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MOI\Dropbox\0000.DATABASE\02. CARIBBEAN\"/>
    </mc:Choice>
  </mc:AlternateContent>
  <xr:revisionPtr revIDLastSave="0" documentId="13_ncr:1_{276E8E53-1DF8-489B-A026-CA79D8D08E43}" xr6:coauthVersionLast="34" xr6:coauthVersionMax="34" xr10:uidLastSave="{00000000-0000-0000-0000-000000000000}"/>
  <bookViews>
    <workbookView xWindow="0" yWindow="0" windowWidth="23040" windowHeight="9072" activeTab="4" xr2:uid="{63287DE7-F662-49EB-97FD-917E66421D77}"/>
  </bookViews>
  <sheets>
    <sheet name="DESTINATIONS" sheetId="1" r:id="rId1"/>
    <sheet name="SAMPLE SHEET PER DESTINATION" sheetId="3" r:id="rId2"/>
    <sheet name="HOTELS INFO" sheetId="5" r:id="rId3"/>
    <sheet name="JEWELERS INFO" sheetId="4" r:id="rId4"/>
    <sheet name="CRUISE AND FERRY LINES" sheetId="6" r:id="rId5"/>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5" i="1" l="1"/>
  <c r="B115" i="1"/>
  <c r="D112" i="1"/>
  <c r="D11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Attia</author>
    <author>DENIZEN CO.</author>
  </authors>
  <commentList>
    <comment ref="D1" authorId="0" shapeId="0" xr:uid="{A68A9029-8839-4646-8C82-3702FF49573C}">
      <text>
        <r>
          <rPr>
            <sz val="9"/>
            <color indexed="81"/>
            <rFont val="Tahoma"/>
            <family val="2"/>
          </rPr>
          <t xml:space="preserve">If this hotel is part of a chain enter name of group or chain
</t>
        </r>
      </text>
    </comment>
    <comment ref="E1" authorId="0" shapeId="0" xr:uid="{2B38F834-7D92-4DB2-8655-D6E050F68BCA}">
      <text>
        <r>
          <rPr>
            <sz val="9"/>
            <color indexed="81"/>
            <rFont val="Tahoma"/>
            <family val="2"/>
          </rPr>
          <t>Number of rooms</t>
        </r>
      </text>
    </comment>
    <comment ref="M1" authorId="0" shapeId="0" xr:uid="{6243F441-6BF3-4316-9F5D-EA4D458B58C1}">
      <text>
        <r>
          <rPr>
            <sz val="9"/>
            <color indexed="81"/>
            <rFont val="Tahoma"/>
            <family val="2"/>
          </rPr>
          <t>Either enter room rate per night or number of stars</t>
        </r>
      </text>
    </comment>
    <comment ref="Q1" authorId="0" shapeId="0" xr:uid="{1ADD790C-D86C-449F-8E2F-93D9DF57721D}">
      <text>
        <r>
          <rPr>
            <sz val="9"/>
            <color indexed="81"/>
            <rFont val="Tahoma"/>
            <family val="2"/>
          </rPr>
          <t>Store is owned and managed by the hotel</t>
        </r>
      </text>
    </comment>
    <comment ref="Q2" authorId="0" shapeId="0" xr:uid="{949EB47B-92AD-49F2-8ACC-8DBA064B4A5E}">
      <text>
        <r>
          <rPr>
            <sz val="9"/>
            <color indexed="81"/>
            <rFont val="Tahoma"/>
            <family val="2"/>
          </rPr>
          <t xml:space="preserve">Store is leased out and outsourced to an independent retail operator </t>
        </r>
      </text>
    </comment>
    <comment ref="B151" authorId="1" shapeId="0" xr:uid="{56A469D9-54C0-4318-BFF8-6A85662EF675}">
      <text/>
    </comment>
    <comment ref="H331" authorId="1" shapeId="0" xr:uid="{F9E6565D-6682-4F79-8D82-71B0B86EF50A}">
      <text>
        <r>
          <rPr>
            <sz val="9"/>
            <color indexed="81"/>
            <rFont val="Tahoma"/>
            <family val="2"/>
          </rPr>
          <t>More for families than for weddings though</t>
        </r>
      </text>
    </comment>
    <comment ref="AZ390" authorId="1" shapeId="0" xr:uid="{BB911927-DFCD-45FD-A48B-877A08BF147A}">
      <text>
        <r>
          <rPr>
            <sz val="9"/>
            <color indexed="81"/>
            <rFont val="Tahoma"/>
            <family val="2"/>
          </rPr>
          <t>cf gs op:
Confirmed gift shop on premises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DENIZEN CO.</author>
  </authors>
  <commentList>
    <comment ref="A151" authorId="0" shapeId="0" xr:uid="{E851C439-DE46-444E-9FE7-E330DFE527AE}">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A1" authorId="0" shapeId="0" xr:uid="{6E2C0F06-6350-4A4D-BC46-FD2BC537CF52}">
      <text>
        <r>
          <rPr>
            <b/>
            <sz val="9"/>
            <color indexed="81"/>
            <rFont val="Tahoma"/>
            <family val="2"/>
          </rPr>
          <t>No need to provide information if shipping line is exclusively transporting cargo. Just provide SOURCE of information.
I AM LOOKING FOR SHIPS OF SIZE IN EXCESS OF 200 AND UP PASSENGERS WITH ONBOARD RETAIL SHOPS (NOT FOOD STAND, IRRELEVANT TO THIS STUDY).
Each time I listed a separate shipping company I skipped a line and listed in the next column the country of origin. Most ships have  have a number of passengers capacity.</t>
        </r>
      </text>
    </comment>
    <comment ref="B1" authorId="0" shapeId="0" xr:uid="{A6D5019C-7287-4922-826C-19CFBCEC7E6A}">
      <text>
        <r>
          <rPr>
            <b/>
            <sz val="9"/>
            <color indexed="81"/>
            <rFont val="Tahoma"/>
            <family val="2"/>
          </rPr>
          <t>Ensure it is the physical administrative head office and not the country of flag registration (that can be different)</t>
        </r>
      </text>
    </comment>
    <comment ref="C1" authorId="0" shapeId="0" xr:uid="{E399B1A7-9C8E-4BB4-A66B-C9A24158665C}">
      <text>
        <r>
          <rPr>
            <b/>
            <sz val="9"/>
            <color indexed="81"/>
            <rFont val="Tahoma"/>
            <family val="2"/>
          </rPr>
          <t>Passenger capacity per ship (may it be cruise line or ferry line)</t>
        </r>
      </text>
    </comment>
    <comment ref="F1" authorId="0" shapeId="0" xr:uid="{533C5093-0145-4407-A640-33D64010E36C}">
      <text>
        <r>
          <rPr>
            <sz val="9"/>
            <color indexed="81"/>
            <rFont val="Tahoma"/>
            <family val="2"/>
          </rPr>
          <t>CONFIRM WITH WEBLINK SOURCE</t>
        </r>
      </text>
    </comment>
    <comment ref="G1" authorId="0" shapeId="0" xr:uid="{4F133951-1192-422D-812C-572F02F329D9}">
      <text>
        <r>
          <rPr>
            <b/>
            <sz val="9"/>
            <color indexed="81"/>
            <rFont val="Tahoma"/>
            <family val="2"/>
          </rPr>
          <t>Headquarters main address only</t>
        </r>
      </text>
    </comment>
    <comment ref="H1" authorId="0" shapeId="0" xr:uid="{3EB11C81-C3D7-4BDE-8BDA-DA7828F1A303}">
      <text>
        <r>
          <rPr>
            <b/>
            <sz val="9"/>
            <color indexed="81"/>
            <rFont val="Tahoma"/>
            <family val="2"/>
          </rPr>
          <t>Head office main phone number. No need for branches</t>
        </r>
      </text>
    </comment>
    <comment ref="M1" authorId="0" shapeId="0" xr:uid="{CE2B0DDE-C6CD-4392-A9B2-E56C1D65D59D}">
      <text>
        <r>
          <rPr>
            <b/>
            <sz val="9"/>
            <color indexed="81"/>
            <rFont val="Tahoma"/>
            <family val="2"/>
          </rPr>
          <t xml:space="preserve">
Provide website from where the information was obtain for verification and updates</t>
        </r>
      </text>
    </comment>
  </commentList>
</comments>
</file>

<file path=xl/sharedStrings.xml><?xml version="1.0" encoding="utf-8"?>
<sst xmlns="http://schemas.openxmlformats.org/spreadsheetml/2006/main" count="5147" uniqueCount="3336">
  <si>
    <t xml:space="preserve"> #</t>
  </si>
  <si>
    <t>STORE OR HOTEL</t>
  </si>
  <si>
    <t>Area</t>
  </si>
  <si>
    <t>LOCATION</t>
  </si>
  <si>
    <t>Rooms</t>
  </si>
  <si>
    <t>Stars</t>
  </si>
  <si>
    <t>Golf pro</t>
  </si>
  <si>
    <t>Kids</t>
  </si>
  <si>
    <t>Phone</t>
  </si>
  <si>
    <t>Phone 2</t>
  </si>
  <si>
    <t>STORE</t>
  </si>
  <si>
    <t>CONTACT</t>
  </si>
  <si>
    <t>Category</t>
  </si>
  <si>
    <t>STORE TYPE</t>
  </si>
  <si>
    <t>Self run</t>
  </si>
  <si>
    <t>nbr stores</t>
  </si>
  <si>
    <t>OWNER name</t>
  </si>
  <si>
    <t>Direct</t>
  </si>
  <si>
    <t>Cell</t>
  </si>
  <si>
    <t>E-mail</t>
  </si>
  <si>
    <t>G.M. name</t>
  </si>
  <si>
    <t>Cel</t>
  </si>
  <si>
    <t>E-mail 1</t>
  </si>
  <si>
    <t>Website</t>
  </si>
  <si>
    <t>Purchsing/Buyer Mgr name</t>
  </si>
  <si>
    <t>Store owner</t>
  </si>
  <si>
    <t>Store manager</t>
  </si>
  <si>
    <t>Wedding Planner</t>
  </si>
  <si>
    <t>Address</t>
  </si>
  <si>
    <t>City / area</t>
  </si>
  <si>
    <t>ZIP</t>
  </si>
  <si>
    <t>State</t>
  </si>
  <si>
    <t>Remarks</t>
  </si>
  <si>
    <t>Action</t>
  </si>
  <si>
    <t>Action date</t>
  </si>
  <si>
    <t>Facebook</t>
  </si>
  <si>
    <t>Instagram</t>
  </si>
  <si>
    <t>Twitter</t>
  </si>
  <si>
    <t>rev. 80108-15</t>
  </si>
  <si>
    <t>Shop</t>
  </si>
  <si>
    <t>NAME</t>
  </si>
  <si>
    <t>Leased out</t>
  </si>
  <si>
    <t>line</t>
  </si>
  <si>
    <t>area code</t>
  </si>
  <si>
    <t>Country</t>
  </si>
  <si>
    <t>Belmond ex Four Seasons Resort and Residences Anguilla</t>
  </si>
  <si>
    <t>Anguilla</t>
  </si>
  <si>
    <t>Hotel</t>
  </si>
  <si>
    <t>YES</t>
  </si>
  <si>
    <t>Cuisinart Golf Resort</t>
  </si>
  <si>
    <t>Yes</t>
  </si>
  <si>
    <t>Antigua</t>
  </si>
  <si>
    <t>Zemi Beach House, Resort &amp; Spa</t>
  </si>
  <si>
    <t>Jamaica</t>
  </si>
  <si>
    <t>Closed - T.B.A.</t>
  </si>
  <si>
    <t>Cap Juluca</t>
  </si>
  <si>
    <t>1-246-497-6666</t>
  </si>
  <si>
    <t>Caymans</t>
  </si>
  <si>
    <t>Malliouhana Auberge Resort</t>
  </si>
  <si>
    <t>800/835-0796</t>
  </si>
  <si>
    <t>Curacao</t>
  </si>
  <si>
    <t>2 small No!</t>
  </si>
  <si>
    <t>Frangipani Beach Resort</t>
  </si>
  <si>
    <t>(264) 497-6442</t>
  </si>
  <si>
    <t>Gift/Souv.Shop</t>
  </si>
  <si>
    <t>Dom Rep</t>
  </si>
  <si>
    <t>Quintessence</t>
  </si>
  <si>
    <t xml:space="preserve"> +-264-498-8106</t>
  </si>
  <si>
    <t>St Lucia</t>
  </si>
  <si>
    <t>Boutique</t>
  </si>
  <si>
    <t>Cuisinar Golf Resort</t>
  </si>
  <si>
    <t>Golf course</t>
  </si>
  <si>
    <t>Dive/surf shop</t>
  </si>
  <si>
    <t>Sandals Grand Antigua Resort &amp; Spa</t>
  </si>
  <si>
    <t>Golf Pro Shop</t>
  </si>
  <si>
    <t>St James's Club</t>
  </si>
  <si>
    <t>Jewelry</t>
  </si>
  <si>
    <t>the Verandah Resort &amp; Spa</t>
  </si>
  <si>
    <t>Duty Free</t>
  </si>
  <si>
    <t>Blue Waters Antigua</t>
  </si>
  <si>
    <t>Event/Wedg</t>
  </si>
  <si>
    <t>Galley Bay Resort &amp; Spa Antigua</t>
  </si>
  <si>
    <t>Online</t>
  </si>
  <si>
    <t>Carlisle Bay Antigua</t>
  </si>
  <si>
    <t>Hodges Bay Antigua</t>
  </si>
  <si>
    <t>Grenada</t>
  </si>
  <si>
    <t>Self</t>
  </si>
  <si>
    <t>Curtain Bluff</t>
  </si>
  <si>
    <t>Leased</t>
  </si>
  <si>
    <t>Sugar Ridge</t>
  </si>
  <si>
    <t>local chain</t>
  </si>
  <si>
    <t>Jumby Bay</t>
  </si>
  <si>
    <t>888-767-3996</t>
  </si>
  <si>
    <t>Int' chain</t>
  </si>
  <si>
    <t>The Inn at English Harbour</t>
  </si>
  <si>
    <t>Puerto Rico</t>
  </si>
  <si>
    <t>Hermitage Bay</t>
  </si>
  <si>
    <t>Renaissance Aruba Resort &amp; Casino</t>
  </si>
  <si>
    <t>Aruba</t>
  </si>
  <si>
    <t>Street</t>
  </si>
  <si>
    <t>Hotel Riu Palace Antillais</t>
  </si>
  <si>
    <t>Stand alone</t>
  </si>
  <si>
    <t>Hotel Riu Palace Aruba</t>
  </si>
  <si>
    <t>Mall</t>
  </si>
  <si>
    <t>Aruba Mariott Resort &amp; Stellaris Casino</t>
  </si>
  <si>
    <t>Shop. Ctr.</t>
  </si>
  <si>
    <t>Occidental Grand Aruba Resort</t>
  </si>
  <si>
    <t>Amusement Park</t>
  </si>
  <si>
    <t>Hyatt Regency Aruba Resort</t>
  </si>
  <si>
    <t>Hilton Aruba Caribbean Resort &amp; Casino</t>
  </si>
  <si>
    <t>Mini island</t>
  </si>
  <si>
    <t>Ritz Calrton Aruba</t>
  </si>
  <si>
    <t>Divi Aruba Phoenix Beach</t>
  </si>
  <si>
    <t>Border crossing</t>
  </si>
  <si>
    <t>Costa Linda Beach Resort</t>
  </si>
  <si>
    <t>Airline</t>
  </si>
  <si>
    <t>Bucuti &amp; Tara Beach Resort</t>
  </si>
  <si>
    <t>SVG</t>
  </si>
  <si>
    <t>Airport public DP</t>
  </si>
  <si>
    <t>Amsterdam Manor Beach Resort Aruba</t>
  </si>
  <si>
    <t>Airport DFS</t>
  </si>
  <si>
    <t>Manchebo Beach Resort &amp; Spa</t>
  </si>
  <si>
    <t>Cruise ship</t>
  </si>
  <si>
    <t>Ocean Club Golf Course</t>
  </si>
  <si>
    <t>Bahamas, Nassau, Atlantis</t>
  </si>
  <si>
    <t>Ferry</t>
  </si>
  <si>
    <t>Hilton Barbados</t>
  </si>
  <si>
    <t>Barbados</t>
  </si>
  <si>
    <t>Seashop</t>
  </si>
  <si>
    <t>Sandals Barbados, St Lawrence Gap, Christchurch</t>
  </si>
  <si>
    <t>The Crane</t>
  </si>
  <si>
    <t>St Maarten</t>
  </si>
  <si>
    <t>Turtle Beach by Elegant Hotels</t>
  </si>
  <si>
    <t>Luxury</t>
  </si>
  <si>
    <t>The Club, Barbados Resort &amp; Spa</t>
  </si>
  <si>
    <t>BVI</t>
  </si>
  <si>
    <t>High</t>
  </si>
  <si>
    <t>Bougainvillea Beach Resort</t>
  </si>
  <si>
    <t>Average</t>
  </si>
  <si>
    <t>Sugar Bay Barbados Beach Resort</t>
  </si>
  <si>
    <t>(246) 622-1120</t>
  </si>
  <si>
    <t>Cheap</t>
  </si>
  <si>
    <t>Radisson Aquatica Resort</t>
  </si>
  <si>
    <t>Sandy Lane Hotel</t>
  </si>
  <si>
    <t>Bermuda</t>
  </si>
  <si>
    <t>2 cheap No!</t>
  </si>
  <si>
    <t>Tamarind by Elegant Hotels</t>
  </si>
  <si>
    <t>Colony Club by Elegants Hotel</t>
  </si>
  <si>
    <t>Crystal Cove by Elegant Hotels</t>
  </si>
  <si>
    <t>Ocean Two</t>
  </si>
  <si>
    <t>Sea Breeze Beach Hotel</t>
  </si>
  <si>
    <t> (246) 428-9441</t>
  </si>
  <si>
    <t>Mango Bay Barbados</t>
  </si>
  <si>
    <t>Fairmont Royal Pavillon</t>
  </si>
  <si>
    <t>South Beach Hotel</t>
  </si>
  <si>
    <t>(246) 428-9441</t>
  </si>
  <si>
    <t>Cobblers Cove</t>
  </si>
  <si>
    <t>Treasure Beach Hotel &amp; Spa</t>
  </si>
  <si>
    <t>The House By Elegant Hotels</t>
  </si>
  <si>
    <t>The SoCo Hotel</t>
  </si>
  <si>
    <t>Bequia Beach Hotel Luxury Boutique Hotel &amp; Spa</t>
  </si>
  <si>
    <t>Bequia</t>
  </si>
  <si>
    <t>Fairmont Southampton Bermuda Resort</t>
  </si>
  <si>
    <t>Hamilton Princess &amp; Beach Club Fairmont</t>
  </si>
  <si>
    <t>Elbow Beach</t>
  </si>
  <si>
    <t>Rosewood Bermuda</t>
  </si>
  <si>
    <t>Cambridge Beaches Resort &amp; Spa</t>
  </si>
  <si>
    <t>Pompano Beach Club</t>
  </si>
  <si>
    <t>The Reefs Resort &amp; Club</t>
  </si>
  <si>
    <t>Cuba</t>
  </si>
  <si>
    <t>Newstead Belmont Hills Golf Resort &amp; Spa</t>
  </si>
  <si>
    <t>Turtle Hill Golf Club at Fairmont Southampton</t>
  </si>
  <si>
    <t>Port Royal Golf Course</t>
  </si>
  <si>
    <t>Hilton at Resorts World Bimini</t>
  </si>
  <si>
    <t>Bimini</t>
  </si>
  <si>
    <t>ShopS on site</t>
  </si>
  <si>
    <t>Harbour Village Beach Club</t>
  </si>
  <si>
    <t>Bonaire</t>
  </si>
  <si>
    <t>Bitter End Yacht Club</t>
  </si>
  <si>
    <t>Peter Island Resort</t>
  </si>
  <si>
    <t>Scrub Isand Resort &amp; Spa Autograph Collection</t>
  </si>
  <si>
    <t>Necker Island</t>
  </si>
  <si>
    <t>Pink Sands Club</t>
  </si>
  <si>
    <t>Canouan, Grenadines</t>
  </si>
  <si>
    <t>Canouan Resort</t>
  </si>
  <si>
    <t>Cap Maison</t>
  </si>
  <si>
    <t>Cap Estate, LC</t>
  </si>
  <si>
    <t>Intercontinental San Juan</t>
  </si>
  <si>
    <t>Carolina, Puerto Rico</t>
  </si>
  <si>
    <t>Sandals Regency La Toc</t>
  </si>
  <si>
    <t>Castries, LC</t>
  </si>
  <si>
    <t>Capella Marigot Bay</t>
  </si>
  <si>
    <t>Rendezvous</t>
  </si>
  <si>
    <t>Sandals La Toc Golf Resort &amp; Spa</t>
  </si>
  <si>
    <t>The Ritz Carlton - Grand Cayman</t>
  </si>
  <si>
    <t>The Westin Grand Cayman Seven Mile Beach Resort &amp; Spa</t>
  </si>
  <si>
    <t>Marriott Grand Cayman Beach Resort</t>
  </si>
  <si>
    <t>Caribbean Club</t>
  </si>
  <si>
    <t>St Croix</t>
  </si>
  <si>
    <t>Melia Cayo Coco</t>
  </si>
  <si>
    <t>Cayo Coco, Cuba</t>
  </si>
  <si>
    <t>Cayo Levantado</t>
  </si>
  <si>
    <t>Cayo Levantado, Dom Rep</t>
  </si>
  <si>
    <t> (809) 538 32 32</t>
  </si>
  <si>
    <t>Royalton Cayo Santa Maria</t>
  </si>
  <si>
    <t>Cayo Santa Maria, Cuba</t>
  </si>
  <si>
    <t>Melia Buenavista</t>
  </si>
  <si>
    <t>TRS - The Royal Suites Coral</t>
  </si>
  <si>
    <t>Costa Mujeres, Mexico</t>
  </si>
  <si>
    <t>Iberostar Parque Central Havana</t>
  </si>
  <si>
    <t>Melia Cohiba</t>
  </si>
  <si>
    <t>Memories Miramar Havana</t>
  </si>
  <si>
    <t>NH Capri La Habana</t>
  </si>
  <si>
    <t>Four Points by Sheraton Havana</t>
  </si>
  <si>
    <t>Hotel Inglaterra</t>
  </si>
  <si>
    <t>Hotel Santa Isabel</t>
  </si>
  <si>
    <t>Hotel Saratoga</t>
  </si>
  <si>
    <t>Melia Habana</t>
  </si>
  <si>
    <t>Hotel Nacionial de Cuba</t>
  </si>
  <si>
    <t>Hotel Palacio del Marques de San Felipe y Santiago</t>
  </si>
  <si>
    <t>Hotel Telegrafo</t>
  </si>
  <si>
    <t>Hotel Mercure Sevilla Havane</t>
  </si>
  <si>
    <t>H10 Habana Panorama</t>
  </si>
  <si>
    <t>Roc Presidente Hotel</t>
  </si>
  <si>
    <t>Hotel Florida</t>
  </si>
  <si>
    <t>Trinidad</t>
  </si>
  <si>
    <t>Hotel Raquel</t>
  </si>
  <si>
    <t>Hotel Ambos Mundos</t>
  </si>
  <si>
    <t>Hotel Palacio O'Farrill</t>
  </si>
  <si>
    <t>Tryp Habana Libre</t>
  </si>
  <si>
    <t>Hotel Armadores</t>
  </si>
  <si>
    <t>Hotel Saint John's</t>
  </si>
  <si>
    <t>Habana Riviera</t>
  </si>
  <si>
    <t>Hotel Victoria</t>
  </si>
  <si>
    <t>Hotel Palco</t>
  </si>
  <si>
    <t>Hotel Plaza</t>
  </si>
  <si>
    <t>El Comodoro</t>
  </si>
  <si>
    <t>Hotel Chateau Miramar</t>
  </si>
  <si>
    <t>Santa Barbara Beach &amp; Golf Resort</t>
  </si>
  <si>
    <t>Sunscape Curacao Resort Spa &amp; Casino</t>
  </si>
  <si>
    <t>Renaissance Curacao Resort &amp; Casino</t>
  </si>
  <si>
    <t>Hilton Curacao</t>
  </si>
  <si>
    <t>Avila Beach Hotel</t>
  </si>
  <si>
    <t>Lions Dive &amp; Beach Resort</t>
  </si>
  <si>
    <t>855-546-6734</t>
  </si>
  <si>
    <t>Kura Hulanda Lodge &amp; Beach Club</t>
  </si>
  <si>
    <t>kura Hulanda Village &amp; Spa</t>
  </si>
  <si>
    <t>Van De Valk Kontiki Beach Resort</t>
  </si>
  <si>
    <t>599 9 463 1600</t>
  </si>
  <si>
    <t>Floris Suite Hotel</t>
  </si>
  <si>
    <t>Otrobanda Hotel and Casino</t>
  </si>
  <si>
    <t>Baoase Luxury Resort Curacao</t>
  </si>
  <si>
    <t>599 9 461 1799</t>
  </si>
  <si>
    <t>Santa Barbara Golf course</t>
  </si>
  <si>
    <t>Baose Luxury Resrot</t>
  </si>
  <si>
    <t>Curacao, Willemstaad</t>
  </si>
  <si>
    <t>Play Dorada Golf Course</t>
  </si>
  <si>
    <t>The Cove, Eleuthra</t>
  </si>
  <si>
    <t>Eleuthra, Bahamas</t>
  </si>
  <si>
    <t>Sandals Emerald Reef Golf course</t>
  </si>
  <si>
    <t>Exuma, Bahamas</t>
  </si>
  <si>
    <t>El Conquistador Resort, Waldorf Astoria</t>
  </si>
  <si>
    <t>Fajardo, Puerto Rico</t>
  </si>
  <si>
    <t>Las Casitas Village, Waldorf Astoria Resort</t>
  </si>
  <si>
    <t>Memories Grand Bahama Beach &amp; Casino Resort</t>
  </si>
  <si>
    <t>Freeport, Bahamas</t>
  </si>
  <si>
    <t>Pelican Bay</t>
  </si>
  <si>
    <t>The Reef Course &amp; Country Club</t>
  </si>
  <si>
    <t>The Regent Grand</t>
  </si>
  <si>
    <t>Grace Bay, T&amp;C</t>
  </si>
  <si>
    <t>Old Bahama Bay Resort &amp; Yacht Harbour</t>
  </si>
  <si>
    <t>Grand Bahama</t>
  </si>
  <si>
    <t>Kimpton Seafire</t>
  </si>
  <si>
    <t>Grand Cayman</t>
  </si>
  <si>
    <t> 345-746-0000</t>
  </si>
  <si>
    <t>Sandals Emeral Bay</t>
  </si>
  <si>
    <t>Great Exuma ,Bahamas</t>
  </si>
  <si>
    <t>Grand Isle Resort</t>
  </si>
  <si>
    <t>Radisson Grenada Beach Resort</t>
  </si>
  <si>
    <t>Sandals La Source Grenada</t>
  </si>
  <si>
    <t>Kimpton Grenada</t>
  </si>
  <si>
    <t>473-409-2500</t>
  </si>
  <si>
    <t>Coyaba Beach Resort</t>
  </si>
  <si>
    <t>Spice Island Beach Resort</t>
  </si>
  <si>
    <t>Silversands Grenada</t>
  </si>
  <si>
    <t>Calabash Luxury Boutique</t>
  </si>
  <si>
    <t>Mount Cinnamon</t>
  </si>
  <si>
    <t>1-473-439-4400</t>
  </si>
  <si>
    <t>Bequia Beach Hotel</t>
  </si>
  <si>
    <t>Grenadines</t>
  </si>
  <si>
    <t>Petit St. Vincent</t>
  </si>
  <si>
    <t>St. James Club Morgan Bay</t>
  </si>
  <si>
    <t>Gros Ilet, LC</t>
  </si>
  <si>
    <t>758-450-2511</t>
  </si>
  <si>
    <t>Sandals Grande St. Lucian Spa &amp; Beach Resort</t>
  </si>
  <si>
    <t>East Winds Inn</t>
  </si>
  <si>
    <t>Calabash Cove</t>
  </si>
  <si>
    <t>Club Med La Caravelle</t>
  </si>
  <si>
    <t>Guadeloupe</t>
  </si>
  <si>
    <t>La Creole Beach Hotel &amp; Spa</t>
  </si>
  <si>
    <t>Auberge de la Vieille Tour</t>
  </si>
  <si>
    <t>Mahogany Hôtel Résidence &amp; Spa</t>
  </si>
  <si>
    <t>La Cocoteraie</t>
  </si>
  <si>
    <t>La Toubana</t>
  </si>
  <si>
    <t>Residence La Plantation &amp; Spa</t>
  </si>
  <si>
    <t>Golf International de St. Francois</t>
  </si>
  <si>
    <t>Hotel Christopher</t>
  </si>
  <si>
    <t>Gustavia, SBH</t>
  </si>
  <si>
    <t>Valentines Residences, Resort &amp; Marina</t>
  </si>
  <si>
    <t>Harbour Island, Bahamas</t>
  </si>
  <si>
    <t>The Dunmore</t>
  </si>
  <si>
    <t>(242) 333-2200</t>
  </si>
  <si>
    <t>(877) 891-3100</t>
  </si>
  <si>
    <t>Paradisus Rio de Oro Resort &amp; Spa</t>
  </si>
  <si>
    <t>Holguin, Cuba</t>
  </si>
  <si>
    <t>Grand Palladium Lady Hamilton Resort &amp; Spa</t>
  </si>
  <si>
    <t>Grand Palladium Jamaica Resort &amp; Spa</t>
  </si>
  <si>
    <t>Jewel Runaway Bay Beach &amp; Golf Resort</t>
  </si>
  <si>
    <t>Luxury Bahia Principe Runaway Bay</t>
  </si>
  <si>
    <t>Sandals Whiteshouse European Village &amp; Spa</t>
  </si>
  <si>
    <t>Jewel Dunn's River Beach Resort &amp; Spa, Curio Collection</t>
  </si>
  <si>
    <t>Hotel Riu Palace Montego Bay</t>
  </si>
  <si>
    <t>Jewel Paradise Cove Beach Resort &amp; Spa Runaway Bay</t>
  </si>
  <si>
    <t>Couple Tower Isle</t>
  </si>
  <si>
    <t>Couples Sans Souci, Ocho Rios</t>
  </si>
  <si>
    <t>Golden Eye</t>
  </si>
  <si>
    <t>The Courtleigh Hotel &amp; Suites</t>
  </si>
  <si>
    <t>Kingston, Jamaica</t>
  </si>
  <si>
    <t>Spanish Court Hotel</t>
  </si>
  <si>
    <t>Terra Nova All-Suite hotel</t>
  </si>
  <si>
    <t>Buccament Bay Resort</t>
  </si>
  <si>
    <t>Kingstown, Grenadines</t>
  </si>
  <si>
    <t>Dreams La Romana Resort &amp; Spa</t>
  </si>
  <si>
    <t>La Romana, DR</t>
  </si>
  <si>
    <t>Casa de Campo Resort &amp; Villas</t>
  </si>
  <si>
    <t>Luxury Bahia Principe Bouganville</t>
  </si>
  <si>
    <t>Grand Lucayan</t>
  </si>
  <si>
    <t>Lucaya, Freeport, Bahamas</t>
  </si>
  <si>
    <t>Club Med Buccaneer's Creek</t>
  </si>
  <si>
    <t>Martinique</t>
  </si>
  <si>
    <t>Hôtel La Batelière</t>
  </si>
  <si>
    <t>Hotel Bakoua</t>
  </si>
  <si>
    <t>Hotel La Pagerie</t>
  </si>
  <si>
    <t>Simon Hotel</t>
  </si>
  <si>
    <t>Cap Est Lagoon Resort &amp; Spa</t>
  </si>
  <si>
    <t>La Suite Villa</t>
  </si>
  <si>
    <t>Hilton Rose Hall Resort &amp; Spa</t>
  </si>
  <si>
    <t>Jamaica, Montego Bay</t>
  </si>
  <si>
    <t>USVI</t>
  </si>
  <si>
    <t>Hyatt Ziva Rose Hall</t>
  </si>
  <si>
    <t>Royalton White Sands Resorts</t>
  </si>
  <si>
    <t>Secrets St. James Montego Bay</t>
  </si>
  <si>
    <t>Secrets Wild Orchid Montego Bay</t>
  </si>
  <si>
    <t>x</t>
  </si>
  <si>
    <t>Iberostar Rose Hall Suites</t>
  </si>
  <si>
    <t>Sunscape Splash Montego Bay</t>
  </si>
  <si>
    <t> 844-291-9565</t>
  </si>
  <si>
    <t>Iberostar Grand Hotel Rose Hall</t>
  </si>
  <si>
    <t>Sandals Montego Bay</t>
  </si>
  <si>
    <t>Hyatt Zilara Rose Hall</t>
  </si>
  <si>
    <t>Sandals Royal Caribbean Resort &amp; Private Island</t>
  </si>
  <si>
    <t>Jewel Grand Montego Bay Resort &amp; Spa</t>
  </si>
  <si>
    <t>(876) 953-8000</t>
  </si>
  <si>
    <t>Sunscape Cove Montego Bay</t>
  </si>
  <si>
    <t>844-334-3697</t>
  </si>
  <si>
    <t>Spanish Court Montego Bay</t>
  </si>
  <si>
    <t>Round Hill Hotels &amp; Villas</t>
  </si>
  <si>
    <t>Sandals Carlyle</t>
  </si>
  <si>
    <t>Coyaba Beach Resort &amp; Club</t>
  </si>
  <si>
    <t>Tryall Golf Club</t>
  </si>
  <si>
    <t>Meliá Nassau Beach</t>
  </si>
  <si>
    <t>Nassau, Bahamas</t>
  </si>
  <si>
    <t>Sandals Royal Bahamian Spa Resort</t>
  </si>
  <si>
    <t>British Colonial Hilton Nassau</t>
  </si>
  <si>
    <t>Rosewood Baha Mar</t>
  </si>
  <si>
    <t>One&amp;Only Ocean Club</t>
  </si>
  <si>
    <t>Graycliff Hotel &amp; Restaurant</t>
  </si>
  <si>
    <t>Ocean Club Golf (Atlantis)</t>
  </si>
  <si>
    <t>Hotel Riu Palace Tropical Bay</t>
  </si>
  <si>
    <t>Jamaica, Negril</t>
  </si>
  <si>
    <t>Couples Swept Away, Negril</t>
  </si>
  <si>
    <t>Azul Sensatory Jamaica, by Karisma</t>
  </si>
  <si>
    <t>Couples Negril</t>
  </si>
  <si>
    <t>Sandals Negril Beach Resort &amp; Spa</t>
  </si>
  <si>
    <t>Beaches Negril Resort &amp; Spa</t>
  </si>
  <si>
    <t>The Oasis Resort</t>
  </si>
  <si>
    <t>Sandy Haven Resort</t>
  </si>
  <si>
    <t>Rockhouse Hotel</t>
  </si>
  <si>
    <t>The Cliff Hotel</t>
  </si>
  <si>
    <t>Negril Hills Golf Club</t>
  </si>
  <si>
    <t>Moon Palace Jamaica Grande Resort &amp; Spa</t>
  </si>
  <si>
    <t>Jamaica, Ocho Rios</t>
  </si>
  <si>
    <t>Sandals Ochi</t>
  </si>
  <si>
    <t>Beaches Ocho Rios</t>
  </si>
  <si>
    <t>Sandals Royal Plantation</t>
  </si>
  <si>
    <t>Jamaica Inn</t>
  </si>
  <si>
    <t>Runaway Bay Golf Club</t>
  </si>
  <si>
    <t>Hotel La Plantation</t>
  </si>
  <si>
    <t>Orient Bay, St Martin</t>
  </si>
  <si>
    <t>Atlantis Royal Towers Autograph Collection</t>
  </si>
  <si>
    <t>Bahamas, Paradise Island</t>
  </si>
  <si>
    <t>Atlantis Coral Towers</t>
  </si>
  <si>
    <t>Paradise island, Bahamas</t>
  </si>
  <si>
    <t>The Cove Atlantis, Autograph Collection</t>
  </si>
  <si>
    <t>The Reef Atlantis, Autograph Collection</t>
  </si>
  <si>
    <t>Harborside Resort at Atlantis</t>
  </si>
  <si>
    <t>Hotel Riu Palace Paradise Island</t>
  </si>
  <si>
    <t>Riu Palace Paradise Island</t>
  </si>
  <si>
    <t>Comfort Suties Paradise Island</t>
  </si>
  <si>
    <t>Breathless Punta Cana Resort &amp; Spa</t>
  </si>
  <si>
    <t>Playa Bavaro, DR</t>
  </si>
  <si>
    <t>Eden Roc at Cap Cana</t>
  </si>
  <si>
    <t>Hilton Ponce Golf &amp; Casino Resort</t>
  </si>
  <si>
    <t>Ponce, Puerto Rico</t>
  </si>
  <si>
    <t>Beaches Turks &amp; Caicos Resort</t>
  </si>
  <si>
    <t>T&amp;C, Provo</t>
  </si>
  <si>
    <t>The Shore Club Turks &amp; Caicos</t>
  </si>
  <si>
    <t>+1 649-339-8000</t>
  </si>
  <si>
    <t>Seven Stars Resort</t>
  </si>
  <si>
    <t>The Sands at Grace Bay</t>
  </si>
  <si>
    <t>Gansvevoort Turks &amp; Caicos, A Wymara Resort</t>
  </si>
  <si>
    <t>Alexandra Resort</t>
  </si>
  <si>
    <t>Grace Bay</t>
  </si>
  <si>
    <t>COMO Parrot Cay</t>
  </si>
  <si>
    <t>The Palms Turks &amp; Caicos</t>
  </si>
  <si>
    <t>Royal West Indies Resort</t>
  </si>
  <si>
    <t>The Somerset on Grace Bay</t>
  </si>
  <si>
    <t>Windsong Resort</t>
  </si>
  <si>
    <t>Blue Haven Resort</t>
  </si>
  <si>
    <t>West Bay Club</t>
  </si>
  <si>
    <t>Villa del Mar</t>
  </si>
  <si>
    <t>Amanyara</t>
  </si>
  <si>
    <t>Point Grace</t>
  </si>
  <si>
    <t>Le Vele Resort</t>
  </si>
  <si>
    <t>Beach House Turks and Caicos</t>
  </si>
  <si>
    <t>Provo Golf Club 18</t>
  </si>
  <si>
    <t>Sunscape Puerto Plata</t>
  </si>
  <si>
    <t>Puerto Plata, DR</t>
  </si>
  <si>
    <t>Iberostar Costa Dorada</t>
  </si>
  <si>
    <t>Be Live Collection Marien</t>
  </si>
  <si>
    <t>BlueBay Villas Doradas</t>
  </si>
  <si>
    <t>Puerto Plata Beach Resort</t>
  </si>
  <si>
    <t>Viva Wyndham V Heavens</t>
  </si>
  <si>
    <t>VH Atmosphere</t>
  </si>
  <si>
    <t>Casa Colonial Beach &amp; Spa</t>
  </si>
  <si>
    <t>Gansevoort Dominican Republic</t>
  </si>
  <si>
    <t>San Juan Marriott Resort &amp; Stellaris Casino</t>
  </si>
  <si>
    <t>The Ritz Carlton - Carolina</t>
  </si>
  <si>
    <t>Condado Vanderbilt Hotel, San Juan</t>
  </si>
  <si>
    <t>The St Regis Bahia Beach Resort</t>
  </si>
  <si>
    <t>Serafina Beach Hotel</t>
  </si>
  <si>
    <t>www.StJamesClubStLucia.com</t>
  </si>
  <si>
    <t>Hotel El Convento, San Juan</t>
  </si>
  <si>
    <t>San Juan Water Beach Club Hotel</t>
  </si>
  <si>
    <t>Puerto Rico, Carolina</t>
  </si>
  <si>
    <t>Hard Rock Hotel &amp; Casino Punta Cana</t>
  </si>
  <si>
    <t>Punta Cana, DR</t>
  </si>
  <si>
    <t>Barceleo Bavaro Palace Deluxe</t>
  </si>
  <si>
    <t>Hotel Riu Republica</t>
  </si>
  <si>
    <t>Melia Caribe Tropical</t>
  </si>
  <si>
    <t>Luxury Bahia Principe Ambar Don Pablo Collection</t>
  </si>
  <si>
    <t>Bavaro Princess All Suites Resort, Spa &amp; Casino</t>
  </si>
  <si>
    <t>Grand Bahia Principe Punta Cana</t>
  </si>
  <si>
    <t>Grand Bahia Principe Bavaro</t>
  </si>
  <si>
    <t>Now Larimar Punta Cana</t>
  </si>
  <si>
    <t>Ocean Blue &amp; Sand</t>
  </si>
  <si>
    <t>Paradisus Punta Cana Resort</t>
  </si>
  <si>
    <t>Grand Palladium Bavaro Suites Resort &amp; Spa</t>
  </si>
  <si>
    <t>Majestic Colonial, Punta Cana</t>
  </si>
  <si>
    <t>Club Med Punta Cana</t>
  </si>
  <si>
    <t>Dreams Punta Cana Resort &amp; Spa</t>
  </si>
  <si>
    <t>Hotel Riu Palace Punta Cana</t>
  </si>
  <si>
    <t>Hotel Riu Palace Bavaro</t>
  </si>
  <si>
    <t>Majestic Elegance, Punta Cana</t>
  </si>
  <si>
    <t>Barceleo Bavaro Beach</t>
  </si>
  <si>
    <t>Luxury Bahia Principe Esmeralda, Don Pablo</t>
  </si>
  <si>
    <t>Paradisus Palma Real Golf Spa Resort</t>
  </si>
  <si>
    <t>Memories Splash Punta Cana</t>
  </si>
  <si>
    <t>Iberostar Hacienda Dominicus, Bayabe</t>
  </si>
  <si>
    <t>Grand Bahia Principe Turquesa</t>
  </si>
  <si>
    <t>Dreams Palm Beach Punta Cana</t>
  </si>
  <si>
    <t>Royalton Punta Cana Resort &amp; Casino</t>
  </si>
  <si>
    <t>Excellence Punta Cana</t>
  </si>
  <si>
    <t>Secrets Royal Beach Punta Cana</t>
  </si>
  <si>
    <t>Grand Palladium Punta Cana Resort &amp; Spa</t>
  </si>
  <si>
    <t>VIK hotel Arena Blanca</t>
  </si>
  <si>
    <t>The Royal Suites Turquesa by Palladium</t>
  </si>
  <si>
    <t>Riu Palace Macao</t>
  </si>
  <si>
    <t>Grand Palladium Palace Resort Spa &amp; Casino</t>
  </si>
  <si>
    <t>CHIC by Royalton Luxury Resorts</t>
  </si>
  <si>
    <t>AlSol Luxury Village</t>
  </si>
  <si>
    <t>Iberostar Grand Hotel Bavaro</t>
  </si>
  <si>
    <t>Punta Cana Princess All Suites Adults-Only All Inclusive</t>
  </si>
  <si>
    <t>Catonia Roay Bavaro</t>
  </si>
  <si>
    <t>Westin Punta Cana Resort &amp; Club</t>
  </si>
  <si>
    <t>The Reserve at Paradisus Palma Real</t>
  </si>
  <si>
    <t>Sanctuary Cap Cana</t>
  </si>
  <si>
    <t>The Reserve at Paradius Punta Cana</t>
  </si>
  <si>
    <t>AlSol Del Mar</t>
  </si>
  <si>
    <t>AlSol Tiara Cap Cana</t>
  </si>
  <si>
    <t>Zoetry Agua Punta Cana</t>
  </si>
  <si>
    <t>Sivory Punta Cana</t>
  </si>
  <si>
    <t>Tortuga Bay</t>
  </si>
  <si>
    <t>Corales Golf Club</t>
  </si>
  <si>
    <t>Caribbean Golf Club</t>
  </si>
  <si>
    <t>Lakes Golf Course (72 holes) at Barcelo Bavaro Palace</t>
  </si>
  <si>
    <t>Cocotal Golf &amp; Country Club</t>
  </si>
  <si>
    <t>Hard Rock Golf Club at Cana Bay</t>
  </si>
  <si>
    <t>La Cana Golf Course (3x9)</t>
  </si>
  <si>
    <t>Punta Espada Golf Course</t>
  </si>
  <si>
    <t>Punta Blanca Golf Club (18)</t>
  </si>
  <si>
    <t>Bahia Beach Resort &amp; Golf Club</t>
  </si>
  <si>
    <t>Melia Coco Beach</t>
  </si>
  <si>
    <t>Rio Grande, Puerto Rico</t>
  </si>
  <si>
    <t>Wyndham Grand Rio Mar Beach Resort &amp; Spa</t>
  </si>
  <si>
    <t>Ocean Course</t>
  </si>
  <si>
    <t>River Course</t>
  </si>
  <si>
    <t>Half Moon, Rose Hall</t>
  </si>
  <si>
    <t>Rose Hall, Jamaica</t>
  </si>
  <si>
    <t>Cinnamon Hill Golf Course</t>
  </si>
  <si>
    <t>Half Moon Golf course (18)</t>
  </si>
  <si>
    <t>White Witch Golf Course</t>
  </si>
  <si>
    <t>Le Guanahani</t>
  </si>
  <si>
    <t>Saint Barth</t>
  </si>
  <si>
    <t>Cheval Blanc, St Barth Isle de France</t>
  </si>
  <si>
    <t>Le Sereno</t>
  </si>
  <si>
    <t>Eden Rock</t>
  </si>
  <si>
    <t>Hotel Taiwana</t>
  </si>
  <si>
    <t>Caribe Hilton</t>
  </si>
  <si>
    <t>San Juan, Puerto Rico</t>
  </si>
  <si>
    <t>The Condado Plaza Hilton</t>
  </si>
  <si>
    <t>Sheraton Puerto Rico Hotel &amp; Casino</t>
  </si>
  <si>
    <t>La Concha, Renaissance</t>
  </si>
  <si>
    <t>El San Juan Hotel, Curio Collection by Hilton</t>
  </si>
  <si>
    <t>Mexico</t>
  </si>
  <si>
    <t>Sheraton Old San Juan</t>
  </si>
  <si>
    <t>DoubleTree by Hilton San Juan</t>
  </si>
  <si>
    <t>Club Med Columbus Isle</t>
  </si>
  <si>
    <t>San Salvador, Bahamas</t>
  </si>
  <si>
    <t>Renaissance Santo Domingo Jaragua Hotel &amp; Casino</t>
  </si>
  <si>
    <t>Santo Domingo, DR</t>
  </si>
  <si>
    <t>El Embajador, A Royal Hideaway Hotel</t>
  </si>
  <si>
    <t>Sheraton Santo Domingo</t>
  </si>
  <si>
    <t>Catalonia Santo Domingo</t>
  </si>
  <si>
    <t>Crowne Plaza Santo Domingo</t>
  </si>
  <si>
    <t>JW Marriott Hotel Santo Domingo</t>
  </si>
  <si>
    <t>Hostaal Nicolas de Ovando Santo Dimingo, Mgallery</t>
  </si>
  <si>
    <t>Billini Hotel</t>
  </si>
  <si>
    <t>East Bay Resort</t>
  </si>
  <si>
    <t>South Caicos</t>
  </si>
  <si>
    <t>Renaissance St Croix Carambola Beach Resort</t>
  </si>
  <si>
    <t>The Buccaneer</t>
  </si>
  <si>
    <t>The Fred</t>
  </si>
  <si>
    <t>Buccaneer Golf Course</t>
  </si>
  <si>
    <t>Coral Reef Club</t>
  </si>
  <si>
    <t>St James</t>
  </si>
  <si>
    <t>The Sandpiper</t>
  </si>
  <si>
    <t>Westin St. John Villas</t>
  </si>
  <si>
    <t>St John, USVI</t>
  </si>
  <si>
    <t>Caneel Bay Resort</t>
  </si>
  <si>
    <t>St Kitts Marriott Resort &amp; The Royal Beach Casino</t>
  </si>
  <si>
    <t>St Kitts &amp; Nevis</t>
  </si>
  <si>
    <t>St Kitts Park Hyatt</t>
  </si>
  <si>
    <t>Four Seasons Resort Nevis</t>
  </si>
  <si>
    <t>Park Hyatt St Kitts</t>
  </si>
  <si>
    <t>Nisbet Plantation Beach Club</t>
  </si>
  <si>
    <t>The Mount Nevis Hotel</t>
  </si>
  <si>
    <t>Ottley's Plantation Inn</t>
  </si>
  <si>
    <t>Royal St. Kitts Golf Club</t>
  </si>
  <si>
    <t>Sugar Beach, Viceroy</t>
  </si>
  <si>
    <t>Anse Chastanet</t>
  </si>
  <si>
    <t>Ladera</t>
  </si>
  <si>
    <t>Jade Mountain</t>
  </si>
  <si>
    <t>Windjammer Landing Villa Beach Resort</t>
  </si>
  <si>
    <t>Coconut Bay Beach Resort &amp; Spa</t>
  </si>
  <si>
    <t>Sandals Halcyon Beach Castries city</t>
  </si>
  <si>
    <t>BodyHoliday Saint Lucia</t>
  </si>
  <si>
    <t>Landings St Lucia, Gros Ilet</t>
  </si>
  <si>
    <t>Harbor Club St Lucia</t>
  </si>
  <si>
    <t>Bay Gardens Beach Resort &amp; Spa</t>
  </si>
  <si>
    <t>Serenity at Coconut Bay</t>
  </si>
  <si>
    <t>Ti Kaye Resort  &amp; Spa</t>
  </si>
  <si>
    <t>1-758-456-8101</t>
  </si>
  <si>
    <t>St Lucia Golf  &amp; Country Club</t>
  </si>
  <si>
    <t>Sonesta Great Bay Beach Resort, Casino &amp; Spa</t>
  </si>
  <si>
    <t>Simpson Bay Resort &amp; Marina</t>
  </si>
  <si>
    <t>Westin Dawn Beach Resort &amp; Spa</t>
  </si>
  <si>
    <t>Hotel Riu Palace St Martin</t>
  </si>
  <si>
    <t>Divi Little Bay Beach Resort</t>
  </si>
  <si>
    <t>Mercure Saint-Martin Marina &amp; Spa</t>
  </si>
  <si>
    <t>Sonesta Ocean Point Resort</t>
  </si>
  <si>
    <t>Belmond La Samana</t>
  </si>
  <si>
    <t>Hotel L'esplanade Grand Case</t>
  </si>
  <si>
    <t>Le Beach Hotel</t>
  </si>
  <si>
    <t>Frenchman's Reef &amp; Morning Star Marriott Beach Resort</t>
  </si>
  <si>
    <t>St Thomas, USVI</t>
  </si>
  <si>
    <t>Tamarind Beach Hotel &amp; Yacht Club</t>
  </si>
  <si>
    <t>St Vincent and the Grenadines</t>
  </si>
  <si>
    <t>The Magdalena Grand Beach &amp; Golf Resort</t>
  </si>
  <si>
    <t>Tobago</t>
  </si>
  <si>
    <t>Tobago Plantations Golf Club</t>
  </si>
  <si>
    <t>Fort Recovery Beachfront Villa</t>
  </si>
  <si>
    <t>Tortola</t>
  </si>
  <si>
    <t>Hyatt Regency Trinidad</t>
  </si>
  <si>
    <t>W Retreat &amp; Spa</t>
  </si>
  <si>
    <t>Vieques, PR</t>
  </si>
  <si>
    <t>18 holes sister property to La Cana Golf Course both in hotel PUNTACANA</t>
  </si>
  <si>
    <t>Part of the Fairmont Southampton hotel complex</t>
  </si>
  <si>
    <t>situated in the Buccaneer hotel</t>
  </si>
  <si>
    <t>within Hilton Rose Hall Resort &amp; Spa complex</t>
  </si>
  <si>
    <t>18 hole</t>
  </si>
  <si>
    <t>Considered among the best in the Caribbean (3 x 9 holes). Sister property to Corales Golf Club in the same development as hotel PUNTACANA</t>
  </si>
  <si>
    <t>One of the top courses in the Caribbean by Golfweek (designed by Jack Nicklaus)</t>
  </si>
  <si>
    <t>9 hole with a golf pro shop</t>
  </si>
  <si>
    <t>9 holes but with Golf Pro Shop</t>
  </si>
  <si>
    <t>COUNTRY CODE</t>
  </si>
  <si>
    <t>ISLAND OF THE CARIBBEAN</t>
  </si>
  <si>
    <t>HOTELS</t>
  </si>
  <si>
    <t>JEWELRY STORES</t>
  </si>
  <si>
    <t>BHS</t>
  </si>
  <si>
    <t>ABACOS</t>
  </si>
  <si>
    <t>ACKLINS</t>
  </si>
  <si>
    <t>USA-FL</t>
  </si>
  <si>
    <t>AMELIA ISLAND, FL</t>
  </si>
  <si>
    <t>BLZ</t>
  </si>
  <si>
    <t>AMBERGRIS CAYE</t>
  </si>
  <si>
    <t>ANDROS</t>
  </si>
  <si>
    <t>ANEGADA</t>
  </si>
  <si>
    <t>BWI</t>
  </si>
  <si>
    <t>ANGUILLA</t>
  </si>
  <si>
    <t>ANNA MARIA, FL</t>
  </si>
  <si>
    <t>ANTIGUA</t>
  </si>
  <si>
    <t>DWI</t>
  </si>
  <si>
    <t>ARUBA</t>
  </si>
  <si>
    <t>ATLANTIC BEACH</t>
  </si>
  <si>
    <t>BAHAMAS</t>
  </si>
  <si>
    <t>BARBADOS</t>
  </si>
  <si>
    <t>BARBUDA</t>
  </si>
  <si>
    <t>BEQUIA</t>
  </si>
  <si>
    <t>BDA</t>
  </si>
  <si>
    <t>BERMUDA</t>
  </si>
  <si>
    <t>BIMINI</t>
  </si>
  <si>
    <t>BONAIRE</t>
  </si>
  <si>
    <t>MXO</t>
  </si>
  <si>
    <t>CANCUN</t>
  </si>
  <si>
    <t>CANOUAN</t>
  </si>
  <si>
    <t>CARRIACOU</t>
  </si>
  <si>
    <t>CAT ISLAND</t>
  </si>
  <si>
    <t>CAYE CAULKER</t>
  </si>
  <si>
    <t>FWI</t>
  </si>
  <si>
    <t>CAYENNE</t>
  </si>
  <si>
    <t>KYM</t>
  </si>
  <si>
    <t>CAYMAN BRAC</t>
  </si>
  <si>
    <t>TCS</t>
  </si>
  <si>
    <t>COCKBURN HARBOR</t>
  </si>
  <si>
    <t>COOPER ISLAND</t>
  </si>
  <si>
    <t>COZUMEL</t>
  </si>
  <si>
    <t>CROOKED ISLAND</t>
  </si>
  <si>
    <t>USA-PR</t>
  </si>
  <si>
    <t>CULEBRA</t>
  </si>
  <si>
    <t>CURACAO</t>
  </si>
  <si>
    <t>DOM</t>
  </si>
  <si>
    <t>DOM. REP.</t>
  </si>
  <si>
    <t>DCA</t>
  </si>
  <si>
    <t>DOMINICA</t>
  </si>
  <si>
    <t>ELEUTHRA</t>
  </si>
  <si>
    <t>USA-NC</t>
  </si>
  <si>
    <t>EMERALD ISLE</t>
  </si>
  <si>
    <t>EXUMAS</t>
  </si>
  <si>
    <t>FREEPORT</t>
  </si>
  <si>
    <t>GRAND BAHAMA</t>
  </si>
  <si>
    <t>GRAND CAYMAN</t>
  </si>
  <si>
    <t>GDA</t>
  </si>
  <si>
    <t>GRENADA</t>
  </si>
  <si>
    <t>GUADELOUPE</t>
  </si>
  <si>
    <t>GUANA ISLAND</t>
  </si>
  <si>
    <t>USA-SC</t>
  </si>
  <si>
    <t>HILTON HEAD</t>
  </si>
  <si>
    <t>INAGUA</t>
  </si>
  <si>
    <t>JACKSONVILLE</t>
  </si>
  <si>
    <t>SAME AS ATLANTIC BEACH</t>
  </si>
  <si>
    <t>JOST VAN DYKE</t>
  </si>
  <si>
    <t>LA DESIRADE</t>
  </si>
  <si>
    <t>LES SAINTES</t>
  </si>
  <si>
    <t>LITTLE CAYMAN</t>
  </si>
  <si>
    <t>LONG BAY</t>
  </si>
  <si>
    <t>LONG BOAT KEY, FL</t>
  </si>
  <si>
    <t>USA-NY</t>
  </si>
  <si>
    <t>LONG ISLAND</t>
  </si>
  <si>
    <t>VZL</t>
  </si>
  <si>
    <t>MARGARITA</t>
  </si>
  <si>
    <t>MARIE GALANTE</t>
  </si>
  <si>
    <t>MARTINIQUE</t>
  </si>
  <si>
    <t>MAYAGUANA</t>
  </si>
  <si>
    <t>MAYREAU</t>
  </si>
  <si>
    <t>JMC</t>
  </si>
  <si>
    <t>MONTEGO BAY</t>
  </si>
  <si>
    <t>MONTSERRAT</t>
  </si>
  <si>
    <t>MUSTIQUE</t>
  </si>
  <si>
    <t>NASSAU</t>
  </si>
  <si>
    <t>NEGRIL</t>
  </si>
  <si>
    <t>SKT</t>
  </si>
  <si>
    <t>NEVIS</t>
  </si>
  <si>
    <t>NEW PROVIDENCE</t>
  </si>
  <si>
    <t>NORMAN ISLAND</t>
  </si>
  <si>
    <t>OCHO RIOS</t>
  </si>
  <si>
    <t>PALM HARBOR, FL</t>
  </si>
  <si>
    <t>SAME AS, ST PETE, CLEARWATER, TARPON HARBOR</t>
  </si>
  <si>
    <t>PALM ISLAND</t>
  </si>
  <si>
    <t>PARADISE ISLAND</t>
  </si>
  <si>
    <t>PETER ISLAND</t>
  </si>
  <si>
    <t>PETIT MARTINIQUE</t>
  </si>
  <si>
    <t>PETIT ST VINCENT</t>
  </si>
  <si>
    <t>PLAYA DORADA</t>
  </si>
  <si>
    <t>PORT ANTONIO</t>
  </si>
  <si>
    <t>PORT MARIA</t>
  </si>
  <si>
    <t>PROVIDENCIALES</t>
  </si>
  <si>
    <t>PUERTO PLATA</t>
  </si>
  <si>
    <t>PUERTO RICO</t>
  </si>
  <si>
    <t>PUNTA CANA</t>
  </si>
  <si>
    <t>ROSEHALL</t>
  </si>
  <si>
    <t>RUNAWAY BAY</t>
  </si>
  <si>
    <t>SABA ROCK</t>
  </si>
  <si>
    <t>SABA, N.V.</t>
  </si>
  <si>
    <t>SAMANA BAY</t>
  </si>
  <si>
    <t>COL</t>
  </si>
  <si>
    <t>SAN ANDRES, CO</t>
  </si>
  <si>
    <t>SDR</t>
  </si>
  <si>
    <t>SAN SALVADOR</t>
  </si>
  <si>
    <t>SIESTA KEY, FL</t>
  </si>
  <si>
    <t>SPANISH WELLS</t>
  </si>
  <si>
    <t>ST ANN'S BAY</t>
  </si>
  <si>
    <t>ST BARTH</t>
  </si>
  <si>
    <t>USA-VI</t>
  </si>
  <si>
    <t>ST CROIX</t>
  </si>
  <si>
    <t>ST JOHN</t>
  </si>
  <si>
    <t xml:space="preserve">ST KITTS </t>
  </si>
  <si>
    <t>ST LUCIA</t>
  </si>
  <si>
    <t>ST MAARTEN</t>
  </si>
  <si>
    <t>ST MARTIN</t>
  </si>
  <si>
    <t>ST PETERSBURG, FL</t>
  </si>
  <si>
    <t>SAME AS PALM HARBOR, CLEARWATER, TARPON SPRINGS, FL</t>
  </si>
  <si>
    <t>ST THOMAS</t>
  </si>
  <si>
    <t>ST VINCENT</t>
  </si>
  <si>
    <t>STATIA</t>
  </si>
  <si>
    <t>TARPON SPRINGS, FL</t>
  </si>
  <si>
    <t>SAME AS PALM HARBOR, CLEARWATER,  ST PETE</t>
  </si>
  <si>
    <t>TINTAMARRE</t>
  </si>
  <si>
    <t>TOT</t>
  </si>
  <si>
    <t>TOBAGO</t>
  </si>
  <si>
    <t>TORTOLA</t>
  </si>
  <si>
    <t>TRINIDAD</t>
  </si>
  <si>
    <t>TURKS &amp; CAICOS</t>
  </si>
  <si>
    <t>UNION ISLAND</t>
  </si>
  <si>
    <t>VENICE, FL</t>
  </si>
  <si>
    <t>VIEQUES</t>
  </si>
  <si>
    <t>VIRGIN GORDA</t>
  </si>
  <si>
    <t>NBR OF ISLANDS</t>
  </si>
  <si>
    <t>PRESENCE</t>
  </si>
  <si>
    <t>%</t>
  </si>
  <si>
    <t>X</t>
  </si>
  <si>
    <t>On Site wedding planner</t>
  </si>
  <si>
    <t>Ballroom capacity</t>
  </si>
  <si>
    <t>email</t>
  </si>
  <si>
    <t>website</t>
  </si>
  <si>
    <t xml:space="preserve">Retailer </t>
  </si>
  <si>
    <t xml:space="preserve">Telephone </t>
  </si>
  <si>
    <t xml:space="preserve">Island </t>
  </si>
  <si>
    <t>ADDRESS</t>
  </si>
  <si>
    <t>AMA</t>
  </si>
  <si>
    <t>721-542-6935</t>
  </si>
  <si>
    <t xml:space="preserve">St. Maarten </t>
  </si>
  <si>
    <t xml:space="preserve">Primero </t>
  </si>
  <si>
    <t>1-721-542-9797</t>
  </si>
  <si>
    <t>St. Maarten</t>
  </si>
  <si>
    <t xml:space="preserve">Ballerina </t>
  </si>
  <si>
    <t>1-721-542-8010</t>
  </si>
  <si>
    <t>1340-777-1118</t>
  </si>
  <si>
    <t>St. Thomas</t>
  </si>
  <si>
    <t>1-340-777-1118</t>
  </si>
  <si>
    <t xml:space="preserve">St. Thomas </t>
  </si>
  <si>
    <t xml:space="preserve">Little Switzerland </t>
  </si>
  <si>
    <t>248-809-5560</t>
  </si>
  <si>
    <t xml:space="preserve">DG Joyeros </t>
  </si>
  <si>
    <t>+507 394-4444</t>
  </si>
  <si>
    <t>Panama</t>
  </si>
  <si>
    <t>Effy Jewelry</t>
  </si>
  <si>
    <t xml:space="preserve">Caribbean </t>
  </si>
  <si>
    <t>Miral Jewelers</t>
  </si>
  <si>
    <t>Miami</t>
  </si>
  <si>
    <t xml:space="preserve">Kury </t>
  </si>
  <si>
    <t>Italics</t>
  </si>
  <si>
    <t xml:space="preserve">Artisian </t>
  </si>
  <si>
    <t>Sarastoa</t>
  </si>
  <si>
    <t xml:space="preserve">Milano </t>
  </si>
  <si>
    <t xml:space="preserve">Island Silver </t>
  </si>
  <si>
    <t>Key West</t>
  </si>
  <si>
    <t>Gold Depot</t>
  </si>
  <si>
    <t>Ariel Jewelry</t>
  </si>
  <si>
    <t>Boolchands</t>
  </si>
  <si>
    <t>Diamond Princess</t>
  </si>
  <si>
    <t>Jamacia</t>
  </si>
  <si>
    <t>JT</t>
  </si>
  <si>
    <t>Dominican Republic</t>
  </si>
  <si>
    <t xml:space="preserve">Touch of Gold </t>
  </si>
  <si>
    <t xml:space="preserve">San Juan </t>
  </si>
  <si>
    <t>St, Thomas</t>
  </si>
  <si>
    <t>Posh 41</t>
  </si>
  <si>
    <t>Cuesta Joyeria</t>
  </si>
  <si>
    <t>A Altier Jewelers</t>
  </si>
  <si>
    <t>Ft. Laurderdale</t>
  </si>
  <si>
    <t>Marron</t>
  </si>
  <si>
    <t xml:space="preserve">Joyeria Wien </t>
  </si>
  <si>
    <t>Costa Rica</t>
  </si>
  <si>
    <t>Mirage</t>
  </si>
  <si>
    <t>St. Kitts</t>
  </si>
  <si>
    <t>Reeds</t>
  </si>
  <si>
    <t>USA</t>
  </si>
  <si>
    <t>Starboard Cruise</t>
  </si>
  <si>
    <t>Starboard</t>
  </si>
  <si>
    <t xml:space="preserve">Carribbean </t>
  </si>
  <si>
    <t>Bhoom Shanti</t>
  </si>
  <si>
    <t>Chaci Vachi</t>
  </si>
  <si>
    <t xml:space="preserve">Bejeweled </t>
  </si>
  <si>
    <t>Facets</t>
  </si>
  <si>
    <t>Bliss Jewelers</t>
  </si>
  <si>
    <t>Bloochands</t>
  </si>
  <si>
    <t>John Bull</t>
  </si>
  <si>
    <t>Nassau Bahamas</t>
  </si>
  <si>
    <t>BayHill Jewelers</t>
  </si>
  <si>
    <t>Orlando, FL</t>
  </si>
  <si>
    <t>Barquet</t>
  </si>
  <si>
    <t>Buckwald Jewelers</t>
  </si>
  <si>
    <t>Mr. Diamond</t>
  </si>
  <si>
    <t>St.Thomas Alaska</t>
  </si>
  <si>
    <t xml:space="preserve">Diamond Center </t>
  </si>
  <si>
    <t>Nassau. Bahamas</t>
  </si>
  <si>
    <t>Exquiste</t>
  </si>
  <si>
    <t xml:space="preserve">Royal Company </t>
  </si>
  <si>
    <t>Elements</t>
  </si>
  <si>
    <t>Colombia</t>
  </si>
  <si>
    <t>Skagway Jewelry</t>
  </si>
  <si>
    <t>Alaska</t>
  </si>
  <si>
    <t>Kury</t>
  </si>
  <si>
    <t>Carrasco Joyeros</t>
  </si>
  <si>
    <t>Bolivia</t>
  </si>
  <si>
    <t xml:space="preserve">Hannoush </t>
  </si>
  <si>
    <t>Mass.</t>
  </si>
  <si>
    <t xml:space="preserve">Joyeria Paris </t>
  </si>
  <si>
    <t>Consuegra</t>
  </si>
  <si>
    <t>Gemani</t>
  </si>
  <si>
    <t>CRJ</t>
  </si>
  <si>
    <t>Florida</t>
  </si>
  <si>
    <t>Gems &amp; Jewels</t>
  </si>
  <si>
    <t>Cayman</t>
  </si>
  <si>
    <t>Primero</t>
  </si>
  <si>
    <t>Deliz y Joyeros</t>
  </si>
  <si>
    <t>Daouds</t>
  </si>
  <si>
    <t>Diamond Universe</t>
  </si>
  <si>
    <t>Jewels by Rani</t>
  </si>
  <si>
    <t>Weston Jewelers</t>
  </si>
  <si>
    <t>Turley Jewelers</t>
  </si>
  <si>
    <t>South Miami</t>
  </si>
  <si>
    <t>Snows</t>
  </si>
  <si>
    <t>Coral Gables</t>
  </si>
  <si>
    <t>Eurasia</t>
  </si>
  <si>
    <t>Cardows</t>
  </si>
  <si>
    <t>Maurice Jewelers</t>
  </si>
  <si>
    <t>Honduras</t>
  </si>
  <si>
    <t>Bared</t>
  </si>
  <si>
    <t>Taller Frank</t>
  </si>
  <si>
    <t>Maaya</t>
  </si>
  <si>
    <t>Vit Jewelry</t>
  </si>
  <si>
    <t>Tropical Bracelet Co.</t>
  </si>
  <si>
    <t>House of Raja</t>
  </si>
  <si>
    <t xml:space="preserve">Gables Gems </t>
  </si>
  <si>
    <t xml:space="preserve">Snows </t>
  </si>
  <si>
    <t xml:space="preserve">Freddys Jewelry </t>
  </si>
  <si>
    <t>IM Jewelers</t>
  </si>
  <si>
    <t>Coast</t>
  </si>
  <si>
    <t>Palomino Jewelers</t>
  </si>
  <si>
    <t>Novedades</t>
  </si>
  <si>
    <t xml:space="preserve">Italian Jewelry </t>
  </si>
  <si>
    <t>Montica</t>
  </si>
  <si>
    <t>Five Star</t>
  </si>
  <si>
    <t>Tharooco</t>
  </si>
  <si>
    <t>Orlando</t>
  </si>
  <si>
    <t xml:space="preserve">Irrisitable </t>
  </si>
  <si>
    <t>Diamonds International</t>
  </si>
  <si>
    <t xml:space="preserve">Dufry </t>
  </si>
  <si>
    <t>Goldtime</t>
  </si>
  <si>
    <t>Miami Beach</t>
  </si>
  <si>
    <t xml:space="preserve">Sparks </t>
  </si>
  <si>
    <t xml:space="preserve">Luby </t>
  </si>
  <si>
    <t>Joyeria Paris</t>
  </si>
  <si>
    <t xml:space="preserve">Goldtime </t>
  </si>
  <si>
    <t>Ft. Lauderdale</t>
  </si>
  <si>
    <t>Galleria Watches</t>
  </si>
  <si>
    <t>Vinnie</t>
  </si>
  <si>
    <t>Klass</t>
  </si>
  <si>
    <t>Pochy</t>
  </si>
  <si>
    <t>Portofino</t>
  </si>
  <si>
    <t xml:space="preserve">Rojo's Collection </t>
  </si>
  <si>
    <t xml:space="preserve">Sowinski </t>
  </si>
  <si>
    <t>Joyeria Frances</t>
  </si>
  <si>
    <t>B'outique</t>
  </si>
  <si>
    <t>Bejeweled</t>
  </si>
  <si>
    <t xml:space="preserve">R. Kury </t>
  </si>
  <si>
    <t>Kirk Freeport</t>
  </si>
  <si>
    <t>Cayman Island</t>
  </si>
  <si>
    <t xml:space="preserve">Effy </t>
  </si>
  <si>
    <t>D'manis</t>
  </si>
  <si>
    <t>Kings Jewlelers</t>
  </si>
  <si>
    <t>Touch of Gold</t>
  </si>
  <si>
    <t>Blue Diamond</t>
  </si>
  <si>
    <t>Majesty Jewelers</t>
  </si>
  <si>
    <t>Kay' s Fine  Jewelry</t>
  </si>
  <si>
    <t>Grand Jewelers</t>
  </si>
  <si>
    <t>Shiva's</t>
  </si>
  <si>
    <t xml:space="preserve">Little Europe </t>
  </si>
  <si>
    <t xml:space="preserve">Vit Jewelry </t>
  </si>
  <si>
    <t>Rojo's Collection</t>
  </si>
  <si>
    <t>Goldsmith</t>
  </si>
  <si>
    <t>Fairmont Southampton (Crissons store on premises)</t>
  </si>
  <si>
    <t>Fairmont Hamilton Princess (Crissons store on premises)</t>
  </si>
  <si>
    <t>Grotto Bay</t>
  </si>
  <si>
    <t>Coral Beach &amp; Tennis Club</t>
  </si>
  <si>
    <t>LS</t>
  </si>
  <si>
    <t>Nassau</t>
  </si>
  <si>
    <t>CEI</t>
  </si>
  <si>
    <t>DI</t>
  </si>
  <si>
    <t>ADEANA CREATIONS</t>
  </si>
  <si>
    <t>JOHN HEATH -FREEPORT</t>
  </si>
  <si>
    <t>GRAND BAHAMA JEWELRY FACTORY – FREEPORT</t>
  </si>
  <si>
    <t>MILANO DIAMOND GALLERY</t>
  </si>
  <si>
    <t>Eddy's Jewelry</t>
  </si>
  <si>
    <t>+504 9503-3480</t>
  </si>
  <si>
    <t>C y O Joyeras</t>
  </si>
  <si>
    <t>Mall Megaplaza - La Ceiba, Atlantida</t>
  </si>
  <si>
    <t>https://www.facebook.com/CO-JOYAS-135708443110892/</t>
  </si>
  <si>
    <t>+1 242-302-2800</t>
  </si>
  <si>
    <t>http://www.johnbull.com/</t>
  </si>
  <si>
    <t>Bay St, Nassau, The Bahamas</t>
  </si>
  <si>
    <t>Marianne Joyas</t>
  </si>
  <si>
    <t>SANTIAGO</t>
  </si>
  <si>
    <t>http://www.mariannejoyas.com/</t>
  </si>
  <si>
    <t>Uniwatch</t>
  </si>
  <si>
    <t>PPI Group</t>
  </si>
  <si>
    <t>CRJ Group</t>
  </si>
  <si>
    <t>Gold &amp; Ice</t>
  </si>
  <si>
    <t>Oliver Weber USA</t>
  </si>
  <si>
    <t>(305) 261-0636</t>
  </si>
  <si>
    <t>755 NW 72nd Ave Ste 11, Miami, FL 33126</t>
  </si>
  <si>
    <t>Oro de Monte Alban</t>
  </si>
  <si>
    <t>Almod Diamonds (De Beers Group)</t>
  </si>
  <si>
    <t>South America</t>
  </si>
  <si>
    <t>KUNMEX SA DE CV</t>
  </si>
  <si>
    <t>Rendez-vous Jewelers</t>
  </si>
  <si>
    <t>APM Group USA</t>
  </si>
  <si>
    <t xml:space="preserve">Tucker’s Point </t>
  </si>
  <si>
    <t>COUNTRY</t>
  </si>
  <si>
    <t>WEBSITE</t>
  </si>
  <si>
    <t>FACEBOOK</t>
  </si>
  <si>
    <t>INSTAGRAM</t>
  </si>
  <si>
    <t>SHIPPING LINE (cruise or ferry)</t>
  </si>
  <si>
    <t>PHONE</t>
  </si>
  <si>
    <t>Adriatic Lines</t>
  </si>
  <si>
    <t>Aerofaergerne</t>
  </si>
  <si>
    <t>AG Ems</t>
  </si>
  <si>
    <t>Agerso Omo Faergerne</t>
  </si>
  <si>
    <t>Akgunler</t>
  </si>
  <si>
    <t>Alicost</t>
  </si>
  <si>
    <t>Alligreederei</t>
  </si>
  <si>
    <t>Alsfaergen</t>
  </si>
  <si>
    <t>Anem</t>
  </si>
  <si>
    <t>Anendyk</t>
  </si>
  <si>
    <t>Aneth Ferries</t>
  </si>
  <si>
    <t>Anholt Faerge</t>
  </si>
  <si>
    <t>Anholt Ferries</t>
  </si>
  <si>
    <t>Aqua Expeditions (river ships)</t>
  </si>
  <si>
    <t>Aran Island Ferries</t>
  </si>
  <si>
    <t>Archipelago Lines</t>
  </si>
  <si>
    <t>Argyll &amp; Bute Council</t>
  </si>
  <si>
    <t>Argyll Ferries</t>
  </si>
  <si>
    <t>Armein</t>
  </si>
  <si>
    <t>Arranmore Ferry</t>
  </si>
  <si>
    <t>Artic Umiaq Line</t>
  </si>
  <si>
    <t>Assens-Baago-Faergen</t>
  </si>
  <si>
    <t>Athos Holding</t>
  </si>
  <si>
    <t>Atlantic Ferries</t>
  </si>
  <si>
    <t>Atlantico Line</t>
  </si>
  <si>
    <t>AtlanticoLine</t>
  </si>
  <si>
    <t>AVE Line</t>
  </si>
  <si>
    <t>Baltic Scandinavian Lines</t>
  </si>
  <si>
    <t>Baltrum-Linie</t>
  </si>
  <si>
    <t>Basto Fosen</t>
  </si>
  <si>
    <t>Beetle</t>
  </si>
  <si>
    <t>Bere Island Ferries</t>
  </si>
  <si>
    <t>Big Cat Green Island Reef Cruises</t>
  </si>
  <si>
    <t>Biosfera Express</t>
  </si>
  <si>
    <t>Birkholmruten</t>
  </si>
  <si>
    <t>Bjorklids Ferjerederi</t>
  </si>
  <si>
    <t>Bjorno Faergen</t>
  </si>
  <si>
    <t>BK Marine / Atlantic Ferries</t>
  </si>
  <si>
    <t>Blasket Islands Ferry</t>
  </si>
  <si>
    <t>Blue Ice Explorer</t>
  </si>
  <si>
    <t>Blue Line</t>
  </si>
  <si>
    <t>Bluferries</t>
  </si>
  <si>
    <t>BluNavy</t>
  </si>
  <si>
    <t>BluNavy Cruise</t>
  </si>
  <si>
    <t>Boddenreederei Rugen</t>
  </si>
  <si>
    <t>Boreal Transport (FFR Fi)</t>
  </si>
  <si>
    <t>Boreal Transport (FFR Fr)</t>
  </si>
  <si>
    <t>Boreal Transport (Helgel.)</t>
  </si>
  <si>
    <t>Bornholm Express</t>
  </si>
  <si>
    <t>BornholmFaergen</t>
  </si>
  <si>
    <t>Brijuni Ferry</t>
  </si>
  <si>
    <t>BUDO</t>
  </si>
  <si>
    <t>Bura Line</t>
  </si>
  <si>
    <t>By Ship Travel</t>
  </si>
  <si>
    <t>CalMac Ferries</t>
  </si>
  <si>
    <t>Cape Clear Ferry</t>
  </si>
  <si>
    <t>Caremar</t>
  </si>
  <si>
    <t>Caribbean Fantasy</t>
  </si>
  <si>
    <t>Cassen Eils</t>
  </si>
  <si>
    <t>Celtic Link</t>
  </si>
  <si>
    <t>Christiansofarten</t>
  </si>
  <si>
    <t>Clare Island Ferry</t>
  </si>
  <si>
    <t>Cmarit / Comanav</t>
  </si>
  <si>
    <t>Comanav</t>
  </si>
  <si>
    <t>Compagnie Corsaire</t>
  </si>
  <si>
    <t>Cruise &amp; Maritime Voyages</t>
  </si>
  <si>
    <t>De Vriendschap</t>
  </si>
  <si>
    <t>Delcomar</t>
  </si>
  <si>
    <t>Disko Line</t>
  </si>
  <si>
    <t>Doeksen</t>
  </si>
  <si>
    <t>Doolin 2 Aran Ferries</t>
  </si>
  <si>
    <t>Doolin Ferries</t>
  </si>
  <si>
    <t>Doolin Ferry</t>
  </si>
  <si>
    <t>Edipsos Ferries</t>
  </si>
  <si>
    <t>Ege Birlik</t>
  </si>
  <si>
    <t>Eimskip</t>
  </si>
  <si>
    <t>Endelave Faergefart</t>
  </si>
  <si>
    <t>EneRmaR</t>
  </si>
  <si>
    <t>Erturk Lines</t>
  </si>
  <si>
    <t>Euroshops (airport stores)</t>
  </si>
  <si>
    <t>Eurostar</t>
  </si>
  <si>
    <t>Fahre Langeoog</t>
  </si>
  <si>
    <t>Fahre Spiekeroog</t>
  </si>
  <si>
    <t>Fahre Wangerooge</t>
  </si>
  <si>
    <t>FanoFaergen</t>
  </si>
  <si>
    <t>Fastnet Line</t>
  </si>
  <si>
    <t>Ferry Toppy</t>
  </si>
  <si>
    <t>Ferryway</t>
  </si>
  <si>
    <t>Finist-mer</t>
  </si>
  <si>
    <t>Floro Skyssbat</t>
  </si>
  <si>
    <t>Flybaten</t>
  </si>
  <si>
    <t>Ford 1</t>
  </si>
  <si>
    <t>Fosenlinjen</t>
  </si>
  <si>
    <t>FosenNamsos Sjo</t>
  </si>
  <si>
    <t>Gescab</t>
  </si>
  <si>
    <t>Gess Tour</t>
  </si>
  <si>
    <t>Gestas</t>
  </si>
  <si>
    <t>Glyfa Ferries</t>
  </si>
  <si>
    <t>Golden Star Ferries</t>
  </si>
  <si>
    <t>GoldenStarFerries</t>
  </si>
  <si>
    <t>Gotlandsbaten</t>
  </si>
  <si>
    <t>Goutos Lines</t>
  </si>
  <si>
    <t>Gozo channel</t>
  </si>
  <si>
    <t>Greenway Ferry</t>
  </si>
  <si>
    <t>Halligreederei Hauke Haien</t>
  </si>
  <si>
    <t>Hidraferja</t>
  </si>
  <si>
    <t>Hjortoboen</t>
  </si>
  <si>
    <t>Icard Maritime</t>
  </si>
  <si>
    <t>Imperial River Cruises</t>
  </si>
  <si>
    <t>Inishbofin Island Discovery</t>
  </si>
  <si>
    <t>Inter Shipping</t>
  </si>
  <si>
    <t>Inter Shipping Ferry (MA)</t>
  </si>
  <si>
    <t>Interislander ferry</t>
  </si>
  <si>
    <t>Irish Ferries</t>
  </si>
  <si>
    <t>Irish ferries (IE)</t>
  </si>
  <si>
    <t>Iscomar</t>
  </si>
  <si>
    <t>Jale Tour</t>
  </si>
  <si>
    <t>John Ogroats Ferries</t>
  </si>
  <si>
    <t>Jura Passenger Ferry</t>
  </si>
  <si>
    <t>Kahramanlar</t>
  </si>
  <si>
    <t>Kamelia Lines</t>
  </si>
  <si>
    <t>Kefalonian Lines</t>
  </si>
  <si>
    <t>Kerch Ferry Passage Cie</t>
  </si>
  <si>
    <t>Kihnu Veeteed</t>
  </si>
  <si>
    <t>Kilcreggan Ferry (SPT)</t>
  </si>
  <si>
    <t>Knoydart Ferry</t>
  </si>
  <si>
    <t>Kobee</t>
  </si>
  <si>
    <t>Kuntire Express</t>
  </si>
  <si>
    <t>Kystekspressen</t>
  </si>
  <si>
    <t>KZP</t>
  </si>
  <si>
    <t>Laeso-Line</t>
  </si>
  <si>
    <t>LANE Sea Line</t>
  </si>
  <si>
    <t>LangelandsFaergen</t>
  </si>
  <si>
    <t>Laziomar</t>
  </si>
  <si>
    <t>LD Lines</t>
  </si>
  <si>
    <t>Lefkimmi Lines</t>
  </si>
  <si>
    <t>Linda Line</t>
  </si>
  <si>
    <t>Linda Line Express</t>
  </si>
  <si>
    <t>LINEAS MARITIMAS ROMERO (ES)</t>
  </si>
  <si>
    <t>Lolland Faergefart</t>
  </si>
  <si>
    <t>Lough Foyle Ferry</t>
  </si>
  <si>
    <t>Luftner cruise ships (AT) 13</t>
  </si>
  <si>
    <t>Lundy Island Ferry</t>
  </si>
  <si>
    <t>Maddalena Lines</t>
  </si>
  <si>
    <t>Mahart - Passnave</t>
  </si>
  <si>
    <t>Maid of the Forth</t>
  </si>
  <si>
    <t>MancheIlie Express</t>
  </si>
  <si>
    <t>Mantalena</t>
  </si>
  <si>
    <t>Maregiglio</t>
  </si>
  <si>
    <t>Maritima Seaways</t>
  </si>
  <si>
    <t>MARIX LINE</t>
  </si>
  <si>
    <t>Meander Travel</t>
  </si>
  <si>
    <t>Mediterranean Maritime Services</t>
  </si>
  <si>
    <t>Medmar</t>
  </si>
  <si>
    <t>MEDMAR NAVI</t>
  </si>
  <si>
    <t>Meis Express</t>
  </si>
  <si>
    <t>Meridiano Lines</t>
  </si>
  <si>
    <t>Miatours</t>
  </si>
  <si>
    <t>Mols-Linien</t>
  </si>
  <si>
    <t>Montenegro Ferries</t>
  </si>
  <si>
    <t>Montenegro Lines (no)</t>
  </si>
  <si>
    <t>MS SeeAdler</t>
  </si>
  <si>
    <t>MS Thor</t>
  </si>
  <si>
    <t>MS Tuno</t>
  </si>
  <si>
    <t>Murphys Ferry Service</t>
  </si>
  <si>
    <t>MyFerryLink</t>
  </si>
  <si>
    <t>MZKZG</t>
  </si>
  <si>
    <t>Nantas</t>
  </si>
  <si>
    <t>NAS Feodora</t>
  </si>
  <si>
    <t>Navibulgar / Ferrsyped</t>
  </si>
  <si>
    <t>Naviera Armas</t>
  </si>
  <si>
    <t>Navirail</t>
  </si>
  <si>
    <t>Navix</t>
  </si>
  <si>
    <t>Navline</t>
  </si>
  <si>
    <t>NCL ships (US)</t>
  </si>
  <si>
    <t>NEL Lines</t>
  </si>
  <si>
    <t>NGI</t>
  </si>
  <si>
    <t>NLG</t>
  </si>
  <si>
    <t>NOB (Sylt Zug)</t>
  </si>
  <si>
    <t>Norden-Frisia</t>
  </si>
  <si>
    <t>Nordic Coast Line</t>
  </si>
  <si>
    <t>Norfolkline</t>
  </si>
  <si>
    <t>Norled</t>
  </si>
  <si>
    <t>NorthLink Ferries</t>
  </si>
  <si>
    <t>Nova Star Cruises</t>
  </si>
  <si>
    <t>NPDG</t>
  </si>
  <si>
    <t>Oe-Faergen</t>
  </si>
  <si>
    <t>Oelandsfarjan</t>
  </si>
  <si>
    <t>Oemer Kaptan</t>
  </si>
  <si>
    <t>Oezkaptan</t>
  </si>
  <si>
    <t>Oresundsbron</t>
  </si>
  <si>
    <t>Orkey Ferries</t>
  </si>
  <si>
    <t>Paradise Cruise &amp; Ferry</t>
  </si>
  <si>
    <t>Penn Ar Bed</t>
  </si>
  <si>
    <t>Pentland Ferries</t>
  </si>
  <si>
    <t>Pheonix Marin</t>
  </si>
  <si>
    <t>Pinar del Rio</t>
  </si>
  <si>
    <t>Polar Agencia</t>
  </si>
  <si>
    <t>PortoSantoLine</t>
  </si>
  <si>
    <t>Rapska plovidba</t>
  </si>
  <si>
    <t>Rathlin Island Ferry</t>
  </si>
  <si>
    <t>Red Funnel</t>
  </si>
  <si>
    <t>Red Star Ferries</t>
  </si>
  <si>
    <t>Rederiet Hojestene</t>
  </si>
  <si>
    <t>Reederei Hiddensee</t>
  </si>
  <si>
    <t>Reederei Kipp</t>
  </si>
  <si>
    <t>Reederei Poschke</t>
  </si>
  <si>
    <t>Reederei Rahder</t>
  </si>
  <si>
    <t>Regina Line</t>
  </si>
  <si>
    <t>Ressel Rederi</t>
  </si>
  <si>
    <t>RG-Line</t>
  </si>
  <si>
    <t>Roatan Island Ferry</t>
  </si>
  <si>
    <t>Robbenboot</t>
  </si>
  <si>
    <t>Rodne</t>
  </si>
  <si>
    <t>Rodne Fjord Cruise</t>
  </si>
  <si>
    <t>Romo Sylt Linie GmbH &amp; Co. KG Faehre ferry</t>
  </si>
  <si>
    <t>Rosita</t>
  </si>
  <si>
    <t>Rosmorport</t>
  </si>
  <si>
    <t>Rottnest Express</t>
  </si>
  <si>
    <t>Rovaerjord</t>
  </si>
  <si>
    <t>rungholt</t>
  </si>
  <si>
    <t>Rutebaten Utsira</t>
  </si>
  <si>
    <t>S&amp;L Ferries</t>
  </si>
  <si>
    <t>Saaremaa Shipping</t>
  </si>
  <si>
    <t>Salamina Lines</t>
  </si>
  <si>
    <t>Salamis Cruise Lines</t>
  </si>
  <si>
    <t>Salamis Shipping</t>
  </si>
  <si>
    <t>SamoFaergen</t>
  </si>
  <si>
    <t>Samskip / Saefari</t>
  </si>
  <si>
    <t>Samso Rederi</t>
  </si>
  <si>
    <t>Saos Ferries</t>
  </si>
  <si>
    <t>Saremar</t>
  </si>
  <si>
    <t>Saronic Ferries</t>
  </si>
  <si>
    <t>Sarris Lines</t>
  </si>
  <si>
    <t>Sea Harris</t>
  </si>
  <si>
    <t>Sea Jets</t>
  </si>
  <si>
    <t>Sea Sa</t>
  </si>
  <si>
    <t>Sealine</t>
  </si>
  <si>
    <t>Sealink</t>
  </si>
  <si>
    <t>Searoad Ferries</t>
  </si>
  <si>
    <t>Seaspan ferries</t>
  </si>
  <si>
    <t>Seatours / Ferry Baldur</t>
  </si>
  <si>
    <t>Seatruck Ferries</t>
  </si>
  <si>
    <t>Seaworld Express</t>
  </si>
  <si>
    <t>Segelreederei Kapitan Hass</t>
  </si>
  <si>
    <t>Sehir Hatlari</t>
  </si>
  <si>
    <t>Sejerobugtens Faerger</t>
  </si>
  <si>
    <t>Senjafergene</t>
  </si>
  <si>
    <t>Service Maritime Departemental</t>
  </si>
  <si>
    <t>Seußloff</t>
  </si>
  <si>
    <t>Shannon Ferries</t>
  </si>
  <si>
    <t>Silnido</t>
  </si>
  <si>
    <t>SILVERSEA CRUISES</t>
  </si>
  <si>
    <t>Siremar</t>
  </si>
  <si>
    <t>Sisa Shipping Line</t>
  </si>
  <si>
    <t>Skyros Shipping</t>
  </si>
  <si>
    <t>SKYSEA CRUISE LINE</t>
  </si>
  <si>
    <t>Small Cyclades Lines</t>
  </si>
  <si>
    <t>Smiltyne</t>
  </si>
  <si>
    <t>Smyril</t>
  </si>
  <si>
    <t>Smyril Line</t>
  </si>
  <si>
    <t>SNAP</t>
  </si>
  <si>
    <t>SNAV</t>
  </si>
  <si>
    <t>Sonatrac</t>
  </si>
  <si>
    <t>St Mawes Ferry</t>
  </si>
  <si>
    <t>Steam Packet / IOM Ferry</t>
  </si>
  <si>
    <t>Steamship Authority</t>
  </si>
  <si>
    <t>Stena Line</t>
  </si>
  <si>
    <t>Stena SeaLine</t>
  </si>
  <si>
    <t>Strandfaraskip</t>
  </si>
  <si>
    <t>Strintzis Feries</t>
  </si>
  <si>
    <t>Strynboen</t>
  </si>
  <si>
    <t>Sunrise Lines</t>
  </si>
  <si>
    <t>Syltfahre (Romo-Sylt-Linie)</t>
  </si>
  <si>
    <t>SyltShuttle (DB AutoZug)</t>
  </si>
  <si>
    <t>Taxiarchis Consortium</t>
  </si>
  <si>
    <t>Teso</t>
  </si>
  <si>
    <t>THOMSON Cruises</t>
  </si>
  <si>
    <t>Tilos 21 Century</t>
  </si>
  <si>
    <t>TLV - TVM</t>
  </si>
  <si>
    <t>Toremar</t>
  </si>
  <si>
    <t>Torghatten Nord</t>
  </si>
  <si>
    <t>Torghatten Trafikkelskap</t>
  </si>
  <si>
    <t>Tory Island Ferry</t>
  </si>
  <si>
    <t>Trafikverket Farjerederiet</t>
  </si>
  <si>
    <t>Traghetti delle Isole</t>
  </si>
  <si>
    <t>Trans-Exim</t>
  </si>
  <si>
    <t>Transmacor</t>
  </si>
  <si>
    <t>Transmanche Ferries (2) FR</t>
  </si>
  <si>
    <t>TransOcean Kreuzfahrten</t>
  </si>
  <si>
    <t>Trasmapi</t>
  </si>
  <si>
    <t>Travel Trident Ferries</t>
  </si>
  <si>
    <t>Travelmar</t>
  </si>
  <si>
    <t>Trieste Lines</t>
  </si>
  <si>
    <t>Trieste Trasporti</t>
  </si>
  <si>
    <t>Tsugaru Kaikyo Ferries</t>
  </si>
  <si>
    <t>TTT Lines (Tomasos Transport Tourism &amp; Spa</t>
  </si>
  <si>
    <t>Tuana Maritime</t>
  </si>
  <si>
    <t>Tuninha</t>
  </si>
  <si>
    <t>Tunofaergen</t>
  </si>
  <si>
    <t>Turyol</t>
  </si>
  <si>
    <t>U.N Ro-Ro</t>
  </si>
  <si>
    <t>UBA</t>
  </si>
  <si>
    <t>UKR Ferry</t>
  </si>
  <si>
    <t>Un-Cruise Adventures</t>
  </si>
  <si>
    <t>Unity Line</t>
  </si>
  <si>
    <t>Utopia Residences ship (US - LAX)</t>
  </si>
  <si>
    <t>Vantage Deluxe World Travel</t>
  </si>
  <si>
    <t>Ven Trafiken</t>
  </si>
  <si>
    <t>Ventouris Ferries ships (GR)</t>
  </si>
  <si>
    <t>Ventouris Sea Lines</t>
  </si>
  <si>
    <t>Vetor Aliscafi</t>
  </si>
  <si>
    <t>Victoria Cruise lines</t>
  </si>
  <si>
    <t>Viking Cruise Line (Viking River Cruises)</t>
  </si>
  <si>
    <t>Virtu Ferries</t>
  </si>
  <si>
    <t>Wagenborg</t>
  </si>
  <si>
    <t>Wasa Line</t>
  </si>
  <si>
    <t>Wasaline</t>
  </si>
  <si>
    <t>Waxholmsbolaget</t>
  </si>
  <si>
    <t>WDR</t>
  </si>
  <si>
    <t>Weiße Flotte</t>
  </si>
  <si>
    <t>West Ferry</t>
  </si>
  <si>
    <t>Western Ferries</t>
  </si>
  <si>
    <t>Western Lady</t>
  </si>
  <si>
    <t>Westerschelde Ferry</t>
  </si>
  <si>
    <t>WightLink</t>
  </si>
  <si>
    <t>Wodolot Bosman Express</t>
  </si>
  <si>
    <t>Yavuz NAZ</t>
  </si>
  <si>
    <t>Yesil Dalyan</t>
  </si>
  <si>
    <t>Yesil Marmaris Lines</t>
  </si>
  <si>
    <t>Zante Ferries</t>
  </si>
  <si>
    <t>Zegluga Gdanska</t>
  </si>
  <si>
    <t>MAIN ROUTES</t>
  </si>
  <si>
    <t>FLEET SIZE</t>
  </si>
  <si>
    <t>SOURCE 1</t>
  </si>
  <si>
    <t>SOURCE 2</t>
  </si>
  <si>
    <t>SOURCE 3</t>
  </si>
  <si>
    <t>SOURCE 4</t>
  </si>
  <si>
    <t>SOURCE 5</t>
  </si>
  <si>
    <t>Viking Line combi routes</t>
  </si>
  <si>
    <t>2Way Ferries</t>
  </si>
  <si>
    <t>Aalandstrafiken</t>
  </si>
  <si>
    <t>Adler-Schiffe</t>
  </si>
  <si>
    <t>Aegean Flying Dolphins</t>
  </si>
  <si>
    <t>Aegean Speed Lines</t>
  </si>
  <si>
    <t>Aigaion Pelagos</t>
  </si>
  <si>
    <t>Alegerie Ferries</t>
  </si>
  <si>
    <t>Alexandros Lines</t>
  </si>
  <si>
    <t>AliLauro / Volaviamare</t>
  </si>
  <si>
    <t>ANE Kalymnos</t>
  </si>
  <si>
    <t>Anek-Superfast</t>
  </si>
  <si>
    <t>ANES</t>
  </si>
  <si>
    <t>AnRussTrans</t>
  </si>
  <si>
    <t>Balearia</t>
  </si>
  <si>
    <t>Black Ball Ferry Line</t>
  </si>
  <si>
    <t>Blue Star Ferries</t>
  </si>
  <si>
    <t>Bodrum Express Lines</t>
  </si>
  <si>
    <t>Bodrum Ferryboat</t>
  </si>
  <si>
    <t>Brittany Ferries</t>
  </si>
  <si>
    <t>Bulgarian Hydrofoil</t>
  </si>
  <si>
    <t>Cabo Verde Fast Ferry</t>
  </si>
  <si>
    <t>Color Line</t>
  </si>
  <si>
    <t>Compagnie des Iles</t>
  </si>
  <si>
    <t>Compagnie Finisterienne</t>
  </si>
  <si>
    <t>Compagnie Oceane</t>
  </si>
  <si>
    <t>Compagnie Vendeenne</t>
  </si>
  <si>
    <t>Compagnie Yeu Continent</t>
  </si>
  <si>
    <t>CTN Tunisia Ferries</t>
  </si>
  <si>
    <t>Cyclade Ferries</t>
  </si>
  <si>
    <t>Delaware River and Bay Authority</t>
  </si>
  <si>
    <t>Destination Gotland</t>
  </si>
  <si>
    <t>Egnatia Seaways</t>
  </si>
  <si>
    <t>European Ferries</t>
  </si>
  <si>
    <t>FinFerries</t>
  </si>
  <si>
    <t>Finnlines (Finnlink)</t>
  </si>
  <si>
    <t>Finnlines (Nordo Link)</t>
  </si>
  <si>
    <t>Finnlines (TransRussiaExpress)</t>
  </si>
  <si>
    <t>Fjord Line</t>
  </si>
  <si>
    <t>FRS Iberia</t>
  </si>
  <si>
    <t>GoinSardinia</t>
  </si>
  <si>
    <t>Grandi Navi Veloci</t>
  </si>
  <si>
    <t>Helgoline (FRS)</t>
  </si>
  <si>
    <t>HH Ferries/Scandlines</t>
  </si>
  <si>
    <t>Hurtigruten</t>
  </si>
  <si>
    <t>Hydra Lines</t>
  </si>
  <si>
    <t>Ilida Flying Dolphins</t>
  </si>
  <si>
    <t>Ionian Cruises</t>
  </si>
  <si>
    <t>Ionian Lines</t>
  </si>
  <si>
    <t>Isle of May Ferry</t>
  </si>
  <si>
    <t>Isle of Sark Shipping</t>
  </si>
  <si>
    <t>Isle of Scilly Travel</t>
  </si>
  <si>
    <t>Istanbul Fast Ferrries (IDO)</t>
  </si>
  <si>
    <t>Jadrolinija</t>
  </si>
  <si>
    <t>Kibris Turk Denizcilik</t>
  </si>
  <si>
    <t>La Meridionale</t>
  </si>
  <si>
    <t>Les Vedettes de Brehat</t>
  </si>
  <si>
    <t>Lineas Maritimas Romeo</t>
  </si>
  <si>
    <t>LNP</t>
  </si>
  <si>
    <t>P&amp;O Ferries</t>
  </si>
  <si>
    <t>Sari Denizcilik (Erke)</t>
  </si>
  <si>
    <t>Washington state ferries</t>
  </si>
  <si>
    <t>Ferries in Germany</t>
  </si>
  <si>
    <t>Ferries England Ireland</t>
  </si>
  <si>
    <t>Worldwide ferries operators</t>
  </si>
  <si>
    <t>Addresses of all ferries in Europe</t>
  </si>
  <si>
    <t>http://www.cruiseshipportal.com/categories/cruise-lines-ship-operators/ferries-ferry-connections/ferries-europe/ferries-germany.html</t>
  </si>
  <si>
    <t>http://www.cruiseshipportal.com/categories/cruise-lines-ship-operators/ferries-ferry-connections/ferries-europe/ferries-england-ireland.html</t>
  </si>
  <si>
    <t>http://en.wikipedia.org/wiki/List_of_ferry_operators</t>
  </si>
  <si>
    <t>http://www.ferryto.co.uk/</t>
  </si>
  <si>
    <t>2GO Travel</t>
  </si>
  <si>
    <t>PH</t>
  </si>
  <si>
    <t>AFRICA MOROCCO LINK (AML)</t>
  </si>
  <si>
    <t>MA</t>
  </si>
  <si>
    <t>Le Diagoras</t>
  </si>
  <si>
    <t xml:space="preserve">A Line </t>
  </si>
  <si>
    <t>JP</t>
  </si>
  <si>
    <t>Acciona Mediterranea</t>
  </si>
  <si>
    <t>ES</t>
  </si>
  <si>
    <t>Milenium Dos (moved to Trasmediterranea)</t>
  </si>
  <si>
    <t>Milenium Tres (moved to Trasmediterranea)</t>
  </si>
  <si>
    <t>Sorolla</t>
  </si>
  <si>
    <t>Fortuny (moved to Trasmediterranea)</t>
  </si>
  <si>
    <t>Albayzin (moved to Trasmediterranea)</t>
  </si>
  <si>
    <t>Cuidad de malaga</t>
  </si>
  <si>
    <t>Juan j sister</t>
  </si>
  <si>
    <t>Las Palmas GC</t>
  </si>
  <si>
    <t>Scandola (moved to Trasmediterranea)</t>
  </si>
  <si>
    <t>Sherbatskiy (moved to Trasmediterranea)</t>
  </si>
  <si>
    <t>Sorrento (moved to Trasmediterranea)</t>
  </si>
  <si>
    <t>Tenacia (moved to Trasmediterranea)</t>
  </si>
  <si>
    <t>Vronskiy (moved to Trasmediterranea)</t>
  </si>
  <si>
    <t>Zurbaran (moved to Trasmediterranea)</t>
  </si>
  <si>
    <t>Adria Ferries</t>
  </si>
  <si>
    <t>AL</t>
  </si>
  <si>
    <t>Claudia</t>
  </si>
  <si>
    <t>Francesca</t>
  </si>
  <si>
    <t>Marina</t>
  </si>
  <si>
    <t>Michela</t>
  </si>
  <si>
    <t>Adriatica Traghetti Ferry Line</t>
  </si>
  <si>
    <t>Ankara</t>
  </si>
  <si>
    <t>Ariatica I</t>
  </si>
  <si>
    <t>Riviera Conero</t>
  </si>
  <si>
    <t>Agean Speed Line Ferry</t>
  </si>
  <si>
    <t>gr</t>
  </si>
  <si>
    <t>Speedrunner II</t>
  </si>
  <si>
    <t>Speedrunner III</t>
  </si>
  <si>
    <t>Speedrunner IV</t>
  </si>
  <si>
    <t>Agoudimos ferries</t>
  </si>
  <si>
    <t>GR</t>
  </si>
  <si>
    <t>Ionan King</t>
  </si>
  <si>
    <t>Ionan Sky</t>
  </si>
  <si>
    <t>Ionan Spirit</t>
  </si>
  <si>
    <t>Penelope</t>
  </si>
  <si>
    <t xml:space="preserve">                                                                                                                                                                                                             </t>
  </si>
  <si>
    <t>AIDA Cruises</t>
  </si>
  <si>
    <t>DE</t>
  </si>
  <si>
    <t>AIDAaura</t>
  </si>
  <si>
    <t>AIDAbella</t>
  </si>
  <si>
    <t>AIDAblu</t>
  </si>
  <si>
    <t>AIDAcara</t>
  </si>
  <si>
    <t>AIDAdiva</t>
  </si>
  <si>
    <t>AIDAluna</t>
  </si>
  <si>
    <t>AIDAmar</t>
  </si>
  <si>
    <t>AIDAprima</t>
  </si>
  <si>
    <t>AIDAsol</t>
  </si>
  <si>
    <t>AIDAstella</t>
  </si>
  <si>
    <t>AIDAvita</t>
  </si>
  <si>
    <t>AK Gunler</t>
  </si>
  <si>
    <t>TR</t>
  </si>
  <si>
    <t>Alaska Marine Highway System ferries</t>
  </si>
  <si>
    <t>US-AK</t>
  </si>
  <si>
    <t>Aurora</t>
  </si>
  <si>
    <t>Chenega</t>
  </si>
  <si>
    <t>Fairweather</t>
  </si>
  <si>
    <t>Kennicott</t>
  </si>
  <si>
    <t>LeConte</t>
  </si>
  <si>
    <t>Lituya</t>
  </si>
  <si>
    <t>Malaspina</t>
  </si>
  <si>
    <t>Matanuska</t>
  </si>
  <si>
    <t>Taku</t>
  </si>
  <si>
    <t>Tustumena</t>
  </si>
  <si>
    <t>Alaska Dream Cruises</t>
  </si>
  <si>
    <t>US</t>
  </si>
  <si>
    <t>Algerie Ferries</t>
  </si>
  <si>
    <t>DZ</t>
  </si>
  <si>
    <t>Ariadne</t>
  </si>
  <si>
    <t>El Djazair II</t>
  </si>
  <si>
    <t>Tariq Ibz Ziad</t>
  </si>
  <si>
    <t>Tassili II</t>
  </si>
  <si>
    <t>Elyros</t>
  </si>
  <si>
    <t>Seraidi</t>
  </si>
  <si>
    <t>Badji Mokhtar II</t>
  </si>
  <si>
    <t>ferry chartered (no info)</t>
  </si>
  <si>
    <t>Alilauro ferries</t>
  </si>
  <si>
    <t>IT</t>
  </si>
  <si>
    <t>Acapulco Jet</t>
  </si>
  <si>
    <t>Agostino Lauro Jet</t>
  </si>
  <si>
    <t>Aligea</t>
  </si>
  <si>
    <t>Angelina Lauro Jet</t>
  </si>
  <si>
    <t>Annamaria Lauro</t>
  </si>
  <si>
    <t>Celestina Lauro</t>
  </si>
  <si>
    <t>City of Amalfi</t>
  </si>
  <si>
    <t>City of Forio</t>
  </si>
  <si>
    <t>City of Sorrento</t>
  </si>
  <si>
    <t>Don Paolo</t>
  </si>
  <si>
    <t>Giove Jet</t>
  </si>
  <si>
    <t>Heron Jet</t>
  </si>
  <si>
    <t>Jet Europe</t>
  </si>
  <si>
    <t>Juno Jet</t>
  </si>
  <si>
    <t>Mariaceleste Lauro</t>
  </si>
  <si>
    <t>Marisole Lauro</t>
  </si>
  <si>
    <t>Neptune Jet</t>
  </si>
  <si>
    <t>Rosario Lauro</t>
  </si>
  <si>
    <t>Superflyte</t>
  </si>
  <si>
    <t>APT AmaWaterways ships (US)</t>
  </si>
  <si>
    <t>AmaBella</t>
  </si>
  <si>
    <t>AmaCello</t>
  </si>
  <si>
    <t>AmaCerto</t>
  </si>
  <si>
    <t>AmaDagio</t>
  </si>
  <si>
    <t>AmaDante</t>
  </si>
  <si>
    <t>AmaDara</t>
  </si>
  <si>
    <t>AmaDolce</t>
  </si>
  <si>
    <t>AmaKatrina</t>
  </si>
  <si>
    <t>AmaLegro</t>
  </si>
  <si>
    <t>AmaLotus</t>
  </si>
  <si>
    <t>AmaLyra</t>
  </si>
  <si>
    <t>AmaPrima</t>
  </si>
  <si>
    <t>AmaPura</t>
  </si>
  <si>
    <t>AmaReina</t>
  </si>
  <si>
    <t>AmaSerena</t>
  </si>
  <si>
    <t>AmaSonata</t>
  </si>
  <si>
    <t>AmaVerde</t>
  </si>
  <si>
    <t>AmaVida</t>
  </si>
  <si>
    <t>AmaVista</t>
  </si>
  <si>
    <t>Zambezi Queen</t>
  </si>
  <si>
    <t>America Cruise Ferries</t>
  </si>
  <si>
    <t>US-PR</t>
  </si>
  <si>
    <t>American Cruise Line</t>
  </si>
  <si>
    <t>America</t>
  </si>
  <si>
    <t>American Consititution</t>
  </si>
  <si>
    <t>American Constellation</t>
  </si>
  <si>
    <t>American Eagle</t>
  </si>
  <si>
    <t>American Pride</t>
  </si>
  <si>
    <t>American Song</t>
  </si>
  <si>
    <t>American Spirit</t>
  </si>
  <si>
    <t>American Star</t>
  </si>
  <si>
    <t>Independence</t>
  </si>
  <si>
    <t>Queen of Mississippi</t>
  </si>
  <si>
    <t>Queen of the West</t>
  </si>
  <si>
    <t>American Queen Steamboat Company</t>
  </si>
  <si>
    <t>American Queen</t>
  </si>
  <si>
    <t>American Empress</t>
  </si>
  <si>
    <t>ANEK Lines ships</t>
  </si>
  <si>
    <t>Kriti I</t>
  </si>
  <si>
    <t>Prevelis</t>
  </si>
  <si>
    <t>El. Venizelos</t>
  </si>
  <si>
    <t>Olympic Champion</t>
  </si>
  <si>
    <t>Lefka Ori</t>
  </si>
  <si>
    <t>Sophocles V.</t>
  </si>
  <si>
    <t>Lato</t>
  </si>
  <si>
    <t>ANEK SUPERFAST</t>
  </si>
  <si>
    <t>Audacia</t>
  </si>
  <si>
    <t>Forza</t>
  </si>
  <si>
    <t>Helenic Spirit</t>
  </si>
  <si>
    <t>Kriti II</t>
  </si>
  <si>
    <t>Superfast VI</t>
  </si>
  <si>
    <t>Superfast XII</t>
  </si>
  <si>
    <t>Aqua Amazon</t>
  </si>
  <si>
    <t>Aria Amazon</t>
  </si>
  <si>
    <t>Aqua Mekong</t>
  </si>
  <si>
    <t>Aranui Cruises (FR - Tahiti)</t>
  </si>
  <si>
    <t>FR</t>
  </si>
  <si>
    <t>Aranui 3</t>
  </si>
  <si>
    <t>Aranui5</t>
  </si>
  <si>
    <t>A-ROSA River Cruises ships</t>
  </si>
  <si>
    <t>A-Rosa Aqua</t>
  </si>
  <si>
    <t>A-Rosa Bella</t>
  </si>
  <si>
    <t>A-Rosa Brava</t>
  </si>
  <si>
    <t>A-Rosa Donna</t>
  </si>
  <si>
    <t>A-Rosa Flora</t>
  </si>
  <si>
    <t>A-Rosa Luna</t>
  </si>
  <si>
    <t>A-Rosa Mia</t>
  </si>
  <si>
    <t>A-Rosa Riva</t>
  </si>
  <si>
    <t>A-Rosa Silva</t>
  </si>
  <si>
    <t>A-Rosa Stella</t>
  </si>
  <si>
    <t>A-Rosa Viva</t>
  </si>
  <si>
    <t>Asuka Cruises</t>
  </si>
  <si>
    <t>Asuka I</t>
  </si>
  <si>
    <t>Asuka II</t>
  </si>
  <si>
    <t>Atlas Compas</t>
  </si>
  <si>
    <t>LV</t>
  </si>
  <si>
    <t>Baltic Amber</t>
  </si>
  <si>
    <t>American Steamboat Co. ships</t>
  </si>
  <si>
    <t>American Queen Steamboat</t>
  </si>
  <si>
    <t>Avalon Waterways ships</t>
  </si>
  <si>
    <t>US-CO</t>
  </si>
  <si>
    <t>Avalon Panorama</t>
  </si>
  <si>
    <t>Avalon Expression</t>
  </si>
  <si>
    <t>Avalon Angkor</t>
  </si>
  <si>
    <t>Avalon Tapestry II</t>
  </si>
  <si>
    <t>AZAMARA Club</t>
  </si>
  <si>
    <t>US-FL</t>
  </si>
  <si>
    <t>Azamara Quest</t>
  </si>
  <si>
    <t>Azamara Journey</t>
  </si>
  <si>
    <t>Azamara Pursuit</t>
  </si>
  <si>
    <t>Bahamas Paradise Cruise Line ship (US)</t>
  </si>
  <si>
    <t>Grand  celebration</t>
  </si>
  <si>
    <t>BALEARIA BAHAMAS EXPRESS</t>
  </si>
  <si>
    <t>BH</t>
  </si>
  <si>
    <t>BALEARIA FERRIES</t>
  </si>
  <si>
    <t>Abel Matutes</t>
  </si>
  <si>
    <t>Alhucemas</t>
  </si>
  <si>
    <t>Avermar Dos</t>
  </si>
  <si>
    <t>Daniya</t>
  </si>
  <si>
    <t>Eivissa Jet</t>
  </si>
  <si>
    <t>Formentera Direct</t>
  </si>
  <si>
    <t>Garcia Lorca</t>
  </si>
  <si>
    <t>Jaume I</t>
  </si>
  <si>
    <t>Jaume II</t>
  </si>
  <si>
    <t>Jaume III</t>
  </si>
  <si>
    <t>Levante</t>
  </si>
  <si>
    <t>Martin i Soler</t>
  </si>
  <si>
    <t>Maverick</t>
  </si>
  <si>
    <t>Maverick Dos</t>
  </si>
  <si>
    <t>Nixe</t>
  </si>
  <si>
    <t>Passio per Formenterra</t>
  </si>
  <si>
    <t>Poeta Lopez Anglada</t>
  </si>
  <si>
    <t>Posidionia</t>
  </si>
  <si>
    <t>Ramon Llull</t>
  </si>
  <si>
    <t>Visemar One</t>
  </si>
  <si>
    <t>Bali Ferry</t>
  </si>
  <si>
    <t>BC FERRIES</t>
  </si>
  <si>
    <t>CA</t>
  </si>
  <si>
    <t>MV Spirit of British Columbia</t>
  </si>
  <si>
    <t>MV Spirit of Vancouver Island</t>
  </si>
  <si>
    <t>MV Coastal Renaissance</t>
  </si>
  <si>
    <t>MV Coastal Inspiration</t>
  </si>
  <si>
    <t>MV Coastal Celebration</t>
  </si>
  <si>
    <t>MV Queen of Cowichan</t>
  </si>
  <si>
    <t>MV Queen of Coquitlam</t>
  </si>
  <si>
    <t>MV Queen of Oak Bay</t>
  </si>
  <si>
    <t>MV Queen of Surrey</t>
  </si>
  <si>
    <t>MV Queen of New Westminster</t>
  </si>
  <si>
    <t>MV Queen of Alberni</t>
  </si>
  <si>
    <t>MV Queen of Nanaimo</t>
  </si>
  <si>
    <t>MV Queen of Burnaby</t>
  </si>
  <si>
    <t>MV Northern Expedition</t>
  </si>
  <si>
    <t>MV Northern Adventure</t>
  </si>
  <si>
    <t>MV Skeena Queen</t>
  </si>
  <si>
    <t>Belmond ships (US-NY)</t>
  </si>
  <si>
    <t>US-NY</t>
  </si>
  <si>
    <t>Road to Mandalay</t>
  </si>
  <si>
    <t>Bintan Resort ferries</t>
  </si>
  <si>
    <t>ID</t>
  </si>
  <si>
    <t>Big Cat</t>
  </si>
  <si>
    <t>AU</t>
  </si>
  <si>
    <t>Birka Cruises</t>
  </si>
  <si>
    <t>FI</t>
  </si>
  <si>
    <t>Birka Paradise</t>
  </si>
  <si>
    <t>Bluebridge</t>
  </si>
  <si>
    <t>NZ</t>
  </si>
  <si>
    <t>Blue Line International</t>
  </si>
  <si>
    <t>MT</t>
  </si>
  <si>
    <t>Dalmatia</t>
  </si>
  <si>
    <t>Kongshavn</t>
  </si>
  <si>
    <t>Regina della Pace</t>
  </si>
  <si>
    <t>Blue Star Ferries ships (GR)</t>
  </si>
  <si>
    <t>Blue Star Patmos</t>
  </si>
  <si>
    <t>Blue Star Delos</t>
  </si>
  <si>
    <t>Blue Star 1</t>
  </si>
  <si>
    <t>Blue Star 2</t>
  </si>
  <si>
    <t>Blue Star Paros</t>
  </si>
  <si>
    <t>Blue Star Naxos</t>
  </si>
  <si>
    <t>Blue Horizon</t>
  </si>
  <si>
    <t>Diagoras</t>
  </si>
  <si>
    <t>Boston Harbour Cruises</t>
  </si>
  <si>
    <t>Brittany Ferries ships (FR)</t>
  </si>
  <si>
    <t>Armorique</t>
  </si>
  <si>
    <t>Barfleur</t>
  </si>
  <si>
    <t>Bretagne</t>
  </si>
  <si>
    <t>Cap Finistere</t>
  </si>
  <si>
    <t>Mont St Michel</t>
  </si>
  <si>
    <t>Normandie</t>
  </si>
  <si>
    <t>Normandie Express</t>
  </si>
  <si>
    <t>Pont Aven</t>
  </si>
  <si>
    <t>Buquebus Ferries (UY)</t>
  </si>
  <si>
    <t>UY</t>
  </si>
  <si>
    <t>Fransisco Papa</t>
  </si>
  <si>
    <t>Juan Patricio</t>
  </si>
  <si>
    <t>Eladia Isabel</t>
  </si>
  <si>
    <t>Albayzin</t>
  </si>
  <si>
    <t>Athantic III</t>
  </si>
  <si>
    <t>Silvia Ana L</t>
  </si>
  <si>
    <t>Luciano Federico</t>
  </si>
  <si>
    <t>Catalonia</t>
  </si>
  <si>
    <t>Patricia Olivia II</t>
  </si>
  <si>
    <t>Thomas Edison</t>
  </si>
  <si>
    <t>Flecha de Buenos Aires</t>
  </si>
  <si>
    <t>Camellia Line</t>
  </si>
  <si>
    <t>Captain Cook cruises ships</t>
  </si>
  <si>
    <t>FJ</t>
  </si>
  <si>
    <t>Reef Endeavor</t>
  </si>
  <si>
    <t>Murray Princess</t>
  </si>
  <si>
    <t>Carmellia Line Ferry</t>
  </si>
  <si>
    <t>KR</t>
  </si>
  <si>
    <t>New Camellia</t>
  </si>
  <si>
    <t>CARNIVAL CRUISE LINES ships (US)</t>
  </si>
  <si>
    <t>Carnival Breeze</t>
  </si>
  <si>
    <t>Carnival Conquest</t>
  </si>
  <si>
    <t>Carnival Dream</t>
  </si>
  <si>
    <t>Carnival Ecstasy</t>
  </si>
  <si>
    <t>Carnival Elation</t>
  </si>
  <si>
    <t>Carnival Fantasy</t>
  </si>
  <si>
    <t>Carnival Fascination</t>
  </si>
  <si>
    <t>Carnival Freedom</t>
  </si>
  <si>
    <t>Carnival Glory</t>
  </si>
  <si>
    <t>Carnival Horizon (2018)</t>
  </si>
  <si>
    <t>Carnival Imagination</t>
  </si>
  <si>
    <t>Carnival Inspiration</t>
  </si>
  <si>
    <t>Carnival Legend</t>
  </si>
  <si>
    <t>Carnival Liberty</t>
  </si>
  <si>
    <t>Carnival Magic</t>
  </si>
  <si>
    <t>Carnival Miracle</t>
  </si>
  <si>
    <t>Carnival Paradise</t>
  </si>
  <si>
    <t>Carnival Pride</t>
  </si>
  <si>
    <t>Carnival Sensation</t>
  </si>
  <si>
    <t>Carnival Spirit</t>
  </si>
  <si>
    <t>Carnival Splendor</t>
  </si>
  <si>
    <t>Carnival Sunshine (Destiny)</t>
  </si>
  <si>
    <t>Carnival Triumph</t>
  </si>
  <si>
    <t>Carnival Valor</t>
  </si>
  <si>
    <t>Carnival Victory</t>
  </si>
  <si>
    <t>Carnival Vista</t>
  </si>
  <si>
    <t>Caronte &amp; Tourists ships</t>
  </si>
  <si>
    <t>Cartour</t>
  </si>
  <si>
    <t>Cartour Beta</t>
  </si>
  <si>
    <t>Cartour Gamaa</t>
  </si>
  <si>
    <t>Cat Cocos</t>
  </si>
  <si>
    <t>SEY</t>
  </si>
  <si>
    <t>Isle of Mahe</t>
  </si>
  <si>
    <t>Isle of Praslin</t>
  </si>
  <si>
    <t>Isle of la Digue</t>
  </si>
  <si>
    <t>CDF - Croisieres de France ship</t>
  </si>
  <si>
    <t>Horizon Caraibes</t>
  </si>
  <si>
    <t>Horizon Med/Nord</t>
  </si>
  <si>
    <t>Zenith</t>
  </si>
  <si>
    <t>CELEBRITY CRUISES ships (US)</t>
  </si>
  <si>
    <t>US-MIA</t>
  </si>
  <si>
    <t>Celebrity Century</t>
  </si>
  <si>
    <t>Celebrity Constellation</t>
  </si>
  <si>
    <t>Celebrity Eclipse</t>
  </si>
  <si>
    <t>Celebrity Edge</t>
  </si>
  <si>
    <t>Celebrity Equinox</t>
  </si>
  <si>
    <t>Celebrity Flora</t>
  </si>
  <si>
    <t>Celebrity Infinity</t>
  </si>
  <si>
    <t>Celebrity Millennium</t>
  </si>
  <si>
    <t>Celebrity Reflection</t>
  </si>
  <si>
    <t>Celebrity Silhouette</t>
  </si>
  <si>
    <t>Celebrity Solstice</t>
  </si>
  <si>
    <t>Celebrity Summit</t>
  </si>
  <si>
    <t>Celebrity Xpedition</t>
  </si>
  <si>
    <t>Celestyal Cruises</t>
  </si>
  <si>
    <t>Celestyal Crystal</t>
  </si>
  <si>
    <t>Celestyal Olympia</t>
  </si>
  <si>
    <t>Louis Aura</t>
  </si>
  <si>
    <t>Thomson Spirit</t>
  </si>
  <si>
    <t>Clipper vacation</t>
  </si>
  <si>
    <t>US-WA</t>
  </si>
  <si>
    <t>Victoria Clipper</t>
  </si>
  <si>
    <t>Victoria Clipper III</t>
  </si>
  <si>
    <t>Victoria Clipper IV</t>
  </si>
  <si>
    <t>Color Line ferries</t>
  </si>
  <si>
    <t>NO</t>
  </si>
  <si>
    <t>Bohus</t>
  </si>
  <si>
    <t>Color Viking</t>
  </si>
  <si>
    <t>Magic</t>
  </si>
  <si>
    <t>Fantasy</t>
  </si>
  <si>
    <t>Superspeed I</t>
  </si>
  <si>
    <t>Superspeed II</t>
  </si>
  <si>
    <t>Commodore cruises</t>
  </si>
  <si>
    <t>Fast Motor Boat Dora</t>
  </si>
  <si>
    <t>Compagnie du Ponant</t>
  </si>
  <si>
    <t>FR-Marseille</t>
  </si>
  <si>
    <t>L'Austral</t>
  </si>
  <si>
    <t>Le Boreal</t>
  </si>
  <si>
    <t>Le Champlain</t>
  </si>
  <si>
    <t>Le Laperouse</t>
  </si>
  <si>
    <t>Le Lyrial</t>
  </si>
  <si>
    <t>Le Ponant</t>
  </si>
  <si>
    <t>Le Soleal</t>
  </si>
  <si>
    <t>Condor Ferries</t>
  </si>
  <si>
    <t>UK</t>
  </si>
  <si>
    <t>Commodore Clipper</t>
  </si>
  <si>
    <t>Condor Express</t>
  </si>
  <si>
    <t>Condor Rapide</t>
  </si>
  <si>
    <t>Condor Vitesse</t>
  </si>
  <si>
    <t>CORSICA LINEA</t>
  </si>
  <si>
    <t>Danielle Casanova</t>
  </si>
  <si>
    <t>Mediterranee</t>
  </si>
  <si>
    <t>Corse -</t>
  </si>
  <si>
    <t>Excelsior (chartered from)</t>
  </si>
  <si>
    <t>Pascal Paoli</t>
  </si>
  <si>
    <t>Jean Nicoli</t>
  </si>
  <si>
    <t>Paglia Orba</t>
  </si>
  <si>
    <t>Monte d'Oro</t>
  </si>
  <si>
    <t>Corsica Ferries - Sardinia Ferries</t>
  </si>
  <si>
    <t>FR-Bastia</t>
  </si>
  <si>
    <t>Corsica Express II</t>
  </si>
  <si>
    <t>Corsica Express III</t>
  </si>
  <si>
    <t>Corsica Marina</t>
  </si>
  <si>
    <t>Corsica Victoria</t>
  </si>
  <si>
    <t>Mega Express Classic</t>
  </si>
  <si>
    <t>Mega Express Ferry</t>
  </si>
  <si>
    <t>Mega 'Express I</t>
  </si>
  <si>
    <t>Mega Express II</t>
  </si>
  <si>
    <t>Mega Express III</t>
  </si>
  <si>
    <t>Mega Express IV</t>
  </si>
  <si>
    <t>Mega Express V</t>
  </si>
  <si>
    <t>Mega Smeralda</t>
  </si>
  <si>
    <t>Sardinia Express</t>
  </si>
  <si>
    <t>Sardinia Regina</t>
  </si>
  <si>
    <t>Sardinia Vera</t>
  </si>
  <si>
    <t>COSTA cruises</t>
  </si>
  <si>
    <t>Costa Atlantica</t>
  </si>
  <si>
    <t>Costa Classica</t>
  </si>
  <si>
    <t>Costa Concordia (accident 2012)</t>
  </si>
  <si>
    <t>Costa Deliziosa</t>
  </si>
  <si>
    <t>Costa Diadema</t>
  </si>
  <si>
    <t>Costa Fascinosa</t>
  </si>
  <si>
    <t>Costa Favolosa</t>
  </si>
  <si>
    <t>Costa Fortuna</t>
  </si>
  <si>
    <t>Costa Luminosa</t>
  </si>
  <si>
    <t>Costa Magica</t>
  </si>
  <si>
    <t>Costa Mediterranea</t>
  </si>
  <si>
    <t>Costa Pacifica</t>
  </si>
  <si>
    <t>Costa neoRomantica</t>
  </si>
  <si>
    <t>Costa Serena</t>
  </si>
  <si>
    <t>Costa Victoria</t>
  </si>
  <si>
    <t>Costa Voyager</t>
  </si>
  <si>
    <t>Marco Polo</t>
  </si>
  <si>
    <t>Discovery</t>
  </si>
  <si>
    <t>CroisiEurope ships (FR)</t>
  </si>
  <si>
    <t>Beethoven</t>
  </si>
  <si>
    <t>Douce France</t>
  </si>
  <si>
    <t>Gerard Schmitter</t>
  </si>
  <si>
    <t>L'Europe</t>
  </si>
  <si>
    <t>La Boheme</t>
  </si>
  <si>
    <t>Lafayette</t>
  </si>
  <si>
    <t>Leonard de Vinci</t>
  </si>
  <si>
    <t>Mondigliani</t>
  </si>
  <si>
    <t>Mona Lisa</t>
  </si>
  <si>
    <t>Monet</t>
  </si>
  <si>
    <t>Symphonie</t>
  </si>
  <si>
    <t>Victor Hugo</t>
  </si>
  <si>
    <t>Vivaldi</t>
  </si>
  <si>
    <t>Botticelli</t>
  </si>
  <si>
    <t>France</t>
  </si>
  <si>
    <t>Renoir</t>
  </si>
  <si>
    <t>Seine Princess</t>
  </si>
  <si>
    <t>Camarge</t>
  </si>
  <si>
    <t>Camargue New</t>
  </si>
  <si>
    <t>Mistral</t>
  </si>
  <si>
    <t>Van Gogh</t>
  </si>
  <si>
    <t>Cyrano de Bergerac</t>
  </si>
  <si>
    <t>Princesse d'Aquitaine</t>
  </si>
  <si>
    <t>Loire Princesse</t>
  </si>
  <si>
    <t>Fernao de Magalhaes</t>
  </si>
  <si>
    <t>Gil Eanes</t>
  </si>
  <si>
    <t>Infante don Henrique</t>
  </si>
  <si>
    <t>Vasco de Gama</t>
  </si>
  <si>
    <t>La Belle de Cadix</t>
  </si>
  <si>
    <t>Michelangelo</t>
  </si>
  <si>
    <t>Anne-Marie</t>
  </si>
  <si>
    <t>Jeanine</t>
  </si>
  <si>
    <t>Madeleine</t>
  </si>
  <si>
    <t>Raymonde</t>
  </si>
  <si>
    <t>La Belle de l'Adriatique</t>
  </si>
  <si>
    <t>Galateia</t>
  </si>
  <si>
    <t>Indochine</t>
  </si>
  <si>
    <t>Toum Tiou II</t>
  </si>
  <si>
    <t>Princesse Sissi</t>
  </si>
  <si>
    <t>Cruceros Australis ships (CI)</t>
  </si>
  <si>
    <t>CI</t>
  </si>
  <si>
    <t>Via Australis</t>
  </si>
  <si>
    <t>Stella Australis</t>
  </si>
  <si>
    <t>CRYSTAL Cruises ships /NYK Line (JP)</t>
  </si>
  <si>
    <t>Crystal Serenity</t>
  </si>
  <si>
    <t>Crystal Symphony</t>
  </si>
  <si>
    <t>(Crystal Harmony) MS Asuka II</t>
  </si>
  <si>
    <t>CRYSTAL River Cruises</t>
  </si>
  <si>
    <t>Crystal Mozart</t>
  </si>
  <si>
    <t>Crystal Bach</t>
  </si>
  <si>
    <t>Crystal Mahler</t>
  </si>
  <si>
    <t>Crystal Debussy</t>
  </si>
  <si>
    <t>Crystal Ravel</t>
  </si>
  <si>
    <t>CTN</t>
  </si>
  <si>
    <t>TN</t>
  </si>
  <si>
    <t>Carthage</t>
  </si>
  <si>
    <t>Habib</t>
  </si>
  <si>
    <t>Tanit</t>
  </si>
  <si>
    <t>Venizelos</t>
  </si>
  <si>
    <t>CUNARD ships (UK)</t>
  </si>
  <si>
    <t>ms Queen Elizabeth</t>
  </si>
  <si>
    <t>RMS Queen Mary 2</t>
  </si>
  <si>
    <t>ms Queen Victoria</t>
  </si>
  <si>
    <t>Curnow Shipping</t>
  </si>
  <si>
    <t>Royal Mail Ship St Helena</t>
  </si>
  <si>
    <t>CycladeSfast Ferries</t>
  </si>
  <si>
    <t>DBS Cruise Ferry</t>
  </si>
  <si>
    <t>M. V. EASTERN DREAM</t>
  </si>
  <si>
    <t>DESTINATIONI GOTLAND</t>
  </si>
  <si>
    <t>SE</t>
  </si>
  <si>
    <t>Visby</t>
  </si>
  <si>
    <t>Gotland</t>
  </si>
  <si>
    <t>Gotlandia</t>
  </si>
  <si>
    <t>Gotlandia II</t>
  </si>
  <si>
    <t>DFDS SEAWAYS ships (DK)</t>
  </si>
  <si>
    <t>DK</t>
  </si>
  <si>
    <t>Begonia Seaways</t>
  </si>
  <si>
    <t>Botnia Seaways</t>
  </si>
  <si>
    <t>Britannia Seaways</t>
  </si>
  <si>
    <t>Calais Seaways</t>
  </si>
  <si>
    <t>Cimbria Seaways</t>
  </si>
  <si>
    <t>Corona Seaways</t>
  </si>
  <si>
    <t>Cragside</t>
  </si>
  <si>
    <t>Crown Seaways</t>
  </si>
  <si>
    <t>Delft Seaways</t>
  </si>
  <si>
    <t>Dover Seaways</t>
  </si>
  <si>
    <t>Dunkerque Seaways</t>
  </si>
  <si>
    <t>Ficaria Seaways</t>
  </si>
  <si>
    <t>Finlandia Seaways</t>
  </si>
  <si>
    <t>Fionia Seaways</t>
  </si>
  <si>
    <t>Freesia Seaways</t>
  </si>
  <si>
    <t>Hafnia Seaways</t>
  </si>
  <si>
    <t>Humber Viking</t>
  </si>
  <si>
    <t>Jutlandia Seaways</t>
  </si>
  <si>
    <t>Kaunas Seaways</t>
  </si>
  <si>
    <t>King Seaways</t>
  </si>
  <si>
    <t>Liverpool Seaways</t>
  </si>
  <si>
    <t>Magnolia Seaways</t>
  </si>
  <si>
    <t>Optima Seaways</t>
  </si>
  <si>
    <t>Patria Seaways</t>
  </si>
  <si>
    <t>Pearl Seaways</t>
  </si>
  <si>
    <t>Petunia Seaways</t>
  </si>
  <si>
    <t>Primula Seaways</t>
  </si>
  <si>
    <t>Princess Maria</t>
  </si>
  <si>
    <t>Princess Seaways</t>
  </si>
  <si>
    <t>Regina Seaways</t>
  </si>
  <si>
    <t>Selandia Seaways</t>
  </si>
  <si>
    <t>Sirena Seaways</t>
  </si>
  <si>
    <t>Suecia Seaways</t>
  </si>
  <si>
    <t>Victoria Seaways</t>
  </si>
  <si>
    <t>Vilnius Seaways</t>
  </si>
  <si>
    <t>Wawel</t>
  </si>
  <si>
    <t>DFDS Seaways France ferries (FR)</t>
  </si>
  <si>
    <t>Cote d'Albatre</t>
  </si>
  <si>
    <t>Dieppe Seaways</t>
  </si>
  <si>
    <t>Seven Sisters</t>
  </si>
  <si>
    <t>DISNEY ships (US)</t>
  </si>
  <si>
    <t>Disney Dream</t>
  </si>
  <si>
    <t>Disney Fantasy</t>
  </si>
  <si>
    <t>Disney Magic</t>
  </si>
  <si>
    <t>Disney Wonder</t>
  </si>
  <si>
    <t>Disney new ship to be named 2021</t>
  </si>
  <si>
    <t>Disney new ship to be named 2022</t>
  </si>
  <si>
    <t>Disney new ship to be named 2023</t>
  </si>
  <si>
    <t>Dodekanisos Seaways</t>
  </si>
  <si>
    <t>Douro Azul ships  (PT)</t>
  </si>
  <si>
    <t>PT</t>
  </si>
  <si>
    <t>Mozart</t>
  </si>
  <si>
    <t>Douro Spirit</t>
  </si>
  <si>
    <t>Amavida</t>
  </si>
  <si>
    <t>Queen Isabel</t>
  </si>
  <si>
    <t>Douro Queen</t>
  </si>
  <si>
    <t>Douro Cruiser</t>
  </si>
  <si>
    <t>Douro Princess</t>
  </si>
  <si>
    <t>Douro Prince</t>
  </si>
  <si>
    <t>Dream Cruise lines (part of Genting Group - Star Cruises + Crystal Cruises)</t>
  </si>
  <si>
    <t>HK</t>
  </si>
  <si>
    <t>Genting Dream</t>
  </si>
  <si>
    <t>World Dream (new)</t>
  </si>
  <si>
    <t>Eckero Line</t>
  </si>
  <si>
    <t>Finlandia</t>
  </si>
  <si>
    <t>Eckero Linjen</t>
  </si>
  <si>
    <t>Eckero</t>
  </si>
  <si>
    <t>Grisslehamn</t>
  </si>
  <si>
    <t>Egnatia Seaways (GR)</t>
  </si>
  <si>
    <t>FR Ark</t>
  </si>
  <si>
    <t>Elb-Link (Elb link)</t>
  </si>
  <si>
    <t>de</t>
  </si>
  <si>
    <t>Emerald Waterways</t>
  </si>
  <si>
    <t>Emerald Sky</t>
  </si>
  <si>
    <t>Emerald Sun</t>
  </si>
  <si>
    <t>Emerald Star</t>
  </si>
  <si>
    <t>Emerald Dawn</t>
  </si>
  <si>
    <t>Emerald Belle - due to launch in 2016</t>
  </si>
  <si>
    <t>Endeavor Lines</t>
  </si>
  <si>
    <t>Ionian Queen</t>
  </si>
  <si>
    <t>European Seaways ferries (GR)</t>
  </si>
  <si>
    <t>Apollon</t>
  </si>
  <si>
    <t>Bridge</t>
  </si>
  <si>
    <t>Ionis</t>
  </si>
  <si>
    <t>EU</t>
  </si>
  <si>
    <t>Eurotunnel</t>
  </si>
  <si>
    <t>Explore New Zealand</t>
  </si>
  <si>
    <t>Faergen ferries (DK)</t>
  </si>
  <si>
    <t>AlsFaergen</t>
  </si>
  <si>
    <t>Bornholmer-Faergen</t>
  </si>
  <si>
    <t>Fenja</t>
  </si>
  <si>
    <t>Frigg Sydfyen</t>
  </si>
  <si>
    <t>Hammerodde</t>
  </si>
  <si>
    <t>Kanhave</t>
  </si>
  <si>
    <t>Kyholm</t>
  </si>
  <si>
    <t>Langeland</t>
  </si>
  <si>
    <t>Leonora Christina</t>
  </si>
  <si>
    <t>Lolland</t>
  </si>
  <si>
    <t>Menja</t>
  </si>
  <si>
    <t>Odin Sydfyen</t>
  </si>
  <si>
    <t>Povl Anker</t>
  </si>
  <si>
    <t>SamsoFaergen</t>
  </si>
  <si>
    <t>Thor Sydfyen</t>
  </si>
  <si>
    <t>Vesborg</t>
  </si>
  <si>
    <t>Villum Clausen</t>
  </si>
  <si>
    <t>Ferry Sunflower</t>
  </si>
  <si>
    <t>FINNLINE ships (FI)</t>
  </si>
  <si>
    <t>Finnclipper</t>
  </si>
  <si>
    <t>Finnsailor</t>
  </si>
  <si>
    <t>Finnstar</t>
  </si>
  <si>
    <t>Fjiordline (DK)</t>
  </si>
  <si>
    <t>Fjord Cat</t>
  </si>
  <si>
    <t>Fjord Line Express</t>
  </si>
  <si>
    <t>Stavangerfjord</t>
  </si>
  <si>
    <t>Bergensfjord</t>
  </si>
  <si>
    <t>Oslofjord</t>
  </si>
  <si>
    <t>Fleetpro (Basel-CH)</t>
  </si>
  <si>
    <t>CH</t>
  </si>
  <si>
    <t>Förde Reederei Seetouristik -FRS-</t>
  </si>
  <si>
    <t>HSC Tarifa Jet</t>
  </si>
  <si>
    <t>HSC Ceuta Jet</t>
  </si>
  <si>
    <t>HSC Algeciras Jet</t>
  </si>
  <si>
    <t>Tanger Express</t>
  </si>
  <si>
    <t>Förde Reederei Seetouristik -FRS- ships (DE-Flensburg)</t>
  </si>
  <si>
    <t>Atlantis</t>
  </si>
  <si>
    <t>Hanselblick</t>
  </si>
  <si>
    <t>Stralsund</t>
  </si>
  <si>
    <t>Hiddensee</t>
  </si>
  <si>
    <t>Schaprode</t>
  </si>
  <si>
    <t>yells</t>
  </si>
  <si>
    <t>Alterhahr</t>
  </si>
  <si>
    <t>FRED OLSEN ships (UK)</t>
  </si>
  <si>
    <t>Balmoral</t>
  </si>
  <si>
    <t>Black Watch</t>
  </si>
  <si>
    <t>Boudicca</t>
  </si>
  <si>
    <t>Braemar</t>
  </si>
  <si>
    <t>Fujian</t>
  </si>
  <si>
    <t>G&amp;V Line</t>
  </si>
  <si>
    <t>HR</t>
  </si>
  <si>
    <t>Grand Circle ships (US)</t>
  </si>
  <si>
    <t>Arethusa</t>
  </si>
  <si>
    <t>Artemis</t>
  </si>
  <si>
    <t>Athena</t>
  </si>
  <si>
    <t>Bizet</t>
  </si>
  <si>
    <t>Chardonnay</t>
  </si>
  <si>
    <t>Corinthian</t>
  </si>
  <si>
    <t>Provence</t>
  </si>
  <si>
    <t>River Adagio</t>
  </si>
  <si>
    <t>River Allegro</t>
  </si>
  <si>
    <t>River Aria</t>
  </si>
  <si>
    <t>River Chanson</t>
  </si>
  <si>
    <t>River Concerto</t>
  </si>
  <si>
    <t>River Harmony</t>
  </si>
  <si>
    <t>River Melody</t>
  </si>
  <si>
    <t>River Rhapsody</t>
  </si>
  <si>
    <t>GRANDI NAVI VELOCI ferries (IT)</t>
  </si>
  <si>
    <t>La Suprema</t>
  </si>
  <si>
    <t>La Superba</t>
  </si>
  <si>
    <t>Excellent</t>
  </si>
  <si>
    <t>Fantastic</t>
  </si>
  <si>
    <t>Splendid</t>
  </si>
  <si>
    <t>Majestic</t>
  </si>
  <si>
    <t>SNAV Toscana</t>
  </si>
  <si>
    <t>SNAV Sardegna</t>
  </si>
  <si>
    <t>SNAV Lazio</t>
  </si>
  <si>
    <t>Excelsior</t>
  </si>
  <si>
    <t>Great Lakes Cruise Company ships (US- MI)</t>
  </si>
  <si>
    <t>US-MI</t>
  </si>
  <si>
    <t>St Laurent</t>
  </si>
  <si>
    <t>Pearl Mist River</t>
  </si>
  <si>
    <t>Grimaldi Group ships (IT)</t>
  </si>
  <si>
    <t>Cruise Roma</t>
  </si>
  <si>
    <t>Euroferry Olympia</t>
  </si>
  <si>
    <t>Europalink</t>
  </si>
  <si>
    <t>Zeus Palace</t>
  </si>
  <si>
    <t>Grupo Vidanta</t>
  </si>
  <si>
    <t>Vidanta Alegría</t>
  </si>
  <si>
    <t>Haimark Luxury River Expedition (US - CO)</t>
  </si>
  <si>
    <t>Amazon Discovery</t>
  </si>
  <si>
    <t>Ganges Voyager</t>
  </si>
  <si>
    <t>Irrawaddy Explorer</t>
  </si>
  <si>
    <t>Mekong Navigator</t>
  </si>
  <si>
    <t>Mekong Princess</t>
  </si>
  <si>
    <t>HANIL EXPRESS</t>
  </si>
  <si>
    <t>Hanil Car Ferry 1</t>
  </si>
  <si>
    <t>Hanil Car Ferry 3</t>
  </si>
  <si>
    <t>Hanil Blue Narae</t>
  </si>
  <si>
    <t>HAPAG-LLOYD ships (DE)</t>
  </si>
  <si>
    <t>ms Bremen</t>
  </si>
  <si>
    <t>ms Columbus</t>
  </si>
  <si>
    <t>ms Europa</t>
  </si>
  <si>
    <t>ms Europa 2</t>
  </si>
  <si>
    <t>ms Hanseatic</t>
  </si>
  <si>
    <t>HARBOUR QUEEN FERRY</t>
  </si>
  <si>
    <t>IR</t>
  </si>
  <si>
    <t>Harbour Queen</t>
  </si>
  <si>
    <t>Harbour Queen II</t>
  </si>
  <si>
    <t>Harbour Queen III</t>
  </si>
  <si>
    <t>Hebridean Island Cruises ship (UK)</t>
  </si>
  <si>
    <t>Royal Crown</t>
  </si>
  <si>
    <t>Hellenic Seaways ships (GR)</t>
  </si>
  <si>
    <t>Highspeed IV</t>
  </si>
  <si>
    <t>Highspeed V</t>
  </si>
  <si>
    <t>Highspeed VI</t>
  </si>
  <si>
    <t>Hellenic Wind</t>
  </si>
  <si>
    <t>Flyingcat 1</t>
  </si>
  <si>
    <t>Flyingcat 3</t>
  </si>
  <si>
    <t>Flyingcat 4</t>
  </si>
  <si>
    <t>Flyingcat 5</t>
  </si>
  <si>
    <t>Flyingcat 6</t>
  </si>
  <si>
    <t>Nissos Chios</t>
  </si>
  <si>
    <t>Nissos Mykonos</t>
  </si>
  <si>
    <t>Nissos Rhodos</t>
  </si>
  <si>
    <t>Express Pegasus</t>
  </si>
  <si>
    <t>Express Skiathos</t>
  </si>
  <si>
    <t>Poseidon Hellas</t>
  </si>
  <si>
    <t>Apollon Hellas</t>
  </si>
  <si>
    <t>Flying Dolphin 17</t>
  </si>
  <si>
    <t>Flying Dolphin 18</t>
  </si>
  <si>
    <t>Flying Dolphin 19</t>
  </si>
  <si>
    <t>HH Ferries</t>
  </si>
  <si>
    <t>Aurora (of Scandlines)</t>
  </si>
  <si>
    <t>Mercandia IV  (HH Ferries operates under HH Ferries)</t>
  </si>
  <si>
    <t>Mercandia VIII  (HH Ferries operates under HH Ferries)</t>
  </si>
  <si>
    <t>HOLLAND AMERICA ships (UK)</t>
  </si>
  <si>
    <t>ms Amsterdam</t>
  </si>
  <si>
    <t>ms Eurodam</t>
  </si>
  <si>
    <t>ms Koningsdam</t>
  </si>
  <si>
    <t>ms Maasdam</t>
  </si>
  <si>
    <t>ms Nieuw Amsterdam</t>
  </si>
  <si>
    <t>ms Niew Statendam</t>
  </si>
  <si>
    <t>ms Noordam</t>
  </si>
  <si>
    <t>ms Oosterdam</t>
  </si>
  <si>
    <t>ms Prinsendam</t>
  </si>
  <si>
    <t>ms Rotterdam</t>
  </si>
  <si>
    <t>ms Ryndam</t>
  </si>
  <si>
    <t>ms Statendam</t>
  </si>
  <si>
    <t>ms Veendam</t>
  </si>
  <si>
    <t>ms Volendam</t>
  </si>
  <si>
    <t>ms Westerdam</t>
  </si>
  <si>
    <t>ms Zaandam</t>
  </si>
  <si>
    <t>ms Zuiderdam</t>
  </si>
  <si>
    <t>HOVER TRAVEL (UK)</t>
  </si>
  <si>
    <t>Freedom 90</t>
  </si>
  <si>
    <t>Island Express</t>
  </si>
  <si>
    <t>2 add'l ships in 2016</t>
  </si>
  <si>
    <t>Hurtigruten ships (NO)</t>
  </si>
  <si>
    <t>Finnmarken</t>
  </si>
  <si>
    <t>Fram</t>
  </si>
  <si>
    <t>Kong Harald</t>
  </si>
  <si>
    <t>Lofoten</t>
  </si>
  <si>
    <t>Midnatsol</t>
  </si>
  <si>
    <t>Nordkapp</t>
  </si>
  <si>
    <t>Nordlys</t>
  </si>
  <si>
    <t>Nordnorge</t>
  </si>
  <si>
    <t>Nordsjernen</t>
  </si>
  <si>
    <t>Polarlys</t>
  </si>
  <si>
    <t>Richard With</t>
  </si>
  <si>
    <t>Roald Amundsen</t>
  </si>
  <si>
    <t>Trollfjord</t>
  </si>
  <si>
    <t>Vesteralen</t>
  </si>
  <si>
    <t>IBERO cruceros ships - now Costa Cruceros (ES)</t>
  </si>
  <si>
    <t>Grand Mistral</t>
  </si>
  <si>
    <t>Grand Celebration</t>
  </si>
  <si>
    <t>Grand Holiday</t>
  </si>
  <si>
    <t>UA</t>
  </si>
  <si>
    <t>Anton chekhov</t>
  </si>
  <si>
    <t>Alexander Pushkin</t>
  </si>
  <si>
    <t>Princess Anabella</t>
  </si>
  <si>
    <t>Chekhov</t>
  </si>
  <si>
    <t>Chernyshevskiy</t>
  </si>
  <si>
    <t>Dnieper Princess</t>
  </si>
  <si>
    <t>Dnieper Star</t>
  </si>
  <si>
    <t>Dostoyevskiy</t>
  </si>
  <si>
    <t>Fidelio</t>
  </si>
  <si>
    <t>Glushkov</t>
  </si>
  <si>
    <t>Ivan Bunin</t>
  </si>
  <si>
    <t>Kandinsky</t>
  </si>
  <si>
    <t>Karamzin</t>
  </si>
  <si>
    <t>Lavrinenkov</t>
  </si>
  <si>
    <t>Lenin</t>
  </si>
  <si>
    <t>Litvinov</t>
  </si>
  <si>
    <t>Rachmaninoff</t>
  </si>
  <si>
    <t>Russ</t>
  </si>
  <si>
    <t>Sergey Dyagilev</t>
  </si>
  <si>
    <t>T Shevchenko</t>
  </si>
  <si>
    <t>Stravinsky</t>
  </si>
  <si>
    <t>Tchaikovsky</t>
  </si>
  <si>
    <t xml:space="preserve">50 Years of Victory </t>
  </si>
  <si>
    <t>Kaitaki</t>
  </si>
  <si>
    <t>Arahura</t>
  </si>
  <si>
    <t>Aratere</t>
  </si>
  <si>
    <t>Amman</t>
  </si>
  <si>
    <t>HSC Detroit Jet</t>
  </si>
  <si>
    <t>HSC Maria Dolores</t>
  </si>
  <si>
    <t>Norman Asturias</t>
  </si>
  <si>
    <t>Ionian Ferries</t>
  </si>
  <si>
    <t>Andreas Kalvos</t>
  </si>
  <si>
    <t>Ionian Star</t>
  </si>
  <si>
    <t>IE</t>
  </si>
  <si>
    <t>Dublin Swift</t>
  </si>
  <si>
    <t>Ulysses</t>
  </si>
  <si>
    <t>Isle of Inishmore</t>
  </si>
  <si>
    <t>Jonathan Swift</t>
  </si>
  <si>
    <t>Oscar Wilde</t>
  </si>
  <si>
    <t>Epsilon</t>
  </si>
  <si>
    <t>Isle of Man - Steam Packet Co. (UK)</t>
  </si>
  <si>
    <t>Ben My Chree</t>
  </si>
  <si>
    <t>Manannan</t>
  </si>
  <si>
    <t>Isle of Sicily Travel</t>
  </si>
  <si>
    <t>Jadrolinija ferries (HR)</t>
  </si>
  <si>
    <t>Adriana</t>
  </si>
  <si>
    <t>BartolKasic</t>
  </si>
  <si>
    <t>Bestova</t>
  </si>
  <si>
    <t>Biokovo</t>
  </si>
  <si>
    <t>Bol</t>
  </si>
  <si>
    <t>Brac</t>
  </si>
  <si>
    <t>Cres</t>
  </si>
  <si>
    <t>Dubravka</t>
  </si>
  <si>
    <t>Dubrovnik</t>
  </si>
  <si>
    <t>Hanibal Lucic</t>
  </si>
  <si>
    <t>Hrvat</t>
  </si>
  <si>
    <t>Ilovik</t>
  </si>
  <si>
    <t>Jadran</t>
  </si>
  <si>
    <t>Judita</t>
  </si>
  <si>
    <t>Juraj Dalmatinac</t>
  </si>
  <si>
    <t>Karolina</t>
  </si>
  <si>
    <t>Kijevo</t>
  </si>
  <si>
    <t>Korkula</t>
  </si>
  <si>
    <t>Kornati</t>
  </si>
  <si>
    <t>Krk</t>
  </si>
  <si>
    <t>Lara</t>
  </si>
  <si>
    <t>Laslovo</t>
  </si>
  <si>
    <t>Lastovo</t>
  </si>
  <si>
    <t>Liburnija</t>
  </si>
  <si>
    <t>Losinjanka</t>
  </si>
  <si>
    <t>Lubenice</t>
  </si>
  <si>
    <t>Marjan</t>
  </si>
  <si>
    <t>Marko Polo</t>
  </si>
  <si>
    <t>Mate Balota</t>
  </si>
  <si>
    <t>Mljet</t>
  </si>
  <si>
    <t>Novalja</t>
  </si>
  <si>
    <t>Olea</t>
  </si>
  <si>
    <t>Peljescanka</t>
  </si>
  <si>
    <t>Petar Hektorovic</t>
  </si>
  <si>
    <t>Porozina</t>
  </si>
  <si>
    <t>Postira</t>
  </si>
  <si>
    <t>Premuda</t>
  </si>
  <si>
    <t>Prizna</t>
  </si>
  <si>
    <t>Silba</t>
  </si>
  <si>
    <t>Sis</t>
  </si>
  <si>
    <t>Soltanka</t>
  </si>
  <si>
    <t>Ston</t>
  </si>
  <si>
    <t>Sveti Juraj</t>
  </si>
  <si>
    <t>Sveti Krsevan</t>
  </si>
  <si>
    <t>Tijat</t>
  </si>
  <si>
    <t>Tin Ujevic</t>
  </si>
  <si>
    <t>Valun</t>
  </si>
  <si>
    <t>Vladimir Nazor</t>
  </si>
  <si>
    <t>Zadar</t>
  </si>
  <si>
    <t>La Meridionale ferries (FR)</t>
  </si>
  <si>
    <t>fr</t>
  </si>
  <si>
    <t>Piana</t>
  </si>
  <si>
    <t>Girolata</t>
  </si>
  <si>
    <t>Kalliste</t>
  </si>
  <si>
    <t>LD Lines (FR)</t>
  </si>
  <si>
    <t>LIBERTY LINES</t>
  </si>
  <si>
    <t>32 small fast boats 200 to 300 pax</t>
  </si>
  <si>
    <t>LINEAS MARITIMAS ROMERO</t>
  </si>
  <si>
    <t>es</t>
  </si>
  <si>
    <t>EE</t>
  </si>
  <si>
    <t>Karolin</t>
  </si>
  <si>
    <t>Merilin</t>
  </si>
  <si>
    <t xml:space="preserve">Lindblad Expeditions fleet (10 small ships) </t>
  </si>
  <si>
    <t>National Geographic Orion</t>
  </si>
  <si>
    <t>National Geographic Explorer</t>
  </si>
  <si>
    <t>National Geographic Discoverer</t>
  </si>
  <si>
    <t>National Geographic Endeavour</t>
  </si>
  <si>
    <t>National Geographic Islander</t>
  </si>
  <si>
    <t>National Geographic Quest</t>
  </si>
  <si>
    <t>National Geographic Sea Bird</t>
  </si>
  <si>
    <t>National Geographic Sea Lion</t>
  </si>
  <si>
    <t>National Geographic Venture</t>
  </si>
  <si>
    <t>Delphin II</t>
  </si>
  <si>
    <t>Jahan</t>
  </si>
  <si>
    <t>Lord of Glens</t>
  </si>
  <si>
    <t>Sea Cloud</t>
  </si>
  <si>
    <t>LOUIS Cruises ships (CY)</t>
  </si>
  <si>
    <t>CY</t>
  </si>
  <si>
    <t>Calypso</t>
  </si>
  <si>
    <t>Coral</t>
  </si>
  <si>
    <t>Louis Cristal</t>
  </si>
  <si>
    <t>Louis Majesty</t>
  </si>
  <si>
    <t>Ocean Star Pacific</t>
  </si>
  <si>
    <t>Orient Queen</t>
  </si>
  <si>
    <t>Sapphire</t>
  </si>
  <si>
    <t>AT</t>
  </si>
  <si>
    <t>Amadeus Silver</t>
  </si>
  <si>
    <t>Amadeus Silver II</t>
  </si>
  <si>
    <t>Amadeus Brilliant</t>
  </si>
  <si>
    <t>Amadeus Elegant</t>
  </si>
  <si>
    <t>Amadeus Diamond</t>
  </si>
  <si>
    <t>Amadeus Princess</t>
  </si>
  <si>
    <t>Amadeus Royal</t>
  </si>
  <si>
    <t>Amadeus Symphony</t>
  </si>
  <si>
    <t>Amadeus Classic</t>
  </si>
  <si>
    <t>Amadeus Rhapsody</t>
  </si>
  <si>
    <t>Amadeus</t>
  </si>
  <si>
    <t>Danubia</t>
  </si>
  <si>
    <t>Maine Windjammer Cruises (Maine - fleet: 4)</t>
  </si>
  <si>
    <t>Majestic Fast Ferry</t>
  </si>
  <si>
    <t>Manche Iles Express ferries (FR) 2 ships</t>
  </si>
  <si>
    <t>Grandville</t>
  </si>
  <si>
    <t>Minoan Lines ships (GR)</t>
  </si>
  <si>
    <t>Cruise Europa</t>
  </si>
  <si>
    <t>Cruise Barcelona</t>
  </si>
  <si>
    <t>Cruise Olympia</t>
  </si>
  <si>
    <t>Europa Palace</t>
  </si>
  <si>
    <t>Festos Palace</t>
  </si>
  <si>
    <t>Ikarus Palace</t>
  </si>
  <si>
    <t>Knossos Palace</t>
  </si>
  <si>
    <t>Olympia Palace</t>
  </si>
  <si>
    <t>SG</t>
  </si>
  <si>
    <t>Queen Coral Plus</t>
  </si>
  <si>
    <t>Queen Coral 8</t>
  </si>
  <si>
    <t>Maria Good</t>
  </si>
  <si>
    <t>Rosa d'Abundo</t>
  </si>
  <si>
    <t>Benito Good</t>
  </si>
  <si>
    <t>Lora D'Abundo</t>
  </si>
  <si>
    <t>Agata</t>
  </si>
  <si>
    <t>Maria Donata</t>
  </si>
  <si>
    <t>Giorgia</t>
  </si>
  <si>
    <t>MOBY LINES ferries (IT)</t>
  </si>
  <si>
    <t>Aki</t>
  </si>
  <si>
    <t>Ale</t>
  </si>
  <si>
    <t>Baby Two</t>
  </si>
  <si>
    <t>Bastia</t>
  </si>
  <si>
    <t>Corse</t>
  </si>
  <si>
    <t>Dada</t>
  </si>
  <si>
    <t>Drea</t>
  </si>
  <si>
    <t>Freedom</t>
  </si>
  <si>
    <t>Giraglia</t>
  </si>
  <si>
    <t>Kiss</t>
  </si>
  <si>
    <t>Lally</t>
  </si>
  <si>
    <t>Love</t>
  </si>
  <si>
    <t>Niki</t>
  </si>
  <si>
    <t>Otta</t>
  </si>
  <si>
    <t>Tommy</t>
  </si>
  <si>
    <t>Vincent</t>
  </si>
  <si>
    <t>Wonder</t>
  </si>
  <si>
    <t>Zaza</t>
  </si>
  <si>
    <t>Montenegro Ferries (no)</t>
  </si>
  <si>
    <t>ME</t>
  </si>
  <si>
    <t>MSC Cruises ships (CH) Geneva -Heinmann</t>
  </si>
  <si>
    <t>MSC Armonia</t>
  </si>
  <si>
    <t>MSC Bellissima</t>
  </si>
  <si>
    <t>MSC Divina</t>
  </si>
  <si>
    <t>MSC Fantasia</t>
  </si>
  <si>
    <t>MSC Lirica</t>
  </si>
  <si>
    <t>MSC Magnifica</t>
  </si>
  <si>
    <t>MSC Meraviglia (new 2017 for US market)</t>
  </si>
  <si>
    <t>MSC Musica</t>
  </si>
  <si>
    <t>MSC Opera</t>
  </si>
  <si>
    <t>MSC Orchestra</t>
  </si>
  <si>
    <t>MSC Poesia</t>
  </si>
  <si>
    <t>MSC Prezioza</t>
  </si>
  <si>
    <t>MSC Seaside (new 2017 for US market)</t>
  </si>
  <si>
    <t>MSC Seaview (new 2017)</t>
  </si>
  <si>
    <t>MSC Sinfonia</t>
  </si>
  <si>
    <t>MSC Splendida</t>
  </si>
  <si>
    <t>My Ferry Link (UK)</t>
  </si>
  <si>
    <t>Berlioz</t>
  </si>
  <si>
    <t>Rodin</t>
  </si>
  <si>
    <t>Volcan de Taburiente</t>
  </si>
  <si>
    <t>Volcan de Tamadaba</t>
  </si>
  <si>
    <t>Volcan de Tamasite</t>
  </si>
  <si>
    <t>Volcan de Tauce</t>
  </si>
  <si>
    <t>Volcan de Tijarafe</t>
  </si>
  <si>
    <t>Volcan de Timanfaya</t>
  </si>
  <si>
    <t>Volcan de Tinamar</t>
  </si>
  <si>
    <t>Volcan de Tindaya</t>
  </si>
  <si>
    <t>Volcan de Tirajana</t>
  </si>
  <si>
    <t>Volcan del Teide</t>
  </si>
  <si>
    <t>NEL Lines Ferries (GR)</t>
  </si>
  <si>
    <t>European Express</t>
  </si>
  <si>
    <t>Theofilos</t>
  </si>
  <si>
    <t>Taxiarchis</t>
  </si>
  <si>
    <t>Aqua Jewel</t>
  </si>
  <si>
    <t>Aqua Maria</t>
  </si>
  <si>
    <t>Aqua Spirit</t>
  </si>
  <si>
    <t>Aiolos Kenteris</t>
  </si>
  <si>
    <t>Aiolos Kenteris I</t>
  </si>
  <si>
    <t>Aiolos Kenteris II</t>
  </si>
  <si>
    <t>Paros Lady</t>
  </si>
  <si>
    <t>Virgin Thalassini</t>
  </si>
  <si>
    <t>Mytilene</t>
  </si>
  <si>
    <t>Commander</t>
  </si>
  <si>
    <t>Panagia Thalassani</t>
  </si>
  <si>
    <t>Panagia Parou</t>
  </si>
  <si>
    <t>Noble Caledonia ships (UK)</t>
  </si>
  <si>
    <t>50 years of victory</t>
  </si>
  <si>
    <t>Aegean Odyssey</t>
  </si>
  <si>
    <t>Amadeus Elegant (river)</t>
  </si>
  <si>
    <t>Amadeus Provence (river)</t>
  </si>
  <si>
    <t>Anakonda (river)</t>
  </si>
  <si>
    <t>Belle de Cadix (river)</t>
  </si>
  <si>
    <t>MS Bremen</t>
  </si>
  <si>
    <t>Caledonian Sky</t>
  </si>
  <si>
    <t>Northlink Ferries</t>
  </si>
  <si>
    <t>Norwegian Bliss (2018)</t>
  </si>
  <si>
    <t>Norwegian Breakaway</t>
  </si>
  <si>
    <t>Norwegian Breakaway Plus</t>
  </si>
  <si>
    <t>Norwegian Dawn</t>
  </si>
  <si>
    <t>Norwegian Epic</t>
  </si>
  <si>
    <t>Norwegian Escape</t>
  </si>
  <si>
    <t>Norwegian Gem</t>
  </si>
  <si>
    <t>Norwegian Getaway</t>
  </si>
  <si>
    <t>Norwegian Jade</t>
  </si>
  <si>
    <t>Norwegian Joy</t>
  </si>
  <si>
    <t>Norwegian Jewel</t>
  </si>
  <si>
    <t>Norwegian Pearl</t>
  </si>
  <si>
    <t>Norwegian Sky</t>
  </si>
  <si>
    <t>Norwegian Spirit</t>
  </si>
  <si>
    <t>Norwegian Star</t>
  </si>
  <si>
    <t>Norwegian Sun</t>
  </si>
  <si>
    <t>NCL America – MS Pride of America ship</t>
  </si>
  <si>
    <t>NOVA STAR cruises ship (US)</t>
  </si>
  <si>
    <t>NOVA STAR</t>
  </si>
  <si>
    <t>OBEROI CRUISE LINE SHIP (IN)</t>
  </si>
  <si>
    <t>IN</t>
  </si>
  <si>
    <t>Oberoi Philae</t>
  </si>
  <si>
    <t>OCEAN FERRY BELIZE</t>
  </si>
  <si>
    <t>BZ</t>
  </si>
  <si>
    <t>8 small vessels of 40 to 120 max capacity</t>
  </si>
  <si>
    <t>OCEAN TOKYO FERRY</t>
  </si>
  <si>
    <t>OCEANIA Cruises ships (US)</t>
  </si>
  <si>
    <t>Insignia</t>
  </si>
  <si>
    <t>Nautica</t>
  </si>
  <si>
    <t>Regatta</t>
  </si>
  <si>
    <t>Riviera</t>
  </si>
  <si>
    <t>OCEANWIDE EXPEDITIONS</t>
  </si>
  <si>
    <t>Hondius</t>
  </si>
  <si>
    <t>One Ocean Expeditions ships (CAN-Vancouver)</t>
  </si>
  <si>
    <t>Akademik Loffe</t>
  </si>
  <si>
    <t>Akademik Sergey Valivov</t>
  </si>
  <si>
    <t>P&amp;O Cruises UK ships (UK)</t>
  </si>
  <si>
    <t>mv Adonia</t>
  </si>
  <si>
    <t>mv Arcadia</t>
  </si>
  <si>
    <t>mv Aurora</t>
  </si>
  <si>
    <t>mv Azura</t>
  </si>
  <si>
    <t>mv Britannia (2015)</t>
  </si>
  <si>
    <t>mv Oceana</t>
  </si>
  <si>
    <t>mv Oriana</t>
  </si>
  <si>
    <t>mv Ventura</t>
  </si>
  <si>
    <t>P&amp;O Cruises AUSTRALIA ships (AU)</t>
  </si>
  <si>
    <t>Pacific Aria</t>
  </si>
  <si>
    <t>Pacific Dawn</t>
  </si>
  <si>
    <t>Pacific Eden</t>
  </si>
  <si>
    <t>Pacific Jewel</t>
  </si>
  <si>
    <t>Pacific Pearl</t>
  </si>
  <si>
    <t>P&amp;O FERRIES ships (UK)</t>
  </si>
  <si>
    <t>Spirit of Britain</t>
  </si>
  <si>
    <t>Spirit of France</t>
  </si>
  <si>
    <t>Spirit of Kent</t>
  </si>
  <si>
    <t>Pride of Kanterburry</t>
  </si>
  <si>
    <t>Pride of Burgundy</t>
  </si>
  <si>
    <t>Pride of Hull</t>
  </si>
  <si>
    <t>Pride of Rotterdam</t>
  </si>
  <si>
    <t>Pride of Bruges</t>
  </si>
  <si>
    <t>Pride of York</t>
  </si>
  <si>
    <t>Pan Star (Panstar) ferries (KO)</t>
  </si>
  <si>
    <t>KO</t>
  </si>
  <si>
    <t>Pan Star Dream</t>
  </si>
  <si>
    <t>PAUL GAUGUIN ships (US-WA)</t>
  </si>
  <si>
    <t>Paul Gauguin</t>
  </si>
  <si>
    <t>Tere Moana</t>
  </si>
  <si>
    <t>Pearl Seas Cruises ship (US)</t>
  </si>
  <si>
    <t>Pearl Mist</t>
  </si>
  <si>
    <t>Pentland Ferries (UK)</t>
  </si>
  <si>
    <t>Claymore</t>
  </si>
  <si>
    <t>Pentalina</t>
  </si>
  <si>
    <t>PETER DEILMANN Cruises – (DE - Neustadt)</t>
  </si>
  <si>
    <t>Deutchland</t>
  </si>
  <si>
    <t>PHOENIX Reisen ships (DE)</t>
  </si>
  <si>
    <t>Albatros</t>
  </si>
  <si>
    <t>Amadea</t>
  </si>
  <si>
    <t>Artania (ex Artemis)</t>
  </si>
  <si>
    <t>Phucket Ferry</t>
  </si>
  <si>
    <t>TH</t>
  </si>
  <si>
    <t>Polferries</t>
  </si>
  <si>
    <t>PL</t>
  </si>
  <si>
    <t>Portuscale Cruises ships (PT)</t>
  </si>
  <si>
    <t>Funchal</t>
  </si>
  <si>
    <t>Lisboa</t>
  </si>
  <si>
    <t>Porto</t>
  </si>
  <si>
    <t>Azores</t>
  </si>
  <si>
    <t>PRINCESS Cruises ships (US)</t>
  </si>
  <si>
    <t>Caribbean Princess</t>
  </si>
  <si>
    <t>Coral Princess</t>
  </si>
  <si>
    <t>Crown Princess</t>
  </si>
  <si>
    <t>Dawn Princess</t>
  </si>
  <si>
    <t>Emerald Princess</t>
  </si>
  <si>
    <t>Golden Princess</t>
  </si>
  <si>
    <t>Grand Princess</t>
  </si>
  <si>
    <t>Island Princess</t>
  </si>
  <si>
    <t>Ocean Princess</t>
  </si>
  <si>
    <t>Pacific Princess</t>
  </si>
  <si>
    <t>Regal Princess</t>
  </si>
  <si>
    <t>Royal Princess</t>
  </si>
  <si>
    <t>Ruby Princess</t>
  </si>
  <si>
    <t>Sapphire Princess</t>
  </si>
  <si>
    <t>Sea Princess</t>
  </si>
  <si>
    <t>Star Princess</t>
  </si>
  <si>
    <t>Sun Princess</t>
  </si>
  <si>
    <t>PULLMANTUR Crucesors (ES)</t>
  </si>
  <si>
    <t>ms Atlantic Star</t>
  </si>
  <si>
    <t>ms Empress</t>
  </si>
  <si>
    <t>mv Horizon</t>
  </si>
  <si>
    <t>ms Monarch</t>
  </si>
  <si>
    <t>Ocean Dream (ex Pacific Star)</t>
  </si>
  <si>
    <t>ms Sovereign</t>
  </si>
  <si>
    <t>ms Zenith</t>
  </si>
  <si>
    <t>Quark Expeditions ships (US - VT)</t>
  </si>
  <si>
    <t>US-VT</t>
  </si>
  <si>
    <t>50 years of Victory</t>
  </si>
  <si>
    <t>Ocean Diamond</t>
  </si>
  <si>
    <t>Ocean Endeavor</t>
  </si>
  <si>
    <t>Ocean Nova</t>
  </si>
  <si>
    <t>Sea Adventurer</t>
  </si>
  <si>
    <t>Sea Explorer</t>
  </si>
  <si>
    <t>Sea Spirit</t>
  </si>
  <si>
    <t>World Explorer</t>
  </si>
  <si>
    <t>(RSSC) REGENT Seven Seas cruise ships (US-MIA)</t>
  </si>
  <si>
    <t>Seven Seas Mariner</t>
  </si>
  <si>
    <t>Seven Seas Navigator</t>
  </si>
  <si>
    <t>Seven Seas Voyager</t>
  </si>
  <si>
    <t>Seven Seas Explorer (2016)</t>
  </si>
  <si>
    <t>Renaissance Cruises</t>
  </si>
  <si>
    <t>ResidenSea ms The World cruise ship capacity (US)</t>
  </si>
  <si>
    <t>Resort World Bimini (US-Miami)</t>
  </si>
  <si>
    <t>Bimini SuperFast</t>
  </si>
  <si>
    <t>Ritz Carlton Yacht Collection</t>
  </si>
  <si>
    <t>ROYAL CARIBBEAN International cruise ships capacity (US)</t>
  </si>
  <si>
    <t>Adventure of the Seas</t>
  </si>
  <si>
    <t>Allure of the Seas</t>
  </si>
  <si>
    <t>Anthem of the Seas</t>
  </si>
  <si>
    <t>Brilliance of the Seas</t>
  </si>
  <si>
    <t>Enchantment of the Seas</t>
  </si>
  <si>
    <t>Explorer of the Seas</t>
  </si>
  <si>
    <t>Freedom of the Seas</t>
  </si>
  <si>
    <t>Grandeur of the Seas</t>
  </si>
  <si>
    <t>Harmony of the Seas</t>
  </si>
  <si>
    <t>Independence of the Seas</t>
  </si>
  <si>
    <t>Jewel of the Seas</t>
  </si>
  <si>
    <t>Legend of the Seas</t>
  </si>
  <si>
    <t>Liberty of the Seas</t>
  </si>
  <si>
    <t>Majesty of the Seas</t>
  </si>
  <si>
    <t>Mariner of the Seas</t>
  </si>
  <si>
    <t>Navigator of the Seas</t>
  </si>
  <si>
    <t>Oasis of the Seas</t>
  </si>
  <si>
    <t>Oasis III</t>
  </si>
  <si>
    <t>Ovation of the Seas</t>
  </si>
  <si>
    <t>Quantum of the Seas</t>
  </si>
  <si>
    <t>Radiance of the Seas</t>
  </si>
  <si>
    <t>Rhapsody of the Seas</t>
  </si>
  <si>
    <t>Serenade of the Seas</t>
  </si>
  <si>
    <t>Spectrum of the Seas</t>
  </si>
  <si>
    <t>Splendour of the Seas</t>
  </si>
  <si>
    <t>Symphony of the Seas (2018)</t>
  </si>
  <si>
    <t>Vision of the Seas</t>
  </si>
  <si>
    <t>Voyager of the Seas</t>
  </si>
  <si>
    <t>SAGA ships (UK)</t>
  </si>
  <si>
    <t>Saga Pearl II</t>
  </si>
  <si>
    <t>Saga Ruby</t>
  </si>
  <si>
    <t>Saga Sapphire</t>
  </si>
  <si>
    <t>SAMUI FERRIES</t>
  </si>
  <si>
    <t>Scandlines Ferries ships (DK)</t>
  </si>
  <si>
    <t>Aurora af Helsingborg (HH Ferries operates under Scandlines)</t>
  </si>
  <si>
    <t>Berlin</t>
  </si>
  <si>
    <t>Copenhagen</t>
  </si>
  <si>
    <t>Deutschland</t>
  </si>
  <si>
    <t>Hamlet  (HH Ferries operates under Scandlines)</t>
  </si>
  <si>
    <t>Kronprins Frederik</t>
  </si>
  <si>
    <t>Mecklenburg-Vorpommern</t>
  </si>
  <si>
    <t>Prins Joachim</t>
  </si>
  <si>
    <t>Prins Richard</t>
  </si>
  <si>
    <t>Prinsesse Benedikte</t>
  </si>
  <si>
    <t>Sassnitz</t>
  </si>
  <si>
    <t>Schleswig-Holstein</t>
  </si>
  <si>
    <t>Scottish Viking</t>
  </si>
  <si>
    <t>Skåne</t>
  </si>
  <si>
    <t>Trelleborg</t>
  </si>
  <si>
    <t>Tycho Brahe  (HH Ferries operates under Scandlines)</t>
  </si>
  <si>
    <t>Urd</t>
  </si>
  <si>
    <t>Watling Street</t>
  </si>
  <si>
    <t>Scenic Cruises  ships (AU)</t>
  </si>
  <si>
    <t>Scenic Aura to join in 2016</t>
  </si>
  <si>
    <t>Scenic Azure to join in 2016</t>
  </si>
  <si>
    <t>Scenic Crystal</t>
  </si>
  <si>
    <t>Scenic Diamonds</t>
  </si>
  <si>
    <t>Scenic Eclipse</t>
  </si>
  <si>
    <t>Scenic Emerald</t>
  </si>
  <si>
    <t>Scenic Gem</t>
  </si>
  <si>
    <t>Scenic Jade</t>
  </si>
  <si>
    <t>Scenic Jasper</t>
  </si>
  <si>
    <t>Scenic Jewel</t>
  </si>
  <si>
    <t>Scenic Opal</t>
  </si>
  <si>
    <t>Scenic Pearl</t>
  </si>
  <si>
    <t>Scenic Ruby</t>
  </si>
  <si>
    <t>Scenic Sapphire</t>
  </si>
  <si>
    <t>Scenic Spirit to join in 2016</t>
  </si>
  <si>
    <t>Scenic Tsar</t>
  </si>
  <si>
    <t>SEADREAM Yachts (US - MIA)</t>
  </si>
  <si>
    <t>SeaDream I</t>
  </si>
  <si>
    <t>SeaDream II</t>
  </si>
  <si>
    <t>SEABOURN (The Yachts of) -  (USA-WA)</t>
  </si>
  <si>
    <t>USA-WA</t>
  </si>
  <si>
    <t>Seabourn Legend</t>
  </si>
  <si>
    <t>Seabourn Odyssey</t>
  </si>
  <si>
    <t>Seabourn Ovation</t>
  </si>
  <si>
    <t>Seabourn Pride</t>
  </si>
  <si>
    <t>Seabourn Quest</t>
  </si>
  <si>
    <t>Seabourn Sojourn</t>
  </si>
  <si>
    <t>Seabourn Spirit</t>
  </si>
  <si>
    <t>Sea Cloud Cruises ships (DE - Hamburg)</t>
  </si>
  <si>
    <t>River Cloud II</t>
  </si>
  <si>
    <t>Sea Cldoud II</t>
  </si>
  <si>
    <t>Seajets ships (GR)</t>
  </si>
  <si>
    <t>Champion Jet 1</t>
  </si>
  <si>
    <t>Champion Jet 2</t>
  </si>
  <si>
    <t>Sea Speed Jet</t>
  </si>
  <si>
    <t>Masterjet</t>
  </si>
  <si>
    <t>Megajet</t>
  </si>
  <si>
    <t>Cosmos Jet</t>
  </si>
  <si>
    <t>Seajet 2</t>
  </si>
  <si>
    <t>Superjet</t>
  </si>
  <si>
    <t>Tera Jet</t>
  </si>
  <si>
    <t>MC</t>
  </si>
  <si>
    <t>Silver Cloud</t>
  </si>
  <si>
    <t>Silver Discoverer</t>
  </si>
  <si>
    <t>Silver Explorer</t>
  </si>
  <si>
    <t>Silver Galapagos</t>
  </si>
  <si>
    <t>Silver Muse</t>
  </si>
  <si>
    <t>Silver Shadow</t>
  </si>
  <si>
    <t>Silver Spirit</t>
  </si>
  <si>
    <t>Silver Whisper</t>
  </si>
  <si>
    <t>Silver Wind</t>
  </si>
  <si>
    <t>CN</t>
  </si>
  <si>
    <t>Skysea Gold Era</t>
  </si>
  <si>
    <t>Smyril Line ferry (1) Faroe Islands, Norway</t>
  </si>
  <si>
    <t>Norrona</t>
  </si>
  <si>
    <t>Spirit of Tasmania</t>
  </si>
  <si>
    <t>St Peter Line ships (RU)</t>
  </si>
  <si>
    <t>RU</t>
  </si>
  <si>
    <t>Princess Anastasia</t>
  </si>
  <si>
    <t>Star Clippers (3 sail ships) - USA - MIA</t>
  </si>
  <si>
    <t>USA-MIA</t>
  </si>
  <si>
    <t>Flying Clipper</t>
  </si>
  <si>
    <t>Royal Clipper</t>
  </si>
  <si>
    <t>Star Clipper</t>
  </si>
  <si>
    <t>Star Flyer</t>
  </si>
  <si>
    <t>STAR Cruises</t>
  </si>
  <si>
    <t>SuperStar Aquarius</t>
  </si>
  <si>
    <t>SuperStar Gemini</t>
  </si>
  <si>
    <t>SuperStar Libra</t>
  </si>
  <si>
    <t>SuperStar Pices</t>
  </si>
  <si>
    <t>SuperStar Virgo</t>
  </si>
  <si>
    <t>The Taipan</t>
  </si>
  <si>
    <t>DELIVERY FALL 2016</t>
  </si>
  <si>
    <t>Stena Adventurer</t>
  </si>
  <si>
    <t>Stena Alegra</t>
  </si>
  <si>
    <t>Stena Baltica</t>
  </si>
  <si>
    <t>Stena Britannica</t>
  </si>
  <si>
    <t>Stena Carisma</t>
  </si>
  <si>
    <t>Stena Danica</t>
  </si>
  <si>
    <t>Stena Europe</t>
  </si>
  <si>
    <t>Stena Explorer</t>
  </si>
  <si>
    <t>Stena Feronia</t>
  </si>
  <si>
    <t>Stena Germanica</t>
  </si>
  <si>
    <t>Stena Hollandica</t>
  </si>
  <si>
    <t>Stena Horizon</t>
  </si>
  <si>
    <t>Stena Jutlandica</t>
  </si>
  <si>
    <t>Stena Lagan</t>
  </si>
  <si>
    <t>Stena Mersey</t>
  </si>
  <si>
    <t>Stena Nautica</t>
  </si>
  <si>
    <t>Stena Nordica</t>
  </si>
  <si>
    <t>Stena Saga</t>
  </si>
  <si>
    <t>Stena Scandinavica</t>
  </si>
  <si>
    <t>Stena Spirit</t>
  </si>
  <si>
    <t>Stena Superfast VII</t>
  </si>
  <si>
    <t>Stena Superfast VIII</t>
  </si>
  <si>
    <t>Stena Superfast X</t>
  </si>
  <si>
    <t>Stena Transit</t>
  </si>
  <si>
    <t>Stena Transporter</t>
  </si>
  <si>
    <t>Stena Vision</t>
  </si>
  <si>
    <t>Strandfaraskip ferry (Faroe Islands)</t>
  </si>
  <si>
    <t>Superfast ferries</t>
  </si>
  <si>
    <t>Superfast I</t>
  </si>
  <si>
    <t>Superfast II</t>
  </si>
  <si>
    <t>Superast XI</t>
  </si>
  <si>
    <t>SWAN HELLENIC</t>
  </si>
  <si>
    <t>Minerva</t>
  </si>
  <si>
    <t>in season charters a 2nd ship</t>
  </si>
  <si>
    <t>Sylt Express</t>
  </si>
  <si>
    <t>Tallink</t>
  </si>
  <si>
    <t>Baltic Queen</t>
  </si>
  <si>
    <t>Isabelle</t>
  </si>
  <si>
    <t>Romantika</t>
  </si>
  <si>
    <t>Star</t>
  </si>
  <si>
    <t>Superstar</t>
  </si>
  <si>
    <t>Victoria I</t>
  </si>
  <si>
    <t>Superfast VII</t>
  </si>
  <si>
    <t>Superfast VIII</t>
  </si>
  <si>
    <t>Superfast IX</t>
  </si>
  <si>
    <t>Megastar</t>
  </si>
  <si>
    <t>FIND</t>
  </si>
  <si>
    <t>Tallink Silja ships</t>
  </si>
  <si>
    <t>Baltic Princess</t>
  </si>
  <si>
    <t>Silja Senerade</t>
  </si>
  <si>
    <t>Silja Symphony</t>
  </si>
  <si>
    <t>Galaxy</t>
  </si>
  <si>
    <t>Silja Europa</t>
  </si>
  <si>
    <t>Silja Festival</t>
  </si>
  <si>
    <t>Regina Baltica</t>
  </si>
  <si>
    <t>TAUCK ships (US - CT)</t>
  </si>
  <si>
    <t>US-CT</t>
  </si>
  <si>
    <t>Swiss Emerald</t>
  </si>
  <si>
    <t>Esprit</t>
  </si>
  <si>
    <t>Inspire</t>
  </si>
  <si>
    <t>Swiss Jewel</t>
  </si>
  <si>
    <t>Swiss Sapphire</t>
  </si>
  <si>
    <t>Savor</t>
  </si>
  <si>
    <t>Treasures</t>
  </si>
  <si>
    <t>Island Escape</t>
  </si>
  <si>
    <t>Thomson Celebration</t>
  </si>
  <si>
    <t>Thomson Destiny</t>
  </si>
  <si>
    <t>Thomson Dream</t>
  </si>
  <si>
    <t>Tirrenia CIN ferries</t>
  </si>
  <si>
    <t>Amsicora</t>
  </si>
  <si>
    <t>Athara</t>
  </si>
  <si>
    <t>Aurelia</t>
  </si>
  <si>
    <t>Bithia</t>
  </si>
  <si>
    <t>Bonaria</t>
  </si>
  <si>
    <t>Diminios</t>
  </si>
  <si>
    <t>Espresso Catania</t>
  </si>
  <si>
    <t>Espresso Ravenna</t>
  </si>
  <si>
    <t>Isola di Capraia</t>
  </si>
  <si>
    <t>Janas</t>
  </si>
  <si>
    <t>Nuraghes</t>
  </si>
  <si>
    <t>Puglia</t>
  </si>
  <si>
    <t>Ruabattino</t>
  </si>
  <si>
    <t>Sharden</t>
  </si>
  <si>
    <t>Via Adriatico</t>
  </si>
  <si>
    <t>Vicenzo Florio</t>
  </si>
  <si>
    <t>Côte d’Albâtre</t>
  </si>
  <si>
    <t>Astor</t>
  </si>
  <si>
    <t>Belle Fleur</t>
  </si>
  <si>
    <t>Belle Jour</t>
  </si>
  <si>
    <t>Belvedere</t>
  </si>
  <si>
    <t>Trasmediterranea</t>
  </si>
  <si>
    <t>Alborán</t>
  </si>
  <si>
    <t>Alcantara Dos</t>
  </si>
  <si>
    <t>Almudaina Dos</t>
  </si>
  <si>
    <t>Ciudad de Ibiza</t>
  </si>
  <si>
    <t>Ciudad de Malaga</t>
  </si>
  <si>
    <t>Dimonios</t>
  </si>
  <si>
    <t>Fortuny</t>
  </si>
  <si>
    <t>Jose Maria Entrecanales (freighter)</t>
  </si>
  <si>
    <t>Juan J. Sister</t>
  </si>
  <si>
    <t>Las Palmas de Gran Canaria</t>
  </si>
  <si>
    <t>Milenium Dos</t>
  </si>
  <si>
    <t>Milenium Tres</t>
  </si>
  <si>
    <t>Miranda</t>
  </si>
  <si>
    <t>Murillo</t>
  </si>
  <si>
    <t>Nura Nova</t>
  </si>
  <si>
    <t>Scandola</t>
  </si>
  <si>
    <t>Sherbatskiy</t>
  </si>
  <si>
    <t>SNAV Adriatico</t>
  </si>
  <si>
    <t>Sorrento</t>
  </si>
  <si>
    <t>Super Fast Baleares (freighter)</t>
  </si>
  <si>
    <t>Super Fast Galicia</t>
  </si>
  <si>
    <t>Super-Fast Andalucia (freighter)</t>
  </si>
  <si>
    <t>Super-Fast Canarias (freighter)</t>
  </si>
  <si>
    <t>Superfast Levante (freighter)</t>
  </si>
  <si>
    <t>Tenacia</t>
  </si>
  <si>
    <t>Volcan de Teneguia</t>
  </si>
  <si>
    <t xml:space="preserve"> -</t>
  </si>
  <si>
    <t>Vronskiy</t>
  </si>
  <si>
    <t>Zurbaran</t>
  </si>
  <si>
    <t>Travel Dynamics  Int'l ships (USA - NYC)</t>
  </si>
  <si>
    <t>US-NYC</t>
  </si>
  <si>
    <t>Harmony G</t>
  </si>
  <si>
    <t>Harmony V</t>
  </si>
  <si>
    <t>Pegasus</t>
  </si>
  <si>
    <t>TT-Line</t>
  </si>
  <si>
    <t>Robin Hood</t>
  </si>
  <si>
    <t>Nils Dacke</t>
  </si>
  <si>
    <t>Nils Holgersson</t>
  </si>
  <si>
    <t>Peter Pan</t>
  </si>
  <si>
    <t>Tom Sawyer</t>
  </si>
  <si>
    <t>Huckleberry Finn</t>
  </si>
  <si>
    <t>TUI Cruises ships (DE)</t>
  </si>
  <si>
    <t>Mein Schiff 1</t>
  </si>
  <si>
    <t>Mein Schiff 2</t>
  </si>
  <si>
    <t>Mein Schiff 3</t>
  </si>
  <si>
    <t>Mein Schiff 4</t>
  </si>
  <si>
    <t>Turbojet</t>
  </si>
  <si>
    <t>Safari Explorer</t>
  </si>
  <si>
    <t>Safari Endeavor (in Sea of Cortez, MX)</t>
  </si>
  <si>
    <t>Safari Endeavor (in Alaska)</t>
  </si>
  <si>
    <t>Wilderness Discover</t>
  </si>
  <si>
    <t>S.S. Legacy</t>
  </si>
  <si>
    <t>Skania</t>
  </si>
  <si>
    <t>Polonia</t>
  </si>
  <si>
    <t>Gryf</t>
  </si>
  <si>
    <t>Wolin</t>
  </si>
  <si>
    <t>Galileusz</t>
  </si>
  <si>
    <t>Jan Sniadecki</t>
  </si>
  <si>
    <t>Koopernik</t>
  </si>
  <si>
    <t>Uniworld cruise ships</t>
  </si>
  <si>
    <t>US-LAX</t>
  </si>
  <si>
    <t>Century Legend</t>
  </si>
  <si>
    <t>Century Paragon</t>
  </si>
  <si>
    <t>Century A Abbas</t>
  </si>
  <si>
    <t>River Ambassador</t>
  </si>
  <si>
    <t>River Baroness</t>
  </si>
  <si>
    <t>River Beatrice</t>
  </si>
  <si>
    <t>River Countess</t>
  </si>
  <si>
    <t>River Duchess</t>
  </si>
  <si>
    <t>River Empress</t>
  </si>
  <si>
    <t>River Orchid</t>
  </si>
  <si>
    <t>River Princess</t>
  </si>
  <si>
    <t>River Queen</t>
  </si>
  <si>
    <t>River Royale</t>
  </si>
  <si>
    <t xml:space="preserve">River Tosca </t>
  </si>
  <si>
    <t>River Victoria</t>
  </si>
  <si>
    <t>SS Antoinette</t>
  </si>
  <si>
    <t>SS Catherine</t>
  </si>
  <si>
    <t>SS Maria Theresa</t>
  </si>
  <si>
    <t>Ganges Voyager II</t>
  </si>
  <si>
    <t>USTICA LINE</t>
  </si>
  <si>
    <t>UTO Kapetan Luka</t>
  </si>
  <si>
    <t>Value World River Tours</t>
  </si>
  <si>
    <t>River Discovery II</t>
  </si>
  <si>
    <t>River Splendor</t>
  </si>
  <si>
    <t>Venezia Lines</t>
  </si>
  <si>
    <t>Ventouris Ferries (GR)</t>
  </si>
  <si>
    <t>Rigel 1</t>
  </si>
  <si>
    <t>Bari</t>
  </si>
  <si>
    <t>Viagens CVC</t>
  </si>
  <si>
    <t>BR</t>
  </si>
  <si>
    <t>CH- Basel</t>
  </si>
  <si>
    <t>Viking Aegir</t>
  </si>
  <si>
    <t>Viking Akun</t>
  </si>
  <si>
    <t>Viking Alsvin</t>
  </si>
  <si>
    <t>Viking Astrild</t>
  </si>
  <si>
    <t>Viking Atla</t>
  </si>
  <si>
    <t>Viking Baldur</t>
  </si>
  <si>
    <t>Viking Bestla</t>
  </si>
  <si>
    <t>Viking Beyla</t>
  </si>
  <si>
    <t>Viking Bragi</t>
  </si>
  <si>
    <t>Viking Buri</t>
  </si>
  <si>
    <t>Viking Eir</t>
  </si>
  <si>
    <t>Viking Delling</t>
  </si>
  <si>
    <t>Viking Eistla</t>
  </si>
  <si>
    <t>Viking Embla</t>
  </si>
  <si>
    <t>Viking Emerald</t>
  </si>
  <si>
    <t>Viking Fontane</t>
  </si>
  <si>
    <t>Viking Freya</t>
  </si>
  <si>
    <t>Viking Forseti</t>
  </si>
  <si>
    <t>Viking Gefjon</t>
  </si>
  <si>
    <t>Viking Gullveig</t>
  </si>
  <si>
    <t>Viking Heimdal</t>
  </si>
  <si>
    <t>Viking Hemming</t>
  </si>
  <si>
    <t>Viking Hermod</t>
  </si>
  <si>
    <t>Viking Hlin</t>
  </si>
  <si>
    <t>Viking Idi</t>
  </si>
  <si>
    <t>Viking Idun</t>
  </si>
  <si>
    <t>Viking Ingvar</t>
  </si>
  <si>
    <t>Viking Ingvi</t>
  </si>
  <si>
    <t>Viking Jarl</t>
  </si>
  <si>
    <t>Viking Kara</t>
  </si>
  <si>
    <t>Viking Kvasir</t>
  </si>
  <si>
    <t>Viking Legend</t>
  </si>
  <si>
    <t>Viking Lif</t>
  </si>
  <si>
    <t>Viking Lofn</t>
  </si>
  <si>
    <t>Viking Mandalay</t>
  </si>
  <si>
    <t>Viking Magni</t>
  </si>
  <si>
    <t>Viking Mani</t>
  </si>
  <si>
    <t>Viking Mayfair</t>
  </si>
  <si>
    <t>Viking Mekong</t>
  </si>
  <si>
    <t>Viking Mimir</t>
  </si>
  <si>
    <t>Viking Modi</t>
  </si>
  <si>
    <t>Viking Neptune</t>
  </si>
  <si>
    <t>Viking Njord</t>
  </si>
  <si>
    <t>Viking Omar El Khayem</t>
  </si>
  <si>
    <t>Viking Odin</t>
  </si>
  <si>
    <t>Viking Orient</t>
  </si>
  <si>
    <t>Viking Orion</t>
  </si>
  <si>
    <t>Viking Prestige</t>
  </si>
  <si>
    <t>Viking Pride</t>
  </si>
  <si>
    <t>Viking Rinda</t>
  </si>
  <si>
    <t>Viking Rurik</t>
  </si>
  <si>
    <t>Viking Schumann</t>
  </si>
  <si>
    <t>Viking Sea</t>
  </si>
  <si>
    <t>Viking Sineus</t>
  </si>
  <si>
    <t>Viking Skadi</t>
  </si>
  <si>
    <t>Viking Skirnir</t>
  </si>
  <si>
    <t>Viking Sky</t>
  </si>
  <si>
    <t>Viking Spirit</t>
  </si>
  <si>
    <t>Viking Star (1st ocean liner)</t>
  </si>
  <si>
    <t>Viking Sun</t>
  </si>
  <si>
    <t>Viking Tor</t>
  </si>
  <si>
    <t>Viking Torgil</t>
  </si>
  <si>
    <t>Viking Truvor</t>
  </si>
  <si>
    <t>Viking Var</t>
  </si>
  <si>
    <t>Viking Ve</t>
  </si>
  <si>
    <t>Viking Vidar</t>
  </si>
  <si>
    <t>Viking Vili</t>
  </si>
  <si>
    <t>VIKING LINE FERRY (FI)</t>
  </si>
  <si>
    <t>Amorella</t>
  </si>
  <si>
    <t>Cinderella</t>
  </si>
  <si>
    <t>Gabriella</t>
  </si>
  <si>
    <t>Isabella</t>
  </si>
  <si>
    <t>Mariella</t>
  </si>
  <si>
    <t>Rosella</t>
  </si>
  <si>
    <t>Viking Grace</t>
  </si>
  <si>
    <t>Viking Xprs</t>
  </si>
  <si>
    <t>Victoria Anna</t>
  </si>
  <si>
    <t>Victoria Grace</t>
  </si>
  <si>
    <t>Victoria Jenna</t>
  </si>
  <si>
    <t>Victoria Katarina</t>
  </si>
  <si>
    <t>Victoria Lianna</t>
  </si>
  <si>
    <t>Victoria Sophia</t>
  </si>
  <si>
    <t>Victoria Selina</t>
  </si>
  <si>
    <t>VIRTU Ferries</t>
  </si>
  <si>
    <t>Voyages of Discovery O/B 2017</t>
  </si>
  <si>
    <t>Voyager</t>
  </si>
  <si>
    <t>Voyages to Antiquity</t>
  </si>
  <si>
    <t>Wasa Express</t>
  </si>
  <si>
    <t>Wightlink ferrries</t>
  </si>
  <si>
    <t>St Helen</t>
  </si>
  <si>
    <t>St Cecilia</t>
  </si>
  <si>
    <t>St Clare</t>
  </si>
  <si>
    <t>St Faith</t>
  </si>
  <si>
    <t>Wight Ryder I</t>
  </si>
  <si>
    <t>Wight Ryder II</t>
  </si>
  <si>
    <t>Wight Light</t>
  </si>
  <si>
    <t>Wight Sky</t>
  </si>
  <si>
    <t>Wight Sun</t>
  </si>
  <si>
    <t>Windstar Cruises</t>
  </si>
  <si>
    <t>Star Breeze</t>
  </si>
  <si>
    <t>Star Legend</t>
  </si>
  <si>
    <t>Star Pride</t>
  </si>
  <si>
    <t>Wind Spirit</t>
  </si>
  <si>
    <t>Wind Star</t>
  </si>
  <si>
    <t>Wind Surf</t>
  </si>
  <si>
    <t>REMARKS</t>
  </si>
  <si>
    <t>SHOPS ON BOARD</t>
  </si>
  <si>
    <t>http://www.cruisemapper.com/ships/Hebridean-Princess-767</t>
  </si>
  <si>
    <t>New since June 2016 - Traffic entre MA et EU estime a 4m pax</t>
  </si>
  <si>
    <t>Tanger Med - Algerisas</t>
  </si>
  <si>
    <t>Very large ferry co. servicing: BALEARICSS - CANARIES - CEUTA - MELLILA</t>
  </si>
  <si>
    <t>gift shop and/or duty free on board confirmed</t>
  </si>
  <si>
    <t>Albania based ferry line</t>
  </si>
  <si>
    <t>two duty free shops on board confirmed selling souvenirs, gifts</t>
  </si>
  <si>
    <t>duty free shop on board confirmed selling gifts, souvenirs</t>
  </si>
  <si>
    <t>no duty free or gift shop on board</t>
  </si>
  <si>
    <t>duty free shops on board</t>
  </si>
  <si>
    <t>No gift shop seen on board may be at terminal or good for advertising on board</t>
  </si>
  <si>
    <t>n/a</t>
  </si>
  <si>
    <t>Controlled by Costa Italy</t>
  </si>
  <si>
    <t>gift shop on board confirmed</t>
  </si>
  <si>
    <t>luxury boutique and/or jewelry store</t>
  </si>
  <si>
    <t>FERRY THAT COVERS LEBANON, TURKEY AND NORTHER CYPRUS</t>
  </si>
  <si>
    <t>state run ferry line to connect Alaskan towns with no roads</t>
  </si>
  <si>
    <t>no gift shop</t>
  </si>
  <si>
    <t>4 very small ships 10 to 50 pax) with no shops on board. May be on shore</t>
  </si>
  <si>
    <t>duty free gift shop on board confirmed</t>
  </si>
  <si>
    <t>?</t>
  </si>
  <si>
    <t>Operational offices in Switzerland (to be verified)</t>
  </si>
  <si>
    <t>gift shop on board sells gifts and souvenirs</t>
  </si>
  <si>
    <t>Selling mostly Cambodian-Vietnamese selling also fashion and accessories</t>
  </si>
  <si>
    <t>Selling mostly luxury jewelry and traditional handmade Russian souvenirs also special gifts</t>
  </si>
  <si>
    <t>selling only Burma hand-made souvenir and traditional clothing</t>
  </si>
  <si>
    <t>Selling mostly Portuguese souvenirs selling also fashion and accessories</t>
  </si>
  <si>
    <t>small gift shop. Sells traditional African hand-made souvenirs mostly</t>
  </si>
  <si>
    <t>Based in San Juan - quite cheap and troubled with safety measures</t>
  </si>
  <si>
    <t>duty free shop  and jewelry store on board confirmed</t>
  </si>
  <si>
    <t>visits Victoria (Vancouver Island), Anacortes (Fidalgo island) of the San Juan islands, Port Angeles and Port Townsend both designed in WA state</t>
  </si>
  <si>
    <t>Navigates Mississippi - no retail space on baord</t>
  </si>
  <si>
    <t>No retail space on board</t>
  </si>
  <si>
    <t>Navigates East Coast - No retail space on board</t>
  </si>
  <si>
    <t>Navigates Columbia and Snake river - no retail space on board</t>
  </si>
  <si>
    <t>Navigates the inland waterways of Alaska - no retail space on board</t>
  </si>
  <si>
    <t>Navigates East Coast - no retail space on board</t>
  </si>
  <si>
    <t>Navigates Mississippi - no retail space on board</t>
  </si>
  <si>
    <t>no gift shop on board</t>
  </si>
  <si>
    <t>Based in Crete</t>
  </si>
  <si>
    <t>gift shop on board called "value shop"</t>
  </si>
  <si>
    <t>Joint Venture Anek Lines and Superfast servicE Italy to Greece onward to Crete</t>
  </si>
  <si>
    <t>gift shop on  board selling jewelry, souvenirs and gifts</t>
  </si>
  <si>
    <t>Covering and based in Tahiti</t>
  </si>
  <si>
    <t>ship to be delivered late in 2015</t>
  </si>
  <si>
    <t>Based in Rostock</t>
  </si>
  <si>
    <t>shop sells jewelry and gifts</t>
  </si>
  <si>
    <t>Crystal Cruises sister co, owned by the world's largest shipping co: NYK lines</t>
  </si>
  <si>
    <t>several shops on board jewelry stores, boutiques and gift shop</t>
  </si>
  <si>
    <t>boutique on board confirmed</t>
  </si>
  <si>
    <t>luxury jewelry selling in onboard boutique confirmed</t>
  </si>
  <si>
    <t>Emporium named boutique on board confirmed</t>
  </si>
  <si>
    <t>Luxury - Premium</t>
  </si>
  <si>
    <t>2 shops selling watches and jewelry and a gift shop selling logo and jewelry confirmed</t>
  </si>
  <si>
    <t>"mall" jewelry confirmed - Treasure Chest Gift shop (based on deckplan 2009)</t>
  </si>
  <si>
    <t>Fast ferry services Port Everglades to Grand Bahama owned by Spanish Balearia Ferries ES</t>
  </si>
  <si>
    <t>Connects to all Baelaric Islands + inter-island Morocco and Gibraltar. 3M pax</t>
  </si>
  <si>
    <t>Flagship - large shop on board confirmed</t>
  </si>
  <si>
    <t>gift shop on  board confirmed</t>
  </si>
  <si>
    <t>no gift shop disclosed</t>
  </si>
  <si>
    <t>2nd largest ferry company in the world with 18m pax/year in2104 18 stores on board 16 ships</t>
  </si>
  <si>
    <t>gift shop and jewelry on board confirmed self operated</t>
  </si>
  <si>
    <t>appears under Travel Dynamics fleet</t>
  </si>
  <si>
    <t>has cats of 300 pax. Good for advertising only - no shops on board</t>
  </si>
  <si>
    <t>Cruises 4 to 5 hours</t>
  </si>
  <si>
    <t>Finnish or Swedish?!?</t>
  </si>
  <si>
    <t>very large duty free gift shop on board confirmed</t>
  </si>
  <si>
    <t>SMC Croatia owner w/ address in Malta. Check! Ferries Hvar / Split to Ancona Italy - 200k pax</t>
  </si>
  <si>
    <t>ferry based in Croatia - Gift shop and duty free on board confirmed</t>
  </si>
  <si>
    <t>gift shop on board confirmed (luxury finish)</t>
  </si>
  <si>
    <t>MASS MARKET</t>
  </si>
  <si>
    <t>Luxury Ferries - UK-Ireland-France-Spain - 2.6m pax (7 routes &amp; 10 vessels)</t>
  </si>
  <si>
    <t>multiple gift shops on board confirmed selling souvenirs, jewelry</t>
  </si>
  <si>
    <t>gift shop on board confirmed selling souvenirs, jewelry</t>
  </si>
  <si>
    <t>10 Ferries total operated by Bernabel Trading plus  seaport store of 500m subsidiary of Zeinal Hermanos owned by Walter Zeinal</t>
  </si>
  <si>
    <t>confirmed luxurious duty free shop of 1,200m2 (jewelry, clothes, electronics, P&amp;C, watches…)</t>
  </si>
  <si>
    <t>Small Ferry co links Naples and neighboring islands</t>
  </si>
  <si>
    <t>ferry linking Busan (KR)  and Fukuoka, Hakata Japan)</t>
  </si>
  <si>
    <t>gift shop selling duty free souvenirs on board confirmed</t>
  </si>
  <si>
    <t>3 ferries in the Seychelles</t>
  </si>
  <si>
    <t>subsidiary of Pullmantur owned by RCCL</t>
  </si>
  <si>
    <t>2 boutiques</t>
  </si>
  <si>
    <t>duty free stores and gift shops on board</t>
  </si>
  <si>
    <t>duty free stores and gift shops on board - 3rd best rated family ship</t>
  </si>
  <si>
    <t>maiden voyage Dec 2018</t>
  </si>
  <si>
    <t>duty free stores and gift shops on board - 5th best rated family ship - FLL winter home port - FCO in summer</t>
  </si>
  <si>
    <t>boutique on board confirmed - ship Specializes in the Galapagos</t>
  </si>
  <si>
    <t>gift shop on board</t>
  </si>
  <si>
    <t>"Agora' duty free and gift shop on board confirmed</t>
  </si>
  <si>
    <t>duty free and gift shops on board confirmed</t>
  </si>
  <si>
    <t>Cat ferry between Seattle Victoria and San Juan islands</t>
  </si>
  <si>
    <t>competes against Fjordline with ISG retailer onboard</t>
  </si>
  <si>
    <t>Catamaran ferry connecting Venice with 4 Croatian cities</t>
  </si>
  <si>
    <t>confirmed boutique on board</t>
  </si>
  <si>
    <t>LUXURY</t>
  </si>
  <si>
    <t>Maiden voyage Sept 20, 2018</t>
  </si>
  <si>
    <t>boutiques and gift shops on board confirmed</t>
  </si>
  <si>
    <t>gift shop and duty free on board confirmed</t>
  </si>
  <si>
    <t>2 million passengers to Corsica - 1 million to Sardinia - Goes to Elba also - NEWREST duty free operator</t>
  </si>
  <si>
    <t>boutique on board confirmed selling jewelry in addition to sunglasses, perfumes, alcohol and gift</t>
  </si>
  <si>
    <t>MASS MARKET very cheap - Based in Genoa</t>
  </si>
  <si>
    <t>no</t>
  </si>
  <si>
    <t>gift shop on board confirmed (new 2015)</t>
  </si>
  <si>
    <t>local office in Miami Beach</t>
  </si>
  <si>
    <t>"Facets" jewelry store and "A propos" boutique on board each ship + more</t>
  </si>
  <si>
    <t>gift shop on board confirmed - rated best large cruise ship in the world</t>
  </si>
  <si>
    <t>gift shop on board confirmed - 2nd best rated large cruise ship in the world</t>
  </si>
  <si>
    <t>NO GIFT SHOPS ON BOARD RIVER SHIPS ONLY ONLINE.</t>
  </si>
  <si>
    <t>Sails Danube river. No shop as per deck plan. Link to home based eStore Exclusively Crystal</t>
  </si>
  <si>
    <t>Sails Rhine river. No shop as per deck plan. Link to home based eStore Exclusively Crystal</t>
  </si>
  <si>
    <t>Sails Rhine &amp; Danube rivers. No shop as per deck plan. Link to home based eStore Exclusively Crystal</t>
  </si>
  <si>
    <t>Connects Tunisia to Marseille and Genova - shops run by Hmila</t>
  </si>
  <si>
    <t>duty free shop confirmed</t>
  </si>
  <si>
    <t>duty free shops confirmed</t>
  </si>
  <si>
    <t>gift shop confirmed on board</t>
  </si>
  <si>
    <t>FERRY LINE CONNECTS SOUTH KOREA TO JAPAN AND RUSSIA</t>
  </si>
  <si>
    <t>duty free gift shop confirmed on board</t>
  </si>
  <si>
    <t>Swedish fery line linking Gotland island to mainland</t>
  </si>
  <si>
    <t>Gift shop on board</t>
  </si>
  <si>
    <t>offices in FR. DK - Stores operated by Inflight Service (50 ships) - connect (DK, SE, D, LT)</t>
  </si>
  <si>
    <t>Nov 2014 collision out of commissioning</t>
  </si>
  <si>
    <t>duty free shop confirmed (operated by St Peter Line)</t>
  </si>
  <si>
    <t>verify if Inflight service operates the stores on board</t>
  </si>
  <si>
    <t>luxury themed</t>
  </si>
  <si>
    <t>Disney merchandise and jewelry store on board confirmed - 3rd best rated family ship</t>
  </si>
  <si>
    <t>Disney merchandise and jewelry store on board confirmed - best rated family ship</t>
  </si>
  <si>
    <t>Disney merchandise and jewelry store on board confirmed - 3rd best rated family ship as Dream</t>
  </si>
  <si>
    <t>Stores operated by Inflight Service</t>
  </si>
  <si>
    <t>two gift shops on board confirmed</t>
  </si>
  <si>
    <t>gift shops on board</t>
  </si>
  <si>
    <t>5 river ships for cheap &amp; cheerful cruiseses in EU. Known as EVERGREEN WATERWAYS in Australia. Owned by Scenic Cruises</t>
  </si>
  <si>
    <t>confirmed a nod to a shop selling jewelry from reception desk - 1st ship of co.</t>
  </si>
  <si>
    <t>confirmed a nod to a shop selling jewelry in display cabinets by front desk</t>
  </si>
  <si>
    <t>Greek ferry line connects Greek islands to italy</t>
  </si>
  <si>
    <t>Duty free gift shop confirmed onboard</t>
  </si>
  <si>
    <t>Aelia</t>
  </si>
  <si>
    <t>Stores in Sweden airport - Estonia and Poland</t>
  </si>
  <si>
    <t>4m pax/yr - 20k/day w/ Sweden -  shops on board some ferries + online may have autonomous subsidiaries</t>
  </si>
  <si>
    <t>verify if this is a ferry line or just a ferry</t>
  </si>
  <si>
    <t>gift shop onboard confirmed</t>
  </si>
  <si>
    <t>Osaka - Beppu</t>
  </si>
  <si>
    <t>Ferries and cargo (connects FI - SE - DE)</t>
  </si>
  <si>
    <t>gift shop on board confirmed: Sailor's shop</t>
  </si>
  <si>
    <t>Store operated by Inflight Service and Heinmann</t>
  </si>
  <si>
    <t>duty free store on board confirmed: Sailor's shop</t>
  </si>
  <si>
    <t>500m2 of duty free space watches and jewelry operated by Heinmann - considered 5 star ferry</t>
  </si>
  <si>
    <t>ISG 1400m2 store carries watches and jewelry- Golden route of tax fee carrying 80% NO from Sanderfjord, NO to Strömstad, SE</t>
  </si>
  <si>
    <t>cruise fleet management co. 42 river ships and 15 ocean chartered in/out. Add'l office in MIA</t>
  </si>
  <si>
    <t>operations in Spain and Morocco  1.5million passengers</t>
  </si>
  <si>
    <t>duty free store on board</t>
  </si>
  <si>
    <t>5.4 million passengers - Scandinavia and Germany</t>
  </si>
  <si>
    <t>operates the Helgoline Island route a duty free island within Europe part of Germany</t>
  </si>
  <si>
    <t>operated by reederie hiddensee http://www.reederei-hiddensee.de/</t>
  </si>
  <si>
    <t>PREMIUM cruises and ferries</t>
  </si>
  <si>
    <t>very small 4 cat ferries in Croatia - may  be ads only</t>
  </si>
  <si>
    <t>no boutique</t>
  </si>
  <si>
    <t>Luxurious shopping Center on board</t>
  </si>
  <si>
    <t>gift shop on board confirmed. Confirm ownership with Haimark</t>
  </si>
  <si>
    <t>N/A verify ownership with Pearl Mist cruises</t>
  </si>
  <si>
    <t>Ferry routes to Spain, Morocco, Tunisia, Malta and Italy</t>
  </si>
  <si>
    <t>Mexico based new company</t>
  </si>
  <si>
    <t>no gift shop too small</t>
  </si>
  <si>
    <t>Links Jeju</t>
  </si>
  <si>
    <t>LUXURY - PREMIUM</t>
  </si>
  <si>
    <t>Heinmann Duty free stores</t>
  </si>
  <si>
    <t>Services Garnish Island</t>
  </si>
  <si>
    <t>too puny small</t>
  </si>
  <si>
    <t>LUXURY - PREMIUM - Sister co. Voyages of Discovery + Swan Hellenic</t>
  </si>
  <si>
    <t>inter-islands ferries - biggest greek ferry company</t>
  </si>
  <si>
    <t>Operates 5 ferries under HH Ferries and Scandlines Helsingborg-Helsingor</t>
  </si>
  <si>
    <t>gift shop confirmed</t>
  </si>
  <si>
    <t>verify</t>
  </si>
  <si>
    <t>luxury line</t>
  </si>
  <si>
    <t>sister ship to Niew Statendam</t>
  </si>
  <si>
    <t>maiden voyage Dec 5, 2018 - sister ship to Koningsdam</t>
  </si>
  <si>
    <t>Hovercraft ferry connects in 10 min England to Isle of Wight. Gift shops at each terminal selling souvenirs plus online</t>
  </si>
  <si>
    <t>34 Ports West and North coasts of NO between Bergen &amp; Kirkenes w/ 11 vessels, twice daily each port with sails lasting 11 days for a R/T. Goes also to Greenland, South America and Antartica cruises on expeditions.</t>
  </si>
  <si>
    <t>gift shop on board confirmed sells mainly Norwegian souvenirs and gifts logo merchandise and jewelry</t>
  </si>
  <si>
    <t>small gift shop selling logo merchandise, hand-made souvenirs and gifts</t>
  </si>
  <si>
    <t>gift shop selling logo merchandise, hand-made souvenirs and gifts</t>
  </si>
  <si>
    <t>gift shop on board confirmed sells mainly Norwegian souvenirs and gifts logo merchandise and jewelry (deck plan does not show it?!)</t>
  </si>
  <si>
    <t>gift shop on board confirmed sells mainly Norwegian souvenirs, gifts, logo merchandise and jewelry</t>
  </si>
  <si>
    <t>maiden voayge late 2018</t>
  </si>
  <si>
    <t>gift shop on board confirmed sells mainly Norwegian souvenirs and gifts logo merchandise</t>
  </si>
  <si>
    <t>Ukrainian for russian market little english spoken</t>
  </si>
  <si>
    <t>2 gift shops on board confirmed</t>
  </si>
  <si>
    <t>small gift shop on board confirmed</t>
  </si>
  <si>
    <t>2 small gift kiosks on board confirmed</t>
  </si>
  <si>
    <t>2 'nice' gift shops</t>
  </si>
  <si>
    <t>connecting the north and south islands of New Zealand</t>
  </si>
  <si>
    <t>Ferry services lines between Spain and Morocco</t>
  </si>
  <si>
    <t>no further information found</t>
  </si>
  <si>
    <t>owns the worlds' largest car ferry services England and France w/ 6 ferries</t>
  </si>
  <si>
    <t>on board shopping mall with very large gift shop - (126m2)</t>
  </si>
  <si>
    <t>Very large gift shop on board confirmed</t>
  </si>
  <si>
    <t>Duty free shops on routes to Italy only.</t>
  </si>
  <si>
    <t>duty free shop confirmed on board</t>
  </si>
  <si>
    <t>Small ferries (3) connecting cities in Norway</t>
  </si>
  <si>
    <t>NO GIFT SHOP ON ALL SHIPS</t>
  </si>
  <si>
    <t>NO SHIP CURRENTLY IN SERVICE. All ships transferred to DFDS Seaways France</t>
  </si>
  <si>
    <t>Sicily to Aegadian Islands (25min crossing)</t>
  </si>
  <si>
    <t xml:space="preserve">Links the Canary islands in 15min or so in fast small cats. No gift shops </t>
  </si>
  <si>
    <t>Brand owned by Lindaliini AS Store operated by Inflight Service</t>
  </si>
  <si>
    <t>duty free shop on board</t>
  </si>
  <si>
    <t>The Global Gallery is their local artist featuring boutique - 3rd best rated ship in the world</t>
  </si>
  <si>
    <t>Maiden voyage July 2018</t>
  </si>
  <si>
    <t>gift shop in main building.Schooners too small to have a store on board</t>
  </si>
  <si>
    <t>Batam - Singapore about 20mi crossing</t>
  </si>
  <si>
    <t>Services Channel Islands and France</t>
  </si>
  <si>
    <t>duty free stores on board (only perfumes, tobacco and alcohol)</t>
  </si>
  <si>
    <t>Corse Marseille</t>
  </si>
  <si>
    <t>FERRIES intergreek islands and Italy</t>
  </si>
  <si>
    <t>gift shops on board selling jewelry confirmed</t>
  </si>
  <si>
    <t>low end. Thrifty of little to no interest</t>
  </si>
  <si>
    <t>saundry shop on board confirmmed</t>
  </si>
  <si>
    <t>Connects Italy to Sardinia (35% of market share), Corsica and Elba</t>
  </si>
  <si>
    <t>"Moby" gift shop on board confirmed</t>
  </si>
  <si>
    <t>"Moby" boutique on board confirmed</t>
  </si>
  <si>
    <t>"Moby" gift shop on board confirmed selling Corsican products</t>
  </si>
  <si>
    <t>gift shop on board selling jewelry confirmed</t>
  </si>
  <si>
    <t>maiden voyage 2019</t>
  </si>
  <si>
    <t>Links Dover to Calais - Took over SeaFrance</t>
  </si>
  <si>
    <t>"La Boutique" gift shop on board selling jewelry confirmed</t>
  </si>
  <si>
    <t>Links Spain to Canary Islands and Melilla</t>
  </si>
  <si>
    <t>confirmed duty free onboard</t>
  </si>
  <si>
    <t>Links Capri to mainland</t>
  </si>
  <si>
    <t>Tour operator to be verified</t>
  </si>
  <si>
    <t>gift shop on board confirmed according to deckplan</t>
  </si>
  <si>
    <t>stationed in China</t>
  </si>
  <si>
    <t>USA cruises only</t>
  </si>
  <si>
    <t>duty free gift shop on board</t>
  </si>
  <si>
    <t>LUXURY NILE RIVER CRUISE</t>
  </si>
  <si>
    <t>More of an ocean taxi with 20 min. rides - Has shopping offerings at their terminals</t>
  </si>
  <si>
    <t>PREMIUM  - they like their logo merchandise subsidiary of Prestige Cruise Holdings, Inc</t>
  </si>
  <si>
    <t>2 stores : logo shop, gift and duty free jewelry shop</t>
  </si>
  <si>
    <t>logo shop and duty free jewelry shop</t>
  </si>
  <si>
    <t xml:space="preserve">5th best rated ship in the world - 2 duty free boutiques - gifts and jewelry </t>
  </si>
  <si>
    <t>maiden voyage may 2019 - tiny shop confirmed on board at lobby in deck 4</t>
  </si>
  <si>
    <t>Gift shops Resort Collection + Beach culutre and 2 duty free stores  jewelry &amp; watches, P&amp;C, bags</t>
  </si>
  <si>
    <t>???? Verify if Harding services the shops</t>
  </si>
  <si>
    <t>Links Busan to Osaka</t>
  </si>
  <si>
    <t>LUXURY Polynesia tours owned by Pacific Beachcomber S.C.</t>
  </si>
  <si>
    <t>duty free gift shop on board - La boutique" offers logo items, accessories, fashion items gift items and toiletries</t>
  </si>
  <si>
    <t>duty free gift shop on board - La boutique offers logo items, accessories, fashion items gift items and toiletries</t>
  </si>
  <si>
    <t>2 small catamarans linking the Orkney islands from northern Scotland</t>
  </si>
  <si>
    <t>no gift shop on board (too small of a ferry)</t>
  </si>
  <si>
    <t>Big financial steback in their river cruises in 2010</t>
  </si>
  <si>
    <t>Bodrum - Kos (too short of a sail I think to have any retail or substantial size)</t>
  </si>
  <si>
    <t>PREMIUM - Heinmann run stores - not sure if all or some</t>
  </si>
  <si>
    <t>O/S</t>
  </si>
  <si>
    <t>rented out</t>
  </si>
  <si>
    <t>PREMIUM</t>
  </si>
  <si>
    <t>PREMIUM (owned by RCCL) - Largest Spain based cruise line</t>
  </si>
  <si>
    <t>gift shop confirmed: Polar Boutique</t>
  </si>
  <si>
    <t>Croatian small car ferry line with 4 ferries crossing from Rab to mainland in 18min</t>
  </si>
  <si>
    <t>LUXURY small ships visiting 300  ports. Sister co. to Oceania owned by NCL or Prestige Cruise Holdings, Inc??</t>
  </si>
  <si>
    <t>fine jewelry and souvenir shop - 4th best rated ship in the world</t>
  </si>
  <si>
    <t>fine jewelry and souvenir shop</t>
  </si>
  <si>
    <t>fine jewelry and souvenir shop - 3rd best rated ship in the world</t>
  </si>
  <si>
    <t>defunct, acquired by Azamara</t>
  </si>
  <si>
    <t>boutique on board confirmed - Starboard</t>
  </si>
  <si>
    <t>Carries pax from MIA to its own 750 room luxury resort in Bimini</t>
  </si>
  <si>
    <t>No gift or duty free shop on board. Found at the resort. (carried 400k pax in 1st year)</t>
  </si>
  <si>
    <t>Connects Roatan to la Ceiba - for locals. Rather small. Seems to have no shop</t>
  </si>
  <si>
    <t xml:space="preserve"> 3 ships</t>
  </si>
  <si>
    <t>no name yet ship 1</t>
  </si>
  <si>
    <t>no name yet ship 2</t>
  </si>
  <si>
    <t>no name yet ship 3</t>
  </si>
  <si>
    <t>Operates 20 boats between Norway and Bergen</t>
  </si>
  <si>
    <t>megaship sistr to Harmony and Oasis</t>
  </si>
  <si>
    <t>megaship - largest in the world</t>
  </si>
  <si>
    <t>stationed in China - moving it to Alaska in 2019</t>
  </si>
  <si>
    <t>maiden voyage spring 2019 - Asia market</t>
  </si>
  <si>
    <t>small 4 ferries co links islands around Sardinia and Corsica - no shops</t>
  </si>
  <si>
    <t>boutique on board confirmed selling duty free gifts and souvenirs</t>
  </si>
  <si>
    <t>LUXURY River cruises in Europe</t>
  </si>
  <si>
    <t>Myanmar</t>
  </si>
  <si>
    <t>Portugal</t>
  </si>
  <si>
    <t>maiden voyage Aug 31, 2016</t>
  </si>
  <si>
    <t>Mekong</t>
  </si>
  <si>
    <t>Lucky Bay - Wallaroo Bay   no gift shop seemingly on board - too small of a ship</t>
  </si>
  <si>
    <t>The Boutique on board confirmed sells duty free jewelry fashion and saundries</t>
  </si>
  <si>
    <t>3 duty free stores - logo shop - fashion shop and jewelry/watches store - top rated ship in the world</t>
  </si>
  <si>
    <t>May 2018 maiden voyage</t>
  </si>
  <si>
    <t>The Boutique on board confirmed sells duty free jewelry fashion and saundries - 2nd top rated ship in the world</t>
  </si>
  <si>
    <t>3 duty free stores - logo shop - fashion shop and jewelry/watches store</t>
  </si>
  <si>
    <t>3 duty free stores - logo shop - fashion shop and jewelry/watches store - 4th top rated ship in the world</t>
  </si>
  <si>
    <t>small boutique on board confirmed</t>
  </si>
  <si>
    <t>no information found on shops aboard</t>
  </si>
  <si>
    <t>LUXURY (Starbaord and Harding run stores on separate ships)</t>
  </si>
  <si>
    <t>no boutique on board this ship</t>
  </si>
  <si>
    <t>Ex Celebrity Century (one ship joint venture between Ctrip &amp; RCCL</t>
  </si>
  <si>
    <t>Only Passenger ferry to service Iceland and Faroe Islands</t>
  </si>
  <si>
    <t>large duty free on board confirmed</t>
  </si>
  <si>
    <t>leased from DFDS see above duty free shop</t>
  </si>
  <si>
    <t>duty free selling ie. Boss CK Dior Lacoste</t>
  </si>
  <si>
    <t>admin@sloopshop.us</t>
  </si>
  <si>
    <t>maiden voyage 2018</t>
  </si>
  <si>
    <t>sloop shop confirmed on board selling logo products and jewelry</t>
  </si>
  <si>
    <t>3rd largest cruise line. #1 in Far East. Owns 38% of NCL. CDF operates on all ships</t>
  </si>
  <si>
    <t>CDF: accessories+ souvenirs only</t>
  </si>
  <si>
    <t>CDF: Jewelry + accessories+ souvenirs</t>
  </si>
  <si>
    <t>NO SHOPPING ON BOARD - TOO SMALL OF A SHIP</t>
  </si>
  <si>
    <t>World's largest ferry co. 14.6M pax - separate ops in Rosslaire Ireland &amp; more (markets: Scandinavia  [SE-DK-NO]- North Sea [DE-NL-PL] - Irish Sea [UK-IE]) - 18 routes &amp; 34 ferries.</t>
  </si>
  <si>
    <t>gift shop on  board selling souvenirs and gifts</t>
  </si>
  <si>
    <t>only one large ferry (4 other insignificant)</t>
  </si>
  <si>
    <t>PREMIUM - Sister co. Voyages of Discovery + Hebridean Island Cruises</t>
  </si>
  <si>
    <t>full duty free with gift shop on  board selling cosmetics, liquor and perfumes</t>
  </si>
  <si>
    <t>9 million passengers</t>
  </si>
  <si>
    <t>full duty free with gift shop on  board selling jewelry, souvenirs and gifts</t>
  </si>
  <si>
    <t>chartered out</t>
  </si>
  <si>
    <t>huge shopping on board 795sqm. Route Tallin-Helinski (busiest route</t>
  </si>
  <si>
    <t>is it Sweden???</t>
  </si>
  <si>
    <t>full duty free with gift shop on  board selling jewelry, souvenirs and gifts Stockholm-Turku route (highest spending per pax of any Tallink ship) fashion and accessories occupies 284sqm up 47% from 193m2 in previous configuration in 2017</t>
  </si>
  <si>
    <t>chartered out - gift shop and jewelry store on board</t>
  </si>
  <si>
    <t>River ships</t>
  </si>
  <si>
    <t>boutique on board confirmed selling jewelry - operates in France - overhauled rooms from 118 to 98 50% larger staterooms. Sails in France, stays in Paris and Monaco</t>
  </si>
  <si>
    <t>2 shops on board confirmed</t>
  </si>
  <si>
    <t>self serve shop on board ?!?!</t>
  </si>
  <si>
    <t>no shop</t>
  </si>
  <si>
    <t>full shop on board confirmed</t>
  </si>
  <si>
    <t>Small ferry line. Fleet of 6 ships (200 to 600 pax ) - no gift shop on board</t>
  </si>
  <si>
    <t>Sister Co. of LD Lines operating LD ships</t>
  </si>
  <si>
    <t>check out!!! May be bankrupt since 2009 - cheap line with 2 ferries</t>
  </si>
  <si>
    <t>Ibiza - Formentera</t>
  </si>
  <si>
    <t>[Acciona group] 12 ships. &lt;&gt; Canaries, Balears, 2 spanish enclaves</t>
  </si>
  <si>
    <t>timechartered to Acciona,Cadiz - Arrecife - Las Palmas - Tenerife - Puerto del Rosario</t>
  </si>
  <si>
    <t>timechartered to Naviera Armas</t>
  </si>
  <si>
    <t>Almería - Nador</t>
  </si>
  <si>
    <t>laid up in Gibdock at Gibraltar (Mar 2016). Website says operational 2/1/18</t>
  </si>
  <si>
    <t>Algericas - TangerMed</t>
  </si>
  <si>
    <t>Barcelona - Palma/Ibiza/Mahon</t>
  </si>
  <si>
    <t>Cadiz-Canary Islands</t>
  </si>
  <si>
    <t>Malaga/Almería-Melilla</t>
  </si>
  <si>
    <t>Algeciras - Ceuta</t>
  </si>
  <si>
    <t>Algeciras - TangerMed (August 2014)</t>
  </si>
  <si>
    <t>timechartered to Acciona, Algeciras - TangerMed</t>
  </si>
  <si>
    <t>timechartered to Bulgaria West Port</t>
  </si>
  <si>
    <t>time chartered to Acciona, Valencia-Ibiza(Ciudad)</t>
  </si>
  <si>
    <t>time chartered to Acciona, sailing Almería - Nador</t>
  </si>
  <si>
    <t>Barcelona - mahon/Ibiza(Ciudad)</t>
  </si>
  <si>
    <t>time chartered to Acciona, Valencia-Palma de Mallorca</t>
  </si>
  <si>
    <t>Almería/Malaga-Melilla</t>
  </si>
  <si>
    <t>Barcelona/Valencia - Balearen (August 2014)</t>
  </si>
  <si>
    <t>timechartered to the Government of Trinidad and Tobago</t>
  </si>
  <si>
    <t>laid up in Almeria (August 2014)</t>
  </si>
  <si>
    <t>laid up (August 2014)</t>
  </si>
  <si>
    <t>timechartered to Acciona, Barcelona - Palma de Mallorca</t>
  </si>
  <si>
    <t>time chartered to Acciona, Cadiz - Canary Islands</t>
  </si>
  <si>
    <t>time chartered to Acciona, sailing Almería - Ghazaouet/Oran</t>
  </si>
  <si>
    <t>NO RETAIL ON BOARD</t>
  </si>
  <si>
    <t>no boutique  showing</t>
  </si>
  <si>
    <t>German ferry line that operates between German - Sweden and Poland 700k/yr low priced</t>
  </si>
  <si>
    <t>Confirmed duty free onboard</t>
  </si>
  <si>
    <t>website suspended?</t>
  </si>
  <si>
    <t>Rhodes</t>
  </si>
  <si>
    <t>Heinmann duty free</t>
  </si>
  <si>
    <t>Hong Kong - Macau</t>
  </si>
  <si>
    <t>Seattle, WA based river cruise company</t>
  </si>
  <si>
    <t>no gift shop onboard - sails in Northwest, along Snake and Colombia river</t>
  </si>
  <si>
    <t>gift shop onboard</t>
  </si>
  <si>
    <t>gift shop on board confirmed - 2nd best rated river ship in the world</t>
  </si>
  <si>
    <t>gift shop on board confirmed - best rated river ship in the world</t>
  </si>
  <si>
    <t xml:space="preserve">gift shop on board confirmed - 5th best rated ship in the world </t>
  </si>
  <si>
    <t>Connects Aegadian islands Favignana - Levanzo</t>
  </si>
  <si>
    <t>Residential vessel - Sales office in Beverly Hills, CA</t>
  </si>
  <si>
    <t xml:space="preserve">small short ferry with 4 ferries - no amenities on board - may be good for ads </t>
  </si>
  <si>
    <t>Insignificantly small Ukrainin ships</t>
  </si>
  <si>
    <t>duty free shop on board confirmed</t>
  </si>
  <si>
    <t>Charters ships from Pullman Cruceros ES in winter when not operating</t>
  </si>
  <si>
    <t>Corp HQ in LAX - operational HQ  - CH - World largest river cruise line (competes with Azamara and Oceania)</t>
  </si>
  <si>
    <t>boutique on board confirmed sells gold jewelry</t>
  </si>
  <si>
    <t>boutique on board confirmed 3rd best rated river shipim the world</t>
  </si>
  <si>
    <t>Maiden voyage Jul 2018</t>
  </si>
  <si>
    <t>Boutique Shop confirmed in the Atrium sells luxury jewelry (including out of amber) and selection of traditional Russian souvenirs and gifts.</t>
  </si>
  <si>
    <t>2015 - ocean liner</t>
  </si>
  <si>
    <t>2015 boutique on board confirmed - ocean liner</t>
  </si>
  <si>
    <t>ocean liner - boutique on board confirmed</t>
  </si>
  <si>
    <t>6.5M pax ferried from FI to Aland Island, EE &amp; SE</t>
  </si>
  <si>
    <t>very large boutique and gift shop "Shopping World" on board confirmed selling jewelry</t>
  </si>
  <si>
    <t>operates mainly in China</t>
  </si>
  <si>
    <t>Small ferry line with 4 catamarans linking Malta to Sicily -  no gift shops on board</t>
  </si>
  <si>
    <t>LUXURY - sisters co. Swan Hellenic + Hebridean Island Cruises</t>
  </si>
  <si>
    <t>LUXURY one ship company</t>
  </si>
  <si>
    <t>boutique on board confirmed on deck 6</t>
  </si>
  <si>
    <t>ferrry crosses between Finland and Sweden</t>
  </si>
  <si>
    <t>Connects England to Isle of Wight</t>
  </si>
  <si>
    <t>PREMIUM - go to Vikingrecruitment.com</t>
  </si>
  <si>
    <t>boutique on board confirmed selling jewelry</t>
  </si>
  <si>
    <t>"Signature" boutique on board confirmed selling jewelry</t>
  </si>
  <si>
    <t>MASS MARKET    Jan 1, 2015 Costa Cruceros becomes a Costa Subsidiary of Carnival</t>
  </si>
  <si>
    <t>Deck Plans</t>
  </si>
  <si>
    <t>NBR PAX/SHIP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</si>
</sst>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00000"/>
  </numFmts>
  <fonts count="41" x14ac:knownFonts="1">
    <font>
      <sz val="11"/>
      <color theme="1"/>
      <name val="Calibri"/>
      <family val="2"/>
      <scheme val="minor"/>
    </font>
    <font>
      <sz val="11"/>
      <color theme="1"/>
      <name val="Calibri"/>
      <family val="2"/>
      <scheme val="minor"/>
    </font>
    <font>
      <u/>
      <sz val="11"/>
      <color theme="10"/>
      <name val="Calibri"/>
      <family val="2"/>
      <scheme val="minor"/>
    </font>
    <font>
      <sz val="8"/>
      <name val="Arial"/>
      <family val="2"/>
    </font>
    <font>
      <b/>
      <sz val="9"/>
      <name val="Arial"/>
      <family val="2"/>
    </font>
    <font>
      <sz val="9"/>
      <name val="Arial"/>
      <family val="2"/>
    </font>
    <font>
      <b/>
      <sz val="8"/>
      <color rgb="FF7030A0"/>
      <name val="Arial"/>
      <family val="2"/>
    </font>
    <font>
      <b/>
      <sz val="8"/>
      <name val="Arial"/>
      <family val="2"/>
    </font>
    <font>
      <b/>
      <sz val="9"/>
      <color rgb="FF7030A0"/>
      <name val="Arial"/>
      <family val="2"/>
    </font>
    <font>
      <sz val="9"/>
      <color rgb="FF7030A0"/>
      <name val="Arial"/>
      <family val="2"/>
    </font>
    <font>
      <sz val="10"/>
      <name val="Arial"/>
      <family val="2"/>
    </font>
    <font>
      <i/>
      <sz val="8"/>
      <color rgb="FF0070C0"/>
      <name val="Calibri"/>
      <family val="2"/>
      <scheme val="minor"/>
    </font>
    <font>
      <b/>
      <sz val="8"/>
      <color rgb="FF00B050"/>
      <name val="Arial"/>
      <family val="2"/>
    </font>
    <font>
      <b/>
      <sz val="8"/>
      <color rgb="FFFF66FF"/>
      <name val="Arial"/>
      <family val="2"/>
    </font>
    <font>
      <u/>
      <sz val="10"/>
      <color indexed="12"/>
      <name val="Arial"/>
      <family val="2"/>
    </font>
    <font>
      <u/>
      <sz val="8"/>
      <color indexed="12"/>
      <name val="Arial"/>
      <family val="2"/>
    </font>
    <font>
      <sz val="8"/>
      <color rgb="FF7030A0"/>
      <name val="Arial"/>
      <family val="2"/>
    </font>
    <font>
      <u/>
      <sz val="10"/>
      <color indexed="48"/>
      <name val="Arial"/>
      <family val="2"/>
    </font>
    <font>
      <u/>
      <sz val="10"/>
      <name val="Arial"/>
      <family val="2"/>
    </font>
    <font>
      <sz val="8"/>
      <color rgb="FFFF0000"/>
      <name val="Arial"/>
      <family val="2"/>
    </font>
    <font>
      <sz val="10"/>
      <color theme="1"/>
      <name val="Arial"/>
      <family val="2"/>
    </font>
    <font>
      <b/>
      <sz val="8"/>
      <color theme="1"/>
      <name val="Arial"/>
      <family val="2"/>
    </font>
    <font>
      <sz val="8"/>
      <color indexed="8"/>
      <name val="Arial"/>
      <family val="2"/>
    </font>
    <font>
      <sz val="8"/>
      <color rgb="FFFF66FF"/>
      <name val="Arial"/>
      <family val="2"/>
    </font>
    <font>
      <sz val="9"/>
      <color indexed="81"/>
      <name val="Tahoma"/>
      <family val="2"/>
    </font>
    <font>
      <b/>
      <sz val="10"/>
      <name val="Arial"/>
      <family val="2"/>
    </font>
    <font>
      <b/>
      <sz val="8"/>
      <color indexed="12"/>
      <name val="Arial"/>
      <family val="2"/>
    </font>
    <font>
      <sz val="16"/>
      <color theme="1"/>
      <name val="Calibri"/>
      <family val="2"/>
      <scheme val="minor"/>
    </font>
    <font>
      <sz val="12"/>
      <color rgb="FF222222"/>
      <name val="Arial"/>
      <family val="2"/>
    </font>
    <font>
      <sz val="16"/>
      <name val="Calibri"/>
      <family val="2"/>
      <scheme val="minor"/>
    </font>
    <font>
      <u/>
      <sz val="11"/>
      <name val="Calibri"/>
      <family val="2"/>
      <scheme val="minor"/>
    </font>
    <font>
      <i/>
      <sz val="10"/>
      <name val="Arial"/>
      <family val="2"/>
    </font>
    <font>
      <sz val="11"/>
      <name val="Calibri"/>
      <family val="2"/>
      <scheme val="minor"/>
    </font>
    <font>
      <sz val="12"/>
      <color theme="1"/>
      <name val="Calibri"/>
      <family val="2"/>
      <scheme val="minor"/>
    </font>
    <font>
      <sz val="12"/>
      <name val="Calibri"/>
      <family val="2"/>
      <scheme val="minor"/>
    </font>
    <font>
      <u/>
      <sz val="12"/>
      <name val="Calibri"/>
      <family val="2"/>
      <scheme val="minor"/>
    </font>
    <font>
      <sz val="12"/>
      <color rgb="FF222222"/>
      <name val="Calibri"/>
      <family val="2"/>
      <scheme val="minor"/>
    </font>
    <font>
      <i/>
      <sz val="12"/>
      <name val="Calibri"/>
      <family val="2"/>
      <scheme val="minor"/>
    </font>
    <font>
      <b/>
      <sz val="9"/>
      <color indexed="81"/>
      <name val="Tahoma"/>
      <family val="2"/>
    </font>
    <font>
      <u/>
      <sz val="8"/>
      <color theme="10"/>
      <name val="Calibri"/>
      <family val="2"/>
    </font>
    <font>
      <u/>
      <sz val="8"/>
      <color theme="10"/>
      <name val="Calibri"/>
      <family val="2"/>
      <scheme val="minor"/>
    </font>
  </fonts>
  <fills count="13">
    <fill>
      <patternFill patternType="none"/>
    </fill>
    <fill>
      <patternFill patternType="gray125"/>
    </fill>
    <fill>
      <patternFill patternType="solid">
        <fgColor rgb="FF00FF0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66FF"/>
        <bgColor indexed="64"/>
      </patternFill>
    </fill>
    <fill>
      <patternFill patternType="solid">
        <fgColor rgb="FFFF0000"/>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rgb="FFFFFFCC"/>
        <bgColor indexed="64"/>
      </patternFill>
    </fill>
  </fills>
  <borders count="73">
    <border>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double">
        <color indexed="10"/>
      </left>
      <right style="medium">
        <color indexed="64"/>
      </right>
      <top style="double">
        <color indexed="10"/>
      </top>
      <bottom/>
      <diagonal/>
    </border>
    <border>
      <left style="medium">
        <color indexed="64"/>
      </left>
      <right style="medium">
        <color indexed="64"/>
      </right>
      <top style="double">
        <color indexed="10"/>
      </top>
      <bottom/>
      <diagonal/>
    </border>
    <border>
      <left/>
      <right style="medium">
        <color indexed="64"/>
      </right>
      <top style="double">
        <color indexed="10"/>
      </top>
      <bottom/>
      <diagonal/>
    </border>
    <border>
      <left/>
      <right style="double">
        <color indexed="10"/>
      </right>
      <top style="double">
        <color indexed="10"/>
      </top>
      <bottom/>
      <diagonal/>
    </border>
    <border>
      <left style="double">
        <color indexed="12"/>
      </left>
      <right style="medium">
        <color indexed="64"/>
      </right>
      <top style="double">
        <color indexed="12"/>
      </top>
      <bottom/>
      <diagonal/>
    </border>
    <border>
      <left style="medium">
        <color indexed="64"/>
      </left>
      <right style="medium">
        <color indexed="64"/>
      </right>
      <top style="double">
        <color indexed="12"/>
      </top>
      <bottom/>
      <diagonal/>
    </border>
    <border>
      <left style="medium">
        <color indexed="64"/>
      </left>
      <right style="double">
        <color indexed="12"/>
      </right>
      <top style="double">
        <color indexed="12"/>
      </top>
      <bottom/>
      <diagonal/>
    </border>
    <border>
      <left style="double">
        <color rgb="FF7030A0"/>
      </left>
      <right/>
      <top style="double">
        <color rgb="FF7030A0"/>
      </top>
      <bottom/>
      <diagonal/>
    </border>
    <border>
      <left style="medium">
        <color rgb="FF7030A0"/>
      </left>
      <right style="medium">
        <color rgb="FF7030A0"/>
      </right>
      <top style="double">
        <color rgb="FF7030A0"/>
      </top>
      <bottom/>
      <diagonal/>
    </border>
    <border>
      <left style="medium">
        <color rgb="FF7030A0"/>
      </left>
      <right style="medium">
        <color rgb="FF7030A0"/>
      </right>
      <top style="double">
        <color rgb="FF7030A0"/>
      </top>
      <bottom style="thin">
        <color rgb="FF7030A0"/>
      </bottom>
      <diagonal/>
    </border>
    <border>
      <left/>
      <right style="double">
        <color rgb="FF7030A0"/>
      </right>
      <top style="double">
        <color rgb="FF7030A0"/>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double">
        <color indexed="10"/>
      </left>
      <right style="medium">
        <color indexed="64"/>
      </right>
      <top/>
      <bottom style="medium">
        <color indexed="64"/>
      </bottom>
      <diagonal/>
    </border>
    <border>
      <left/>
      <right style="double">
        <color indexed="10"/>
      </right>
      <top/>
      <bottom style="medium">
        <color indexed="64"/>
      </bottom>
      <diagonal/>
    </border>
    <border>
      <left/>
      <right/>
      <top/>
      <bottom style="medium">
        <color indexed="64"/>
      </bottom>
      <diagonal/>
    </border>
    <border>
      <left style="double">
        <color indexed="12"/>
      </left>
      <right style="medium">
        <color indexed="64"/>
      </right>
      <top/>
      <bottom style="medium">
        <color indexed="64"/>
      </bottom>
      <diagonal/>
    </border>
    <border>
      <left style="medium">
        <color indexed="64"/>
      </left>
      <right style="double">
        <color indexed="12"/>
      </right>
      <top/>
      <bottom style="medium">
        <color indexed="64"/>
      </bottom>
      <diagonal/>
    </border>
    <border>
      <left style="double">
        <color rgb="FF7030A0"/>
      </left>
      <right/>
      <top/>
      <bottom style="double">
        <color rgb="FF7030A0"/>
      </bottom>
      <diagonal/>
    </border>
    <border>
      <left style="medium">
        <color rgb="FF7030A0"/>
      </left>
      <right style="medium">
        <color rgb="FF7030A0"/>
      </right>
      <top/>
      <bottom style="double">
        <color rgb="FF7030A0"/>
      </bottom>
      <diagonal/>
    </border>
    <border>
      <left style="medium">
        <color rgb="FF7030A0"/>
      </left>
      <right/>
      <top style="thin">
        <color rgb="FF7030A0"/>
      </top>
      <bottom style="double">
        <color rgb="FF7030A0"/>
      </bottom>
      <diagonal/>
    </border>
    <border>
      <left/>
      <right style="double">
        <color rgb="FF7030A0"/>
      </right>
      <top/>
      <bottom style="double">
        <color rgb="FF7030A0"/>
      </bottom>
      <diagonal/>
    </border>
    <border>
      <left style="thin">
        <color indexed="64"/>
      </left>
      <right style="thin">
        <color indexed="64"/>
      </right>
      <top/>
      <bottom style="hair">
        <color indexed="23"/>
      </bottom>
      <diagonal/>
    </border>
    <border>
      <left style="thin">
        <color indexed="64"/>
      </left>
      <right/>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style="hair">
        <color indexed="23"/>
      </top>
      <bottom style="hair">
        <color indexed="23"/>
      </bottom>
      <diagonal/>
    </border>
    <border>
      <left style="thin">
        <color indexed="64"/>
      </left>
      <right/>
      <top style="hair">
        <color indexed="23"/>
      </top>
      <bottom style="hair">
        <color indexed="23"/>
      </bottom>
      <diagonal/>
    </border>
    <border>
      <left style="double">
        <color indexed="10"/>
      </left>
      <right style="thin">
        <color indexed="64"/>
      </right>
      <top/>
      <bottom/>
      <diagonal/>
    </border>
    <border>
      <left style="thin">
        <color indexed="64"/>
      </left>
      <right style="double">
        <color indexed="10"/>
      </right>
      <top/>
      <bottom/>
      <diagonal/>
    </border>
    <border>
      <left style="double">
        <color indexed="12"/>
      </left>
      <right style="thin">
        <color indexed="64"/>
      </right>
      <top/>
      <bottom/>
      <diagonal/>
    </border>
    <border>
      <left style="thin">
        <color indexed="64"/>
      </left>
      <right style="double">
        <color indexed="12"/>
      </right>
      <top/>
      <bottom/>
      <diagonal/>
    </border>
    <border>
      <left style="double">
        <color rgb="FF7030A0"/>
      </left>
      <right style="thin">
        <color indexed="64"/>
      </right>
      <top/>
      <bottom/>
      <diagonal/>
    </border>
    <border>
      <left style="thin">
        <color indexed="64"/>
      </left>
      <right style="double">
        <color rgb="FF7030A0"/>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hair">
        <color indexed="23"/>
      </top>
      <bottom style="hair">
        <color indexed="23"/>
      </bottom>
      <diagonal/>
    </border>
    <border>
      <left/>
      <right style="thin">
        <color indexed="64"/>
      </right>
      <top style="hair">
        <color indexed="23"/>
      </top>
      <bottom style="hair">
        <color indexed="23"/>
      </bottom>
      <diagonal/>
    </border>
    <border>
      <left style="double">
        <color indexed="10"/>
      </left>
      <right style="thin">
        <color indexed="64"/>
      </right>
      <top style="hair">
        <color indexed="23"/>
      </top>
      <bottom style="hair">
        <color indexed="23"/>
      </bottom>
      <diagonal/>
    </border>
    <border>
      <left style="thin">
        <color indexed="64"/>
      </left>
      <right style="double">
        <color indexed="10"/>
      </right>
      <top style="hair">
        <color indexed="23"/>
      </top>
      <bottom style="hair">
        <color indexed="23"/>
      </bottom>
      <diagonal/>
    </border>
    <border>
      <left/>
      <right/>
      <top style="hair">
        <color indexed="23"/>
      </top>
      <bottom style="hair">
        <color indexed="23"/>
      </bottom>
      <diagonal/>
    </border>
    <border>
      <left style="double">
        <color indexed="12"/>
      </left>
      <right style="thin">
        <color indexed="64"/>
      </right>
      <top style="hair">
        <color indexed="23"/>
      </top>
      <bottom style="hair">
        <color indexed="23"/>
      </bottom>
      <diagonal/>
    </border>
    <border>
      <left style="thin">
        <color indexed="64"/>
      </left>
      <right style="double">
        <color indexed="12"/>
      </right>
      <top style="hair">
        <color indexed="23"/>
      </top>
      <bottom style="hair">
        <color indexed="23"/>
      </bottom>
      <diagonal/>
    </border>
    <border>
      <left style="double">
        <color rgb="FF7030A0"/>
      </left>
      <right style="thin">
        <color indexed="64"/>
      </right>
      <top style="hair">
        <color indexed="23"/>
      </top>
      <bottom style="hair">
        <color indexed="23"/>
      </bottom>
      <diagonal/>
    </border>
    <border>
      <left style="thin">
        <color indexed="64"/>
      </left>
      <right style="double">
        <color rgb="FF7030A0"/>
      </right>
      <top style="hair">
        <color indexed="23"/>
      </top>
      <bottom style="hair">
        <color indexed="23"/>
      </bottom>
      <diagonal/>
    </border>
    <border>
      <left style="double">
        <color rgb="FF7030A0"/>
      </left>
      <right style="thin">
        <color indexed="64"/>
      </right>
      <top style="hair">
        <color indexed="23"/>
      </top>
      <bottom style="double">
        <color rgb="FF7030A0"/>
      </bottom>
      <diagonal/>
    </border>
    <border>
      <left style="thin">
        <color indexed="64"/>
      </left>
      <right style="thin">
        <color indexed="64"/>
      </right>
      <top style="hair">
        <color indexed="23"/>
      </top>
      <bottom style="double">
        <color rgb="FF7030A0"/>
      </bottom>
      <diagonal/>
    </border>
    <border>
      <left style="thin">
        <color indexed="64"/>
      </left>
      <right style="double">
        <color rgb="FF7030A0"/>
      </right>
      <top style="hair">
        <color indexed="23"/>
      </top>
      <bottom style="double">
        <color rgb="FF7030A0"/>
      </bottom>
      <diagonal/>
    </border>
    <border>
      <left style="medium">
        <color indexed="64"/>
      </left>
      <right style="medium">
        <color indexed="64"/>
      </right>
      <top style="medium">
        <color indexed="64"/>
      </top>
      <bottom style="medium">
        <color indexed="64"/>
      </bottom>
      <diagonal/>
    </border>
    <border>
      <left/>
      <right/>
      <top/>
      <bottom style="medium">
        <color indexed="12"/>
      </bottom>
      <diagonal/>
    </border>
    <border>
      <left style="medium">
        <color indexed="64"/>
      </left>
      <right style="medium">
        <color indexed="12"/>
      </right>
      <top style="medium">
        <color indexed="64"/>
      </top>
      <bottom style="medium">
        <color indexed="64"/>
      </bottom>
      <diagonal/>
    </border>
    <border>
      <left style="medium">
        <color indexed="12"/>
      </left>
      <right style="medium">
        <color indexed="12"/>
      </right>
      <top style="medium">
        <color indexed="12"/>
      </top>
      <bottom style="medium">
        <color indexed="12"/>
      </bottom>
      <diagonal/>
    </border>
    <border>
      <left style="thin">
        <color indexed="64"/>
      </left>
      <right/>
      <top style="thin">
        <color indexed="64"/>
      </top>
      <bottom style="thin">
        <color indexed="64"/>
      </bottom>
      <diagonal/>
    </border>
    <border>
      <left style="thin">
        <color theme="0" tint="-0.24994659260841701"/>
      </left>
      <right style="thin">
        <color theme="0" tint="-0.24994659260841701"/>
      </right>
      <top/>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14" fillId="0" borderId="0" applyNumberFormat="0" applyFill="0" applyBorder="0" applyAlignment="0" applyProtection="0">
      <alignment vertical="top"/>
      <protection locked="0"/>
    </xf>
    <xf numFmtId="0" fontId="20" fillId="0" borderId="0"/>
  </cellStyleXfs>
  <cellXfs count="296">
    <xf numFmtId="0" fontId="0" fillId="0" borderId="0" xfId="0"/>
    <xf numFmtId="0" fontId="4" fillId="0"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5" fillId="0" borderId="4"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0" borderId="0" xfId="0" applyFont="1" applyFill="1" applyBorder="1" applyAlignment="1">
      <alignment horizontal="center" vertical="center"/>
    </xf>
    <xf numFmtId="0" fontId="5" fillId="3" borderId="11" xfId="0" applyFont="1" applyFill="1" applyBorder="1" applyAlignment="1">
      <alignment horizontal="center" vertical="center"/>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9" fillId="7" borderId="15" xfId="0" applyFont="1" applyFill="1" applyBorder="1" applyAlignment="1">
      <alignment horizontal="center" vertical="center"/>
    </xf>
    <xf numFmtId="0" fontId="10" fillId="0" borderId="0" xfId="0" applyFont="1" applyFill="1" applyAlignment="1">
      <alignment horizontal="center" vertical="center"/>
    </xf>
    <xf numFmtId="0" fontId="11" fillId="0" borderId="17" xfId="0" applyFont="1" applyFill="1" applyBorder="1" applyAlignment="1">
      <alignment horizontal="right"/>
    </xf>
    <xf numFmtId="0" fontId="5" fillId="0" borderId="17"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19" xfId="0" applyFont="1" applyFill="1" applyBorder="1" applyAlignment="1">
      <alignment horizontal="center" vertical="center"/>
    </xf>
    <xf numFmtId="0" fontId="5" fillId="2" borderId="18" xfId="0" applyFont="1" applyFill="1" applyBorder="1" applyAlignment="1">
      <alignment horizontal="center" vertical="center" wrapText="1"/>
    </xf>
    <xf numFmtId="0" fontId="5" fillId="2" borderId="17"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22" xfId="0" applyFont="1" applyFill="1" applyBorder="1" applyAlignment="1">
      <alignment horizontal="center" vertical="center"/>
    </xf>
    <xf numFmtId="0" fontId="5" fillId="0" borderId="23" xfId="0" applyFont="1" applyFill="1" applyBorder="1" applyAlignment="1">
      <alignment horizontal="center" vertical="center"/>
    </xf>
    <xf numFmtId="0" fontId="5" fillId="3" borderId="17" xfId="0" applyFont="1" applyFill="1" applyBorder="1" applyAlignment="1">
      <alignment horizontal="center" vertical="center"/>
    </xf>
    <xf numFmtId="0" fontId="5" fillId="4" borderId="17" xfId="0" applyFont="1" applyFill="1" applyBorder="1" applyAlignment="1">
      <alignment horizontal="center" vertical="center"/>
    </xf>
    <xf numFmtId="0" fontId="5" fillId="5" borderId="17" xfId="0" applyFont="1" applyFill="1" applyBorder="1" applyAlignment="1">
      <alignment horizontal="center" vertical="center"/>
    </xf>
    <xf numFmtId="0" fontId="5" fillId="6" borderId="17" xfId="0" applyFont="1" applyFill="1" applyBorder="1" applyAlignment="1">
      <alignment horizontal="center" vertical="center"/>
    </xf>
    <xf numFmtId="0" fontId="9" fillId="7" borderId="28" xfId="0" applyFont="1" applyFill="1" applyBorder="1" applyAlignment="1">
      <alignment horizontal="center" vertical="center"/>
    </xf>
    <xf numFmtId="0" fontId="10" fillId="0" borderId="0" xfId="0" applyFont="1" applyFill="1" applyAlignment="1">
      <alignment vertical="center"/>
    </xf>
    <xf numFmtId="0" fontId="3" fillId="0" borderId="0" xfId="0" applyFont="1" applyFill="1" applyAlignment="1">
      <alignment horizontal="center" vertical="center"/>
    </xf>
    <xf numFmtId="0" fontId="5" fillId="0" borderId="30" xfId="0" applyFont="1" applyFill="1" applyBorder="1" applyAlignment="1">
      <alignment horizontal="left" vertical="center"/>
    </xf>
    <xf numFmtId="0" fontId="3" fillId="0" borderId="31" xfId="0" applyFont="1" applyFill="1" applyBorder="1" applyAlignment="1">
      <alignment horizontal="left" vertical="center"/>
    </xf>
    <xf numFmtId="0" fontId="3" fillId="0" borderId="32" xfId="0" applyFont="1" applyFill="1" applyBorder="1" applyAlignment="1">
      <alignment horizontal="left" vertical="center"/>
    </xf>
    <xf numFmtId="0" fontId="10" fillId="0" borderId="32" xfId="0" applyFont="1" applyFill="1" applyBorder="1" applyAlignment="1">
      <alignment horizontal="left" vertical="center"/>
    </xf>
    <xf numFmtId="0" fontId="5" fillId="0" borderId="31" xfId="0" applyFont="1" applyFill="1" applyBorder="1" applyAlignment="1">
      <alignment horizontal="center" vertical="center"/>
    </xf>
    <xf numFmtId="0" fontId="6" fillId="0" borderId="31" xfId="0" applyFont="1" applyFill="1" applyBorder="1" applyAlignment="1">
      <alignment horizontal="left" vertical="center"/>
    </xf>
    <xf numFmtId="0" fontId="12" fillId="0" borderId="31" xfId="0" applyFont="1" applyFill="1" applyBorder="1" applyAlignment="1">
      <alignment horizontal="center" vertical="center"/>
    </xf>
    <xf numFmtId="0" fontId="13" fillId="0" borderId="31" xfId="0" applyFont="1" applyFill="1" applyBorder="1" applyAlignment="1">
      <alignment horizontal="left" vertical="center"/>
    </xf>
    <xf numFmtId="164" fontId="5" fillId="0" borderId="33" xfId="0" applyNumberFormat="1" applyFont="1" applyFill="1" applyBorder="1" applyAlignment="1">
      <alignment horizontal="left" vertical="center" shrinkToFit="1"/>
    </xf>
    <xf numFmtId="0" fontId="10" fillId="0" borderId="34" xfId="0" applyFont="1" applyFill="1" applyBorder="1"/>
    <xf numFmtId="0" fontId="3" fillId="0" borderId="35" xfId="0" applyFont="1" applyFill="1" applyBorder="1" applyAlignment="1">
      <alignment horizontal="left" vertical="center"/>
    </xf>
    <xf numFmtId="164" fontId="3" fillId="0" borderId="32" xfId="0" applyNumberFormat="1" applyFont="1" applyFill="1" applyBorder="1" applyAlignment="1">
      <alignment horizontal="left" vertical="center"/>
    </xf>
    <xf numFmtId="0" fontId="5" fillId="0" borderId="31" xfId="0" applyFont="1" applyFill="1" applyBorder="1" applyAlignment="1">
      <alignment horizontal="left" vertical="center"/>
    </xf>
    <xf numFmtId="164" fontId="3" fillId="0" borderId="36" xfId="0" applyNumberFormat="1" applyFont="1" applyFill="1" applyBorder="1" applyAlignment="1">
      <alignment horizontal="left" vertical="center"/>
    </xf>
    <xf numFmtId="164" fontId="10" fillId="0" borderId="37" xfId="0" applyNumberFormat="1" applyFont="1" applyFill="1" applyBorder="1" applyAlignment="1">
      <alignment horizontal="left" vertical="center"/>
    </xf>
    <xf numFmtId="0" fontId="10" fillId="0" borderId="31" xfId="0" applyFont="1" applyFill="1" applyBorder="1" applyAlignment="1">
      <alignment horizontal="left" vertical="center"/>
    </xf>
    <xf numFmtId="0" fontId="10" fillId="0" borderId="38" xfId="0" applyFont="1" applyFill="1" applyBorder="1" applyAlignment="1">
      <alignment horizontal="left" vertical="center"/>
    </xf>
    <xf numFmtId="164" fontId="5" fillId="0" borderId="32" xfId="0" applyNumberFormat="1" applyFont="1" applyFill="1" applyBorder="1" applyAlignment="1">
      <alignment horizontal="left" vertical="center" shrinkToFit="1"/>
    </xf>
    <xf numFmtId="0" fontId="14" fillId="0" borderId="39" xfId="3" applyFont="1" applyFill="1" applyBorder="1" applyAlignment="1" applyProtection="1">
      <alignment horizontal="left" vertical="center"/>
    </xf>
    <xf numFmtId="0" fontId="14" fillId="0" borderId="0" xfId="3" applyFont="1" applyFill="1" applyBorder="1" applyAlignment="1" applyProtection="1">
      <alignment horizontal="left" vertical="center"/>
    </xf>
    <xf numFmtId="0" fontId="10" fillId="0" borderId="40" xfId="0" applyFont="1" applyFill="1" applyBorder="1" applyAlignment="1">
      <alignment horizontal="left" vertical="center"/>
    </xf>
    <xf numFmtId="0" fontId="14" fillId="0" borderId="32" xfId="3" applyFont="1" applyFill="1" applyBorder="1" applyAlignment="1" applyProtection="1">
      <alignment horizontal="left" vertical="center"/>
    </xf>
    <xf numFmtId="0" fontId="15" fillId="0" borderId="41" xfId="3" applyFont="1" applyFill="1" applyBorder="1" applyAlignment="1" applyProtection="1">
      <alignment horizontal="left" vertical="center"/>
    </xf>
    <xf numFmtId="0" fontId="10" fillId="0" borderId="35" xfId="0" applyFont="1" applyFill="1" applyBorder="1" applyAlignment="1">
      <alignment horizontal="left" vertical="center"/>
    </xf>
    <xf numFmtId="0" fontId="10" fillId="0" borderId="31" xfId="0" applyFont="1" applyFill="1" applyBorder="1" applyAlignment="1">
      <alignment horizontal="left" vertical="center" wrapText="1"/>
    </xf>
    <xf numFmtId="164" fontId="3" fillId="0" borderId="42" xfId="0" applyNumberFormat="1" applyFont="1" applyFill="1" applyBorder="1" applyAlignment="1">
      <alignment horizontal="left" vertical="center"/>
    </xf>
    <xf numFmtId="0" fontId="10" fillId="0" borderId="43"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14" fillId="0" borderId="44" xfId="3" applyFill="1" applyBorder="1" applyAlignment="1" applyProtection="1">
      <alignment horizontal="left" vertical="top"/>
    </xf>
    <xf numFmtId="0" fontId="10" fillId="0" borderId="45" xfId="0" applyFont="1" applyFill="1" applyBorder="1" applyAlignment="1"/>
    <xf numFmtId="0" fontId="10" fillId="0" borderId="45" xfId="0" applyFont="1" applyFill="1" applyBorder="1"/>
    <xf numFmtId="0" fontId="10" fillId="0" borderId="0" xfId="0" applyFont="1" applyFill="1"/>
    <xf numFmtId="0" fontId="5" fillId="0" borderId="36" xfId="0" applyFont="1" applyFill="1" applyBorder="1" applyAlignment="1">
      <alignment horizontal="left" vertical="center"/>
    </xf>
    <xf numFmtId="0" fontId="3" fillId="0" borderId="37" xfId="0" applyFont="1" applyFill="1" applyBorder="1" applyAlignment="1">
      <alignment horizontal="left" vertical="center"/>
    </xf>
    <xf numFmtId="0" fontId="3" fillId="0" borderId="36" xfId="0" applyFont="1" applyFill="1" applyBorder="1" applyAlignment="1">
      <alignment horizontal="left" vertical="center"/>
    </xf>
    <xf numFmtId="0" fontId="10" fillId="0" borderId="36" xfId="0" applyFont="1" applyFill="1" applyBorder="1" applyAlignment="1">
      <alignment horizontal="left" vertical="center"/>
    </xf>
    <xf numFmtId="0" fontId="5" fillId="0" borderId="37" xfId="0" applyFont="1" applyFill="1" applyBorder="1" applyAlignment="1">
      <alignment horizontal="center" vertical="center"/>
    </xf>
    <xf numFmtId="0" fontId="6" fillId="0" borderId="37" xfId="0" applyFont="1" applyFill="1" applyBorder="1" applyAlignment="1">
      <alignment horizontal="left" vertical="center"/>
    </xf>
    <xf numFmtId="0" fontId="12" fillId="0" borderId="37" xfId="0" applyFont="1" applyFill="1" applyBorder="1" applyAlignment="1">
      <alignment horizontal="center" vertical="center"/>
    </xf>
    <xf numFmtId="0" fontId="13" fillId="0" borderId="37" xfId="0" applyFont="1" applyFill="1" applyBorder="1" applyAlignment="1">
      <alignment horizontal="left" vertical="center"/>
    </xf>
    <xf numFmtId="164" fontId="5" fillId="0" borderId="46" xfId="0" applyNumberFormat="1" applyFont="1" applyFill="1" applyBorder="1" applyAlignment="1">
      <alignment horizontal="left" vertical="center" shrinkToFit="1"/>
    </xf>
    <xf numFmtId="0" fontId="3" fillId="0" borderId="47" xfId="0" applyFont="1" applyFill="1" applyBorder="1" applyAlignment="1">
      <alignment horizontal="left" vertical="center"/>
    </xf>
    <xf numFmtId="0" fontId="10" fillId="0" borderId="48" xfId="0" applyFont="1" applyFill="1" applyBorder="1" applyAlignment="1">
      <alignment horizontal="left" vertical="center"/>
    </xf>
    <xf numFmtId="164" fontId="5" fillId="0" borderId="36" xfId="0" applyNumberFormat="1" applyFont="1" applyFill="1" applyBorder="1" applyAlignment="1">
      <alignment horizontal="left" vertical="center" shrinkToFit="1"/>
    </xf>
    <xf numFmtId="0" fontId="14" fillId="0" borderId="49" xfId="3" applyFont="1" applyFill="1" applyBorder="1" applyAlignment="1" applyProtection="1">
      <alignment horizontal="left" vertical="center"/>
    </xf>
    <xf numFmtId="0" fontId="14" fillId="0" borderId="50" xfId="3" applyFont="1" applyFill="1" applyBorder="1" applyAlignment="1" applyProtection="1">
      <alignment horizontal="left" vertical="center"/>
    </xf>
    <xf numFmtId="0" fontId="10" fillId="0" borderId="51" xfId="0" applyFont="1" applyFill="1" applyBorder="1" applyAlignment="1">
      <alignment horizontal="left" vertical="center"/>
    </xf>
    <xf numFmtId="0" fontId="14" fillId="0" borderId="36" xfId="3" applyFont="1" applyFill="1" applyBorder="1" applyAlignment="1" applyProtection="1">
      <alignment horizontal="left" vertical="center"/>
    </xf>
    <xf numFmtId="0" fontId="3" fillId="0" borderId="52" xfId="0" applyFont="1" applyFill="1" applyBorder="1" applyAlignment="1">
      <alignment horizontal="left" vertical="center"/>
    </xf>
    <xf numFmtId="0" fontId="10" fillId="0" borderId="47" xfId="0" applyFont="1" applyFill="1" applyBorder="1" applyAlignment="1">
      <alignment horizontal="left" vertical="center"/>
    </xf>
    <xf numFmtId="0" fontId="10" fillId="0" borderId="37" xfId="0" applyFont="1" applyFill="1" applyBorder="1" applyAlignment="1">
      <alignment horizontal="left" vertical="center"/>
    </xf>
    <xf numFmtId="164" fontId="5" fillId="0" borderId="53" xfId="0" applyNumberFormat="1" applyFont="1" applyFill="1" applyBorder="1" applyAlignment="1">
      <alignment horizontal="left" vertical="center" shrinkToFit="1"/>
    </xf>
    <xf numFmtId="0" fontId="10" fillId="0" borderId="54" xfId="0" applyFont="1" applyFill="1" applyBorder="1" applyAlignment="1">
      <alignment horizontal="left" vertical="center"/>
    </xf>
    <xf numFmtId="165" fontId="3" fillId="0" borderId="36" xfId="0" applyNumberFormat="1" applyFont="1" applyFill="1" applyBorder="1" applyAlignment="1">
      <alignment horizontal="left" vertical="center"/>
    </xf>
    <xf numFmtId="0" fontId="16" fillId="0" borderId="36" xfId="0" applyFont="1" applyFill="1" applyBorder="1" applyAlignment="1">
      <alignment horizontal="left" vertical="center" wrapText="1"/>
    </xf>
    <xf numFmtId="0" fontId="10" fillId="0" borderId="32" xfId="0" applyFont="1" applyFill="1" applyBorder="1" applyAlignment="1">
      <alignment horizontal="left" vertical="top"/>
    </xf>
    <xf numFmtId="0" fontId="10" fillId="0" borderId="35" xfId="0" applyFont="1" applyFill="1" applyBorder="1" applyAlignment="1"/>
    <xf numFmtId="0" fontId="10" fillId="0" borderId="35" xfId="0" applyFont="1" applyFill="1" applyBorder="1"/>
    <xf numFmtId="0" fontId="7" fillId="0" borderId="31" xfId="0" applyFont="1" applyFill="1" applyBorder="1" applyAlignment="1">
      <alignment horizontal="left" vertical="center"/>
    </xf>
    <xf numFmtId="0" fontId="5" fillId="0" borderId="37" xfId="0" applyFont="1" applyFill="1" applyBorder="1" applyAlignment="1">
      <alignment horizontal="left" vertical="center"/>
    </xf>
    <xf numFmtId="0" fontId="3" fillId="0" borderId="36" xfId="0" applyFont="1" applyFill="1" applyBorder="1" applyAlignment="1">
      <alignment horizontal="left" vertical="center" wrapText="1"/>
    </xf>
    <xf numFmtId="0" fontId="17" fillId="0" borderId="50" xfId="3" applyFont="1" applyFill="1" applyBorder="1" applyAlignment="1" applyProtection="1">
      <alignment horizontal="left" vertical="center"/>
    </xf>
    <xf numFmtId="0" fontId="17" fillId="0" borderId="36" xfId="3" applyFont="1" applyFill="1" applyBorder="1" applyAlignment="1" applyProtection="1">
      <alignment horizontal="left" vertical="center"/>
    </xf>
    <xf numFmtId="0" fontId="15" fillId="0" borderId="52" xfId="3" applyFont="1" applyFill="1" applyBorder="1" applyAlignment="1" applyProtection="1">
      <alignment horizontal="left" vertical="center"/>
    </xf>
    <xf numFmtId="0" fontId="18" fillId="0" borderId="50" xfId="3" applyFont="1" applyFill="1" applyBorder="1" applyAlignment="1" applyProtection="1">
      <alignment horizontal="left" vertical="center"/>
    </xf>
    <xf numFmtId="0" fontId="18" fillId="0" borderId="36" xfId="3" applyFont="1" applyFill="1" applyBorder="1" applyAlignment="1" applyProtection="1">
      <alignment horizontal="left" vertical="center"/>
    </xf>
    <xf numFmtId="0" fontId="18" fillId="0" borderId="52" xfId="3" applyFont="1" applyFill="1" applyBorder="1" applyAlignment="1" applyProtection="1">
      <alignment horizontal="left" vertical="center"/>
    </xf>
    <xf numFmtId="0" fontId="10" fillId="0" borderId="0" xfId="0" applyFont="1"/>
    <xf numFmtId="0" fontId="12" fillId="8" borderId="37" xfId="0" applyFont="1" applyFill="1" applyBorder="1" applyAlignment="1">
      <alignment horizontal="center" vertical="center"/>
    </xf>
    <xf numFmtId="0" fontId="2" fillId="0" borderId="49" xfId="2" applyFill="1" applyBorder="1" applyAlignment="1" applyProtection="1">
      <alignment horizontal="left" vertical="center"/>
    </xf>
    <xf numFmtId="0" fontId="5" fillId="0" borderId="50" xfId="0" applyFont="1" applyFill="1" applyBorder="1" applyAlignment="1">
      <alignment horizontal="center" vertical="center"/>
    </xf>
    <xf numFmtId="0" fontId="6" fillId="0" borderId="36" xfId="0" applyFont="1" applyFill="1" applyBorder="1" applyAlignment="1">
      <alignment horizontal="left" vertical="center"/>
    </xf>
    <xf numFmtId="0" fontId="14" fillId="0" borderId="52" xfId="3" applyFill="1" applyBorder="1" applyAlignment="1" applyProtection="1">
      <alignment horizontal="left" vertical="center"/>
    </xf>
    <xf numFmtId="0" fontId="10" fillId="0" borderId="49" xfId="0" applyFont="1" applyFill="1" applyBorder="1" applyAlignment="1">
      <alignment horizontal="left" vertical="center"/>
    </xf>
    <xf numFmtId="0" fontId="10" fillId="0" borderId="50" xfId="0" applyFont="1" applyFill="1" applyBorder="1" applyAlignment="1">
      <alignment horizontal="left" vertical="center"/>
    </xf>
    <xf numFmtId="0" fontId="14" fillId="0" borderId="36" xfId="3" applyFill="1" applyBorder="1" applyAlignment="1" applyProtection="1">
      <alignment horizontal="left" vertical="center"/>
    </xf>
    <xf numFmtId="0" fontId="5" fillId="8" borderId="36" xfId="0" applyFont="1" applyFill="1" applyBorder="1" applyAlignment="1">
      <alignment horizontal="left" vertical="center"/>
    </xf>
    <xf numFmtId="0" fontId="3" fillId="8" borderId="37" xfId="0" applyFont="1" applyFill="1" applyBorder="1" applyAlignment="1">
      <alignment horizontal="left" vertical="center"/>
    </xf>
    <xf numFmtId="0" fontId="3" fillId="8" borderId="36" xfId="0" applyFont="1" applyFill="1" applyBorder="1" applyAlignment="1">
      <alignment horizontal="left" vertical="center"/>
    </xf>
    <xf numFmtId="0" fontId="10" fillId="8" borderId="36" xfId="0" applyFont="1" applyFill="1" applyBorder="1" applyAlignment="1">
      <alignment horizontal="left" vertical="center"/>
    </xf>
    <xf numFmtId="0" fontId="5" fillId="8" borderId="37" xfId="0" applyFont="1" applyFill="1" applyBorder="1" applyAlignment="1">
      <alignment horizontal="center" vertical="center"/>
    </xf>
    <xf numFmtId="0" fontId="6" fillId="8" borderId="37" xfId="0" applyFont="1" applyFill="1" applyBorder="1" applyAlignment="1">
      <alignment horizontal="left" vertical="center"/>
    </xf>
    <xf numFmtId="0" fontId="13" fillId="8" borderId="37" xfId="0" applyFont="1" applyFill="1" applyBorder="1" applyAlignment="1">
      <alignment horizontal="left" vertical="center"/>
    </xf>
    <xf numFmtId="164" fontId="5" fillId="8" borderId="46" xfId="0" applyNumberFormat="1" applyFont="1" applyFill="1" applyBorder="1" applyAlignment="1">
      <alignment horizontal="left" vertical="center" shrinkToFit="1"/>
    </xf>
    <xf numFmtId="0" fontId="10" fillId="8" borderId="34" xfId="0" applyFont="1" applyFill="1" applyBorder="1"/>
    <xf numFmtId="0" fontId="3" fillId="8" borderId="47" xfId="0" applyFont="1" applyFill="1" applyBorder="1" applyAlignment="1">
      <alignment horizontal="left" vertical="center"/>
    </xf>
    <xf numFmtId="0" fontId="7" fillId="8" borderId="37" xfId="0" applyFont="1" applyFill="1" applyBorder="1" applyAlignment="1">
      <alignment horizontal="left" vertical="center"/>
    </xf>
    <xf numFmtId="0" fontId="7" fillId="0" borderId="37" xfId="0" applyFont="1" applyFill="1" applyBorder="1" applyAlignment="1">
      <alignment horizontal="left" vertical="center"/>
    </xf>
    <xf numFmtId="0" fontId="14" fillId="0" borderId="49" xfId="3" applyFill="1" applyBorder="1" applyAlignment="1" applyProtection="1">
      <alignment horizontal="left" vertical="center"/>
    </xf>
    <xf numFmtId="0" fontId="7" fillId="0" borderId="36" xfId="0" applyFont="1" applyFill="1" applyBorder="1" applyAlignment="1">
      <alignment horizontal="left" vertical="center"/>
    </xf>
    <xf numFmtId="0" fontId="15" fillId="0" borderId="50" xfId="3" applyFont="1" applyFill="1" applyBorder="1" applyAlignment="1" applyProtection="1">
      <alignment horizontal="left" vertical="center"/>
    </xf>
    <xf numFmtId="0" fontId="15" fillId="0" borderId="36" xfId="3" applyFont="1" applyFill="1" applyBorder="1" applyAlignment="1" applyProtection="1">
      <alignment horizontal="left" vertical="center"/>
    </xf>
    <xf numFmtId="0" fontId="19" fillId="0" borderId="36" xfId="0" applyFont="1" applyFill="1" applyBorder="1" applyAlignment="1">
      <alignment horizontal="left" vertical="center" wrapText="1"/>
    </xf>
    <xf numFmtId="0" fontId="14" fillId="0" borderId="32" xfId="3" applyFill="1" applyBorder="1" applyAlignment="1" applyProtection="1">
      <alignment horizontal="left" vertical="top"/>
    </xf>
    <xf numFmtId="0" fontId="14" fillId="0" borderId="35" xfId="3" applyFill="1" applyBorder="1" applyAlignment="1" applyProtection="1"/>
    <xf numFmtId="0" fontId="14" fillId="0" borderId="52" xfId="3" applyFont="1" applyFill="1" applyBorder="1" applyAlignment="1" applyProtection="1">
      <alignment horizontal="left" vertical="center"/>
    </xf>
    <xf numFmtId="0" fontId="3" fillId="0" borderId="52" xfId="4" applyFont="1" applyFill="1" applyBorder="1" applyAlignment="1">
      <alignment horizontal="left" vertical="center"/>
    </xf>
    <xf numFmtId="0" fontId="21" fillId="0" borderId="37" xfId="0" applyFont="1" applyFill="1" applyBorder="1" applyAlignment="1">
      <alignment horizontal="left" vertical="center"/>
    </xf>
    <xf numFmtId="0" fontId="7" fillId="0" borderId="37" xfId="0" applyFont="1" applyFill="1" applyBorder="1" applyAlignment="1">
      <alignment horizontal="center" vertical="center"/>
    </xf>
    <xf numFmtId="164" fontId="3" fillId="0" borderId="36" xfId="0" applyNumberFormat="1" applyFont="1" applyFill="1" applyBorder="1" applyAlignment="1">
      <alignment horizontal="left" vertical="center" wrapText="1"/>
    </xf>
    <xf numFmtId="0" fontId="17" fillId="0" borderId="49" xfId="3" applyFont="1" applyFill="1" applyBorder="1" applyAlignment="1" applyProtection="1">
      <alignment horizontal="left" vertical="center"/>
    </xf>
    <xf numFmtId="0" fontId="5" fillId="0" borderId="34" xfId="0" applyFont="1" applyFill="1" applyBorder="1"/>
    <xf numFmtId="0" fontId="22" fillId="0" borderId="36" xfId="0" applyFont="1" applyBorder="1" applyAlignment="1">
      <alignment horizontal="left" vertical="center"/>
    </xf>
    <xf numFmtId="0" fontId="2" fillId="0" borderId="49" xfId="2" applyFill="1" applyBorder="1" applyAlignment="1">
      <alignment horizontal="left" vertical="center"/>
    </xf>
    <xf numFmtId="0" fontId="23" fillId="0" borderId="37" xfId="0" applyFont="1" applyFill="1" applyBorder="1" applyAlignment="1">
      <alignment horizontal="left" vertical="center"/>
    </xf>
    <xf numFmtId="0" fontId="0" fillId="0" borderId="0" xfId="0" applyFill="1"/>
    <xf numFmtId="0" fontId="5" fillId="9" borderId="36" xfId="0" applyFont="1" applyFill="1" applyBorder="1" applyAlignment="1">
      <alignment horizontal="left" vertical="center"/>
    </xf>
    <xf numFmtId="0" fontId="21" fillId="8" borderId="37" xfId="0" applyFont="1" applyFill="1" applyBorder="1" applyAlignment="1">
      <alignment horizontal="left" vertical="center"/>
    </xf>
    <xf numFmtId="0" fontId="3" fillId="0" borderId="36" xfId="0" applyFont="1" applyBorder="1" applyAlignment="1">
      <alignment horizontal="left" vertical="center"/>
    </xf>
    <xf numFmtId="0" fontId="18" fillId="0" borderId="49" xfId="3" applyFont="1" applyFill="1" applyBorder="1" applyAlignment="1" applyProtection="1">
      <alignment horizontal="left" vertical="center"/>
    </xf>
    <xf numFmtId="0" fontId="2" fillId="0" borderId="32" xfId="2" applyFill="1" applyBorder="1" applyAlignment="1">
      <alignment horizontal="left" vertical="center"/>
    </xf>
    <xf numFmtId="0" fontId="10" fillId="0" borderId="37" xfId="0" applyFont="1" applyFill="1" applyBorder="1" applyAlignment="1">
      <alignment horizontal="center" vertical="center"/>
    </xf>
    <xf numFmtId="164" fontId="3" fillId="0" borderId="46" xfId="0" applyNumberFormat="1" applyFont="1" applyFill="1" applyBorder="1" applyAlignment="1">
      <alignment horizontal="left" vertical="center"/>
    </xf>
    <xf numFmtId="0" fontId="5" fillId="0" borderId="37" xfId="0" applyFont="1" applyFill="1" applyBorder="1" applyAlignment="1">
      <alignment horizontal="left" vertical="center" wrapText="1"/>
    </xf>
    <xf numFmtId="0" fontId="10" fillId="0" borderId="37" xfId="0" applyFont="1" applyFill="1" applyBorder="1" applyAlignment="1">
      <alignment horizontal="left" vertical="center" wrapText="1"/>
    </xf>
    <xf numFmtId="0" fontId="23" fillId="8" borderId="37" xfId="0" applyFont="1" applyFill="1" applyBorder="1" applyAlignment="1">
      <alignment horizontal="left" vertical="center"/>
    </xf>
    <xf numFmtId="0" fontId="15" fillId="0" borderId="49" xfId="3" applyFont="1" applyFill="1" applyBorder="1" applyAlignment="1" applyProtection="1">
      <alignment horizontal="left" vertical="center"/>
    </xf>
    <xf numFmtId="164" fontId="5" fillId="0" borderId="55" xfId="0" applyNumberFormat="1" applyFont="1" applyFill="1" applyBorder="1" applyAlignment="1">
      <alignment horizontal="left" vertical="center" shrinkToFit="1"/>
    </xf>
    <xf numFmtId="164" fontId="5" fillId="0" borderId="56" xfId="0" applyNumberFormat="1" applyFont="1" applyFill="1" applyBorder="1" applyAlignment="1">
      <alignment horizontal="left" vertical="center" shrinkToFit="1"/>
    </xf>
    <xf numFmtId="0" fontId="10" fillId="0" borderId="57" xfId="0" applyFont="1" applyFill="1" applyBorder="1" applyAlignment="1">
      <alignment horizontal="left" vertical="center"/>
    </xf>
    <xf numFmtId="0" fontId="10" fillId="10" borderId="0" xfId="0" applyFont="1" applyFill="1"/>
    <xf numFmtId="0" fontId="10" fillId="10" borderId="0" xfId="0" applyFont="1" applyFill="1" applyAlignment="1">
      <alignment horizontal="left"/>
    </xf>
    <xf numFmtId="0" fontId="10" fillId="10" borderId="0" xfId="0" applyFont="1" applyFill="1" applyAlignment="1">
      <alignment horizontal="center"/>
    </xf>
    <xf numFmtId="0" fontId="3" fillId="10" borderId="0" xfId="0" applyFont="1" applyFill="1" applyAlignment="1">
      <alignment horizontal="left"/>
    </xf>
    <xf numFmtId="0" fontId="3" fillId="10" borderId="0" xfId="0" applyFont="1" applyFill="1"/>
    <xf numFmtId="0" fontId="3" fillId="0" borderId="0" xfId="0" applyFont="1" applyFill="1"/>
    <xf numFmtId="0" fontId="25" fillId="0" borderId="58" xfId="0" applyFont="1" applyBorder="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xf>
    <xf numFmtId="0" fontId="3" fillId="0" borderId="0" xfId="0" applyFont="1"/>
    <xf numFmtId="0" fontId="10" fillId="0" borderId="0" xfId="0" applyFont="1" applyAlignment="1">
      <alignment horizontal="center" vertical="center"/>
    </xf>
    <xf numFmtId="0" fontId="10" fillId="0" borderId="0" xfId="0" applyFont="1" applyAlignment="1">
      <alignment horizontal="left"/>
    </xf>
    <xf numFmtId="0" fontId="0" fillId="0" borderId="0" xfId="0" applyAlignment="1">
      <alignment horizontal="center" vertical="center"/>
    </xf>
    <xf numFmtId="0" fontId="0" fillId="0" borderId="0" xfId="0" applyAlignment="1">
      <alignment horizontal="left"/>
    </xf>
    <xf numFmtId="0" fontId="3" fillId="0" borderId="0" xfId="0" applyFont="1" applyFill="1" applyAlignment="1">
      <alignment horizontal="center"/>
    </xf>
    <xf numFmtId="0" fontId="0" fillId="0" borderId="0" xfId="0" applyFont="1" applyFill="1"/>
    <xf numFmtId="1" fontId="0" fillId="0" borderId="0" xfId="0" applyNumberFormat="1"/>
    <xf numFmtId="0" fontId="3" fillId="0" borderId="0" xfId="0" applyFont="1" applyAlignment="1">
      <alignment horizontal="center" vertical="center"/>
    </xf>
    <xf numFmtId="0" fontId="3" fillId="0" borderId="59" xfId="0" applyFont="1" applyBorder="1" applyAlignment="1">
      <alignment horizontal="center"/>
    </xf>
    <xf numFmtId="0" fontId="3" fillId="0" borderId="59" xfId="0" applyFont="1" applyBorder="1"/>
    <xf numFmtId="0" fontId="25" fillId="0" borderId="60" xfId="0" applyFont="1" applyBorder="1" applyAlignment="1">
      <alignment horizontal="center"/>
    </xf>
    <xf numFmtId="0" fontId="25" fillId="0" borderId="58" xfId="0" applyFont="1" applyBorder="1" applyAlignment="1">
      <alignment horizontal="center"/>
    </xf>
    <xf numFmtId="9" fontId="26" fillId="0" borderId="61" xfId="1" applyFont="1" applyFill="1" applyBorder="1" applyAlignment="1">
      <alignment horizontal="center"/>
    </xf>
    <xf numFmtId="0" fontId="0" fillId="0" borderId="0" xfId="0" applyAlignment="1">
      <alignment horizontal="center"/>
    </xf>
    <xf numFmtId="0" fontId="4" fillId="9" borderId="2" xfId="0" applyFont="1" applyFill="1" applyBorder="1" applyAlignment="1">
      <alignment horizontal="center" vertical="center"/>
    </xf>
    <xf numFmtId="0" fontId="4" fillId="9" borderId="17" xfId="0" applyFont="1" applyFill="1" applyBorder="1" applyAlignment="1">
      <alignment horizontal="center" vertical="center"/>
    </xf>
    <xf numFmtId="0" fontId="3" fillId="9" borderId="35" xfId="0" applyFont="1" applyFill="1" applyBorder="1" applyAlignment="1">
      <alignment horizontal="left" vertical="center"/>
    </xf>
    <xf numFmtId="0" fontId="3" fillId="9" borderId="32" xfId="0" applyFont="1" applyFill="1" applyBorder="1" applyAlignment="1">
      <alignment horizontal="left" vertical="center"/>
    </xf>
    <xf numFmtId="165" fontId="3" fillId="9" borderId="0" xfId="0" applyNumberFormat="1" applyFont="1" applyFill="1" applyBorder="1" applyAlignment="1">
      <alignment horizontal="left" vertical="center"/>
    </xf>
    <xf numFmtId="0" fontId="14" fillId="9" borderId="44" xfId="3" applyFill="1" applyBorder="1" applyAlignment="1" applyProtection="1">
      <alignment horizontal="left" vertical="top"/>
    </xf>
    <xf numFmtId="0" fontId="10" fillId="9" borderId="45" xfId="0" applyFont="1" applyFill="1" applyBorder="1" applyAlignment="1"/>
    <xf numFmtId="0" fontId="10" fillId="9" borderId="34" xfId="0" applyFont="1" applyFill="1" applyBorder="1"/>
    <xf numFmtId="0" fontId="5" fillId="9" borderId="20" xfId="0" applyFont="1" applyFill="1" applyBorder="1" applyAlignment="1">
      <alignment horizontal="center" vertical="center"/>
    </xf>
    <xf numFmtId="0" fontId="3" fillId="9" borderId="31" xfId="0" applyFont="1" applyFill="1" applyBorder="1" applyAlignment="1">
      <alignment horizontal="left" vertical="center"/>
    </xf>
    <xf numFmtId="0" fontId="7" fillId="9" borderId="4" xfId="0" applyFont="1" applyFill="1" applyBorder="1" applyAlignment="1">
      <alignment horizontal="center" vertical="center"/>
    </xf>
    <xf numFmtId="0" fontId="4" fillId="9" borderId="19" xfId="0" applyFont="1" applyFill="1" applyBorder="1" applyAlignment="1">
      <alignment horizontal="center" vertical="center"/>
    </xf>
    <xf numFmtId="0" fontId="10" fillId="9" borderId="32" xfId="0" applyFont="1" applyFill="1" applyBorder="1" applyAlignment="1">
      <alignment horizontal="left" vertical="center"/>
    </xf>
    <xf numFmtId="0" fontId="5" fillId="9" borderId="31" xfId="0" applyFont="1" applyFill="1" applyBorder="1" applyAlignment="1">
      <alignment horizontal="center" vertical="center"/>
    </xf>
    <xf numFmtId="0" fontId="6" fillId="9" borderId="31" xfId="0" applyFont="1" applyFill="1" applyBorder="1" applyAlignment="1">
      <alignment horizontal="left" vertical="center"/>
    </xf>
    <xf numFmtId="0" fontId="12" fillId="9" borderId="31" xfId="0" applyFont="1" applyFill="1" applyBorder="1" applyAlignment="1">
      <alignment horizontal="center" vertical="center"/>
    </xf>
    <xf numFmtId="0" fontId="13" fillId="9" borderId="31" xfId="0" applyFont="1" applyFill="1" applyBorder="1" applyAlignment="1">
      <alignment horizontal="left" vertical="center"/>
    </xf>
    <xf numFmtId="0" fontId="5" fillId="9" borderId="17" xfId="0" applyFont="1" applyFill="1" applyBorder="1" applyAlignment="1">
      <alignment horizontal="center" vertical="center"/>
    </xf>
    <xf numFmtId="164" fontId="5" fillId="9" borderId="33" xfId="0" applyNumberFormat="1" applyFont="1" applyFill="1" applyBorder="1" applyAlignment="1">
      <alignment horizontal="left" vertical="center" shrinkToFit="1"/>
    </xf>
    <xf numFmtId="0" fontId="11" fillId="9" borderId="17" xfId="0" applyFont="1" applyFill="1" applyBorder="1" applyAlignment="1">
      <alignment horizontal="right"/>
    </xf>
    <xf numFmtId="0" fontId="5" fillId="9" borderId="30" xfId="0" applyFont="1" applyFill="1" applyBorder="1" applyAlignment="1">
      <alignment horizontal="left" vertical="center"/>
    </xf>
    <xf numFmtId="0" fontId="27" fillId="0" borderId="0" xfId="0" applyFont="1"/>
    <xf numFmtId="0" fontId="27" fillId="8" borderId="0" xfId="0" applyFont="1" applyFill="1"/>
    <xf numFmtId="14" fontId="0" fillId="0" borderId="0" xfId="0" applyNumberFormat="1"/>
    <xf numFmtId="0" fontId="0" fillId="8" borderId="0" xfId="0" applyFill="1"/>
    <xf numFmtId="0" fontId="27" fillId="0" borderId="0" xfId="0" applyFont="1" applyFill="1" applyAlignment="1">
      <alignment horizontal="center" vertical="center"/>
    </xf>
    <xf numFmtId="0" fontId="27" fillId="0" borderId="0" xfId="0" applyFont="1" applyFill="1"/>
    <xf numFmtId="0" fontId="27" fillId="0" borderId="0" xfId="0" applyFont="1" applyFill="1" applyAlignment="1">
      <alignment wrapText="1"/>
    </xf>
    <xf numFmtId="0" fontId="28" fillId="0" borderId="0" xfId="0" applyFont="1"/>
    <xf numFmtId="0" fontId="29" fillId="0" borderId="0" xfId="0" applyFont="1" applyFill="1"/>
    <xf numFmtId="0" fontId="30" fillId="0" borderId="0" xfId="2" applyFont="1"/>
    <xf numFmtId="0" fontId="31" fillId="0" borderId="0" xfId="0" applyFont="1"/>
    <xf numFmtId="0" fontId="32" fillId="0" borderId="0" xfId="0" applyFont="1"/>
    <xf numFmtId="0" fontId="33" fillId="0" borderId="0" xfId="0" applyFont="1" applyFill="1"/>
    <xf numFmtId="0" fontId="33" fillId="8" borderId="0" xfId="0" applyFont="1" applyFill="1"/>
    <xf numFmtId="0" fontId="33" fillId="0" borderId="0" xfId="0" applyFont="1"/>
    <xf numFmtId="0" fontId="34" fillId="0" borderId="0" xfId="0" applyFont="1" applyFill="1"/>
    <xf numFmtId="0" fontId="33" fillId="0" borderId="0" xfId="0" applyFont="1" applyFill="1" applyAlignment="1">
      <alignment wrapText="1"/>
    </xf>
    <xf numFmtId="0" fontId="35" fillId="0" borderId="0" xfId="2" applyFont="1"/>
    <xf numFmtId="0" fontId="34" fillId="0" borderId="0" xfId="0" applyFont="1"/>
    <xf numFmtId="14" fontId="33" fillId="0" borderId="0" xfId="0" applyNumberFormat="1" applyFont="1"/>
    <xf numFmtId="0" fontId="36" fillId="0" borderId="0" xfId="0" applyFont="1"/>
    <xf numFmtId="0" fontId="37" fillId="0" borderId="0" xfId="0" applyFont="1"/>
    <xf numFmtId="0" fontId="33" fillId="0" borderId="0" xfId="0" applyFont="1" applyFill="1" applyAlignment="1">
      <alignment vertical="center"/>
    </xf>
    <xf numFmtId="0" fontId="27" fillId="11" borderId="63" xfId="0" applyFont="1" applyFill="1" applyBorder="1" applyAlignment="1">
      <alignment horizontal="center" vertical="center" wrapText="1"/>
    </xf>
    <xf numFmtId="0" fontId="27" fillId="11" borderId="62" xfId="0" applyFont="1" applyFill="1" applyBorder="1" applyAlignment="1">
      <alignment horizontal="center" vertical="center"/>
    </xf>
    <xf numFmtId="0" fontId="33" fillId="12" borderId="64" xfId="0" applyFont="1" applyFill="1" applyBorder="1" applyAlignment="1">
      <alignment vertical="center"/>
    </xf>
    <xf numFmtId="0" fontId="33" fillId="12" borderId="65" xfId="0" applyFont="1" applyFill="1" applyBorder="1"/>
    <xf numFmtId="0" fontId="39" fillId="12" borderId="66" xfId="2" applyFont="1" applyFill="1" applyBorder="1" applyAlignment="1" applyProtection="1">
      <alignment vertical="center"/>
    </xf>
    <xf numFmtId="0" fontId="33" fillId="12" borderId="67" xfId="0" applyFont="1" applyFill="1" applyBorder="1" applyAlignment="1">
      <alignment vertical="center"/>
    </xf>
    <xf numFmtId="0" fontId="0" fillId="12" borderId="68" xfId="0" applyFill="1" applyBorder="1"/>
    <xf numFmtId="0" fontId="39" fillId="12" borderId="69" xfId="2" applyFont="1" applyFill="1" applyBorder="1" applyAlignment="1" applyProtection="1">
      <alignment vertical="center"/>
    </xf>
    <xf numFmtId="0" fontId="33" fillId="12" borderId="68" xfId="0" applyFont="1" applyFill="1" applyBorder="1"/>
    <xf numFmtId="0" fontId="40" fillId="12" borderId="69" xfId="2" applyFont="1" applyFill="1" applyBorder="1" applyAlignment="1" applyProtection="1">
      <alignment vertical="center"/>
    </xf>
    <xf numFmtId="0" fontId="0" fillId="12" borderId="67" xfId="0" applyFill="1" applyBorder="1"/>
    <xf numFmtId="0" fontId="0" fillId="12" borderId="70" xfId="0" applyFill="1" applyBorder="1"/>
    <xf numFmtId="0" fontId="0" fillId="12" borderId="71" xfId="0" applyFill="1" applyBorder="1"/>
    <xf numFmtId="0" fontId="0" fillId="12" borderId="72" xfId="0" applyFill="1" applyBorder="1"/>
    <xf numFmtId="0" fontId="40" fillId="12" borderId="69" xfId="2" applyFont="1" applyFill="1" applyBorder="1"/>
    <xf numFmtId="0" fontId="0" fillId="0" borderId="0" xfId="0" applyFill="1" applyAlignment="1">
      <alignment horizontal="center" vertical="center"/>
    </xf>
    <xf numFmtId="0" fontId="33" fillId="0" borderId="0" xfId="0" applyFont="1" applyFill="1" applyAlignment="1">
      <alignment horizontal="center" vertical="center"/>
    </xf>
    <xf numFmtId="0" fontId="33" fillId="8" borderId="0" xfId="0" applyFont="1" applyFill="1" applyAlignment="1">
      <alignment horizontal="center" vertical="center"/>
    </xf>
    <xf numFmtId="0" fontId="34" fillId="0" borderId="0" xfId="0" applyFont="1" applyFill="1" applyAlignment="1">
      <alignment horizontal="center" vertical="center"/>
    </xf>
    <xf numFmtId="0" fontId="35" fillId="0" borderId="0" xfId="2" applyFont="1" applyAlignment="1">
      <alignment horizontal="center" vertical="center"/>
    </xf>
    <xf numFmtId="0" fontId="33" fillId="12" borderId="65" xfId="0" applyFont="1" applyFill="1" applyBorder="1" applyAlignment="1">
      <alignment horizontal="center" vertical="center"/>
    </xf>
    <xf numFmtId="0" fontId="0" fillId="12" borderId="68" xfId="0" applyFill="1" applyBorder="1" applyAlignment="1">
      <alignment horizontal="center" vertical="center"/>
    </xf>
    <xf numFmtId="0" fontId="33" fillId="12" borderId="68" xfId="0" applyFont="1" applyFill="1" applyBorder="1" applyAlignment="1">
      <alignment horizontal="center" vertical="center"/>
    </xf>
    <xf numFmtId="0" fontId="0" fillId="12" borderId="71" xfId="0" applyFill="1" applyBorder="1" applyAlignment="1">
      <alignment horizontal="center" vertical="center"/>
    </xf>
    <xf numFmtId="0" fontId="33" fillId="0" borderId="0" xfId="0" applyFont="1" applyAlignment="1">
      <alignment horizontal="center" vertical="center"/>
    </xf>
    <xf numFmtId="0" fontId="27" fillId="0" borderId="0" xfId="0" applyFont="1" applyFill="1" applyAlignment="1">
      <alignment horizontal="center" vertical="center" wrapText="1"/>
    </xf>
    <xf numFmtId="0" fontId="5" fillId="9" borderId="2" xfId="0" applyFont="1" applyFill="1" applyBorder="1" applyAlignment="1">
      <alignment horizontal="center" vertical="center"/>
    </xf>
    <xf numFmtId="0" fontId="5" fillId="9" borderId="17"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17" xfId="0" applyFont="1" applyFill="1" applyBorder="1" applyAlignment="1">
      <alignment horizontal="center" vertical="center"/>
    </xf>
    <xf numFmtId="0" fontId="8" fillId="9" borderId="18" xfId="0" applyFont="1" applyFill="1" applyBorder="1" applyAlignment="1">
      <alignment horizontal="center" vertical="center"/>
    </xf>
    <xf numFmtId="0" fontId="8" fillId="9" borderId="19"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17"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17"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18"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26"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27" xfId="0" applyFont="1" applyFill="1" applyBorder="1" applyAlignment="1">
      <alignment horizontal="center" vertical="center"/>
    </xf>
    <xf numFmtId="0" fontId="9" fillId="7" borderId="16" xfId="0" applyFont="1" applyFill="1" applyBorder="1" applyAlignment="1">
      <alignment horizontal="center" vertical="center"/>
    </xf>
    <xf numFmtId="0" fontId="9" fillId="7" borderId="29"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19"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17"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17"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17"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17" xfId="0" applyFont="1" applyFill="1" applyBorder="1" applyAlignment="1">
      <alignment horizontal="center" vertical="center"/>
    </xf>
    <xf numFmtId="0" fontId="5" fillId="6" borderId="1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17"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21"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24"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25"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9" xfId="0" applyFont="1" applyFill="1" applyBorder="1" applyAlignment="1">
      <alignment horizontal="center" vertical="center"/>
    </xf>
    <xf numFmtId="0" fontId="6" fillId="9" borderId="3" xfId="0" applyFont="1" applyFill="1" applyBorder="1" applyAlignment="1">
      <alignment horizontal="center" vertical="center"/>
    </xf>
    <xf numFmtId="0" fontId="6" fillId="9" borderId="4" xfId="0" applyFont="1" applyFill="1" applyBorder="1" applyAlignment="1">
      <alignment horizontal="center" vertical="center"/>
    </xf>
    <xf numFmtId="0" fontId="3" fillId="0"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17" xfId="0" applyFont="1" applyFill="1" applyBorder="1" applyAlignment="1">
      <alignment horizontal="center" vertical="center"/>
    </xf>
  </cellXfs>
  <cellStyles count="5">
    <cellStyle name="Hyperlink" xfId="2" builtinId="8"/>
    <cellStyle name="Hyperlink 3" xfId="3" xr:uid="{9CF680C1-6F55-456E-9243-51C7DC7818DB}"/>
    <cellStyle name="Normal" xfId="0" builtinId="0"/>
    <cellStyle name="Normal 3" xfId="4" xr:uid="{85505840-9F4D-4F4A-A0B0-9AE2C345DAA0}"/>
    <cellStyle name="Percent" xfId="1" builtinId="5"/>
  </cellStyles>
  <dxfs count="296">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CC"/>
        </patternFill>
      </fill>
    </dxf>
    <dxf>
      <font>
        <b/>
        <i val="0"/>
        <color theme="0"/>
      </font>
      <fill>
        <patternFill>
          <bgColor theme="1"/>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CC66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CC"/>
        </patternFill>
      </fill>
    </dxf>
    <dxf>
      <font>
        <b/>
        <i val="0"/>
        <color theme="0"/>
      </font>
      <fill>
        <patternFill>
          <bgColor theme="1"/>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CC66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CC00CC"/>
        </patternFill>
      </fill>
    </dxf>
    <dxf>
      <font>
        <b/>
        <i val="0"/>
        <color theme="0"/>
      </font>
      <fill>
        <patternFill>
          <bgColor theme="1"/>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CC66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CC"/>
        </patternFill>
      </fill>
    </dxf>
    <dxf>
      <font>
        <b/>
        <i val="0"/>
        <color theme="0"/>
      </font>
      <fill>
        <patternFill>
          <bgColor theme="1"/>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CC6600"/>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CC"/>
        </patternFill>
      </fill>
    </dxf>
    <dxf>
      <font>
        <b/>
        <i val="0"/>
        <color theme="0"/>
      </font>
      <fill>
        <patternFill>
          <bgColor theme="1"/>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CC6600"/>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CC"/>
        </patternFill>
      </fill>
    </dxf>
    <dxf>
      <font>
        <b/>
        <i val="0"/>
        <color theme="0"/>
      </font>
      <fill>
        <patternFill>
          <bgColor theme="1"/>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CC6600"/>
        </patternFill>
      </fill>
    </dxf>
    <dxf>
      <fill>
        <patternFill>
          <bgColor rgb="FFFF0000"/>
        </patternFill>
      </fill>
    </dxf>
    <dxf>
      <fill>
        <patternFill>
          <bgColor rgb="FFFF0000"/>
        </patternFill>
      </fill>
    </dxf>
    <dxf>
      <fill>
        <patternFill>
          <bgColor rgb="FFFF0000"/>
        </patternFill>
      </fill>
    </dxf>
    <dxf>
      <fill>
        <patternFill>
          <bgColor rgb="FFCC00FF"/>
        </patternFill>
      </fill>
    </dxf>
    <dxf>
      <font>
        <b/>
        <i val="0"/>
        <color theme="0"/>
      </font>
      <fill>
        <patternFill>
          <bgColor theme="1"/>
        </patternFill>
      </fill>
    </dxf>
    <dxf>
      <fill>
        <patternFill>
          <bgColor rgb="FFCC6600"/>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CC00CC"/>
        </patternFill>
      </fill>
    </dxf>
    <dxf>
      <font>
        <b/>
        <i val="0"/>
        <color theme="0"/>
      </font>
      <fill>
        <patternFill>
          <bgColor theme="1"/>
        </patternFill>
      </fill>
    </dxf>
    <dxf>
      <fill>
        <patternFill>
          <bgColor rgb="FFFFC000"/>
        </patternFill>
      </fill>
    </dxf>
    <dxf>
      <fill>
        <patternFill>
          <bgColor rgb="FF00B0F0"/>
        </patternFill>
      </fill>
    </dxf>
    <dxf>
      <fill>
        <patternFill>
          <bgColor rgb="FF92D050"/>
        </patternFill>
      </fill>
    </dxf>
    <dxf>
      <fill>
        <patternFill>
          <bgColor theme="0" tint="-0.24994659260841701"/>
        </patternFill>
      </fill>
    </dxf>
    <dxf>
      <fill>
        <patternFill>
          <bgColor rgb="FFCC6600"/>
        </patternFill>
      </fill>
    </dxf>
    <dxf>
      <fill>
        <patternFill>
          <bgColor rgb="FFFF00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www.stjamesclubstlucia.com/" TargetMode="External"/><Relationship Id="rId1" Type="http://schemas.openxmlformats.org/officeDocument/2006/relationships/hyperlink" Target="http://www.stjamesclubstlucia.com/"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hyperlink" Target="tel:3052610636"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en.wikipedia.org/wiki/List_of_ferry_operators" TargetMode="External"/><Relationship Id="rId7" Type="http://schemas.openxmlformats.org/officeDocument/2006/relationships/vmlDrawing" Target="../drawings/vmlDrawing3.vml"/><Relationship Id="rId2" Type="http://schemas.openxmlformats.org/officeDocument/2006/relationships/hyperlink" Target="http://www.cruiseshipportal.com/categories/cruise-lines-ship-operators/ferries-ferry-connections/ferries-europe/ferries-england-ireland.html" TargetMode="External"/><Relationship Id="rId1" Type="http://schemas.openxmlformats.org/officeDocument/2006/relationships/hyperlink" Target="http://www.cruiseshipportal.com/categories/cruise-lines-ship-operators/ferries-ferry-connections/ferries-europe/ferries-germany.html" TargetMode="External"/><Relationship Id="rId6" Type="http://schemas.openxmlformats.org/officeDocument/2006/relationships/printerSettings" Target="../printerSettings/printerSettings1.bin"/><Relationship Id="rId5" Type="http://schemas.openxmlformats.org/officeDocument/2006/relationships/hyperlink" Target="http://www.cruisemapper.com/ships/Hebridean-Princess-767" TargetMode="External"/><Relationship Id="rId4" Type="http://schemas.openxmlformats.org/officeDocument/2006/relationships/hyperlink" Target="http://www.ferryto.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110D-134A-4B8E-A2EB-15B1D869A1C2}">
  <dimension ref="A1:I116"/>
  <sheetViews>
    <sheetView workbookViewId="0">
      <selection activeCell="H45" sqref="H45"/>
    </sheetView>
  </sheetViews>
  <sheetFormatPr defaultRowHeight="14.4" x14ac:dyDescent="0.3"/>
  <cols>
    <col min="1" max="1" width="10.5546875" customWidth="1"/>
    <col min="2" max="2" width="16.6640625" customWidth="1"/>
    <col min="3" max="3" width="5.44140625" style="175" hidden="1" customWidth="1"/>
    <col min="4" max="4" width="5.44140625" style="161" hidden="1" customWidth="1"/>
    <col min="5" max="5" width="8.44140625" customWidth="1"/>
    <col min="6" max="6" width="9.6640625" customWidth="1"/>
    <col min="257" max="257" width="10.5546875" customWidth="1"/>
    <col min="258" max="258" width="16.6640625" customWidth="1"/>
    <col min="259" max="260" width="0" hidden="1" customWidth="1"/>
    <col min="261" max="261" width="8.44140625" customWidth="1"/>
    <col min="262" max="262" width="9.6640625" customWidth="1"/>
    <col min="513" max="513" width="10.5546875" customWidth="1"/>
    <col min="514" max="514" width="16.6640625" customWidth="1"/>
    <col min="515" max="516" width="0" hidden="1" customWidth="1"/>
    <col min="517" max="517" width="8.44140625" customWidth="1"/>
    <col min="518" max="518" width="9.6640625" customWidth="1"/>
    <col min="769" max="769" width="10.5546875" customWidth="1"/>
    <col min="770" max="770" width="16.6640625" customWidth="1"/>
    <col min="771" max="772" width="0" hidden="1" customWidth="1"/>
    <col min="773" max="773" width="8.44140625" customWidth="1"/>
    <col min="774" max="774" width="9.6640625" customWidth="1"/>
    <col min="1025" max="1025" width="10.5546875" customWidth="1"/>
    <col min="1026" max="1026" width="16.6640625" customWidth="1"/>
    <col min="1027" max="1028" width="0" hidden="1" customWidth="1"/>
    <col min="1029" max="1029" width="8.44140625" customWidth="1"/>
    <col min="1030" max="1030" width="9.6640625" customWidth="1"/>
    <col min="1281" max="1281" width="10.5546875" customWidth="1"/>
    <col min="1282" max="1282" width="16.6640625" customWidth="1"/>
    <col min="1283" max="1284" width="0" hidden="1" customWidth="1"/>
    <col min="1285" max="1285" width="8.44140625" customWidth="1"/>
    <col min="1286" max="1286" width="9.6640625" customWidth="1"/>
    <col min="1537" max="1537" width="10.5546875" customWidth="1"/>
    <col min="1538" max="1538" width="16.6640625" customWidth="1"/>
    <col min="1539" max="1540" width="0" hidden="1" customWidth="1"/>
    <col min="1541" max="1541" width="8.44140625" customWidth="1"/>
    <col min="1542" max="1542" width="9.6640625" customWidth="1"/>
    <col min="1793" max="1793" width="10.5546875" customWidth="1"/>
    <col min="1794" max="1794" width="16.6640625" customWidth="1"/>
    <col min="1795" max="1796" width="0" hidden="1" customWidth="1"/>
    <col min="1797" max="1797" width="8.44140625" customWidth="1"/>
    <col min="1798" max="1798" width="9.6640625" customWidth="1"/>
    <col min="2049" max="2049" width="10.5546875" customWidth="1"/>
    <col min="2050" max="2050" width="16.6640625" customWidth="1"/>
    <col min="2051" max="2052" width="0" hidden="1" customWidth="1"/>
    <col min="2053" max="2053" width="8.44140625" customWidth="1"/>
    <col min="2054" max="2054" width="9.6640625" customWidth="1"/>
    <col min="2305" max="2305" width="10.5546875" customWidth="1"/>
    <col min="2306" max="2306" width="16.6640625" customWidth="1"/>
    <col min="2307" max="2308" width="0" hidden="1" customWidth="1"/>
    <col min="2309" max="2309" width="8.44140625" customWidth="1"/>
    <col min="2310" max="2310" width="9.6640625" customWidth="1"/>
    <col min="2561" max="2561" width="10.5546875" customWidth="1"/>
    <col min="2562" max="2562" width="16.6640625" customWidth="1"/>
    <col min="2563" max="2564" width="0" hidden="1" customWidth="1"/>
    <col min="2565" max="2565" width="8.44140625" customWidth="1"/>
    <col min="2566" max="2566" width="9.6640625" customWidth="1"/>
    <col min="2817" max="2817" width="10.5546875" customWidth="1"/>
    <col min="2818" max="2818" width="16.6640625" customWidth="1"/>
    <col min="2819" max="2820" width="0" hidden="1" customWidth="1"/>
    <col min="2821" max="2821" width="8.44140625" customWidth="1"/>
    <col min="2822" max="2822" width="9.6640625" customWidth="1"/>
    <col min="3073" max="3073" width="10.5546875" customWidth="1"/>
    <col min="3074" max="3074" width="16.6640625" customWidth="1"/>
    <col min="3075" max="3076" width="0" hidden="1" customWidth="1"/>
    <col min="3077" max="3077" width="8.44140625" customWidth="1"/>
    <col min="3078" max="3078" width="9.6640625" customWidth="1"/>
    <col min="3329" max="3329" width="10.5546875" customWidth="1"/>
    <col min="3330" max="3330" width="16.6640625" customWidth="1"/>
    <col min="3331" max="3332" width="0" hidden="1" customWidth="1"/>
    <col min="3333" max="3333" width="8.44140625" customWidth="1"/>
    <col min="3334" max="3334" width="9.6640625" customWidth="1"/>
    <col min="3585" max="3585" width="10.5546875" customWidth="1"/>
    <col min="3586" max="3586" width="16.6640625" customWidth="1"/>
    <col min="3587" max="3588" width="0" hidden="1" customWidth="1"/>
    <col min="3589" max="3589" width="8.44140625" customWidth="1"/>
    <col min="3590" max="3590" width="9.6640625" customWidth="1"/>
    <col min="3841" max="3841" width="10.5546875" customWidth="1"/>
    <col min="3842" max="3842" width="16.6640625" customWidth="1"/>
    <col min="3843" max="3844" width="0" hidden="1" customWidth="1"/>
    <col min="3845" max="3845" width="8.44140625" customWidth="1"/>
    <col min="3846" max="3846" width="9.6640625" customWidth="1"/>
    <col min="4097" max="4097" width="10.5546875" customWidth="1"/>
    <col min="4098" max="4098" width="16.6640625" customWidth="1"/>
    <col min="4099" max="4100" width="0" hidden="1" customWidth="1"/>
    <col min="4101" max="4101" width="8.44140625" customWidth="1"/>
    <col min="4102" max="4102" width="9.6640625" customWidth="1"/>
    <col min="4353" max="4353" width="10.5546875" customWidth="1"/>
    <col min="4354" max="4354" width="16.6640625" customWidth="1"/>
    <col min="4355" max="4356" width="0" hidden="1" customWidth="1"/>
    <col min="4357" max="4357" width="8.44140625" customWidth="1"/>
    <col min="4358" max="4358" width="9.6640625" customWidth="1"/>
    <col min="4609" max="4609" width="10.5546875" customWidth="1"/>
    <col min="4610" max="4610" width="16.6640625" customWidth="1"/>
    <col min="4611" max="4612" width="0" hidden="1" customWidth="1"/>
    <col min="4613" max="4613" width="8.44140625" customWidth="1"/>
    <col min="4614" max="4614" width="9.6640625" customWidth="1"/>
    <col min="4865" max="4865" width="10.5546875" customWidth="1"/>
    <col min="4866" max="4866" width="16.6640625" customWidth="1"/>
    <col min="4867" max="4868" width="0" hidden="1" customWidth="1"/>
    <col min="4869" max="4869" width="8.44140625" customWidth="1"/>
    <col min="4870" max="4870" width="9.6640625" customWidth="1"/>
    <col min="5121" max="5121" width="10.5546875" customWidth="1"/>
    <col min="5122" max="5122" width="16.6640625" customWidth="1"/>
    <col min="5123" max="5124" width="0" hidden="1" customWidth="1"/>
    <col min="5125" max="5125" width="8.44140625" customWidth="1"/>
    <col min="5126" max="5126" width="9.6640625" customWidth="1"/>
    <col min="5377" max="5377" width="10.5546875" customWidth="1"/>
    <col min="5378" max="5378" width="16.6640625" customWidth="1"/>
    <col min="5379" max="5380" width="0" hidden="1" customWidth="1"/>
    <col min="5381" max="5381" width="8.44140625" customWidth="1"/>
    <col min="5382" max="5382" width="9.6640625" customWidth="1"/>
    <col min="5633" max="5633" width="10.5546875" customWidth="1"/>
    <col min="5634" max="5634" width="16.6640625" customWidth="1"/>
    <col min="5635" max="5636" width="0" hidden="1" customWidth="1"/>
    <col min="5637" max="5637" width="8.44140625" customWidth="1"/>
    <col min="5638" max="5638" width="9.6640625" customWidth="1"/>
    <col min="5889" max="5889" width="10.5546875" customWidth="1"/>
    <col min="5890" max="5890" width="16.6640625" customWidth="1"/>
    <col min="5891" max="5892" width="0" hidden="1" customWidth="1"/>
    <col min="5893" max="5893" width="8.44140625" customWidth="1"/>
    <col min="5894" max="5894" width="9.6640625" customWidth="1"/>
    <col min="6145" max="6145" width="10.5546875" customWidth="1"/>
    <col min="6146" max="6146" width="16.6640625" customWidth="1"/>
    <col min="6147" max="6148" width="0" hidden="1" customWidth="1"/>
    <col min="6149" max="6149" width="8.44140625" customWidth="1"/>
    <col min="6150" max="6150" width="9.6640625" customWidth="1"/>
    <col min="6401" max="6401" width="10.5546875" customWidth="1"/>
    <col min="6402" max="6402" width="16.6640625" customWidth="1"/>
    <col min="6403" max="6404" width="0" hidden="1" customWidth="1"/>
    <col min="6405" max="6405" width="8.44140625" customWidth="1"/>
    <col min="6406" max="6406" width="9.6640625" customWidth="1"/>
    <col min="6657" max="6657" width="10.5546875" customWidth="1"/>
    <col min="6658" max="6658" width="16.6640625" customWidth="1"/>
    <col min="6659" max="6660" width="0" hidden="1" customWidth="1"/>
    <col min="6661" max="6661" width="8.44140625" customWidth="1"/>
    <col min="6662" max="6662" width="9.6640625" customWidth="1"/>
    <col min="6913" max="6913" width="10.5546875" customWidth="1"/>
    <col min="6914" max="6914" width="16.6640625" customWidth="1"/>
    <col min="6915" max="6916" width="0" hidden="1" customWidth="1"/>
    <col min="6917" max="6917" width="8.44140625" customWidth="1"/>
    <col min="6918" max="6918" width="9.6640625" customWidth="1"/>
    <col min="7169" max="7169" width="10.5546875" customWidth="1"/>
    <col min="7170" max="7170" width="16.6640625" customWidth="1"/>
    <col min="7171" max="7172" width="0" hidden="1" customWidth="1"/>
    <col min="7173" max="7173" width="8.44140625" customWidth="1"/>
    <col min="7174" max="7174" width="9.6640625" customWidth="1"/>
    <col min="7425" max="7425" width="10.5546875" customWidth="1"/>
    <col min="7426" max="7426" width="16.6640625" customWidth="1"/>
    <col min="7427" max="7428" width="0" hidden="1" customWidth="1"/>
    <col min="7429" max="7429" width="8.44140625" customWidth="1"/>
    <col min="7430" max="7430" width="9.6640625" customWidth="1"/>
    <col min="7681" max="7681" width="10.5546875" customWidth="1"/>
    <col min="7682" max="7682" width="16.6640625" customWidth="1"/>
    <col min="7683" max="7684" width="0" hidden="1" customWidth="1"/>
    <col min="7685" max="7685" width="8.44140625" customWidth="1"/>
    <col min="7686" max="7686" width="9.6640625" customWidth="1"/>
    <col min="7937" max="7937" width="10.5546875" customWidth="1"/>
    <col min="7938" max="7938" width="16.6640625" customWidth="1"/>
    <col min="7939" max="7940" width="0" hidden="1" customWidth="1"/>
    <col min="7941" max="7941" width="8.44140625" customWidth="1"/>
    <col min="7942" max="7942" width="9.6640625" customWidth="1"/>
    <col min="8193" max="8193" width="10.5546875" customWidth="1"/>
    <col min="8194" max="8194" width="16.6640625" customWidth="1"/>
    <col min="8195" max="8196" width="0" hidden="1" customWidth="1"/>
    <col min="8197" max="8197" width="8.44140625" customWidth="1"/>
    <col min="8198" max="8198" width="9.6640625" customWidth="1"/>
    <col min="8449" max="8449" width="10.5546875" customWidth="1"/>
    <col min="8450" max="8450" width="16.6640625" customWidth="1"/>
    <col min="8451" max="8452" width="0" hidden="1" customWidth="1"/>
    <col min="8453" max="8453" width="8.44140625" customWidth="1"/>
    <col min="8454" max="8454" width="9.6640625" customWidth="1"/>
    <col min="8705" max="8705" width="10.5546875" customWidth="1"/>
    <col min="8706" max="8706" width="16.6640625" customWidth="1"/>
    <col min="8707" max="8708" width="0" hidden="1" customWidth="1"/>
    <col min="8709" max="8709" width="8.44140625" customWidth="1"/>
    <col min="8710" max="8710" width="9.6640625" customWidth="1"/>
    <col min="8961" max="8961" width="10.5546875" customWidth="1"/>
    <col min="8962" max="8962" width="16.6640625" customWidth="1"/>
    <col min="8963" max="8964" width="0" hidden="1" customWidth="1"/>
    <col min="8965" max="8965" width="8.44140625" customWidth="1"/>
    <col min="8966" max="8966" width="9.6640625" customWidth="1"/>
    <col min="9217" max="9217" width="10.5546875" customWidth="1"/>
    <col min="9218" max="9218" width="16.6640625" customWidth="1"/>
    <col min="9219" max="9220" width="0" hidden="1" customWidth="1"/>
    <col min="9221" max="9221" width="8.44140625" customWidth="1"/>
    <col min="9222" max="9222" width="9.6640625" customWidth="1"/>
    <col min="9473" max="9473" width="10.5546875" customWidth="1"/>
    <col min="9474" max="9474" width="16.6640625" customWidth="1"/>
    <col min="9475" max="9476" width="0" hidden="1" customWidth="1"/>
    <col min="9477" max="9477" width="8.44140625" customWidth="1"/>
    <col min="9478" max="9478" width="9.6640625" customWidth="1"/>
    <col min="9729" max="9729" width="10.5546875" customWidth="1"/>
    <col min="9730" max="9730" width="16.6640625" customWidth="1"/>
    <col min="9731" max="9732" width="0" hidden="1" customWidth="1"/>
    <col min="9733" max="9733" width="8.44140625" customWidth="1"/>
    <col min="9734" max="9734" width="9.6640625" customWidth="1"/>
    <col min="9985" max="9985" width="10.5546875" customWidth="1"/>
    <col min="9986" max="9986" width="16.6640625" customWidth="1"/>
    <col min="9987" max="9988" width="0" hidden="1" customWidth="1"/>
    <col min="9989" max="9989" width="8.44140625" customWidth="1"/>
    <col min="9990" max="9990" width="9.6640625" customWidth="1"/>
    <col min="10241" max="10241" width="10.5546875" customWidth="1"/>
    <col min="10242" max="10242" width="16.6640625" customWidth="1"/>
    <col min="10243" max="10244" width="0" hidden="1" customWidth="1"/>
    <col min="10245" max="10245" width="8.44140625" customWidth="1"/>
    <col min="10246" max="10246" width="9.6640625" customWidth="1"/>
    <col min="10497" max="10497" width="10.5546875" customWidth="1"/>
    <col min="10498" max="10498" width="16.6640625" customWidth="1"/>
    <col min="10499" max="10500" width="0" hidden="1" customWidth="1"/>
    <col min="10501" max="10501" width="8.44140625" customWidth="1"/>
    <col min="10502" max="10502" width="9.6640625" customWidth="1"/>
    <col min="10753" max="10753" width="10.5546875" customWidth="1"/>
    <col min="10754" max="10754" width="16.6640625" customWidth="1"/>
    <col min="10755" max="10756" width="0" hidden="1" customWidth="1"/>
    <col min="10757" max="10757" width="8.44140625" customWidth="1"/>
    <col min="10758" max="10758" width="9.6640625" customWidth="1"/>
    <col min="11009" max="11009" width="10.5546875" customWidth="1"/>
    <col min="11010" max="11010" width="16.6640625" customWidth="1"/>
    <col min="11011" max="11012" width="0" hidden="1" customWidth="1"/>
    <col min="11013" max="11013" width="8.44140625" customWidth="1"/>
    <col min="11014" max="11014" width="9.6640625" customWidth="1"/>
    <col min="11265" max="11265" width="10.5546875" customWidth="1"/>
    <col min="11266" max="11266" width="16.6640625" customWidth="1"/>
    <col min="11267" max="11268" width="0" hidden="1" customWidth="1"/>
    <col min="11269" max="11269" width="8.44140625" customWidth="1"/>
    <col min="11270" max="11270" width="9.6640625" customWidth="1"/>
    <col min="11521" max="11521" width="10.5546875" customWidth="1"/>
    <col min="11522" max="11522" width="16.6640625" customWidth="1"/>
    <col min="11523" max="11524" width="0" hidden="1" customWidth="1"/>
    <col min="11525" max="11525" width="8.44140625" customWidth="1"/>
    <col min="11526" max="11526" width="9.6640625" customWidth="1"/>
    <col min="11777" max="11777" width="10.5546875" customWidth="1"/>
    <col min="11778" max="11778" width="16.6640625" customWidth="1"/>
    <col min="11779" max="11780" width="0" hidden="1" customWidth="1"/>
    <col min="11781" max="11781" width="8.44140625" customWidth="1"/>
    <col min="11782" max="11782" width="9.6640625" customWidth="1"/>
    <col min="12033" max="12033" width="10.5546875" customWidth="1"/>
    <col min="12034" max="12034" width="16.6640625" customWidth="1"/>
    <col min="12035" max="12036" width="0" hidden="1" customWidth="1"/>
    <col min="12037" max="12037" width="8.44140625" customWidth="1"/>
    <col min="12038" max="12038" width="9.6640625" customWidth="1"/>
    <col min="12289" max="12289" width="10.5546875" customWidth="1"/>
    <col min="12290" max="12290" width="16.6640625" customWidth="1"/>
    <col min="12291" max="12292" width="0" hidden="1" customWidth="1"/>
    <col min="12293" max="12293" width="8.44140625" customWidth="1"/>
    <col min="12294" max="12294" width="9.6640625" customWidth="1"/>
    <col min="12545" max="12545" width="10.5546875" customWidth="1"/>
    <col min="12546" max="12546" width="16.6640625" customWidth="1"/>
    <col min="12547" max="12548" width="0" hidden="1" customWidth="1"/>
    <col min="12549" max="12549" width="8.44140625" customWidth="1"/>
    <col min="12550" max="12550" width="9.6640625" customWidth="1"/>
    <col min="12801" max="12801" width="10.5546875" customWidth="1"/>
    <col min="12802" max="12802" width="16.6640625" customWidth="1"/>
    <col min="12803" max="12804" width="0" hidden="1" customWidth="1"/>
    <col min="12805" max="12805" width="8.44140625" customWidth="1"/>
    <col min="12806" max="12806" width="9.6640625" customWidth="1"/>
    <col min="13057" max="13057" width="10.5546875" customWidth="1"/>
    <col min="13058" max="13058" width="16.6640625" customWidth="1"/>
    <col min="13059" max="13060" width="0" hidden="1" customWidth="1"/>
    <col min="13061" max="13061" width="8.44140625" customWidth="1"/>
    <col min="13062" max="13062" width="9.6640625" customWidth="1"/>
    <col min="13313" max="13313" width="10.5546875" customWidth="1"/>
    <col min="13314" max="13314" width="16.6640625" customWidth="1"/>
    <col min="13315" max="13316" width="0" hidden="1" customWidth="1"/>
    <col min="13317" max="13317" width="8.44140625" customWidth="1"/>
    <col min="13318" max="13318" width="9.6640625" customWidth="1"/>
    <col min="13569" max="13569" width="10.5546875" customWidth="1"/>
    <col min="13570" max="13570" width="16.6640625" customWidth="1"/>
    <col min="13571" max="13572" width="0" hidden="1" customWidth="1"/>
    <col min="13573" max="13573" width="8.44140625" customWidth="1"/>
    <col min="13574" max="13574" width="9.6640625" customWidth="1"/>
    <col min="13825" max="13825" width="10.5546875" customWidth="1"/>
    <col min="13826" max="13826" width="16.6640625" customWidth="1"/>
    <col min="13827" max="13828" width="0" hidden="1" customWidth="1"/>
    <col min="13829" max="13829" width="8.44140625" customWidth="1"/>
    <col min="13830" max="13830" width="9.6640625" customWidth="1"/>
    <col min="14081" max="14081" width="10.5546875" customWidth="1"/>
    <col min="14082" max="14082" width="16.6640625" customWidth="1"/>
    <col min="14083" max="14084" width="0" hidden="1" customWidth="1"/>
    <col min="14085" max="14085" width="8.44140625" customWidth="1"/>
    <col min="14086" max="14086" width="9.6640625" customWidth="1"/>
    <col min="14337" max="14337" width="10.5546875" customWidth="1"/>
    <col min="14338" max="14338" width="16.6640625" customWidth="1"/>
    <col min="14339" max="14340" width="0" hidden="1" customWidth="1"/>
    <col min="14341" max="14341" width="8.44140625" customWidth="1"/>
    <col min="14342" max="14342" width="9.6640625" customWidth="1"/>
    <col min="14593" max="14593" width="10.5546875" customWidth="1"/>
    <col min="14594" max="14594" width="16.6640625" customWidth="1"/>
    <col min="14595" max="14596" width="0" hidden="1" customWidth="1"/>
    <col min="14597" max="14597" width="8.44140625" customWidth="1"/>
    <col min="14598" max="14598" width="9.6640625" customWidth="1"/>
    <col min="14849" max="14849" width="10.5546875" customWidth="1"/>
    <col min="14850" max="14850" width="16.6640625" customWidth="1"/>
    <col min="14851" max="14852" width="0" hidden="1" customWidth="1"/>
    <col min="14853" max="14853" width="8.44140625" customWidth="1"/>
    <col min="14854" max="14854" width="9.6640625" customWidth="1"/>
    <col min="15105" max="15105" width="10.5546875" customWidth="1"/>
    <col min="15106" max="15106" width="16.6640625" customWidth="1"/>
    <col min="15107" max="15108" width="0" hidden="1" customWidth="1"/>
    <col min="15109" max="15109" width="8.44140625" customWidth="1"/>
    <col min="15110" max="15110" width="9.6640625" customWidth="1"/>
    <col min="15361" max="15361" width="10.5546875" customWidth="1"/>
    <col min="15362" max="15362" width="16.6640625" customWidth="1"/>
    <col min="15363" max="15364" width="0" hidden="1" customWidth="1"/>
    <col min="15365" max="15365" width="8.44140625" customWidth="1"/>
    <col min="15366" max="15366" width="9.6640625" customWidth="1"/>
    <col min="15617" max="15617" width="10.5546875" customWidth="1"/>
    <col min="15618" max="15618" width="16.6640625" customWidth="1"/>
    <col min="15619" max="15620" width="0" hidden="1" customWidth="1"/>
    <col min="15621" max="15621" width="8.44140625" customWidth="1"/>
    <col min="15622" max="15622" width="9.6640625" customWidth="1"/>
    <col min="15873" max="15873" width="10.5546875" customWidth="1"/>
    <col min="15874" max="15874" width="16.6640625" customWidth="1"/>
    <col min="15875" max="15876" width="0" hidden="1" customWidth="1"/>
    <col min="15877" max="15877" width="8.44140625" customWidth="1"/>
    <col min="15878" max="15878" width="9.6640625" customWidth="1"/>
    <col min="16129" max="16129" width="10.5546875" customWidth="1"/>
    <col min="16130" max="16130" width="16.6640625" customWidth="1"/>
    <col min="16131" max="16132" width="0" hidden="1" customWidth="1"/>
    <col min="16133" max="16133" width="8.44140625" customWidth="1"/>
    <col min="16134" max="16134" width="9.6640625" customWidth="1"/>
  </cols>
  <sheetData>
    <row r="1" spans="1:9" ht="40.200000000000003" thickBot="1" x14ac:dyDescent="0.35">
      <c r="A1" s="158" t="s">
        <v>615</v>
      </c>
      <c r="B1" s="158" t="s">
        <v>616</v>
      </c>
      <c r="C1" s="159"/>
      <c r="D1" s="159"/>
      <c r="E1" s="158" t="s">
        <v>617</v>
      </c>
      <c r="F1" s="158" t="s">
        <v>618</v>
      </c>
    </row>
    <row r="2" spans="1:9" x14ac:dyDescent="0.3">
      <c r="A2" s="99" t="s">
        <v>619</v>
      </c>
      <c r="B2" t="s">
        <v>620</v>
      </c>
      <c r="C2" s="160">
        <v>0</v>
      </c>
      <c r="D2" s="161">
        <v>1</v>
      </c>
      <c r="E2" s="162" t="s">
        <v>353</v>
      </c>
      <c r="F2" s="163" t="s">
        <v>353</v>
      </c>
    </row>
    <row r="3" spans="1:9" x14ac:dyDescent="0.3">
      <c r="A3" s="99" t="s">
        <v>619</v>
      </c>
      <c r="B3" t="s">
        <v>621</v>
      </c>
      <c r="C3" s="160">
        <v>0</v>
      </c>
      <c r="D3" s="161">
        <v>1</v>
      </c>
      <c r="E3" s="162" t="s">
        <v>353</v>
      </c>
      <c r="F3" s="163" t="s">
        <v>353</v>
      </c>
    </row>
    <row r="4" spans="1:9" hidden="1" x14ac:dyDescent="0.3">
      <c r="A4" s="99" t="s">
        <v>622</v>
      </c>
      <c r="B4" s="99" t="s">
        <v>623</v>
      </c>
      <c r="C4" s="160">
        <v>0</v>
      </c>
      <c r="D4" s="161">
        <v>1</v>
      </c>
      <c r="E4" s="164"/>
      <c r="F4" s="165"/>
    </row>
    <row r="5" spans="1:9" x14ac:dyDescent="0.3">
      <c r="A5" s="99" t="s">
        <v>624</v>
      </c>
      <c r="B5" t="s">
        <v>625</v>
      </c>
      <c r="C5" s="160">
        <v>0</v>
      </c>
      <c r="D5" s="161">
        <v>1</v>
      </c>
      <c r="E5" s="162" t="s">
        <v>353</v>
      </c>
      <c r="F5" s="163" t="s">
        <v>353</v>
      </c>
    </row>
    <row r="6" spans="1:9" x14ac:dyDescent="0.3">
      <c r="A6" s="99" t="s">
        <v>619</v>
      </c>
      <c r="B6" t="s">
        <v>626</v>
      </c>
      <c r="C6" s="160">
        <v>0</v>
      </c>
      <c r="D6" s="161">
        <v>1</v>
      </c>
      <c r="E6" s="162" t="s">
        <v>353</v>
      </c>
      <c r="F6" s="163" t="s">
        <v>353</v>
      </c>
    </row>
    <row r="7" spans="1:9" hidden="1" x14ac:dyDescent="0.3">
      <c r="A7" s="99" t="s">
        <v>135</v>
      </c>
      <c r="B7" t="s">
        <v>627</v>
      </c>
      <c r="C7" s="160">
        <v>0</v>
      </c>
      <c r="D7" s="161">
        <v>1</v>
      </c>
      <c r="E7" s="164"/>
      <c r="F7" s="165"/>
    </row>
    <row r="8" spans="1:9" hidden="1" x14ac:dyDescent="0.3">
      <c r="A8" s="99" t="s">
        <v>628</v>
      </c>
      <c r="B8" s="137" t="s">
        <v>629</v>
      </c>
      <c r="C8" s="166">
        <v>1</v>
      </c>
      <c r="D8" s="157">
        <v>1</v>
      </c>
      <c r="E8" s="164"/>
      <c r="F8" s="165"/>
    </row>
    <row r="9" spans="1:9" x14ac:dyDescent="0.3">
      <c r="A9" s="99" t="s">
        <v>622</v>
      </c>
      <c r="B9" s="167" t="s">
        <v>630</v>
      </c>
      <c r="C9" s="166">
        <v>0</v>
      </c>
      <c r="D9" s="157"/>
      <c r="E9" s="162" t="s">
        <v>353</v>
      </c>
      <c r="F9" s="163" t="s">
        <v>353</v>
      </c>
    </row>
    <row r="10" spans="1:9" hidden="1" x14ac:dyDescent="0.3">
      <c r="A10" s="99" t="s">
        <v>628</v>
      </c>
      <c r="B10" s="137" t="s">
        <v>631</v>
      </c>
      <c r="C10" s="166">
        <v>0</v>
      </c>
      <c r="D10" s="157">
        <v>1</v>
      </c>
      <c r="E10" s="164"/>
      <c r="F10" s="165"/>
    </row>
    <row r="11" spans="1:9" x14ac:dyDescent="0.3">
      <c r="A11" s="99" t="s">
        <v>632</v>
      </c>
      <c r="B11" t="s">
        <v>633</v>
      </c>
      <c r="C11" s="160">
        <v>1</v>
      </c>
      <c r="D11" s="161">
        <v>1</v>
      </c>
      <c r="E11" s="162"/>
      <c r="F11" s="163" t="s">
        <v>353</v>
      </c>
      <c r="I11" s="168"/>
    </row>
    <row r="12" spans="1:9" x14ac:dyDescent="0.3">
      <c r="A12" s="99" t="s">
        <v>622</v>
      </c>
      <c r="B12" s="99" t="s">
        <v>634</v>
      </c>
      <c r="C12" s="160">
        <v>0</v>
      </c>
      <c r="E12" s="162" t="s">
        <v>353</v>
      </c>
      <c r="F12" s="163" t="s">
        <v>353</v>
      </c>
      <c r="I12" s="168"/>
    </row>
    <row r="13" spans="1:9" x14ac:dyDescent="0.3">
      <c r="A13" s="99" t="s">
        <v>619</v>
      </c>
      <c r="B13" t="s">
        <v>635</v>
      </c>
      <c r="C13" s="160">
        <v>0</v>
      </c>
      <c r="E13" s="162" t="s">
        <v>353</v>
      </c>
      <c r="F13" s="163" t="s">
        <v>353</v>
      </c>
    </row>
    <row r="14" spans="1:9" hidden="1" x14ac:dyDescent="0.3">
      <c r="A14" s="99" t="s">
        <v>628</v>
      </c>
      <c r="B14" s="137" t="s">
        <v>636</v>
      </c>
      <c r="C14" s="166">
        <v>0</v>
      </c>
      <c r="D14" s="157">
        <v>1</v>
      </c>
      <c r="E14" s="164"/>
      <c r="F14" s="165"/>
    </row>
    <row r="15" spans="1:9" hidden="1" x14ac:dyDescent="0.3">
      <c r="A15" s="99" t="s">
        <v>628</v>
      </c>
      <c r="B15" t="s">
        <v>637</v>
      </c>
      <c r="C15" s="160">
        <v>0</v>
      </c>
      <c r="D15" s="161">
        <v>1</v>
      </c>
      <c r="E15" s="164"/>
      <c r="F15" s="165"/>
    </row>
    <row r="16" spans="1:9" hidden="1" x14ac:dyDescent="0.3">
      <c r="A16" s="99" t="s">
        <v>117</v>
      </c>
      <c r="B16" t="s">
        <v>638</v>
      </c>
      <c r="C16" s="160">
        <v>0</v>
      </c>
      <c r="D16" s="161">
        <v>1</v>
      </c>
      <c r="E16" s="164"/>
      <c r="F16" s="165"/>
    </row>
    <row r="17" spans="1:6" hidden="1" x14ac:dyDescent="0.3">
      <c r="A17" s="99" t="s">
        <v>639</v>
      </c>
      <c r="B17" t="s">
        <v>640</v>
      </c>
      <c r="C17" s="160">
        <v>0</v>
      </c>
      <c r="D17" s="161">
        <v>1</v>
      </c>
      <c r="E17" s="164"/>
      <c r="F17" s="165"/>
    </row>
    <row r="18" spans="1:6" x14ac:dyDescent="0.3">
      <c r="A18" s="99" t="s">
        <v>619</v>
      </c>
      <c r="B18" t="s">
        <v>641</v>
      </c>
      <c r="C18" s="160">
        <v>0</v>
      </c>
      <c r="D18" s="161">
        <v>1</v>
      </c>
      <c r="E18" s="162" t="s">
        <v>353</v>
      </c>
      <c r="F18" s="163" t="s">
        <v>353</v>
      </c>
    </row>
    <row r="19" spans="1:6" x14ac:dyDescent="0.3">
      <c r="A19" s="99" t="s">
        <v>632</v>
      </c>
      <c r="B19" t="s">
        <v>642</v>
      </c>
      <c r="C19" s="160">
        <v>0</v>
      </c>
      <c r="D19" s="161">
        <v>1</v>
      </c>
      <c r="E19" s="162" t="s">
        <v>353</v>
      </c>
      <c r="F19" s="163" t="s">
        <v>353</v>
      </c>
    </row>
    <row r="20" spans="1:6" hidden="1" x14ac:dyDescent="0.3">
      <c r="A20" s="99" t="s">
        <v>643</v>
      </c>
      <c r="B20" t="s">
        <v>644</v>
      </c>
      <c r="C20" s="160">
        <v>0</v>
      </c>
      <c r="E20" s="164"/>
      <c r="F20" s="165"/>
    </row>
    <row r="21" spans="1:6" hidden="1" x14ac:dyDescent="0.3">
      <c r="A21" s="99" t="s">
        <v>117</v>
      </c>
      <c r="B21" t="s">
        <v>645</v>
      </c>
      <c r="C21" s="160">
        <v>0</v>
      </c>
      <c r="D21" s="161">
        <v>1</v>
      </c>
      <c r="E21" s="164"/>
      <c r="F21" s="165"/>
    </row>
    <row r="22" spans="1:6" hidden="1" x14ac:dyDescent="0.3">
      <c r="A22" s="99" t="s">
        <v>117</v>
      </c>
      <c r="B22" t="s">
        <v>646</v>
      </c>
      <c r="C22" s="160">
        <v>0</v>
      </c>
      <c r="D22" s="161">
        <v>1</v>
      </c>
      <c r="E22" s="164"/>
      <c r="F22" s="165"/>
    </row>
    <row r="23" spans="1:6" x14ac:dyDescent="0.3">
      <c r="A23" s="99" t="s">
        <v>619</v>
      </c>
      <c r="B23" t="s">
        <v>647</v>
      </c>
      <c r="C23" s="160">
        <v>0</v>
      </c>
      <c r="D23" s="161">
        <v>1</v>
      </c>
      <c r="E23" s="162" t="s">
        <v>353</v>
      </c>
      <c r="F23" s="163" t="s">
        <v>353</v>
      </c>
    </row>
    <row r="24" spans="1:6" x14ac:dyDescent="0.3">
      <c r="A24" s="99" t="s">
        <v>624</v>
      </c>
      <c r="B24" t="s">
        <v>648</v>
      </c>
      <c r="C24" s="160">
        <v>0</v>
      </c>
      <c r="D24" s="161">
        <v>1</v>
      </c>
      <c r="E24" s="162" t="s">
        <v>353</v>
      </c>
      <c r="F24" s="163" t="s">
        <v>353</v>
      </c>
    </row>
    <row r="25" spans="1:6" hidden="1" x14ac:dyDescent="0.3">
      <c r="A25" s="99" t="s">
        <v>649</v>
      </c>
      <c r="B25" t="s">
        <v>650</v>
      </c>
      <c r="C25" s="160">
        <v>0</v>
      </c>
      <c r="E25" s="164"/>
      <c r="F25" s="163" t="s">
        <v>353</v>
      </c>
    </row>
    <row r="26" spans="1:6" x14ac:dyDescent="0.3">
      <c r="A26" s="99" t="s">
        <v>651</v>
      </c>
      <c r="B26" t="s">
        <v>652</v>
      </c>
      <c r="C26" s="160">
        <v>0</v>
      </c>
      <c r="E26" s="162" t="s">
        <v>353</v>
      </c>
      <c r="F26" s="163" t="s">
        <v>353</v>
      </c>
    </row>
    <row r="27" spans="1:6" x14ac:dyDescent="0.3">
      <c r="A27" s="99" t="s">
        <v>653</v>
      </c>
      <c r="B27" s="99" t="s">
        <v>654</v>
      </c>
      <c r="C27" s="160">
        <v>0</v>
      </c>
      <c r="D27" s="161">
        <v>1</v>
      </c>
      <c r="E27" s="162" t="s">
        <v>353</v>
      </c>
      <c r="F27" s="163" t="s">
        <v>353</v>
      </c>
    </row>
    <row r="28" spans="1:6" hidden="1" x14ac:dyDescent="0.3">
      <c r="A28" s="99" t="s">
        <v>135</v>
      </c>
      <c r="B28" t="s">
        <v>655</v>
      </c>
      <c r="C28" s="160">
        <v>1</v>
      </c>
      <c r="D28" s="161">
        <v>1</v>
      </c>
      <c r="E28" s="164"/>
      <c r="F28" s="165"/>
    </row>
    <row r="29" spans="1:6" x14ac:dyDescent="0.3">
      <c r="A29" s="99" t="s">
        <v>643</v>
      </c>
      <c r="B29" t="s">
        <v>656</v>
      </c>
      <c r="C29" s="160">
        <v>0</v>
      </c>
      <c r="D29" s="161">
        <v>1</v>
      </c>
      <c r="E29" s="162" t="s">
        <v>353</v>
      </c>
      <c r="F29" s="163" t="s">
        <v>353</v>
      </c>
    </row>
    <row r="30" spans="1:6" x14ac:dyDescent="0.3">
      <c r="A30" s="99" t="s">
        <v>619</v>
      </c>
      <c r="B30" t="s">
        <v>657</v>
      </c>
      <c r="C30" s="160">
        <v>0</v>
      </c>
      <c r="D30" s="161">
        <v>1</v>
      </c>
      <c r="E30" s="162" t="s">
        <v>353</v>
      </c>
      <c r="F30" s="163" t="s">
        <v>353</v>
      </c>
    </row>
    <row r="31" spans="1:6" hidden="1" x14ac:dyDescent="0.3">
      <c r="A31" s="99" t="s">
        <v>658</v>
      </c>
      <c r="B31" t="s">
        <v>659</v>
      </c>
      <c r="C31" s="160">
        <v>0</v>
      </c>
      <c r="D31" s="161">
        <v>1</v>
      </c>
      <c r="E31" s="164"/>
      <c r="F31" s="165"/>
    </row>
    <row r="32" spans="1:6" hidden="1" x14ac:dyDescent="0.3">
      <c r="A32" s="99" t="s">
        <v>632</v>
      </c>
      <c r="B32" t="s">
        <v>660</v>
      </c>
      <c r="C32" s="160">
        <v>1</v>
      </c>
      <c r="D32" s="161">
        <v>1</v>
      </c>
      <c r="E32" s="164"/>
      <c r="F32" s="165"/>
    </row>
    <row r="33" spans="1:6" x14ac:dyDescent="0.3">
      <c r="A33" s="99" t="s">
        <v>661</v>
      </c>
      <c r="B33" t="s">
        <v>662</v>
      </c>
      <c r="C33" s="160">
        <v>0</v>
      </c>
      <c r="D33" s="161">
        <v>1</v>
      </c>
      <c r="E33" s="164"/>
      <c r="F33" s="163" t="s">
        <v>353</v>
      </c>
    </row>
    <row r="34" spans="1:6" hidden="1" x14ac:dyDescent="0.3">
      <c r="A34" s="99" t="s">
        <v>663</v>
      </c>
      <c r="B34" t="s">
        <v>664</v>
      </c>
      <c r="C34" s="160">
        <v>0</v>
      </c>
      <c r="D34" s="161">
        <v>1</v>
      </c>
      <c r="E34" s="164"/>
      <c r="F34" s="165"/>
    </row>
    <row r="35" spans="1:6" hidden="1" x14ac:dyDescent="0.3">
      <c r="A35" s="99" t="s">
        <v>619</v>
      </c>
      <c r="B35" t="s">
        <v>665</v>
      </c>
      <c r="C35" s="160">
        <v>0</v>
      </c>
      <c r="D35" s="161">
        <v>1</v>
      </c>
      <c r="E35" s="164"/>
      <c r="F35" s="165"/>
    </row>
    <row r="36" spans="1:6" x14ac:dyDescent="0.3">
      <c r="A36" s="99" t="s">
        <v>666</v>
      </c>
      <c r="B36" s="99" t="s">
        <v>667</v>
      </c>
      <c r="C36" s="160"/>
      <c r="D36" s="161">
        <v>1</v>
      </c>
      <c r="E36" s="162" t="s">
        <v>353</v>
      </c>
      <c r="F36" s="163" t="s">
        <v>353</v>
      </c>
    </row>
    <row r="37" spans="1:6" x14ac:dyDescent="0.3">
      <c r="A37" s="99" t="s">
        <v>619</v>
      </c>
      <c r="B37" t="s">
        <v>668</v>
      </c>
      <c r="C37" s="160">
        <v>0</v>
      </c>
      <c r="D37" s="161">
        <v>1</v>
      </c>
      <c r="E37" s="162" t="s">
        <v>353</v>
      </c>
      <c r="F37" s="163" t="s">
        <v>353</v>
      </c>
    </row>
    <row r="38" spans="1:6" x14ac:dyDescent="0.3">
      <c r="A38" s="99" t="s">
        <v>619</v>
      </c>
      <c r="B38" t="s">
        <v>669</v>
      </c>
      <c r="C38" s="160">
        <v>0</v>
      </c>
      <c r="D38" s="161">
        <v>1</v>
      </c>
      <c r="E38" s="162" t="s">
        <v>353</v>
      </c>
      <c r="F38" s="163" t="s">
        <v>353</v>
      </c>
    </row>
    <row r="39" spans="1:6" x14ac:dyDescent="0.3">
      <c r="A39" s="99" t="s">
        <v>619</v>
      </c>
      <c r="B39" t="s">
        <v>670</v>
      </c>
      <c r="C39" s="160">
        <v>0</v>
      </c>
      <c r="D39" s="161">
        <v>1</v>
      </c>
      <c r="E39" s="162" t="s">
        <v>353</v>
      </c>
      <c r="F39" s="163" t="s">
        <v>353</v>
      </c>
    </row>
    <row r="40" spans="1:6" hidden="1" x14ac:dyDescent="0.3">
      <c r="A40" s="99" t="s">
        <v>651</v>
      </c>
      <c r="B40" t="s">
        <v>671</v>
      </c>
      <c r="C40" s="160">
        <v>0</v>
      </c>
      <c r="D40" s="161">
        <v>1</v>
      </c>
      <c r="E40" s="162"/>
      <c r="F40" s="163"/>
    </row>
    <row r="41" spans="1:6" hidden="1" x14ac:dyDescent="0.3">
      <c r="A41" s="99" t="s">
        <v>672</v>
      </c>
      <c r="B41" t="s">
        <v>673</v>
      </c>
      <c r="C41" s="160">
        <v>0</v>
      </c>
      <c r="D41" s="161">
        <v>1</v>
      </c>
      <c r="E41" s="164"/>
      <c r="F41" s="165"/>
    </row>
    <row r="42" spans="1:6" hidden="1" x14ac:dyDescent="0.3">
      <c r="A42" s="99" t="s">
        <v>649</v>
      </c>
      <c r="B42" t="s">
        <v>674</v>
      </c>
      <c r="C42" s="160">
        <v>0</v>
      </c>
      <c r="E42" s="164"/>
      <c r="F42" s="165"/>
    </row>
    <row r="43" spans="1:6" hidden="1" x14ac:dyDescent="0.3">
      <c r="A43" s="99" t="s">
        <v>135</v>
      </c>
      <c r="B43" s="137" t="s">
        <v>675</v>
      </c>
      <c r="C43" s="166">
        <v>0</v>
      </c>
      <c r="D43" s="157">
        <v>1</v>
      </c>
      <c r="E43" s="164"/>
      <c r="F43" s="165"/>
    </row>
    <row r="44" spans="1:6" hidden="1" x14ac:dyDescent="0.3">
      <c r="A44" s="99" t="s">
        <v>676</v>
      </c>
      <c r="B44" s="167" t="s">
        <v>677</v>
      </c>
      <c r="C44" s="166"/>
      <c r="D44" s="157">
        <v>1</v>
      </c>
      <c r="E44" s="164"/>
      <c r="F44" s="165"/>
    </row>
    <row r="45" spans="1:6" x14ac:dyDescent="0.3">
      <c r="A45" s="99" t="s">
        <v>619</v>
      </c>
      <c r="B45" t="s">
        <v>678</v>
      </c>
      <c r="C45" s="160">
        <v>0</v>
      </c>
      <c r="D45" s="161">
        <v>1</v>
      </c>
      <c r="E45" s="162" t="s">
        <v>353</v>
      </c>
      <c r="F45" s="163" t="s">
        <v>353</v>
      </c>
    </row>
    <row r="46" spans="1:6" hidden="1" x14ac:dyDescent="0.3">
      <c r="A46" s="99" t="s">
        <v>622</v>
      </c>
      <c r="B46" s="99" t="s">
        <v>679</v>
      </c>
      <c r="C46" s="160">
        <v>0</v>
      </c>
      <c r="E46" s="169" t="s">
        <v>680</v>
      </c>
      <c r="F46" s="165"/>
    </row>
    <row r="47" spans="1:6" hidden="1" x14ac:dyDescent="0.3">
      <c r="A47" s="99" t="s">
        <v>135</v>
      </c>
      <c r="B47" s="137" t="s">
        <v>681</v>
      </c>
      <c r="C47" s="166">
        <v>0</v>
      </c>
      <c r="D47" s="157">
        <v>1</v>
      </c>
      <c r="E47" s="164"/>
      <c r="F47" s="165"/>
    </row>
    <row r="48" spans="1:6" hidden="1" x14ac:dyDescent="0.3">
      <c r="A48" s="99" t="s">
        <v>649</v>
      </c>
      <c r="B48" t="s">
        <v>682</v>
      </c>
      <c r="C48" s="160">
        <v>0</v>
      </c>
      <c r="E48" s="164"/>
      <c r="F48" s="165"/>
    </row>
    <row r="49" spans="1:6" hidden="1" x14ac:dyDescent="0.3">
      <c r="A49" s="99" t="s">
        <v>649</v>
      </c>
      <c r="B49" t="s">
        <v>683</v>
      </c>
      <c r="C49" s="160">
        <v>0</v>
      </c>
      <c r="E49" s="164"/>
      <c r="F49" s="165"/>
    </row>
    <row r="50" spans="1:6" x14ac:dyDescent="0.3">
      <c r="A50" s="99" t="s">
        <v>651</v>
      </c>
      <c r="B50" t="s">
        <v>684</v>
      </c>
      <c r="C50" s="160">
        <v>0</v>
      </c>
      <c r="D50" s="161">
        <v>1</v>
      </c>
      <c r="E50" s="162" t="s">
        <v>353</v>
      </c>
      <c r="F50" s="163" t="s">
        <v>353</v>
      </c>
    </row>
    <row r="51" spans="1:6" x14ac:dyDescent="0.3">
      <c r="A51" s="99" t="s">
        <v>619</v>
      </c>
      <c r="B51" t="s">
        <v>685</v>
      </c>
      <c r="C51" s="160">
        <v>0</v>
      </c>
      <c r="D51" s="161">
        <v>1</v>
      </c>
      <c r="E51" s="162" t="s">
        <v>353</v>
      </c>
      <c r="F51" s="163" t="s">
        <v>353</v>
      </c>
    </row>
    <row r="52" spans="1:6" x14ac:dyDescent="0.3">
      <c r="A52" s="99" t="s">
        <v>622</v>
      </c>
      <c r="B52" s="99" t="s">
        <v>686</v>
      </c>
      <c r="C52" s="160">
        <v>0</v>
      </c>
      <c r="D52" s="161">
        <v>1</v>
      </c>
      <c r="E52" s="162" t="s">
        <v>353</v>
      </c>
      <c r="F52" s="165"/>
    </row>
    <row r="53" spans="1:6" hidden="1" x14ac:dyDescent="0.3">
      <c r="A53" s="99" t="s">
        <v>687</v>
      </c>
      <c r="B53" t="s">
        <v>688</v>
      </c>
      <c r="C53" s="160">
        <v>0</v>
      </c>
      <c r="D53" s="161">
        <v>1</v>
      </c>
      <c r="E53" s="164"/>
      <c r="F53" s="165"/>
    </row>
    <row r="54" spans="1:6" hidden="1" x14ac:dyDescent="0.3">
      <c r="A54" s="99" t="s">
        <v>689</v>
      </c>
      <c r="B54" t="s">
        <v>690</v>
      </c>
      <c r="C54" s="160">
        <v>0</v>
      </c>
      <c r="E54" s="164"/>
      <c r="F54" s="165"/>
    </row>
    <row r="55" spans="1:6" hidden="1" x14ac:dyDescent="0.3">
      <c r="A55" s="99" t="s">
        <v>649</v>
      </c>
      <c r="B55" t="s">
        <v>691</v>
      </c>
      <c r="C55" s="160">
        <v>0</v>
      </c>
      <c r="E55" s="164"/>
      <c r="F55" s="165"/>
    </row>
    <row r="56" spans="1:6" hidden="1" x14ac:dyDescent="0.3">
      <c r="A56" s="99" t="s">
        <v>649</v>
      </c>
      <c r="B56" t="s">
        <v>692</v>
      </c>
      <c r="C56" s="160">
        <v>0</v>
      </c>
      <c r="E56" s="164"/>
      <c r="F56" s="165"/>
    </row>
    <row r="57" spans="1:6" x14ac:dyDescent="0.3">
      <c r="A57" s="99" t="s">
        <v>619</v>
      </c>
      <c r="B57" t="s">
        <v>693</v>
      </c>
      <c r="C57" s="160">
        <v>0</v>
      </c>
      <c r="E57" s="162" t="s">
        <v>353</v>
      </c>
      <c r="F57" s="163" t="s">
        <v>353</v>
      </c>
    </row>
    <row r="58" spans="1:6" x14ac:dyDescent="0.3">
      <c r="A58" s="99" t="s">
        <v>117</v>
      </c>
      <c r="B58" t="s">
        <v>694</v>
      </c>
      <c r="C58" s="160">
        <v>0</v>
      </c>
      <c r="E58" s="162" t="s">
        <v>353</v>
      </c>
      <c r="F58" s="163" t="s">
        <v>353</v>
      </c>
    </row>
    <row r="59" spans="1:6" hidden="1" x14ac:dyDescent="0.3">
      <c r="A59" s="99" t="s">
        <v>695</v>
      </c>
      <c r="B59" t="s">
        <v>696</v>
      </c>
      <c r="C59" s="160">
        <v>0</v>
      </c>
      <c r="D59" s="161">
        <v>1</v>
      </c>
      <c r="E59" s="164"/>
      <c r="F59" s="165"/>
    </row>
    <row r="60" spans="1:6" hidden="1" x14ac:dyDescent="0.3">
      <c r="A60" s="99" t="s">
        <v>628</v>
      </c>
      <c r="B60" t="s">
        <v>697</v>
      </c>
      <c r="C60" s="160">
        <v>0</v>
      </c>
      <c r="E60" s="164"/>
      <c r="F60" s="165"/>
    </row>
    <row r="61" spans="1:6" hidden="1" x14ac:dyDescent="0.3">
      <c r="A61" s="99" t="s">
        <v>117</v>
      </c>
      <c r="B61" t="s">
        <v>698</v>
      </c>
      <c r="C61" s="160">
        <v>0</v>
      </c>
      <c r="D61" s="161">
        <v>1</v>
      </c>
      <c r="E61" s="164"/>
      <c r="F61" s="165"/>
    </row>
    <row r="62" spans="1:6" x14ac:dyDescent="0.3">
      <c r="A62" s="99" t="s">
        <v>619</v>
      </c>
      <c r="B62" t="s">
        <v>699</v>
      </c>
      <c r="C62" s="160">
        <v>0</v>
      </c>
      <c r="D62" s="161">
        <v>1</v>
      </c>
      <c r="E62" s="162" t="s">
        <v>353</v>
      </c>
      <c r="F62" s="163" t="s">
        <v>353</v>
      </c>
    </row>
    <row r="63" spans="1:6" x14ac:dyDescent="0.3">
      <c r="A63" s="99" t="s">
        <v>695</v>
      </c>
      <c r="B63" t="s">
        <v>700</v>
      </c>
      <c r="C63" s="160">
        <v>0</v>
      </c>
      <c r="E63" s="162" t="s">
        <v>353</v>
      </c>
      <c r="F63" s="163" t="s">
        <v>353</v>
      </c>
    </row>
    <row r="64" spans="1:6" hidden="1" x14ac:dyDescent="0.3">
      <c r="A64" s="99" t="s">
        <v>701</v>
      </c>
      <c r="B64" t="s">
        <v>702</v>
      </c>
      <c r="C64" s="160">
        <v>0</v>
      </c>
      <c r="D64" s="161">
        <v>1</v>
      </c>
      <c r="E64" s="164"/>
      <c r="F64" s="165"/>
    </row>
    <row r="65" spans="1:6" x14ac:dyDescent="0.3">
      <c r="A65" s="99" t="s">
        <v>619</v>
      </c>
      <c r="B65" t="s">
        <v>703</v>
      </c>
      <c r="C65" s="160">
        <v>0</v>
      </c>
      <c r="D65" s="161">
        <v>1</v>
      </c>
      <c r="E65" s="162" t="s">
        <v>353</v>
      </c>
      <c r="F65" s="163" t="s">
        <v>353</v>
      </c>
    </row>
    <row r="66" spans="1:6" hidden="1" x14ac:dyDescent="0.3">
      <c r="A66" s="99" t="s">
        <v>135</v>
      </c>
      <c r="B66" t="s">
        <v>704</v>
      </c>
      <c r="C66" s="160">
        <v>0</v>
      </c>
      <c r="D66" s="161">
        <v>1</v>
      </c>
      <c r="E66" s="164"/>
      <c r="F66" s="165"/>
    </row>
    <row r="67" spans="1:6" x14ac:dyDescent="0.3">
      <c r="A67" s="99" t="s">
        <v>695</v>
      </c>
      <c r="B67" t="s">
        <v>705</v>
      </c>
      <c r="C67" s="160">
        <v>0</v>
      </c>
      <c r="E67" s="162" t="s">
        <v>353</v>
      </c>
      <c r="F67" s="163" t="s">
        <v>353</v>
      </c>
    </row>
    <row r="68" spans="1:6" hidden="1" x14ac:dyDescent="0.3">
      <c r="A68" s="99" t="s">
        <v>622</v>
      </c>
      <c r="B68" s="99" t="s">
        <v>706</v>
      </c>
      <c r="C68" s="160">
        <v>0</v>
      </c>
      <c r="E68" s="169" t="s">
        <v>707</v>
      </c>
      <c r="F68" s="165"/>
    </row>
    <row r="69" spans="1:6" hidden="1" x14ac:dyDescent="0.3">
      <c r="A69" s="99" t="s">
        <v>117</v>
      </c>
      <c r="B69" t="s">
        <v>708</v>
      </c>
      <c r="C69" s="160">
        <v>0</v>
      </c>
      <c r="D69" s="161">
        <v>1</v>
      </c>
      <c r="E69" s="164"/>
      <c r="F69" s="165"/>
    </row>
    <row r="70" spans="1:6" x14ac:dyDescent="0.3">
      <c r="A70" s="99" t="s">
        <v>619</v>
      </c>
      <c r="B70" t="s">
        <v>709</v>
      </c>
      <c r="C70" s="160">
        <v>0</v>
      </c>
      <c r="D70" s="161">
        <v>1</v>
      </c>
      <c r="E70" s="162" t="s">
        <v>353</v>
      </c>
      <c r="F70" s="163" t="s">
        <v>353</v>
      </c>
    </row>
    <row r="71" spans="1:6" hidden="1" x14ac:dyDescent="0.3">
      <c r="A71" s="99" t="s">
        <v>135</v>
      </c>
      <c r="B71" s="137" t="s">
        <v>710</v>
      </c>
      <c r="C71" s="166">
        <v>0</v>
      </c>
      <c r="D71" s="157">
        <v>1</v>
      </c>
      <c r="E71" s="164"/>
      <c r="F71" s="165"/>
    </row>
    <row r="72" spans="1:6" hidden="1" x14ac:dyDescent="0.3">
      <c r="A72" s="99" t="s">
        <v>117</v>
      </c>
      <c r="B72" t="s">
        <v>711</v>
      </c>
      <c r="C72" s="160">
        <v>0</v>
      </c>
      <c r="E72" s="164"/>
      <c r="F72" s="165"/>
    </row>
    <row r="73" spans="1:6" hidden="1" x14ac:dyDescent="0.3">
      <c r="A73" s="99" t="s">
        <v>117</v>
      </c>
      <c r="B73" t="s">
        <v>712</v>
      </c>
      <c r="C73" s="160">
        <v>0</v>
      </c>
      <c r="E73" s="164"/>
      <c r="F73" s="165"/>
    </row>
    <row r="74" spans="1:6" hidden="1" x14ac:dyDescent="0.3">
      <c r="A74" s="99" t="s">
        <v>661</v>
      </c>
      <c r="B74" t="s">
        <v>713</v>
      </c>
      <c r="C74" s="160">
        <v>0</v>
      </c>
      <c r="E74" s="164"/>
      <c r="F74" s="165"/>
    </row>
    <row r="75" spans="1:6" x14ac:dyDescent="0.3">
      <c r="A75" s="99" t="s">
        <v>695</v>
      </c>
      <c r="B75" t="s">
        <v>714</v>
      </c>
      <c r="C75" s="160">
        <v>0</v>
      </c>
      <c r="E75" s="162" t="s">
        <v>353</v>
      </c>
      <c r="F75" s="165"/>
    </row>
    <row r="76" spans="1:6" hidden="1" x14ac:dyDescent="0.3">
      <c r="A76" s="99" t="s">
        <v>695</v>
      </c>
      <c r="B76" t="s">
        <v>715</v>
      </c>
      <c r="C76" s="160">
        <v>0</v>
      </c>
      <c r="E76" s="164"/>
      <c r="F76" s="165"/>
    </row>
    <row r="77" spans="1:6" hidden="1" x14ac:dyDescent="0.3">
      <c r="A77" s="99" t="s">
        <v>653</v>
      </c>
      <c r="B77" s="99" t="s">
        <v>716</v>
      </c>
      <c r="C77" s="160">
        <v>0</v>
      </c>
      <c r="E77" s="164"/>
      <c r="F77" s="165"/>
    </row>
    <row r="78" spans="1:6" x14ac:dyDescent="0.3">
      <c r="A78" s="99" t="s">
        <v>661</v>
      </c>
      <c r="B78" t="s">
        <v>717</v>
      </c>
      <c r="C78" s="160">
        <v>0</v>
      </c>
      <c r="E78" s="162" t="s">
        <v>353</v>
      </c>
      <c r="F78" s="163" t="s">
        <v>353</v>
      </c>
    </row>
    <row r="79" spans="1:6" hidden="1" x14ac:dyDescent="0.3">
      <c r="A79" s="99" t="s">
        <v>658</v>
      </c>
      <c r="B79" t="s">
        <v>718</v>
      </c>
      <c r="C79" s="160">
        <v>0</v>
      </c>
      <c r="D79" s="161">
        <v>1</v>
      </c>
      <c r="E79" s="164"/>
      <c r="F79" s="165"/>
    </row>
    <row r="80" spans="1:6" hidden="1" x14ac:dyDescent="0.3">
      <c r="A80" s="99" t="s">
        <v>661</v>
      </c>
      <c r="B80" t="s">
        <v>719</v>
      </c>
      <c r="C80" s="160">
        <v>0</v>
      </c>
      <c r="E80" s="162"/>
      <c r="F80" s="163"/>
    </row>
    <row r="81" spans="1:6" x14ac:dyDescent="0.3">
      <c r="A81" s="99" t="s">
        <v>695</v>
      </c>
      <c r="B81" t="s">
        <v>720</v>
      </c>
      <c r="C81" s="160">
        <v>0</v>
      </c>
      <c r="E81" s="162" t="s">
        <v>353</v>
      </c>
      <c r="F81" s="163" t="s">
        <v>353</v>
      </c>
    </row>
    <row r="82" spans="1:6" x14ac:dyDescent="0.3">
      <c r="A82" s="99" t="s">
        <v>695</v>
      </c>
      <c r="B82" t="s">
        <v>721</v>
      </c>
      <c r="C82" s="160">
        <v>0</v>
      </c>
      <c r="E82" s="162" t="s">
        <v>353</v>
      </c>
      <c r="F82" s="163" t="s">
        <v>353</v>
      </c>
    </row>
    <row r="83" spans="1:6" hidden="1" x14ac:dyDescent="0.3">
      <c r="A83" s="99" t="s">
        <v>135</v>
      </c>
      <c r="B83" t="s">
        <v>722</v>
      </c>
      <c r="C83" s="160">
        <v>0</v>
      </c>
      <c r="E83" s="164"/>
      <c r="F83" s="165"/>
    </row>
    <row r="84" spans="1:6" hidden="1" x14ac:dyDescent="0.3">
      <c r="A84" s="99" t="s">
        <v>632</v>
      </c>
      <c r="B84" t="s">
        <v>723</v>
      </c>
      <c r="C84" s="160">
        <v>0</v>
      </c>
      <c r="E84" s="164"/>
      <c r="F84" s="165"/>
    </row>
    <row r="85" spans="1:6" hidden="1" x14ac:dyDescent="0.3">
      <c r="A85" s="99" t="s">
        <v>661</v>
      </c>
      <c r="B85" t="s">
        <v>724</v>
      </c>
      <c r="C85" s="160">
        <v>0</v>
      </c>
      <c r="E85" s="164"/>
      <c r="F85" s="165"/>
    </row>
    <row r="86" spans="1:6" hidden="1" x14ac:dyDescent="0.3">
      <c r="A86" s="99" t="s">
        <v>725</v>
      </c>
      <c r="B86" t="s">
        <v>726</v>
      </c>
      <c r="C86" s="160">
        <v>0</v>
      </c>
      <c r="E86" s="164"/>
      <c r="F86" s="165"/>
    </row>
    <row r="87" spans="1:6" hidden="1" x14ac:dyDescent="0.3">
      <c r="A87" s="99" t="s">
        <v>727</v>
      </c>
      <c r="B87" t="s">
        <v>728</v>
      </c>
      <c r="C87" s="160">
        <v>0</v>
      </c>
      <c r="E87" s="164"/>
      <c r="F87" s="165"/>
    </row>
    <row r="88" spans="1:6" hidden="1" x14ac:dyDescent="0.3">
      <c r="A88" s="99" t="s">
        <v>622</v>
      </c>
      <c r="B88" s="99" t="s">
        <v>729</v>
      </c>
      <c r="C88" s="160">
        <v>0</v>
      </c>
      <c r="D88" s="161">
        <v>1</v>
      </c>
      <c r="E88" s="164"/>
      <c r="F88" s="165"/>
    </row>
    <row r="89" spans="1:6" x14ac:dyDescent="0.3">
      <c r="A89" s="99" t="s">
        <v>619</v>
      </c>
      <c r="B89" t="s">
        <v>730</v>
      </c>
      <c r="C89" s="160">
        <v>0</v>
      </c>
      <c r="E89" s="162" t="s">
        <v>353</v>
      </c>
      <c r="F89" s="163" t="s">
        <v>353</v>
      </c>
    </row>
    <row r="90" spans="1:6" x14ac:dyDescent="0.3">
      <c r="A90" s="99" t="s">
        <v>695</v>
      </c>
      <c r="B90" t="s">
        <v>731</v>
      </c>
      <c r="C90" s="160">
        <v>0</v>
      </c>
      <c r="E90" s="162" t="s">
        <v>353</v>
      </c>
      <c r="F90" s="163" t="s">
        <v>353</v>
      </c>
    </row>
    <row r="91" spans="1:6" hidden="1" x14ac:dyDescent="0.3">
      <c r="A91" s="99" t="s">
        <v>649</v>
      </c>
      <c r="B91" t="s">
        <v>732</v>
      </c>
      <c r="C91" s="160">
        <v>0</v>
      </c>
      <c r="D91" s="161">
        <v>1</v>
      </c>
      <c r="E91" s="164"/>
      <c r="F91" s="165"/>
    </row>
    <row r="92" spans="1:6" hidden="1" x14ac:dyDescent="0.3">
      <c r="A92" s="99" t="s">
        <v>733</v>
      </c>
      <c r="B92" t="s">
        <v>734</v>
      </c>
      <c r="C92" s="160">
        <v>1</v>
      </c>
      <c r="D92" s="161">
        <v>1</v>
      </c>
      <c r="E92" s="164"/>
      <c r="F92" s="165"/>
    </row>
    <row r="93" spans="1:6" hidden="1" x14ac:dyDescent="0.3">
      <c r="A93" s="99" t="s">
        <v>733</v>
      </c>
      <c r="B93" t="s">
        <v>735</v>
      </c>
      <c r="C93" s="160">
        <v>1</v>
      </c>
      <c r="D93" s="161">
        <v>1</v>
      </c>
      <c r="E93" s="164"/>
      <c r="F93" s="165"/>
    </row>
    <row r="94" spans="1:6" x14ac:dyDescent="0.3">
      <c r="A94" s="99" t="s">
        <v>701</v>
      </c>
      <c r="B94" s="137" t="s">
        <v>736</v>
      </c>
      <c r="C94" s="166">
        <v>0</v>
      </c>
      <c r="D94" s="157">
        <v>1</v>
      </c>
      <c r="E94" s="162" t="s">
        <v>353</v>
      </c>
      <c r="F94" s="163" t="s">
        <v>353</v>
      </c>
    </row>
    <row r="95" spans="1:6" hidden="1" x14ac:dyDescent="0.3">
      <c r="A95" s="99" t="s">
        <v>628</v>
      </c>
      <c r="B95" t="s">
        <v>737</v>
      </c>
      <c r="C95" s="166">
        <v>0</v>
      </c>
      <c r="D95" s="157">
        <v>1</v>
      </c>
      <c r="E95" s="164"/>
      <c r="F95" s="165"/>
    </row>
    <row r="96" spans="1:6" hidden="1" x14ac:dyDescent="0.3">
      <c r="A96" s="99" t="s">
        <v>632</v>
      </c>
      <c r="B96" s="137" t="s">
        <v>738</v>
      </c>
      <c r="C96" s="166">
        <v>0</v>
      </c>
      <c r="D96" s="157">
        <v>1</v>
      </c>
      <c r="E96" s="164"/>
      <c r="F96" s="165"/>
    </row>
    <row r="97" spans="1:6" hidden="1" x14ac:dyDescent="0.3">
      <c r="A97" s="99" t="s">
        <v>649</v>
      </c>
      <c r="B97" s="137" t="s">
        <v>739</v>
      </c>
      <c r="C97" s="166">
        <v>0</v>
      </c>
      <c r="D97" s="157"/>
      <c r="E97" s="164"/>
      <c r="F97" s="165"/>
    </row>
    <row r="98" spans="1:6" hidden="1" x14ac:dyDescent="0.3">
      <c r="A98" s="99" t="s">
        <v>622</v>
      </c>
      <c r="B98" s="63" t="s">
        <v>740</v>
      </c>
      <c r="C98" s="166">
        <v>0</v>
      </c>
      <c r="E98" s="31" t="s">
        <v>741</v>
      </c>
      <c r="F98" s="165"/>
    </row>
    <row r="99" spans="1:6" x14ac:dyDescent="0.3">
      <c r="A99" s="99" t="s">
        <v>733</v>
      </c>
      <c r="B99" t="s">
        <v>742</v>
      </c>
      <c r="C99" s="166">
        <v>1</v>
      </c>
      <c r="D99" s="157">
        <v>1</v>
      </c>
      <c r="E99" s="162" t="s">
        <v>353</v>
      </c>
      <c r="F99" s="163" t="s">
        <v>353</v>
      </c>
    </row>
    <row r="100" spans="1:6" hidden="1" x14ac:dyDescent="0.3">
      <c r="A100" s="99" t="s">
        <v>117</v>
      </c>
      <c r="B100" t="s">
        <v>743</v>
      </c>
      <c r="C100" s="166">
        <v>0</v>
      </c>
      <c r="D100" s="157">
        <v>1</v>
      </c>
      <c r="E100" s="164"/>
      <c r="F100" s="165"/>
    </row>
    <row r="101" spans="1:6" hidden="1" x14ac:dyDescent="0.3">
      <c r="A101" s="99" t="s">
        <v>632</v>
      </c>
      <c r="B101" t="s">
        <v>744</v>
      </c>
      <c r="C101" s="166">
        <v>0</v>
      </c>
      <c r="D101" s="157"/>
      <c r="E101" s="164"/>
      <c r="F101" s="165"/>
    </row>
    <row r="102" spans="1:6" hidden="1" x14ac:dyDescent="0.3">
      <c r="A102" s="99" t="s">
        <v>622</v>
      </c>
      <c r="B102" s="99" t="s">
        <v>745</v>
      </c>
      <c r="C102" s="166">
        <v>0</v>
      </c>
      <c r="E102" s="31" t="s">
        <v>746</v>
      </c>
      <c r="F102" s="165"/>
    </row>
    <row r="103" spans="1:6" hidden="1" x14ac:dyDescent="0.3">
      <c r="A103" s="99" t="s">
        <v>649</v>
      </c>
      <c r="B103" t="s">
        <v>747</v>
      </c>
      <c r="C103" s="166">
        <v>0</v>
      </c>
      <c r="D103" s="157"/>
      <c r="E103" s="164"/>
      <c r="F103" s="165"/>
    </row>
    <row r="104" spans="1:6" hidden="1" x14ac:dyDescent="0.3">
      <c r="A104" s="99" t="s">
        <v>748</v>
      </c>
      <c r="B104" s="137" t="s">
        <v>749</v>
      </c>
      <c r="C104" s="166">
        <v>0</v>
      </c>
      <c r="D104" s="157"/>
      <c r="E104" s="164"/>
      <c r="F104" s="165"/>
    </row>
    <row r="105" spans="1:6" hidden="1" x14ac:dyDescent="0.3">
      <c r="A105" s="99" t="s">
        <v>135</v>
      </c>
      <c r="B105" s="137" t="s">
        <v>750</v>
      </c>
      <c r="C105" s="166">
        <v>1</v>
      </c>
      <c r="D105" s="157">
        <v>1</v>
      </c>
      <c r="E105" s="164"/>
      <c r="F105" s="165"/>
    </row>
    <row r="106" spans="1:6" hidden="1" x14ac:dyDescent="0.3">
      <c r="A106" s="99" t="s">
        <v>748</v>
      </c>
      <c r="B106" s="137" t="s">
        <v>751</v>
      </c>
      <c r="C106" s="166">
        <v>0</v>
      </c>
      <c r="D106" s="157"/>
      <c r="E106" s="164"/>
      <c r="F106" s="165"/>
    </row>
    <row r="107" spans="1:6" hidden="1" x14ac:dyDescent="0.3">
      <c r="A107" s="99" t="s">
        <v>653</v>
      </c>
      <c r="B107" t="s">
        <v>752</v>
      </c>
      <c r="C107" s="166">
        <v>0</v>
      </c>
      <c r="D107" s="157">
        <v>1</v>
      </c>
      <c r="E107" s="164"/>
      <c r="F107" s="165"/>
    </row>
    <row r="108" spans="1:6" hidden="1" x14ac:dyDescent="0.3">
      <c r="A108" s="99" t="s">
        <v>117</v>
      </c>
      <c r="B108" t="s">
        <v>753</v>
      </c>
      <c r="C108" s="166">
        <v>0</v>
      </c>
      <c r="D108" s="157">
        <v>1</v>
      </c>
      <c r="E108" s="164"/>
      <c r="F108" s="165"/>
    </row>
    <row r="109" spans="1:6" hidden="1" x14ac:dyDescent="0.3">
      <c r="A109" s="99" t="s">
        <v>622</v>
      </c>
      <c r="B109" s="99" t="s">
        <v>754</v>
      </c>
      <c r="C109" s="166">
        <v>0</v>
      </c>
      <c r="D109" s="157"/>
      <c r="E109" s="164"/>
      <c r="F109" s="165"/>
    </row>
    <row r="110" spans="1:6" x14ac:dyDescent="0.3">
      <c r="A110" s="99" t="s">
        <v>658</v>
      </c>
      <c r="B110" t="s">
        <v>755</v>
      </c>
      <c r="C110" s="166">
        <v>0</v>
      </c>
      <c r="D110" s="157">
        <v>1</v>
      </c>
      <c r="E110" s="162" t="s">
        <v>353</v>
      </c>
      <c r="F110" s="163" t="s">
        <v>353</v>
      </c>
    </row>
    <row r="111" spans="1:6" hidden="1" x14ac:dyDescent="0.3">
      <c r="A111" s="99" t="s">
        <v>135</v>
      </c>
      <c r="B111" s="137" t="s">
        <v>756</v>
      </c>
      <c r="C111" s="166">
        <v>1</v>
      </c>
      <c r="D111" s="157">
        <v>1</v>
      </c>
      <c r="F111" s="165"/>
    </row>
    <row r="112" spans="1:6" x14ac:dyDescent="0.3">
      <c r="C112" s="160">
        <v>0</v>
      </c>
      <c r="D112" s="161">
        <f>SUM(D2:D111)</f>
        <v>66</v>
      </c>
      <c r="F112" s="165"/>
    </row>
    <row r="113" spans="2:6" x14ac:dyDescent="0.3">
      <c r="C113" s="160">
        <v>0</v>
      </c>
      <c r="F113" s="165"/>
    </row>
    <row r="114" spans="2:6" ht="15" thickBot="1" x14ac:dyDescent="0.35">
      <c r="C114" s="170">
        <v>0</v>
      </c>
      <c r="D114" s="171"/>
      <c r="F114" s="165"/>
    </row>
    <row r="115" spans="2:6" ht="15" thickBot="1" x14ac:dyDescent="0.35">
      <c r="B115" s="172">
        <f>109-COUNTBLANK(B2:B114)</f>
        <v>106</v>
      </c>
      <c r="C115" s="173">
        <f>SUM(C2:C114)</f>
        <v>9</v>
      </c>
      <c r="D115" s="174">
        <f>C115/B115</f>
        <v>8.4905660377358486E-2</v>
      </c>
    </row>
    <row r="116" spans="2:6" x14ac:dyDescent="0.3">
      <c r="B116" t="s">
        <v>757</v>
      </c>
      <c r="C116" s="175" t="s">
        <v>758</v>
      </c>
      <c r="D116" s="161" t="s">
        <v>759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B3E2E-FF89-48C6-AAF6-2BD2797198F9}">
  <dimension ref="A1:WYX587"/>
  <sheetViews>
    <sheetView workbookViewId="0">
      <selection activeCell="G24" sqref="G24"/>
    </sheetView>
  </sheetViews>
  <sheetFormatPr defaultColWidth="0" defaultRowHeight="14.4" zeroHeight="1" x14ac:dyDescent="0.3"/>
  <cols>
    <col min="1" max="1" width="3.77734375" style="63" customWidth="1"/>
    <col min="2" max="2" width="28.5546875" style="152" customWidth="1"/>
    <col min="3" max="3" width="18.44140625" style="152" customWidth="1"/>
    <col min="4" max="4" width="13" style="153" customWidth="1"/>
    <col min="5" max="5" width="6.21875" style="152" customWidth="1"/>
    <col min="6" max="6" width="5.21875" style="152" customWidth="1"/>
    <col min="7" max="7" width="4.21875" style="152" customWidth="1"/>
    <col min="8" max="8" width="20.109375" style="152" customWidth="1"/>
    <col min="9" max="9" width="6.44140625" style="152" customWidth="1"/>
    <col min="10" max="10" width="6.77734375" style="152" customWidth="1"/>
    <col min="11" max="11" width="15" style="152" customWidth="1" collapsed="1"/>
    <col min="12" max="12" width="13.77734375" style="63" customWidth="1"/>
    <col min="13" max="13" width="17.21875" style="152" customWidth="1"/>
    <col min="14" max="14" width="13.21875" style="154" customWidth="1"/>
    <col min="15" max="15" width="11.21875" style="152" customWidth="1" collapsed="1"/>
    <col min="16" max="16" width="12.21875" style="152" customWidth="1"/>
    <col min="17" max="17" width="10.5546875" style="152" customWidth="1"/>
    <col min="18" max="18" width="6.77734375" style="152" customWidth="1"/>
    <col min="19" max="19" width="21.21875" style="152" customWidth="1"/>
    <col min="20" max="21" width="8.77734375" style="152" customWidth="1"/>
    <col min="22" max="22" width="30" style="152" customWidth="1"/>
    <col min="23" max="23" width="0.44140625" style="152" customWidth="1"/>
    <col min="24" max="24" width="20" style="152" customWidth="1"/>
    <col min="25" max="26" width="8.77734375" style="152" customWidth="1"/>
    <col min="27" max="27" width="30" style="153" customWidth="1"/>
    <col min="28" max="28" width="26.21875" style="155" customWidth="1"/>
    <col min="29" max="29" width="24.5546875" style="152" customWidth="1"/>
    <col min="30" max="30" width="8.77734375" style="152" customWidth="1"/>
    <col min="31" max="31" width="7.77734375" style="152" customWidth="1"/>
    <col min="32" max="32" width="17.21875" style="152" customWidth="1"/>
    <col min="33" max="33" width="24.21875" style="152" customWidth="1"/>
    <col min="34" max="34" width="14.5546875" style="152" customWidth="1"/>
    <col min="35" max="35" width="7.77734375" style="152" customWidth="1"/>
    <col min="36" max="37" width="24.21875" style="152" customWidth="1"/>
    <col min="38" max="39" width="7.77734375" style="152" customWidth="1"/>
    <col min="40" max="40" width="8.77734375" style="152" customWidth="1"/>
    <col min="41" max="41" width="23.21875" style="152" customWidth="1"/>
    <col min="42" max="42" width="24.21875" style="152" customWidth="1"/>
    <col min="43" max="45" width="8.77734375" style="152" customWidth="1"/>
    <col min="46" max="46" width="23.21875" style="152" customWidth="1"/>
    <col min="47" max="47" width="30" style="156" customWidth="1"/>
    <col min="48" max="48" width="17" style="156" customWidth="1"/>
    <col min="49" max="49" width="7.77734375" style="156" customWidth="1"/>
    <col min="50" max="50" width="10.21875" style="156" customWidth="1"/>
    <col min="51" max="51" width="50" style="157" customWidth="1"/>
    <col min="52" max="52" width="36.77734375" style="156" customWidth="1"/>
    <col min="53" max="53" width="9.44140625" style="156" customWidth="1"/>
    <col min="54" max="56" width="11.44140625" style="63" customWidth="1"/>
    <col min="57" max="67" width="11.44140625" style="63" hidden="1"/>
    <col min="68" max="68" width="11.44140625" hidden="1"/>
    <col min="69" max="223" width="11.44140625" style="63" hidden="1"/>
    <col min="224" max="224" width="11.44140625" hidden="1"/>
    <col min="225" max="245" width="11.44140625" style="63" hidden="1"/>
    <col min="246" max="246" width="25.77734375" style="63" hidden="1"/>
    <col min="247" max="247" width="13" style="63" hidden="1"/>
    <col min="248" max="248" width="6.21875" style="63" hidden="1"/>
    <col min="249" max="249" width="8.5546875" style="63" hidden="1"/>
    <col min="250" max="250" width="2.77734375" style="63" hidden="1"/>
    <col min="251" max="251" width="13.77734375" style="63" hidden="1"/>
    <col min="252" max="252" width="10.44140625" style="63" hidden="1"/>
    <col min="253" max="253" width="10.5546875" style="63" hidden="1"/>
    <col min="254" max="254" width="5.5546875" style="63" hidden="1"/>
    <col min="255" max="255" width="21.21875" style="63" hidden="1"/>
    <col min="256" max="257" width="7.77734375" style="63" hidden="1"/>
    <col min="258" max="258" width="30" style="63" hidden="1"/>
    <col min="259" max="259" width="0.44140625" style="63" hidden="1"/>
    <col min="260" max="260" width="20" style="63" hidden="1"/>
    <col min="261" max="262" width="7.77734375" style="63" hidden="1"/>
    <col min="263" max="263" width="30" style="63" hidden="1"/>
    <col min="264" max="264" width="26.21875" style="63" hidden="1"/>
    <col min="265" max="265" width="24.5546875" style="63" hidden="1"/>
    <col min="266" max="266" width="7.77734375" style="63" hidden="1"/>
    <col min="267" max="293" width="11.44140625" style="63" hidden="1"/>
    <col min="294" max="294" width="7.77734375" style="63" hidden="1"/>
    <col min="295" max="295" width="9.21875" style="63" hidden="1"/>
    <col min="296" max="296" width="9.5546875" style="63" hidden="1"/>
    <col min="297" max="297" width="30" style="63" hidden="1"/>
    <col min="298" max="300" width="11.44140625" style="63" hidden="1"/>
    <col min="301" max="301" width="49.5546875" style="63" hidden="1"/>
    <col min="302" max="302" width="36.77734375" style="63" hidden="1"/>
    <col min="303" max="303" width="9.44140625" style="63" hidden="1"/>
    <col min="304" max="323" width="11.44140625" style="63" hidden="1"/>
    <col min="324" max="324" width="11.77734375" style="63" hidden="1"/>
    <col min="325" max="501" width="11.44140625" style="63" hidden="1"/>
    <col min="502" max="502" width="25.77734375" style="63" hidden="1"/>
    <col min="503" max="503" width="13" style="63" hidden="1"/>
    <col min="504" max="504" width="6.21875" style="63" hidden="1"/>
    <col min="505" max="505" width="8.5546875" style="63" hidden="1"/>
    <col min="506" max="506" width="2.77734375" style="63" hidden="1"/>
    <col min="507" max="507" width="13.77734375" style="63" hidden="1"/>
    <col min="508" max="508" width="10.44140625" style="63" hidden="1"/>
    <col min="509" max="509" width="10.5546875" style="63" hidden="1"/>
    <col min="510" max="510" width="5.5546875" style="63" hidden="1"/>
    <col min="511" max="511" width="21.21875" style="63" hidden="1"/>
    <col min="512" max="513" width="7.77734375" style="63" hidden="1"/>
    <col min="514" max="514" width="30" style="63" hidden="1"/>
    <col min="515" max="515" width="0.44140625" style="63" hidden="1"/>
    <col min="516" max="516" width="20" style="63" hidden="1"/>
    <col min="517" max="518" width="7.77734375" style="63" hidden="1"/>
    <col min="519" max="519" width="30" style="63" hidden="1"/>
    <col min="520" max="520" width="26.21875" style="63" hidden="1"/>
    <col min="521" max="521" width="24.5546875" style="63" hidden="1"/>
    <col min="522" max="522" width="7.77734375" style="63" hidden="1"/>
    <col min="523" max="549" width="11.44140625" style="63" hidden="1"/>
    <col min="550" max="550" width="7.77734375" style="63" hidden="1"/>
    <col min="551" max="551" width="9.21875" style="63" hidden="1"/>
    <col min="552" max="552" width="9.5546875" style="63" hidden="1"/>
    <col min="553" max="553" width="30" style="63" hidden="1"/>
    <col min="554" max="556" width="11.44140625" style="63" hidden="1"/>
    <col min="557" max="557" width="49.5546875" style="63" hidden="1"/>
    <col min="558" max="558" width="36.77734375" style="63" hidden="1"/>
    <col min="559" max="559" width="9.44140625" style="63" hidden="1"/>
    <col min="560" max="579" width="11.44140625" style="63" hidden="1"/>
    <col min="580" max="580" width="11.77734375" style="63" hidden="1"/>
    <col min="581" max="757" width="11.44140625" style="63" hidden="1"/>
    <col min="758" max="758" width="25.77734375" style="63" hidden="1"/>
    <col min="759" max="759" width="13" style="63" hidden="1"/>
    <col min="760" max="760" width="6.21875" style="63" hidden="1"/>
    <col min="761" max="761" width="8.5546875" style="63" hidden="1"/>
    <col min="762" max="762" width="2.77734375" style="63" hidden="1"/>
    <col min="763" max="763" width="13.77734375" style="63" hidden="1"/>
    <col min="764" max="764" width="10.44140625" style="63" hidden="1"/>
    <col min="765" max="765" width="10.5546875" style="63" hidden="1"/>
    <col min="766" max="766" width="5.5546875" style="63" hidden="1"/>
    <col min="767" max="767" width="21.21875" style="63" hidden="1"/>
    <col min="768" max="769" width="7.77734375" style="63" hidden="1"/>
    <col min="770" max="770" width="30" style="63" hidden="1"/>
    <col min="771" max="771" width="0.44140625" style="63" hidden="1"/>
    <col min="772" max="772" width="20" style="63" hidden="1"/>
    <col min="773" max="774" width="7.77734375" style="63" hidden="1"/>
    <col min="775" max="775" width="30" style="63" hidden="1"/>
    <col min="776" max="776" width="26.21875" style="63" hidden="1"/>
    <col min="777" max="777" width="24.5546875" style="63" hidden="1"/>
    <col min="778" max="778" width="7.77734375" style="63" hidden="1"/>
    <col min="779" max="805" width="11.44140625" style="63" hidden="1"/>
    <col min="806" max="806" width="7.77734375" style="63" hidden="1"/>
    <col min="807" max="807" width="9.21875" style="63" hidden="1"/>
    <col min="808" max="808" width="9.5546875" style="63" hidden="1"/>
    <col min="809" max="809" width="30" style="63" hidden="1"/>
    <col min="810" max="812" width="11.44140625" style="63" hidden="1"/>
    <col min="813" max="813" width="49.5546875" style="63" hidden="1"/>
    <col min="814" max="814" width="36.77734375" style="63" hidden="1"/>
    <col min="815" max="815" width="9.44140625" style="63" hidden="1"/>
    <col min="816" max="835" width="11.44140625" style="63" hidden="1"/>
    <col min="836" max="836" width="11.77734375" style="63" hidden="1"/>
    <col min="837" max="1013" width="11.44140625" style="63" hidden="1"/>
    <col min="1014" max="1014" width="25.77734375" style="63" hidden="1"/>
    <col min="1015" max="1015" width="13" style="63" hidden="1"/>
    <col min="1016" max="1016" width="6.21875" style="63" hidden="1"/>
    <col min="1017" max="1017" width="8.5546875" style="63" hidden="1"/>
    <col min="1018" max="1018" width="2.77734375" style="63" hidden="1"/>
    <col min="1019" max="1019" width="13.77734375" style="63" hidden="1"/>
    <col min="1020" max="1020" width="10.44140625" style="63" hidden="1"/>
    <col min="1021" max="1021" width="10.5546875" style="63" hidden="1"/>
    <col min="1022" max="1022" width="5.5546875" style="63" hidden="1"/>
    <col min="1023" max="1023" width="21.21875" style="63" hidden="1"/>
    <col min="1024" max="1025" width="7.77734375" style="63" hidden="1"/>
    <col min="1026" max="1026" width="30" style="63" hidden="1"/>
    <col min="1027" max="1027" width="0.44140625" style="63" hidden="1"/>
    <col min="1028" max="1028" width="20" style="63" hidden="1"/>
    <col min="1029" max="1030" width="7.77734375" style="63" hidden="1"/>
    <col min="1031" max="1031" width="30" style="63" hidden="1"/>
    <col min="1032" max="1032" width="26.21875" style="63" hidden="1"/>
    <col min="1033" max="1033" width="24.5546875" style="63" hidden="1"/>
    <col min="1034" max="1034" width="7.77734375" style="63" hidden="1"/>
    <col min="1035" max="1061" width="11.44140625" style="63" hidden="1"/>
    <col min="1062" max="1062" width="7.77734375" style="63" hidden="1"/>
    <col min="1063" max="1063" width="9.21875" style="63" hidden="1"/>
    <col min="1064" max="1064" width="9.5546875" style="63" hidden="1"/>
    <col min="1065" max="1065" width="30" style="63" hidden="1"/>
    <col min="1066" max="1068" width="11.44140625" style="63" hidden="1"/>
    <col min="1069" max="1069" width="49.5546875" style="63" hidden="1"/>
    <col min="1070" max="1070" width="36.77734375" style="63" hidden="1"/>
    <col min="1071" max="1071" width="9.44140625" style="63" hidden="1"/>
    <col min="1072" max="1091" width="11.44140625" style="63" hidden="1"/>
    <col min="1092" max="1092" width="11.77734375" style="63" hidden="1"/>
    <col min="1093" max="1269" width="11.44140625" style="63" hidden="1"/>
    <col min="1270" max="1270" width="25.77734375" style="63" hidden="1"/>
    <col min="1271" max="1271" width="13" style="63" hidden="1"/>
    <col min="1272" max="1272" width="6.21875" style="63" hidden="1"/>
    <col min="1273" max="1273" width="8.5546875" style="63" hidden="1"/>
    <col min="1274" max="1274" width="2.77734375" style="63" hidden="1"/>
    <col min="1275" max="1275" width="13.77734375" style="63" hidden="1"/>
    <col min="1276" max="1276" width="10.44140625" style="63" hidden="1"/>
    <col min="1277" max="1277" width="10.5546875" style="63" hidden="1"/>
    <col min="1278" max="1278" width="5.5546875" style="63" hidden="1"/>
    <col min="1279" max="1279" width="21.21875" style="63" hidden="1"/>
    <col min="1280" max="1281" width="7.77734375" style="63" hidden="1"/>
    <col min="1282" max="1282" width="30" style="63" hidden="1"/>
    <col min="1283" max="1283" width="0.44140625" style="63" hidden="1"/>
    <col min="1284" max="1284" width="20" style="63" hidden="1"/>
    <col min="1285" max="1286" width="7.77734375" style="63" hidden="1"/>
    <col min="1287" max="1287" width="30" style="63" hidden="1"/>
    <col min="1288" max="1288" width="26.21875" style="63" hidden="1"/>
    <col min="1289" max="1289" width="24.5546875" style="63" hidden="1"/>
    <col min="1290" max="1290" width="7.77734375" style="63" hidden="1"/>
    <col min="1291" max="1317" width="11.44140625" style="63" hidden="1"/>
    <col min="1318" max="1318" width="7.77734375" style="63" hidden="1"/>
    <col min="1319" max="1319" width="9.21875" style="63" hidden="1"/>
    <col min="1320" max="1320" width="9.5546875" style="63" hidden="1"/>
    <col min="1321" max="1321" width="30" style="63" hidden="1"/>
    <col min="1322" max="1324" width="11.44140625" style="63" hidden="1"/>
    <col min="1325" max="1325" width="49.5546875" style="63" hidden="1"/>
    <col min="1326" max="1326" width="36.77734375" style="63" hidden="1"/>
    <col min="1327" max="1327" width="9.44140625" style="63" hidden="1"/>
    <col min="1328" max="1347" width="11.44140625" style="63" hidden="1"/>
    <col min="1348" max="1348" width="11.77734375" style="63" hidden="1"/>
    <col min="1349" max="1525" width="11.44140625" style="63" hidden="1"/>
    <col min="1526" max="1526" width="25.77734375" style="63" hidden="1"/>
    <col min="1527" max="1527" width="13" style="63" hidden="1"/>
    <col min="1528" max="1528" width="6.21875" style="63" hidden="1"/>
    <col min="1529" max="1529" width="8.5546875" style="63" hidden="1"/>
    <col min="1530" max="1530" width="2.77734375" style="63" hidden="1"/>
    <col min="1531" max="1531" width="13.77734375" style="63" hidden="1"/>
    <col min="1532" max="1532" width="10.44140625" style="63" hidden="1"/>
    <col min="1533" max="1533" width="10.5546875" style="63" hidden="1"/>
    <col min="1534" max="1534" width="5.5546875" style="63" hidden="1"/>
    <col min="1535" max="1535" width="21.21875" style="63" hidden="1"/>
    <col min="1536" max="1537" width="7.77734375" style="63" hidden="1"/>
    <col min="1538" max="1538" width="30" style="63" hidden="1"/>
    <col min="1539" max="1539" width="0.44140625" style="63" hidden="1"/>
    <col min="1540" max="1540" width="20" style="63" hidden="1"/>
    <col min="1541" max="1542" width="7.77734375" style="63" hidden="1"/>
    <col min="1543" max="1543" width="30" style="63" hidden="1"/>
    <col min="1544" max="1544" width="26.21875" style="63" hidden="1"/>
    <col min="1545" max="1545" width="24.5546875" style="63" hidden="1"/>
    <col min="1546" max="1546" width="7.77734375" style="63" hidden="1"/>
    <col min="1547" max="1573" width="11.44140625" style="63" hidden="1"/>
    <col min="1574" max="1574" width="7.77734375" style="63" hidden="1"/>
    <col min="1575" max="1575" width="9.21875" style="63" hidden="1"/>
    <col min="1576" max="1576" width="9.5546875" style="63" hidden="1"/>
    <col min="1577" max="1577" width="30" style="63" hidden="1"/>
    <col min="1578" max="1580" width="11.44140625" style="63" hidden="1"/>
    <col min="1581" max="1581" width="49.5546875" style="63" hidden="1"/>
    <col min="1582" max="1582" width="36.77734375" style="63" hidden="1"/>
    <col min="1583" max="1583" width="9.44140625" style="63" hidden="1"/>
    <col min="1584" max="1603" width="11.44140625" style="63" hidden="1"/>
    <col min="1604" max="1604" width="11.77734375" style="63" hidden="1"/>
    <col min="1605" max="1781" width="11.44140625" style="63" hidden="1"/>
    <col min="1782" max="1782" width="25.77734375" style="63" hidden="1"/>
    <col min="1783" max="1783" width="13" style="63" hidden="1"/>
    <col min="1784" max="1784" width="6.21875" style="63" hidden="1"/>
    <col min="1785" max="1785" width="8.5546875" style="63" hidden="1"/>
    <col min="1786" max="1786" width="2.77734375" style="63" hidden="1"/>
    <col min="1787" max="1787" width="13.77734375" style="63" hidden="1"/>
    <col min="1788" max="1788" width="10.44140625" style="63" hidden="1"/>
    <col min="1789" max="1789" width="10.5546875" style="63" hidden="1"/>
    <col min="1790" max="1790" width="5.5546875" style="63" hidden="1"/>
    <col min="1791" max="1791" width="21.21875" style="63" hidden="1"/>
    <col min="1792" max="1793" width="7.77734375" style="63" hidden="1"/>
    <col min="1794" max="1794" width="30" style="63" hidden="1"/>
    <col min="1795" max="1795" width="0.44140625" style="63" hidden="1"/>
    <col min="1796" max="1796" width="20" style="63" hidden="1"/>
    <col min="1797" max="1798" width="7.77734375" style="63" hidden="1"/>
    <col min="1799" max="1799" width="30" style="63" hidden="1"/>
    <col min="1800" max="1800" width="26.21875" style="63" hidden="1"/>
    <col min="1801" max="1801" width="24.5546875" style="63" hidden="1"/>
    <col min="1802" max="1802" width="7.77734375" style="63" hidden="1"/>
    <col min="1803" max="1829" width="11.44140625" style="63" hidden="1"/>
    <col min="1830" max="1830" width="7.77734375" style="63" hidden="1"/>
    <col min="1831" max="1831" width="9.21875" style="63" hidden="1"/>
    <col min="1832" max="1832" width="9.5546875" style="63" hidden="1"/>
    <col min="1833" max="1833" width="30" style="63" hidden="1"/>
    <col min="1834" max="1836" width="11.44140625" style="63" hidden="1"/>
    <col min="1837" max="1837" width="49.5546875" style="63" hidden="1"/>
    <col min="1838" max="1838" width="36.77734375" style="63" hidden="1"/>
    <col min="1839" max="1839" width="9.44140625" style="63" hidden="1"/>
    <col min="1840" max="1859" width="11.44140625" style="63" hidden="1"/>
    <col min="1860" max="1860" width="11.77734375" style="63" hidden="1"/>
    <col min="1861" max="2037" width="11.44140625" style="63" hidden="1"/>
    <col min="2038" max="2038" width="25.77734375" style="63" hidden="1"/>
    <col min="2039" max="2039" width="13" style="63" hidden="1"/>
    <col min="2040" max="2040" width="6.21875" style="63" hidden="1"/>
    <col min="2041" max="2041" width="8.5546875" style="63" hidden="1"/>
    <col min="2042" max="2042" width="2.77734375" style="63" hidden="1"/>
    <col min="2043" max="2043" width="13.77734375" style="63" hidden="1"/>
    <col min="2044" max="2044" width="10.44140625" style="63" hidden="1"/>
    <col min="2045" max="2045" width="10.5546875" style="63" hidden="1"/>
    <col min="2046" max="2046" width="5.5546875" style="63" hidden="1"/>
    <col min="2047" max="2047" width="21.21875" style="63" hidden="1"/>
    <col min="2048" max="2049" width="7.77734375" style="63" hidden="1"/>
    <col min="2050" max="2050" width="30" style="63" hidden="1"/>
    <col min="2051" max="2051" width="0.44140625" style="63" hidden="1"/>
    <col min="2052" max="2052" width="20" style="63" hidden="1"/>
    <col min="2053" max="2054" width="7.77734375" style="63" hidden="1"/>
    <col min="2055" max="2055" width="30" style="63" hidden="1"/>
    <col min="2056" max="2056" width="26.21875" style="63" hidden="1"/>
    <col min="2057" max="2057" width="24.5546875" style="63" hidden="1"/>
    <col min="2058" max="2058" width="7.77734375" style="63" hidden="1"/>
    <col min="2059" max="2085" width="11.44140625" style="63" hidden="1"/>
    <col min="2086" max="2086" width="7.77734375" style="63" hidden="1"/>
    <col min="2087" max="2087" width="9.21875" style="63" hidden="1"/>
    <col min="2088" max="2088" width="9.5546875" style="63" hidden="1"/>
    <col min="2089" max="2089" width="30" style="63" hidden="1"/>
    <col min="2090" max="2092" width="11.44140625" style="63" hidden="1"/>
    <col min="2093" max="2093" width="49.5546875" style="63" hidden="1"/>
    <col min="2094" max="2094" width="36.77734375" style="63" hidden="1"/>
    <col min="2095" max="2095" width="9.44140625" style="63" hidden="1"/>
    <col min="2096" max="2115" width="11.44140625" style="63" hidden="1"/>
    <col min="2116" max="2116" width="11.77734375" style="63" hidden="1"/>
    <col min="2117" max="2293" width="11.44140625" style="63" hidden="1"/>
    <col min="2294" max="2294" width="25.77734375" style="63" hidden="1"/>
    <col min="2295" max="2295" width="13" style="63" hidden="1"/>
    <col min="2296" max="2296" width="6.21875" style="63" hidden="1"/>
    <col min="2297" max="2297" width="8.5546875" style="63" hidden="1"/>
    <col min="2298" max="2298" width="2.77734375" style="63" hidden="1"/>
    <col min="2299" max="2299" width="13.77734375" style="63" hidden="1"/>
    <col min="2300" max="2300" width="10.44140625" style="63" hidden="1"/>
    <col min="2301" max="2301" width="10.5546875" style="63" hidden="1"/>
    <col min="2302" max="2302" width="5.5546875" style="63" hidden="1"/>
    <col min="2303" max="2303" width="21.21875" style="63" hidden="1"/>
    <col min="2304" max="2305" width="7.77734375" style="63" hidden="1"/>
    <col min="2306" max="2306" width="30" style="63" hidden="1"/>
    <col min="2307" max="2307" width="0.44140625" style="63" hidden="1"/>
    <col min="2308" max="2308" width="20" style="63" hidden="1"/>
    <col min="2309" max="2310" width="7.77734375" style="63" hidden="1"/>
    <col min="2311" max="2311" width="30" style="63" hidden="1"/>
    <col min="2312" max="2312" width="26.21875" style="63" hidden="1"/>
    <col min="2313" max="2313" width="24.5546875" style="63" hidden="1"/>
    <col min="2314" max="2314" width="7.77734375" style="63" hidden="1"/>
    <col min="2315" max="2341" width="11.44140625" style="63" hidden="1"/>
    <col min="2342" max="2342" width="7.77734375" style="63" hidden="1"/>
    <col min="2343" max="2343" width="9.21875" style="63" hidden="1"/>
    <col min="2344" max="2344" width="9.5546875" style="63" hidden="1"/>
    <col min="2345" max="2345" width="30" style="63" hidden="1"/>
    <col min="2346" max="2348" width="11.44140625" style="63" hidden="1"/>
    <col min="2349" max="2349" width="49.5546875" style="63" hidden="1"/>
    <col min="2350" max="2350" width="36.77734375" style="63" hidden="1"/>
    <col min="2351" max="2351" width="9.44140625" style="63" hidden="1"/>
    <col min="2352" max="2371" width="11.44140625" style="63" hidden="1"/>
    <col min="2372" max="2372" width="11.77734375" style="63" hidden="1"/>
    <col min="2373" max="2549" width="11.44140625" style="63" hidden="1"/>
    <col min="2550" max="2550" width="25.77734375" style="63" hidden="1"/>
    <col min="2551" max="2551" width="13" style="63" hidden="1"/>
    <col min="2552" max="2552" width="6.21875" style="63" hidden="1"/>
    <col min="2553" max="2553" width="8.5546875" style="63" hidden="1"/>
    <col min="2554" max="2554" width="2.77734375" style="63" hidden="1"/>
    <col min="2555" max="2555" width="13.77734375" style="63" hidden="1"/>
    <col min="2556" max="2556" width="10.44140625" style="63" hidden="1"/>
    <col min="2557" max="2557" width="10.5546875" style="63" hidden="1"/>
    <col min="2558" max="2558" width="5.5546875" style="63" hidden="1"/>
    <col min="2559" max="2559" width="21.21875" style="63" hidden="1"/>
    <col min="2560" max="2561" width="7.77734375" style="63" hidden="1"/>
    <col min="2562" max="2562" width="30" style="63" hidden="1"/>
    <col min="2563" max="2563" width="0.44140625" style="63" hidden="1"/>
    <col min="2564" max="2564" width="20" style="63" hidden="1"/>
    <col min="2565" max="2566" width="7.77734375" style="63" hidden="1"/>
    <col min="2567" max="2567" width="30" style="63" hidden="1"/>
    <col min="2568" max="2568" width="26.21875" style="63" hidden="1"/>
    <col min="2569" max="2569" width="24.5546875" style="63" hidden="1"/>
    <col min="2570" max="2570" width="7.77734375" style="63" hidden="1"/>
    <col min="2571" max="2597" width="11.44140625" style="63" hidden="1"/>
    <col min="2598" max="2598" width="7.77734375" style="63" hidden="1"/>
    <col min="2599" max="2599" width="9.21875" style="63" hidden="1"/>
    <col min="2600" max="2600" width="9.5546875" style="63" hidden="1"/>
    <col min="2601" max="2601" width="30" style="63" hidden="1"/>
    <col min="2602" max="2604" width="11.44140625" style="63" hidden="1"/>
    <col min="2605" max="2605" width="49.5546875" style="63" hidden="1"/>
    <col min="2606" max="2606" width="36.77734375" style="63" hidden="1"/>
    <col min="2607" max="2607" width="9.44140625" style="63" hidden="1"/>
    <col min="2608" max="2627" width="11.44140625" style="63" hidden="1"/>
    <col min="2628" max="2628" width="11.77734375" style="63" hidden="1"/>
    <col min="2629" max="2805" width="11.44140625" style="63" hidden="1"/>
    <col min="2806" max="2806" width="25.77734375" style="63" hidden="1"/>
    <col min="2807" max="2807" width="13" style="63" hidden="1"/>
    <col min="2808" max="2808" width="6.21875" style="63" hidden="1"/>
    <col min="2809" max="2809" width="8.5546875" style="63" hidden="1"/>
    <col min="2810" max="2810" width="2.77734375" style="63" hidden="1"/>
    <col min="2811" max="2811" width="13.77734375" style="63" hidden="1"/>
    <col min="2812" max="2812" width="10.44140625" style="63" hidden="1"/>
    <col min="2813" max="2813" width="10.5546875" style="63" hidden="1"/>
    <col min="2814" max="2814" width="5.5546875" style="63" hidden="1"/>
    <col min="2815" max="2815" width="21.21875" style="63" hidden="1"/>
    <col min="2816" max="2817" width="7.77734375" style="63" hidden="1"/>
    <col min="2818" max="2818" width="30" style="63" hidden="1"/>
    <col min="2819" max="2819" width="0.44140625" style="63" hidden="1"/>
    <col min="2820" max="2820" width="20" style="63" hidden="1"/>
    <col min="2821" max="2822" width="7.77734375" style="63" hidden="1"/>
    <col min="2823" max="2823" width="30" style="63" hidden="1"/>
    <col min="2824" max="2824" width="26.21875" style="63" hidden="1"/>
    <col min="2825" max="2825" width="24.5546875" style="63" hidden="1"/>
    <col min="2826" max="2826" width="7.77734375" style="63" hidden="1"/>
    <col min="2827" max="2853" width="11.44140625" style="63" hidden="1"/>
    <col min="2854" max="2854" width="7.77734375" style="63" hidden="1"/>
    <col min="2855" max="2855" width="9.21875" style="63" hidden="1"/>
    <col min="2856" max="2856" width="9.5546875" style="63" hidden="1"/>
    <col min="2857" max="2857" width="30" style="63" hidden="1"/>
    <col min="2858" max="2860" width="11.44140625" style="63" hidden="1"/>
    <col min="2861" max="2861" width="49.5546875" style="63" hidden="1"/>
    <col min="2862" max="2862" width="36.77734375" style="63" hidden="1"/>
    <col min="2863" max="2863" width="9.44140625" style="63" hidden="1"/>
    <col min="2864" max="2883" width="11.44140625" style="63" hidden="1"/>
    <col min="2884" max="2884" width="11.77734375" style="63" hidden="1"/>
    <col min="2885" max="3061" width="11.44140625" style="63" hidden="1"/>
    <col min="3062" max="3062" width="25.77734375" style="63" hidden="1"/>
    <col min="3063" max="3063" width="13" style="63" hidden="1"/>
    <col min="3064" max="3064" width="6.21875" style="63" hidden="1"/>
    <col min="3065" max="3065" width="8.5546875" style="63" hidden="1"/>
    <col min="3066" max="3066" width="2.77734375" style="63" hidden="1"/>
    <col min="3067" max="3067" width="13.77734375" style="63" hidden="1"/>
    <col min="3068" max="3068" width="10.44140625" style="63" hidden="1"/>
    <col min="3069" max="3069" width="10.5546875" style="63" hidden="1"/>
    <col min="3070" max="3070" width="5.5546875" style="63" hidden="1"/>
    <col min="3071" max="3071" width="21.21875" style="63" hidden="1"/>
    <col min="3072" max="3073" width="7.77734375" style="63" hidden="1"/>
    <col min="3074" max="3074" width="30" style="63" hidden="1"/>
    <col min="3075" max="3075" width="0.44140625" style="63" hidden="1"/>
    <col min="3076" max="3076" width="20" style="63" hidden="1"/>
    <col min="3077" max="3078" width="7.77734375" style="63" hidden="1"/>
    <col min="3079" max="3079" width="30" style="63" hidden="1"/>
    <col min="3080" max="3080" width="26.21875" style="63" hidden="1"/>
    <col min="3081" max="3081" width="24.5546875" style="63" hidden="1"/>
    <col min="3082" max="3082" width="7.77734375" style="63" hidden="1"/>
    <col min="3083" max="3109" width="11.44140625" style="63" hidden="1"/>
    <col min="3110" max="3110" width="7.77734375" style="63" hidden="1"/>
    <col min="3111" max="3111" width="9.21875" style="63" hidden="1"/>
    <col min="3112" max="3112" width="9.5546875" style="63" hidden="1"/>
    <col min="3113" max="3113" width="30" style="63" hidden="1"/>
    <col min="3114" max="3116" width="11.44140625" style="63" hidden="1"/>
    <col min="3117" max="3117" width="49.5546875" style="63" hidden="1"/>
    <col min="3118" max="3118" width="36.77734375" style="63" hidden="1"/>
    <col min="3119" max="3119" width="9.44140625" style="63" hidden="1"/>
    <col min="3120" max="3139" width="11.44140625" style="63" hidden="1"/>
    <col min="3140" max="3140" width="11.77734375" style="63" hidden="1"/>
    <col min="3141" max="3317" width="11.44140625" style="63" hidden="1"/>
    <col min="3318" max="3318" width="25.77734375" style="63" hidden="1"/>
    <col min="3319" max="3319" width="13" style="63" hidden="1"/>
    <col min="3320" max="3320" width="6.21875" style="63" hidden="1"/>
    <col min="3321" max="3321" width="8.5546875" style="63" hidden="1"/>
    <col min="3322" max="3322" width="2.77734375" style="63" hidden="1"/>
    <col min="3323" max="3323" width="13.77734375" style="63" hidden="1"/>
    <col min="3324" max="3324" width="10.44140625" style="63" hidden="1"/>
    <col min="3325" max="3325" width="10.5546875" style="63" hidden="1"/>
    <col min="3326" max="3326" width="5.5546875" style="63" hidden="1"/>
    <col min="3327" max="3327" width="21.21875" style="63" hidden="1"/>
    <col min="3328" max="3329" width="7.77734375" style="63" hidden="1"/>
    <col min="3330" max="3330" width="30" style="63" hidden="1"/>
    <col min="3331" max="3331" width="0.44140625" style="63" hidden="1"/>
    <col min="3332" max="3332" width="20" style="63" hidden="1"/>
    <col min="3333" max="3334" width="7.77734375" style="63" hidden="1"/>
    <col min="3335" max="3335" width="30" style="63" hidden="1"/>
    <col min="3336" max="3336" width="26.21875" style="63" hidden="1"/>
    <col min="3337" max="3337" width="24.5546875" style="63" hidden="1"/>
    <col min="3338" max="3338" width="7.77734375" style="63" hidden="1"/>
    <col min="3339" max="3365" width="11.44140625" style="63" hidden="1"/>
    <col min="3366" max="3366" width="7.77734375" style="63" hidden="1"/>
    <col min="3367" max="3367" width="9.21875" style="63" hidden="1"/>
    <col min="3368" max="3368" width="9.5546875" style="63" hidden="1"/>
    <col min="3369" max="3369" width="30" style="63" hidden="1"/>
    <col min="3370" max="3372" width="11.44140625" style="63" hidden="1"/>
    <col min="3373" max="3373" width="49.5546875" style="63" hidden="1"/>
    <col min="3374" max="3374" width="36.77734375" style="63" hidden="1"/>
    <col min="3375" max="3375" width="9.44140625" style="63" hidden="1"/>
    <col min="3376" max="3395" width="11.44140625" style="63" hidden="1"/>
    <col min="3396" max="3396" width="11.77734375" style="63" hidden="1"/>
    <col min="3397" max="3573" width="11.44140625" style="63" hidden="1"/>
    <col min="3574" max="3574" width="25.77734375" style="63" hidden="1"/>
    <col min="3575" max="3575" width="13" style="63" hidden="1"/>
    <col min="3576" max="3576" width="6.21875" style="63" hidden="1"/>
    <col min="3577" max="3577" width="8.5546875" style="63" hidden="1"/>
    <col min="3578" max="3578" width="2.77734375" style="63" hidden="1"/>
    <col min="3579" max="3579" width="13.77734375" style="63" hidden="1"/>
    <col min="3580" max="3580" width="10.44140625" style="63" hidden="1"/>
    <col min="3581" max="3581" width="10.5546875" style="63" hidden="1"/>
    <col min="3582" max="3582" width="5.5546875" style="63" hidden="1"/>
    <col min="3583" max="3583" width="21.21875" style="63" hidden="1"/>
    <col min="3584" max="3585" width="7.77734375" style="63" hidden="1"/>
    <col min="3586" max="3586" width="30" style="63" hidden="1"/>
    <col min="3587" max="3587" width="0.44140625" style="63" hidden="1"/>
    <col min="3588" max="3588" width="20" style="63" hidden="1"/>
    <col min="3589" max="3590" width="7.77734375" style="63" hidden="1"/>
    <col min="3591" max="3591" width="30" style="63" hidden="1"/>
    <col min="3592" max="3592" width="26.21875" style="63" hidden="1"/>
    <col min="3593" max="3593" width="24.5546875" style="63" hidden="1"/>
    <col min="3594" max="3594" width="7.77734375" style="63" hidden="1"/>
    <col min="3595" max="3621" width="11.44140625" style="63" hidden="1"/>
    <col min="3622" max="3622" width="7.77734375" style="63" hidden="1"/>
    <col min="3623" max="3623" width="9.21875" style="63" hidden="1"/>
    <col min="3624" max="3624" width="9.5546875" style="63" hidden="1"/>
    <col min="3625" max="3625" width="30" style="63" hidden="1"/>
    <col min="3626" max="3628" width="11.44140625" style="63" hidden="1"/>
    <col min="3629" max="3629" width="49.5546875" style="63" hidden="1"/>
    <col min="3630" max="3630" width="36.77734375" style="63" hidden="1"/>
    <col min="3631" max="3631" width="9.44140625" style="63" hidden="1"/>
    <col min="3632" max="3651" width="11.44140625" style="63" hidden="1"/>
    <col min="3652" max="3652" width="11.77734375" style="63" hidden="1"/>
    <col min="3653" max="3829" width="11.44140625" style="63" hidden="1"/>
    <col min="3830" max="3830" width="25.77734375" style="63" hidden="1"/>
    <col min="3831" max="3831" width="13" style="63" hidden="1"/>
    <col min="3832" max="3832" width="6.21875" style="63" hidden="1"/>
    <col min="3833" max="3833" width="8.5546875" style="63" hidden="1"/>
    <col min="3834" max="3834" width="2.77734375" style="63" hidden="1"/>
    <col min="3835" max="3835" width="13.77734375" style="63" hidden="1"/>
    <col min="3836" max="3836" width="10.44140625" style="63" hidden="1"/>
    <col min="3837" max="3837" width="10.5546875" style="63" hidden="1"/>
    <col min="3838" max="3838" width="5.5546875" style="63" hidden="1"/>
    <col min="3839" max="3839" width="21.21875" style="63" hidden="1"/>
    <col min="3840" max="3841" width="7.77734375" style="63" hidden="1"/>
    <col min="3842" max="3842" width="30" style="63" hidden="1"/>
    <col min="3843" max="3843" width="0.44140625" style="63" hidden="1"/>
    <col min="3844" max="3844" width="20" style="63" hidden="1"/>
    <col min="3845" max="3846" width="7.77734375" style="63" hidden="1"/>
    <col min="3847" max="3847" width="30" style="63" hidden="1"/>
    <col min="3848" max="3848" width="26.21875" style="63" hidden="1"/>
    <col min="3849" max="3849" width="24.5546875" style="63" hidden="1"/>
    <col min="3850" max="3850" width="7.77734375" style="63" hidden="1"/>
    <col min="3851" max="3877" width="11.44140625" style="63" hidden="1"/>
    <col min="3878" max="3878" width="7.77734375" style="63" hidden="1"/>
    <col min="3879" max="3879" width="9.21875" style="63" hidden="1"/>
    <col min="3880" max="3880" width="9.5546875" style="63" hidden="1"/>
    <col min="3881" max="3881" width="30" style="63" hidden="1"/>
    <col min="3882" max="3884" width="11.44140625" style="63" hidden="1"/>
    <col min="3885" max="3885" width="49.5546875" style="63" hidden="1"/>
    <col min="3886" max="3886" width="36.77734375" style="63" hidden="1"/>
    <col min="3887" max="3887" width="9.44140625" style="63" hidden="1"/>
    <col min="3888" max="3907" width="11.44140625" style="63" hidden="1"/>
    <col min="3908" max="3908" width="11.77734375" style="63" hidden="1"/>
    <col min="3909" max="4085" width="11.44140625" style="63" hidden="1"/>
    <col min="4086" max="4086" width="25.77734375" style="63" hidden="1"/>
    <col min="4087" max="4087" width="13" style="63" hidden="1"/>
    <col min="4088" max="4088" width="6.21875" style="63" hidden="1"/>
    <col min="4089" max="4089" width="8.5546875" style="63" hidden="1"/>
    <col min="4090" max="4090" width="2.77734375" style="63" hidden="1"/>
    <col min="4091" max="4091" width="13.77734375" style="63" hidden="1"/>
    <col min="4092" max="4092" width="10.44140625" style="63" hidden="1"/>
    <col min="4093" max="4093" width="10.5546875" style="63" hidden="1"/>
    <col min="4094" max="4094" width="5.5546875" style="63" hidden="1"/>
    <col min="4095" max="4095" width="21.21875" style="63" hidden="1"/>
    <col min="4096" max="4097" width="7.77734375" style="63" hidden="1"/>
    <col min="4098" max="4098" width="30" style="63" hidden="1"/>
    <col min="4099" max="4099" width="0.44140625" style="63" hidden="1"/>
    <col min="4100" max="4100" width="20" style="63" hidden="1"/>
    <col min="4101" max="4102" width="7.77734375" style="63" hidden="1"/>
    <col min="4103" max="4103" width="30" style="63" hidden="1"/>
    <col min="4104" max="4104" width="26.21875" style="63" hidden="1"/>
    <col min="4105" max="4105" width="24.5546875" style="63" hidden="1"/>
    <col min="4106" max="4106" width="7.77734375" style="63" hidden="1"/>
    <col min="4107" max="4133" width="11.44140625" style="63" hidden="1"/>
    <col min="4134" max="4134" width="7.77734375" style="63" hidden="1"/>
    <col min="4135" max="4135" width="9.21875" style="63" hidden="1"/>
    <col min="4136" max="4136" width="9.5546875" style="63" hidden="1"/>
    <col min="4137" max="4137" width="30" style="63" hidden="1"/>
    <col min="4138" max="4140" width="11.44140625" style="63" hidden="1"/>
    <col min="4141" max="4141" width="49.5546875" style="63" hidden="1"/>
    <col min="4142" max="4142" width="36.77734375" style="63" hidden="1"/>
    <col min="4143" max="4143" width="9.44140625" style="63" hidden="1"/>
    <col min="4144" max="4163" width="11.44140625" style="63" hidden="1"/>
    <col min="4164" max="4164" width="11.77734375" style="63" hidden="1"/>
    <col min="4165" max="4341" width="11.44140625" style="63" hidden="1"/>
    <col min="4342" max="4342" width="25.77734375" style="63" hidden="1"/>
    <col min="4343" max="4343" width="13" style="63" hidden="1"/>
    <col min="4344" max="4344" width="6.21875" style="63" hidden="1"/>
    <col min="4345" max="4345" width="8.5546875" style="63" hidden="1"/>
    <col min="4346" max="4346" width="2.77734375" style="63" hidden="1"/>
    <col min="4347" max="4347" width="13.77734375" style="63" hidden="1"/>
    <col min="4348" max="4348" width="10.44140625" style="63" hidden="1"/>
    <col min="4349" max="4349" width="10.5546875" style="63" hidden="1"/>
    <col min="4350" max="4350" width="5.5546875" style="63" hidden="1"/>
    <col min="4351" max="4351" width="21.21875" style="63" hidden="1"/>
    <col min="4352" max="4353" width="7.77734375" style="63" hidden="1"/>
    <col min="4354" max="4354" width="30" style="63" hidden="1"/>
    <col min="4355" max="4355" width="0.44140625" style="63" hidden="1"/>
    <col min="4356" max="4356" width="20" style="63" hidden="1"/>
    <col min="4357" max="4358" width="7.77734375" style="63" hidden="1"/>
    <col min="4359" max="4359" width="30" style="63" hidden="1"/>
    <col min="4360" max="4360" width="26.21875" style="63" hidden="1"/>
    <col min="4361" max="4361" width="24.5546875" style="63" hidden="1"/>
    <col min="4362" max="4362" width="7.77734375" style="63" hidden="1"/>
    <col min="4363" max="4389" width="11.44140625" style="63" hidden="1"/>
    <col min="4390" max="4390" width="7.77734375" style="63" hidden="1"/>
    <col min="4391" max="4391" width="9.21875" style="63" hidden="1"/>
    <col min="4392" max="4392" width="9.5546875" style="63" hidden="1"/>
    <col min="4393" max="4393" width="30" style="63" hidden="1"/>
    <col min="4394" max="4396" width="11.44140625" style="63" hidden="1"/>
    <col min="4397" max="4397" width="49.5546875" style="63" hidden="1"/>
    <col min="4398" max="4398" width="36.77734375" style="63" hidden="1"/>
    <col min="4399" max="4399" width="9.44140625" style="63" hidden="1"/>
    <col min="4400" max="4419" width="11.44140625" style="63" hidden="1"/>
    <col min="4420" max="4420" width="11.77734375" style="63" hidden="1"/>
    <col min="4421" max="4597" width="11.44140625" style="63" hidden="1"/>
    <col min="4598" max="4598" width="25.77734375" style="63" hidden="1"/>
    <col min="4599" max="4599" width="13" style="63" hidden="1"/>
    <col min="4600" max="4600" width="6.21875" style="63" hidden="1"/>
    <col min="4601" max="4601" width="8.5546875" style="63" hidden="1"/>
    <col min="4602" max="4602" width="2.77734375" style="63" hidden="1"/>
    <col min="4603" max="4603" width="13.77734375" style="63" hidden="1"/>
    <col min="4604" max="4604" width="10.44140625" style="63" hidden="1"/>
    <col min="4605" max="4605" width="10.5546875" style="63" hidden="1"/>
    <col min="4606" max="4606" width="5.5546875" style="63" hidden="1"/>
    <col min="4607" max="4607" width="21.21875" style="63" hidden="1"/>
    <col min="4608" max="4609" width="7.77734375" style="63" hidden="1"/>
    <col min="4610" max="4610" width="30" style="63" hidden="1"/>
    <col min="4611" max="4611" width="0.44140625" style="63" hidden="1"/>
    <col min="4612" max="4612" width="20" style="63" hidden="1"/>
    <col min="4613" max="4614" width="7.77734375" style="63" hidden="1"/>
    <col min="4615" max="4615" width="30" style="63" hidden="1"/>
    <col min="4616" max="4616" width="26.21875" style="63" hidden="1"/>
    <col min="4617" max="4617" width="24.5546875" style="63" hidden="1"/>
    <col min="4618" max="4618" width="7.77734375" style="63" hidden="1"/>
    <col min="4619" max="4645" width="11.44140625" style="63" hidden="1"/>
    <col min="4646" max="4646" width="7.77734375" style="63" hidden="1"/>
    <col min="4647" max="4647" width="9.21875" style="63" hidden="1"/>
    <col min="4648" max="4648" width="9.5546875" style="63" hidden="1"/>
    <col min="4649" max="4649" width="30" style="63" hidden="1"/>
    <col min="4650" max="4652" width="11.44140625" style="63" hidden="1"/>
    <col min="4653" max="4653" width="49.5546875" style="63" hidden="1"/>
    <col min="4654" max="4654" width="36.77734375" style="63" hidden="1"/>
    <col min="4655" max="4655" width="9.44140625" style="63" hidden="1"/>
    <col min="4656" max="4675" width="11.44140625" style="63" hidden="1"/>
    <col min="4676" max="4676" width="11.77734375" style="63" hidden="1"/>
    <col min="4677" max="4853" width="11.44140625" style="63" hidden="1"/>
    <col min="4854" max="4854" width="25.77734375" style="63" hidden="1"/>
    <col min="4855" max="4855" width="13" style="63" hidden="1"/>
    <col min="4856" max="4856" width="6.21875" style="63" hidden="1"/>
    <col min="4857" max="4857" width="8.5546875" style="63" hidden="1"/>
    <col min="4858" max="4858" width="2.77734375" style="63" hidden="1"/>
    <col min="4859" max="4859" width="13.77734375" style="63" hidden="1"/>
    <col min="4860" max="4860" width="10.44140625" style="63" hidden="1"/>
    <col min="4861" max="4861" width="10.5546875" style="63" hidden="1"/>
    <col min="4862" max="4862" width="5.5546875" style="63" hidden="1"/>
    <col min="4863" max="4863" width="21.21875" style="63" hidden="1"/>
    <col min="4864" max="4865" width="7.77734375" style="63" hidden="1"/>
    <col min="4866" max="4866" width="30" style="63" hidden="1"/>
    <col min="4867" max="4867" width="0.44140625" style="63" hidden="1"/>
    <col min="4868" max="4868" width="20" style="63" hidden="1"/>
    <col min="4869" max="4870" width="7.77734375" style="63" hidden="1"/>
    <col min="4871" max="4871" width="30" style="63" hidden="1"/>
    <col min="4872" max="4872" width="26.21875" style="63" hidden="1"/>
    <col min="4873" max="4873" width="24.5546875" style="63" hidden="1"/>
    <col min="4874" max="4874" width="7.77734375" style="63" hidden="1"/>
    <col min="4875" max="4901" width="11.44140625" style="63" hidden="1"/>
    <col min="4902" max="4902" width="7.77734375" style="63" hidden="1"/>
    <col min="4903" max="4903" width="9.21875" style="63" hidden="1"/>
    <col min="4904" max="4904" width="9.5546875" style="63" hidden="1"/>
    <col min="4905" max="4905" width="30" style="63" hidden="1"/>
    <col min="4906" max="4908" width="11.44140625" style="63" hidden="1"/>
    <col min="4909" max="4909" width="49.5546875" style="63" hidden="1"/>
    <col min="4910" max="4910" width="36.77734375" style="63" hidden="1"/>
    <col min="4911" max="4911" width="9.44140625" style="63" hidden="1"/>
    <col min="4912" max="4931" width="11.44140625" style="63" hidden="1"/>
    <col min="4932" max="4932" width="11.77734375" style="63" hidden="1"/>
    <col min="4933" max="5109" width="11.44140625" style="63" hidden="1"/>
    <col min="5110" max="5110" width="25.77734375" style="63" hidden="1"/>
    <col min="5111" max="5111" width="13" style="63" hidden="1"/>
    <col min="5112" max="5112" width="6.21875" style="63" hidden="1"/>
    <col min="5113" max="5113" width="8.5546875" style="63" hidden="1"/>
    <col min="5114" max="5114" width="2.77734375" style="63" hidden="1"/>
    <col min="5115" max="5115" width="13.77734375" style="63" hidden="1"/>
    <col min="5116" max="5116" width="10.44140625" style="63" hidden="1"/>
    <col min="5117" max="5117" width="10.5546875" style="63" hidden="1"/>
    <col min="5118" max="5118" width="5.5546875" style="63" hidden="1"/>
    <col min="5119" max="5119" width="21.21875" style="63" hidden="1"/>
    <col min="5120" max="5121" width="7.77734375" style="63" hidden="1"/>
    <col min="5122" max="5122" width="30" style="63" hidden="1"/>
    <col min="5123" max="5123" width="0.44140625" style="63" hidden="1"/>
    <col min="5124" max="5124" width="20" style="63" hidden="1"/>
    <col min="5125" max="5126" width="7.77734375" style="63" hidden="1"/>
    <col min="5127" max="5127" width="30" style="63" hidden="1"/>
    <col min="5128" max="5128" width="26.21875" style="63" hidden="1"/>
    <col min="5129" max="5129" width="24.5546875" style="63" hidden="1"/>
    <col min="5130" max="5130" width="7.77734375" style="63" hidden="1"/>
    <col min="5131" max="5157" width="11.44140625" style="63" hidden="1"/>
    <col min="5158" max="5158" width="7.77734375" style="63" hidden="1"/>
    <col min="5159" max="5159" width="9.21875" style="63" hidden="1"/>
    <col min="5160" max="5160" width="9.5546875" style="63" hidden="1"/>
    <col min="5161" max="5161" width="30" style="63" hidden="1"/>
    <col min="5162" max="5164" width="11.44140625" style="63" hidden="1"/>
    <col min="5165" max="5165" width="49.5546875" style="63" hidden="1"/>
    <col min="5166" max="5166" width="36.77734375" style="63" hidden="1"/>
    <col min="5167" max="5167" width="9.44140625" style="63" hidden="1"/>
    <col min="5168" max="5187" width="11.44140625" style="63" hidden="1"/>
    <col min="5188" max="5188" width="11.77734375" style="63" hidden="1"/>
    <col min="5189" max="5365" width="11.44140625" style="63" hidden="1"/>
    <col min="5366" max="5366" width="25.77734375" style="63" hidden="1"/>
    <col min="5367" max="5367" width="13" style="63" hidden="1"/>
    <col min="5368" max="5368" width="6.21875" style="63" hidden="1"/>
    <col min="5369" max="5369" width="8.5546875" style="63" hidden="1"/>
    <col min="5370" max="5370" width="2.77734375" style="63" hidden="1"/>
    <col min="5371" max="5371" width="13.77734375" style="63" hidden="1"/>
    <col min="5372" max="5372" width="10.44140625" style="63" hidden="1"/>
    <col min="5373" max="5373" width="10.5546875" style="63" hidden="1"/>
    <col min="5374" max="5374" width="5.5546875" style="63" hidden="1"/>
    <col min="5375" max="5375" width="21.21875" style="63" hidden="1"/>
    <col min="5376" max="5377" width="7.77734375" style="63" hidden="1"/>
    <col min="5378" max="5378" width="30" style="63" hidden="1"/>
    <col min="5379" max="5379" width="0.44140625" style="63" hidden="1"/>
    <col min="5380" max="5380" width="20" style="63" hidden="1"/>
    <col min="5381" max="5382" width="7.77734375" style="63" hidden="1"/>
    <col min="5383" max="5383" width="30" style="63" hidden="1"/>
    <col min="5384" max="5384" width="26.21875" style="63" hidden="1"/>
    <col min="5385" max="5385" width="24.5546875" style="63" hidden="1"/>
    <col min="5386" max="5386" width="7.77734375" style="63" hidden="1"/>
    <col min="5387" max="5413" width="11.44140625" style="63" hidden="1"/>
    <col min="5414" max="5414" width="7.77734375" style="63" hidden="1"/>
    <col min="5415" max="5415" width="9.21875" style="63" hidden="1"/>
    <col min="5416" max="5416" width="9.5546875" style="63" hidden="1"/>
    <col min="5417" max="5417" width="30" style="63" hidden="1"/>
    <col min="5418" max="5420" width="11.44140625" style="63" hidden="1"/>
    <col min="5421" max="5421" width="49.5546875" style="63" hidden="1"/>
    <col min="5422" max="5422" width="36.77734375" style="63" hidden="1"/>
    <col min="5423" max="5423" width="9.44140625" style="63" hidden="1"/>
    <col min="5424" max="5443" width="11.44140625" style="63" hidden="1"/>
    <col min="5444" max="5444" width="11.77734375" style="63" hidden="1"/>
    <col min="5445" max="5621" width="11.44140625" style="63" hidden="1"/>
    <col min="5622" max="5622" width="25.77734375" style="63" hidden="1"/>
    <col min="5623" max="5623" width="13" style="63" hidden="1"/>
    <col min="5624" max="5624" width="6.21875" style="63" hidden="1"/>
    <col min="5625" max="5625" width="8.5546875" style="63" hidden="1"/>
    <col min="5626" max="5626" width="2.77734375" style="63" hidden="1"/>
    <col min="5627" max="5627" width="13.77734375" style="63" hidden="1"/>
    <col min="5628" max="5628" width="10.44140625" style="63" hidden="1"/>
    <col min="5629" max="5629" width="10.5546875" style="63" hidden="1"/>
    <col min="5630" max="5630" width="5.5546875" style="63" hidden="1"/>
    <col min="5631" max="5631" width="21.21875" style="63" hidden="1"/>
    <col min="5632" max="5633" width="7.77734375" style="63" hidden="1"/>
    <col min="5634" max="5634" width="30" style="63" hidden="1"/>
    <col min="5635" max="5635" width="0.44140625" style="63" hidden="1"/>
    <col min="5636" max="5636" width="20" style="63" hidden="1"/>
    <col min="5637" max="5638" width="7.77734375" style="63" hidden="1"/>
    <col min="5639" max="5639" width="30" style="63" hidden="1"/>
    <col min="5640" max="5640" width="26.21875" style="63" hidden="1"/>
    <col min="5641" max="5641" width="24.5546875" style="63" hidden="1"/>
    <col min="5642" max="5642" width="7.77734375" style="63" hidden="1"/>
    <col min="5643" max="5669" width="11.44140625" style="63" hidden="1"/>
    <col min="5670" max="5670" width="7.77734375" style="63" hidden="1"/>
    <col min="5671" max="5671" width="9.21875" style="63" hidden="1"/>
    <col min="5672" max="5672" width="9.5546875" style="63" hidden="1"/>
    <col min="5673" max="5673" width="30" style="63" hidden="1"/>
    <col min="5674" max="5676" width="11.44140625" style="63" hidden="1"/>
    <col min="5677" max="5677" width="49.5546875" style="63" hidden="1"/>
    <col min="5678" max="5678" width="36.77734375" style="63" hidden="1"/>
    <col min="5679" max="5679" width="9.44140625" style="63" hidden="1"/>
    <col min="5680" max="5699" width="11.44140625" style="63" hidden="1"/>
    <col min="5700" max="5700" width="11.77734375" style="63" hidden="1"/>
    <col min="5701" max="5877" width="11.44140625" style="63" hidden="1"/>
    <col min="5878" max="5878" width="25.77734375" style="63" hidden="1"/>
    <col min="5879" max="5879" width="13" style="63" hidden="1"/>
    <col min="5880" max="5880" width="6.21875" style="63" hidden="1"/>
    <col min="5881" max="5881" width="8.5546875" style="63" hidden="1"/>
    <col min="5882" max="5882" width="2.77734375" style="63" hidden="1"/>
    <col min="5883" max="5883" width="13.77734375" style="63" hidden="1"/>
    <col min="5884" max="5884" width="10.44140625" style="63" hidden="1"/>
    <col min="5885" max="5885" width="10.5546875" style="63" hidden="1"/>
    <col min="5886" max="5886" width="5.5546875" style="63" hidden="1"/>
    <col min="5887" max="5887" width="21.21875" style="63" hidden="1"/>
    <col min="5888" max="5889" width="7.77734375" style="63" hidden="1"/>
    <col min="5890" max="5890" width="30" style="63" hidden="1"/>
    <col min="5891" max="5891" width="0.44140625" style="63" hidden="1"/>
    <col min="5892" max="5892" width="20" style="63" hidden="1"/>
    <col min="5893" max="5894" width="7.77734375" style="63" hidden="1"/>
    <col min="5895" max="5895" width="30" style="63" hidden="1"/>
    <col min="5896" max="5896" width="26.21875" style="63" hidden="1"/>
    <col min="5897" max="5897" width="24.5546875" style="63" hidden="1"/>
    <col min="5898" max="5898" width="7.77734375" style="63" hidden="1"/>
    <col min="5899" max="5925" width="11.44140625" style="63" hidden="1"/>
    <col min="5926" max="5926" width="7.77734375" style="63" hidden="1"/>
    <col min="5927" max="5927" width="9.21875" style="63" hidden="1"/>
    <col min="5928" max="5928" width="9.5546875" style="63" hidden="1"/>
    <col min="5929" max="5929" width="30" style="63" hidden="1"/>
    <col min="5930" max="5932" width="11.44140625" style="63" hidden="1"/>
    <col min="5933" max="5933" width="49.5546875" style="63" hidden="1"/>
    <col min="5934" max="5934" width="36.77734375" style="63" hidden="1"/>
    <col min="5935" max="5935" width="9.44140625" style="63" hidden="1"/>
    <col min="5936" max="5955" width="11.44140625" style="63" hidden="1"/>
    <col min="5956" max="5956" width="11.77734375" style="63" hidden="1"/>
    <col min="5957" max="6133" width="11.44140625" style="63" hidden="1"/>
    <col min="6134" max="6134" width="25.77734375" style="63" hidden="1"/>
    <col min="6135" max="6135" width="13" style="63" hidden="1"/>
    <col min="6136" max="6136" width="6.21875" style="63" hidden="1"/>
    <col min="6137" max="6137" width="8.5546875" style="63" hidden="1"/>
    <col min="6138" max="6138" width="2.77734375" style="63" hidden="1"/>
    <col min="6139" max="6139" width="13.77734375" style="63" hidden="1"/>
    <col min="6140" max="6140" width="10.44140625" style="63" hidden="1"/>
    <col min="6141" max="6141" width="10.5546875" style="63" hidden="1"/>
    <col min="6142" max="6142" width="5.5546875" style="63" hidden="1"/>
    <col min="6143" max="6143" width="21.21875" style="63" hidden="1"/>
    <col min="6144" max="6145" width="7.77734375" style="63" hidden="1"/>
    <col min="6146" max="6146" width="30" style="63" hidden="1"/>
    <col min="6147" max="6147" width="0.44140625" style="63" hidden="1"/>
    <col min="6148" max="6148" width="20" style="63" hidden="1"/>
    <col min="6149" max="6150" width="7.77734375" style="63" hidden="1"/>
    <col min="6151" max="6151" width="30" style="63" hidden="1"/>
    <col min="6152" max="6152" width="26.21875" style="63" hidden="1"/>
    <col min="6153" max="6153" width="24.5546875" style="63" hidden="1"/>
    <col min="6154" max="6154" width="7.77734375" style="63" hidden="1"/>
    <col min="6155" max="6181" width="11.44140625" style="63" hidden="1"/>
    <col min="6182" max="6182" width="7.77734375" style="63" hidden="1"/>
    <col min="6183" max="6183" width="9.21875" style="63" hidden="1"/>
    <col min="6184" max="6184" width="9.5546875" style="63" hidden="1"/>
    <col min="6185" max="6185" width="30" style="63" hidden="1"/>
    <col min="6186" max="6188" width="11.44140625" style="63" hidden="1"/>
    <col min="6189" max="6189" width="49.5546875" style="63" hidden="1"/>
    <col min="6190" max="6190" width="36.77734375" style="63" hidden="1"/>
    <col min="6191" max="6191" width="9.44140625" style="63" hidden="1"/>
    <col min="6192" max="6211" width="11.44140625" style="63" hidden="1"/>
    <col min="6212" max="6212" width="11.77734375" style="63" hidden="1"/>
    <col min="6213" max="6389" width="11.44140625" style="63" hidden="1"/>
    <col min="6390" max="6390" width="25.77734375" style="63" hidden="1"/>
    <col min="6391" max="6391" width="13" style="63" hidden="1"/>
    <col min="6392" max="6392" width="6.21875" style="63" hidden="1"/>
    <col min="6393" max="6393" width="8.5546875" style="63" hidden="1"/>
    <col min="6394" max="6394" width="2.77734375" style="63" hidden="1"/>
    <col min="6395" max="6395" width="13.77734375" style="63" hidden="1"/>
    <col min="6396" max="6396" width="10.44140625" style="63" hidden="1"/>
    <col min="6397" max="6397" width="10.5546875" style="63" hidden="1"/>
    <col min="6398" max="6398" width="5.5546875" style="63" hidden="1"/>
    <col min="6399" max="6399" width="21.21875" style="63" hidden="1"/>
    <col min="6400" max="6401" width="7.77734375" style="63" hidden="1"/>
    <col min="6402" max="6402" width="30" style="63" hidden="1"/>
    <col min="6403" max="6403" width="0.44140625" style="63" hidden="1"/>
    <col min="6404" max="6404" width="20" style="63" hidden="1"/>
    <col min="6405" max="6406" width="7.77734375" style="63" hidden="1"/>
    <col min="6407" max="6407" width="30" style="63" hidden="1"/>
    <col min="6408" max="6408" width="26.21875" style="63" hidden="1"/>
    <col min="6409" max="6409" width="24.5546875" style="63" hidden="1"/>
    <col min="6410" max="6410" width="7.77734375" style="63" hidden="1"/>
    <col min="6411" max="6437" width="11.44140625" style="63" hidden="1"/>
    <col min="6438" max="6438" width="7.77734375" style="63" hidden="1"/>
    <col min="6439" max="6439" width="9.21875" style="63" hidden="1"/>
    <col min="6440" max="6440" width="9.5546875" style="63" hidden="1"/>
    <col min="6441" max="6441" width="30" style="63" hidden="1"/>
    <col min="6442" max="6444" width="11.44140625" style="63" hidden="1"/>
    <col min="6445" max="6445" width="49.5546875" style="63" hidden="1"/>
    <col min="6446" max="6446" width="36.77734375" style="63" hidden="1"/>
    <col min="6447" max="6447" width="9.44140625" style="63" hidden="1"/>
    <col min="6448" max="6467" width="11.44140625" style="63" hidden="1"/>
    <col min="6468" max="6468" width="11.77734375" style="63" hidden="1"/>
    <col min="6469" max="6645" width="11.44140625" style="63" hidden="1"/>
    <col min="6646" max="6646" width="25.77734375" style="63" hidden="1"/>
    <col min="6647" max="6647" width="13" style="63" hidden="1"/>
    <col min="6648" max="6648" width="6.21875" style="63" hidden="1"/>
    <col min="6649" max="6649" width="8.5546875" style="63" hidden="1"/>
    <col min="6650" max="6650" width="2.77734375" style="63" hidden="1"/>
    <col min="6651" max="6651" width="13.77734375" style="63" hidden="1"/>
    <col min="6652" max="6652" width="10.44140625" style="63" hidden="1"/>
    <col min="6653" max="6653" width="10.5546875" style="63" hidden="1"/>
    <col min="6654" max="6654" width="5.5546875" style="63" hidden="1"/>
    <col min="6655" max="6655" width="21.21875" style="63" hidden="1"/>
    <col min="6656" max="6657" width="7.77734375" style="63" hidden="1"/>
    <col min="6658" max="6658" width="30" style="63" hidden="1"/>
    <col min="6659" max="6659" width="0.44140625" style="63" hidden="1"/>
    <col min="6660" max="6660" width="20" style="63" hidden="1"/>
    <col min="6661" max="6662" width="7.77734375" style="63" hidden="1"/>
    <col min="6663" max="6663" width="30" style="63" hidden="1"/>
    <col min="6664" max="6664" width="26.21875" style="63" hidden="1"/>
    <col min="6665" max="6665" width="24.5546875" style="63" hidden="1"/>
    <col min="6666" max="6666" width="7.77734375" style="63" hidden="1"/>
    <col min="6667" max="6693" width="11.44140625" style="63" hidden="1"/>
    <col min="6694" max="6694" width="7.77734375" style="63" hidden="1"/>
    <col min="6695" max="6695" width="9.21875" style="63" hidden="1"/>
    <col min="6696" max="6696" width="9.5546875" style="63" hidden="1"/>
    <col min="6697" max="6697" width="30" style="63" hidden="1"/>
    <col min="6698" max="6700" width="11.44140625" style="63" hidden="1"/>
    <col min="6701" max="6701" width="49.5546875" style="63" hidden="1"/>
    <col min="6702" max="6702" width="36.77734375" style="63" hidden="1"/>
    <col min="6703" max="6703" width="9.44140625" style="63" hidden="1"/>
    <col min="6704" max="6723" width="11.44140625" style="63" hidden="1"/>
    <col min="6724" max="6724" width="11.77734375" style="63" hidden="1"/>
    <col min="6725" max="6901" width="11.44140625" style="63" hidden="1"/>
    <col min="6902" max="6902" width="25.77734375" style="63" hidden="1"/>
    <col min="6903" max="6903" width="13" style="63" hidden="1"/>
    <col min="6904" max="6904" width="6.21875" style="63" hidden="1"/>
    <col min="6905" max="6905" width="8.5546875" style="63" hidden="1"/>
    <col min="6906" max="6906" width="2.77734375" style="63" hidden="1"/>
    <col min="6907" max="6907" width="13.77734375" style="63" hidden="1"/>
    <col min="6908" max="6908" width="10.44140625" style="63" hidden="1"/>
    <col min="6909" max="6909" width="10.5546875" style="63" hidden="1"/>
    <col min="6910" max="6910" width="5.5546875" style="63" hidden="1"/>
    <col min="6911" max="6911" width="21.21875" style="63" hidden="1"/>
    <col min="6912" max="6913" width="7.77734375" style="63" hidden="1"/>
    <col min="6914" max="6914" width="30" style="63" hidden="1"/>
    <col min="6915" max="6915" width="0.44140625" style="63" hidden="1"/>
    <col min="6916" max="6916" width="20" style="63" hidden="1"/>
    <col min="6917" max="6918" width="7.77734375" style="63" hidden="1"/>
    <col min="6919" max="6919" width="30" style="63" hidden="1"/>
    <col min="6920" max="6920" width="26.21875" style="63" hidden="1"/>
    <col min="6921" max="6921" width="24.5546875" style="63" hidden="1"/>
    <col min="6922" max="6922" width="7.77734375" style="63" hidden="1"/>
    <col min="6923" max="6949" width="11.44140625" style="63" hidden="1"/>
    <col min="6950" max="6950" width="7.77734375" style="63" hidden="1"/>
    <col min="6951" max="6951" width="9.21875" style="63" hidden="1"/>
    <col min="6952" max="6952" width="9.5546875" style="63" hidden="1"/>
    <col min="6953" max="6953" width="30" style="63" hidden="1"/>
    <col min="6954" max="6956" width="11.44140625" style="63" hidden="1"/>
    <col min="6957" max="6957" width="49.5546875" style="63" hidden="1"/>
    <col min="6958" max="6958" width="36.77734375" style="63" hidden="1"/>
    <col min="6959" max="6959" width="9.44140625" style="63" hidden="1"/>
    <col min="6960" max="6979" width="11.44140625" style="63" hidden="1"/>
    <col min="6980" max="6980" width="11.77734375" style="63" hidden="1"/>
    <col min="6981" max="7157" width="11.44140625" style="63" hidden="1"/>
    <col min="7158" max="7158" width="25.77734375" style="63" hidden="1"/>
    <col min="7159" max="7159" width="13" style="63" hidden="1"/>
    <col min="7160" max="7160" width="6.21875" style="63" hidden="1"/>
    <col min="7161" max="7161" width="8.5546875" style="63" hidden="1"/>
    <col min="7162" max="7162" width="2.77734375" style="63" hidden="1"/>
    <col min="7163" max="7163" width="13.77734375" style="63" hidden="1"/>
    <col min="7164" max="7164" width="10.44140625" style="63" hidden="1"/>
    <col min="7165" max="7165" width="10.5546875" style="63" hidden="1"/>
    <col min="7166" max="7166" width="5.5546875" style="63" hidden="1"/>
    <col min="7167" max="7167" width="21.21875" style="63" hidden="1"/>
    <col min="7168" max="7169" width="7.77734375" style="63" hidden="1"/>
    <col min="7170" max="7170" width="30" style="63" hidden="1"/>
    <col min="7171" max="7171" width="0.44140625" style="63" hidden="1"/>
    <col min="7172" max="7172" width="20" style="63" hidden="1"/>
    <col min="7173" max="7174" width="7.77734375" style="63" hidden="1"/>
    <col min="7175" max="7175" width="30" style="63" hidden="1"/>
    <col min="7176" max="7176" width="26.21875" style="63" hidden="1"/>
    <col min="7177" max="7177" width="24.5546875" style="63" hidden="1"/>
    <col min="7178" max="7178" width="7.77734375" style="63" hidden="1"/>
    <col min="7179" max="7205" width="11.44140625" style="63" hidden="1"/>
    <col min="7206" max="7206" width="7.77734375" style="63" hidden="1"/>
    <col min="7207" max="7207" width="9.21875" style="63" hidden="1"/>
    <col min="7208" max="7208" width="9.5546875" style="63" hidden="1"/>
    <col min="7209" max="7209" width="30" style="63" hidden="1"/>
    <col min="7210" max="7212" width="11.44140625" style="63" hidden="1"/>
    <col min="7213" max="7213" width="49.5546875" style="63" hidden="1"/>
    <col min="7214" max="7214" width="36.77734375" style="63" hidden="1"/>
    <col min="7215" max="7215" width="9.44140625" style="63" hidden="1"/>
    <col min="7216" max="7235" width="11.44140625" style="63" hidden="1"/>
    <col min="7236" max="7236" width="11.77734375" style="63" hidden="1"/>
    <col min="7237" max="7413" width="11.44140625" style="63" hidden="1"/>
    <col min="7414" max="7414" width="25.77734375" style="63" hidden="1"/>
    <col min="7415" max="7415" width="13" style="63" hidden="1"/>
    <col min="7416" max="7416" width="6.21875" style="63" hidden="1"/>
    <col min="7417" max="7417" width="8.5546875" style="63" hidden="1"/>
    <col min="7418" max="7418" width="2.77734375" style="63" hidden="1"/>
    <col min="7419" max="7419" width="13.77734375" style="63" hidden="1"/>
    <col min="7420" max="7420" width="10.44140625" style="63" hidden="1"/>
    <col min="7421" max="7421" width="10.5546875" style="63" hidden="1"/>
    <col min="7422" max="7422" width="5.5546875" style="63" hidden="1"/>
    <col min="7423" max="7423" width="21.21875" style="63" hidden="1"/>
    <col min="7424" max="7425" width="7.77734375" style="63" hidden="1"/>
    <col min="7426" max="7426" width="30" style="63" hidden="1"/>
    <col min="7427" max="7427" width="0.44140625" style="63" hidden="1"/>
    <col min="7428" max="7428" width="20" style="63" hidden="1"/>
    <col min="7429" max="7430" width="7.77734375" style="63" hidden="1"/>
    <col min="7431" max="7431" width="30" style="63" hidden="1"/>
    <col min="7432" max="7432" width="26.21875" style="63" hidden="1"/>
    <col min="7433" max="7433" width="24.5546875" style="63" hidden="1"/>
    <col min="7434" max="7434" width="7.77734375" style="63" hidden="1"/>
    <col min="7435" max="7461" width="11.44140625" style="63" hidden="1"/>
    <col min="7462" max="7462" width="7.77734375" style="63" hidden="1"/>
    <col min="7463" max="7463" width="9.21875" style="63" hidden="1"/>
    <col min="7464" max="7464" width="9.5546875" style="63" hidden="1"/>
    <col min="7465" max="7465" width="30" style="63" hidden="1"/>
    <col min="7466" max="7468" width="11.44140625" style="63" hidden="1"/>
    <col min="7469" max="7469" width="49.5546875" style="63" hidden="1"/>
    <col min="7470" max="7470" width="36.77734375" style="63" hidden="1"/>
    <col min="7471" max="7471" width="9.44140625" style="63" hidden="1"/>
    <col min="7472" max="7491" width="11.44140625" style="63" hidden="1"/>
    <col min="7492" max="7492" width="11.77734375" style="63" hidden="1"/>
    <col min="7493" max="7669" width="11.44140625" style="63" hidden="1"/>
    <col min="7670" max="7670" width="25.77734375" style="63" hidden="1"/>
    <col min="7671" max="7671" width="13" style="63" hidden="1"/>
    <col min="7672" max="7672" width="6.21875" style="63" hidden="1"/>
    <col min="7673" max="7673" width="8.5546875" style="63" hidden="1"/>
    <col min="7674" max="7674" width="2.77734375" style="63" hidden="1"/>
    <col min="7675" max="7675" width="13.77734375" style="63" hidden="1"/>
    <col min="7676" max="7676" width="10.44140625" style="63" hidden="1"/>
    <col min="7677" max="7677" width="10.5546875" style="63" hidden="1"/>
    <col min="7678" max="7678" width="5.5546875" style="63" hidden="1"/>
    <col min="7679" max="7679" width="21.21875" style="63" hidden="1"/>
    <col min="7680" max="7681" width="7.77734375" style="63" hidden="1"/>
    <col min="7682" max="7682" width="30" style="63" hidden="1"/>
    <col min="7683" max="7683" width="0.44140625" style="63" hidden="1"/>
    <col min="7684" max="7684" width="20" style="63" hidden="1"/>
    <col min="7685" max="7686" width="7.77734375" style="63" hidden="1"/>
    <col min="7687" max="7687" width="30" style="63" hidden="1"/>
    <col min="7688" max="7688" width="26.21875" style="63" hidden="1"/>
    <col min="7689" max="7689" width="24.5546875" style="63" hidden="1"/>
    <col min="7690" max="7690" width="7.77734375" style="63" hidden="1"/>
    <col min="7691" max="7717" width="11.44140625" style="63" hidden="1"/>
    <col min="7718" max="7718" width="7.77734375" style="63" hidden="1"/>
    <col min="7719" max="7719" width="9.21875" style="63" hidden="1"/>
    <col min="7720" max="7720" width="9.5546875" style="63" hidden="1"/>
    <col min="7721" max="7721" width="30" style="63" hidden="1"/>
    <col min="7722" max="7724" width="11.44140625" style="63" hidden="1"/>
    <col min="7725" max="7725" width="49.5546875" style="63" hidden="1"/>
    <col min="7726" max="7726" width="36.77734375" style="63" hidden="1"/>
    <col min="7727" max="7727" width="9.44140625" style="63" hidden="1"/>
    <col min="7728" max="7747" width="11.44140625" style="63" hidden="1"/>
    <col min="7748" max="7748" width="11.77734375" style="63" hidden="1"/>
    <col min="7749" max="7925" width="11.44140625" style="63" hidden="1"/>
    <col min="7926" max="7926" width="25.77734375" style="63" hidden="1"/>
    <col min="7927" max="7927" width="13" style="63" hidden="1"/>
    <col min="7928" max="7928" width="6.21875" style="63" hidden="1"/>
    <col min="7929" max="7929" width="8.5546875" style="63" hidden="1"/>
    <col min="7930" max="7930" width="2.77734375" style="63" hidden="1"/>
    <col min="7931" max="7931" width="13.77734375" style="63" hidden="1"/>
    <col min="7932" max="7932" width="10.44140625" style="63" hidden="1"/>
    <col min="7933" max="7933" width="10.5546875" style="63" hidden="1"/>
    <col min="7934" max="7934" width="5.5546875" style="63" hidden="1"/>
    <col min="7935" max="7935" width="21.21875" style="63" hidden="1"/>
    <col min="7936" max="7937" width="7.77734375" style="63" hidden="1"/>
    <col min="7938" max="7938" width="30" style="63" hidden="1"/>
    <col min="7939" max="7939" width="0.44140625" style="63" hidden="1"/>
    <col min="7940" max="7940" width="20" style="63" hidden="1"/>
    <col min="7941" max="7942" width="7.77734375" style="63" hidden="1"/>
    <col min="7943" max="7943" width="30" style="63" hidden="1"/>
    <col min="7944" max="7944" width="26.21875" style="63" hidden="1"/>
    <col min="7945" max="7945" width="24.5546875" style="63" hidden="1"/>
    <col min="7946" max="7946" width="7.77734375" style="63" hidden="1"/>
    <col min="7947" max="7973" width="11.44140625" style="63" hidden="1"/>
    <col min="7974" max="7974" width="7.77734375" style="63" hidden="1"/>
    <col min="7975" max="7975" width="9.21875" style="63" hidden="1"/>
    <col min="7976" max="7976" width="9.5546875" style="63" hidden="1"/>
    <col min="7977" max="7977" width="30" style="63" hidden="1"/>
    <col min="7978" max="7980" width="11.44140625" style="63" hidden="1"/>
    <col min="7981" max="7981" width="49.5546875" style="63" hidden="1"/>
    <col min="7982" max="7982" width="36.77734375" style="63" hidden="1"/>
    <col min="7983" max="7983" width="9.44140625" style="63" hidden="1"/>
    <col min="7984" max="8003" width="11.44140625" style="63" hidden="1"/>
    <col min="8004" max="8004" width="11.77734375" style="63" hidden="1"/>
    <col min="8005" max="8181" width="11.44140625" style="63" hidden="1"/>
    <col min="8182" max="8182" width="25.77734375" style="63" hidden="1"/>
    <col min="8183" max="8183" width="13" style="63" hidden="1"/>
    <col min="8184" max="8184" width="6.21875" style="63" hidden="1"/>
    <col min="8185" max="8185" width="8.5546875" style="63" hidden="1"/>
    <col min="8186" max="8186" width="2.77734375" style="63" hidden="1"/>
    <col min="8187" max="8187" width="13.77734375" style="63" hidden="1"/>
    <col min="8188" max="8188" width="10.44140625" style="63" hidden="1"/>
    <col min="8189" max="8189" width="10.5546875" style="63" hidden="1"/>
    <col min="8190" max="8190" width="5.5546875" style="63" hidden="1"/>
    <col min="8191" max="8191" width="21.21875" style="63" hidden="1"/>
    <col min="8192" max="8193" width="7.77734375" style="63" hidden="1"/>
    <col min="8194" max="8194" width="30" style="63" hidden="1"/>
    <col min="8195" max="8195" width="0.44140625" style="63" hidden="1"/>
    <col min="8196" max="8196" width="20" style="63" hidden="1"/>
    <col min="8197" max="8198" width="7.77734375" style="63" hidden="1"/>
    <col min="8199" max="8199" width="30" style="63" hidden="1"/>
    <col min="8200" max="8200" width="26.21875" style="63" hidden="1"/>
    <col min="8201" max="8201" width="24.5546875" style="63" hidden="1"/>
    <col min="8202" max="8202" width="7.77734375" style="63" hidden="1"/>
    <col min="8203" max="8229" width="11.44140625" style="63" hidden="1"/>
    <col min="8230" max="8230" width="7.77734375" style="63" hidden="1"/>
    <col min="8231" max="8231" width="9.21875" style="63" hidden="1"/>
    <col min="8232" max="8232" width="9.5546875" style="63" hidden="1"/>
    <col min="8233" max="8233" width="30" style="63" hidden="1"/>
    <col min="8234" max="8236" width="11.44140625" style="63" hidden="1"/>
    <col min="8237" max="8237" width="49.5546875" style="63" hidden="1"/>
    <col min="8238" max="8238" width="36.77734375" style="63" hidden="1"/>
    <col min="8239" max="8239" width="9.44140625" style="63" hidden="1"/>
    <col min="8240" max="8259" width="11.44140625" style="63" hidden="1"/>
    <col min="8260" max="8260" width="11.77734375" style="63" hidden="1"/>
    <col min="8261" max="8437" width="11.44140625" style="63" hidden="1"/>
    <col min="8438" max="8438" width="25.77734375" style="63" hidden="1"/>
    <col min="8439" max="8439" width="13" style="63" hidden="1"/>
    <col min="8440" max="8440" width="6.21875" style="63" hidden="1"/>
    <col min="8441" max="8441" width="8.5546875" style="63" hidden="1"/>
    <col min="8442" max="8442" width="2.77734375" style="63" hidden="1"/>
    <col min="8443" max="8443" width="13.77734375" style="63" hidden="1"/>
    <col min="8444" max="8444" width="10.44140625" style="63" hidden="1"/>
    <col min="8445" max="8445" width="10.5546875" style="63" hidden="1"/>
    <col min="8446" max="8446" width="5.5546875" style="63" hidden="1"/>
    <col min="8447" max="8447" width="21.21875" style="63" hidden="1"/>
    <col min="8448" max="8449" width="7.77734375" style="63" hidden="1"/>
    <col min="8450" max="8450" width="30" style="63" hidden="1"/>
    <col min="8451" max="8451" width="0.44140625" style="63" hidden="1"/>
    <col min="8452" max="8452" width="20" style="63" hidden="1"/>
    <col min="8453" max="8454" width="7.77734375" style="63" hidden="1"/>
    <col min="8455" max="8455" width="30" style="63" hidden="1"/>
    <col min="8456" max="8456" width="26.21875" style="63" hidden="1"/>
    <col min="8457" max="8457" width="24.5546875" style="63" hidden="1"/>
    <col min="8458" max="8458" width="7.77734375" style="63" hidden="1"/>
    <col min="8459" max="8485" width="11.44140625" style="63" hidden="1"/>
    <col min="8486" max="8486" width="7.77734375" style="63" hidden="1"/>
    <col min="8487" max="8487" width="9.21875" style="63" hidden="1"/>
    <col min="8488" max="8488" width="9.5546875" style="63" hidden="1"/>
    <col min="8489" max="8489" width="30" style="63" hidden="1"/>
    <col min="8490" max="8492" width="11.44140625" style="63" hidden="1"/>
    <col min="8493" max="8493" width="49.5546875" style="63" hidden="1"/>
    <col min="8494" max="8494" width="36.77734375" style="63" hidden="1"/>
    <col min="8495" max="8495" width="9.44140625" style="63" hidden="1"/>
    <col min="8496" max="8515" width="11.44140625" style="63" hidden="1"/>
    <col min="8516" max="8516" width="11.77734375" style="63" hidden="1"/>
    <col min="8517" max="8693" width="11.44140625" style="63" hidden="1"/>
    <col min="8694" max="8694" width="25.77734375" style="63" hidden="1"/>
    <col min="8695" max="8695" width="13" style="63" hidden="1"/>
    <col min="8696" max="8696" width="6.21875" style="63" hidden="1"/>
    <col min="8697" max="8697" width="8.5546875" style="63" hidden="1"/>
    <col min="8698" max="8698" width="2.77734375" style="63" hidden="1"/>
    <col min="8699" max="8699" width="13.77734375" style="63" hidden="1"/>
    <col min="8700" max="8700" width="10.44140625" style="63" hidden="1"/>
    <col min="8701" max="8701" width="10.5546875" style="63" hidden="1"/>
    <col min="8702" max="8702" width="5.5546875" style="63" hidden="1"/>
    <col min="8703" max="8703" width="21.21875" style="63" hidden="1"/>
    <col min="8704" max="8705" width="7.77734375" style="63" hidden="1"/>
    <col min="8706" max="8706" width="30" style="63" hidden="1"/>
    <col min="8707" max="8707" width="0.44140625" style="63" hidden="1"/>
    <col min="8708" max="8708" width="20" style="63" hidden="1"/>
    <col min="8709" max="8710" width="7.77734375" style="63" hidden="1"/>
    <col min="8711" max="8711" width="30" style="63" hidden="1"/>
    <col min="8712" max="8712" width="26.21875" style="63" hidden="1"/>
    <col min="8713" max="8713" width="24.5546875" style="63" hidden="1"/>
    <col min="8714" max="8714" width="7.77734375" style="63" hidden="1"/>
    <col min="8715" max="8741" width="11.44140625" style="63" hidden="1"/>
    <col min="8742" max="8742" width="7.77734375" style="63" hidden="1"/>
    <col min="8743" max="8743" width="9.21875" style="63" hidden="1"/>
    <col min="8744" max="8744" width="9.5546875" style="63" hidden="1"/>
    <col min="8745" max="8745" width="30" style="63" hidden="1"/>
    <col min="8746" max="8748" width="11.44140625" style="63" hidden="1"/>
    <col min="8749" max="8749" width="49.5546875" style="63" hidden="1"/>
    <col min="8750" max="8750" width="36.77734375" style="63" hidden="1"/>
    <col min="8751" max="8751" width="9.44140625" style="63" hidden="1"/>
    <col min="8752" max="8771" width="11.44140625" style="63" hidden="1"/>
    <col min="8772" max="8772" width="11.77734375" style="63" hidden="1"/>
    <col min="8773" max="8949" width="11.44140625" style="63" hidden="1"/>
    <col min="8950" max="8950" width="25.77734375" style="63" hidden="1"/>
    <col min="8951" max="8951" width="13" style="63" hidden="1"/>
    <col min="8952" max="8952" width="6.21875" style="63" hidden="1"/>
    <col min="8953" max="8953" width="8.5546875" style="63" hidden="1"/>
    <col min="8954" max="8954" width="2.77734375" style="63" hidden="1"/>
    <col min="8955" max="8955" width="13.77734375" style="63" hidden="1"/>
    <col min="8956" max="8956" width="10.44140625" style="63" hidden="1"/>
    <col min="8957" max="8957" width="10.5546875" style="63" hidden="1"/>
    <col min="8958" max="8958" width="5.5546875" style="63" hidden="1"/>
    <col min="8959" max="8959" width="21.21875" style="63" hidden="1"/>
    <col min="8960" max="8961" width="7.77734375" style="63" hidden="1"/>
    <col min="8962" max="8962" width="30" style="63" hidden="1"/>
    <col min="8963" max="8963" width="0.44140625" style="63" hidden="1"/>
    <col min="8964" max="8964" width="20" style="63" hidden="1"/>
    <col min="8965" max="8966" width="7.77734375" style="63" hidden="1"/>
    <col min="8967" max="8967" width="30" style="63" hidden="1"/>
    <col min="8968" max="8968" width="26.21875" style="63" hidden="1"/>
    <col min="8969" max="8969" width="24.5546875" style="63" hidden="1"/>
    <col min="8970" max="8970" width="7.77734375" style="63" hidden="1"/>
    <col min="8971" max="8997" width="11.44140625" style="63" hidden="1"/>
    <col min="8998" max="8998" width="7.77734375" style="63" hidden="1"/>
    <col min="8999" max="8999" width="9.21875" style="63" hidden="1"/>
    <col min="9000" max="9000" width="9.5546875" style="63" hidden="1"/>
    <col min="9001" max="9001" width="30" style="63" hidden="1"/>
    <col min="9002" max="9004" width="11.44140625" style="63" hidden="1"/>
    <col min="9005" max="9005" width="49.5546875" style="63" hidden="1"/>
    <col min="9006" max="9006" width="36.77734375" style="63" hidden="1"/>
    <col min="9007" max="9007" width="9.44140625" style="63" hidden="1"/>
    <col min="9008" max="9027" width="11.44140625" style="63" hidden="1"/>
    <col min="9028" max="9028" width="11.77734375" style="63" hidden="1"/>
    <col min="9029" max="9205" width="11.44140625" style="63" hidden="1"/>
    <col min="9206" max="9206" width="25.77734375" style="63" hidden="1"/>
    <col min="9207" max="9207" width="13" style="63" hidden="1"/>
    <col min="9208" max="9208" width="6.21875" style="63" hidden="1"/>
    <col min="9209" max="9209" width="8.5546875" style="63" hidden="1"/>
    <col min="9210" max="9210" width="2.77734375" style="63" hidden="1"/>
    <col min="9211" max="9211" width="13.77734375" style="63" hidden="1"/>
    <col min="9212" max="9212" width="10.44140625" style="63" hidden="1"/>
    <col min="9213" max="9213" width="10.5546875" style="63" hidden="1"/>
    <col min="9214" max="9214" width="5.5546875" style="63" hidden="1"/>
    <col min="9215" max="9215" width="21.21875" style="63" hidden="1"/>
    <col min="9216" max="9217" width="7.77734375" style="63" hidden="1"/>
    <col min="9218" max="9218" width="30" style="63" hidden="1"/>
    <col min="9219" max="9219" width="0.44140625" style="63" hidden="1"/>
    <col min="9220" max="9220" width="20" style="63" hidden="1"/>
    <col min="9221" max="9222" width="7.77734375" style="63" hidden="1"/>
    <col min="9223" max="9223" width="30" style="63" hidden="1"/>
    <col min="9224" max="9224" width="26.21875" style="63" hidden="1"/>
    <col min="9225" max="9225" width="24.5546875" style="63" hidden="1"/>
    <col min="9226" max="9226" width="7.77734375" style="63" hidden="1"/>
    <col min="9227" max="9253" width="11.44140625" style="63" hidden="1"/>
    <col min="9254" max="9254" width="7.77734375" style="63" hidden="1"/>
    <col min="9255" max="9255" width="9.21875" style="63" hidden="1"/>
    <col min="9256" max="9256" width="9.5546875" style="63" hidden="1"/>
    <col min="9257" max="9257" width="30" style="63" hidden="1"/>
    <col min="9258" max="9260" width="11.44140625" style="63" hidden="1"/>
    <col min="9261" max="9261" width="49.5546875" style="63" hidden="1"/>
    <col min="9262" max="9262" width="36.77734375" style="63" hidden="1"/>
    <col min="9263" max="9263" width="9.44140625" style="63" hidden="1"/>
    <col min="9264" max="9283" width="11.44140625" style="63" hidden="1"/>
    <col min="9284" max="9284" width="11.77734375" style="63" hidden="1"/>
    <col min="9285" max="9461" width="11.44140625" style="63" hidden="1"/>
    <col min="9462" max="9462" width="25.77734375" style="63" hidden="1"/>
    <col min="9463" max="9463" width="13" style="63" hidden="1"/>
    <col min="9464" max="9464" width="6.21875" style="63" hidden="1"/>
    <col min="9465" max="9465" width="8.5546875" style="63" hidden="1"/>
    <col min="9466" max="9466" width="2.77734375" style="63" hidden="1"/>
    <col min="9467" max="9467" width="13.77734375" style="63" hidden="1"/>
    <col min="9468" max="9468" width="10.44140625" style="63" hidden="1"/>
    <col min="9469" max="9469" width="10.5546875" style="63" hidden="1"/>
    <col min="9470" max="9470" width="5.5546875" style="63" hidden="1"/>
    <col min="9471" max="9471" width="21.21875" style="63" hidden="1"/>
    <col min="9472" max="9473" width="7.77734375" style="63" hidden="1"/>
    <col min="9474" max="9474" width="30" style="63" hidden="1"/>
    <col min="9475" max="9475" width="0.44140625" style="63" hidden="1"/>
    <col min="9476" max="9476" width="20" style="63" hidden="1"/>
    <col min="9477" max="9478" width="7.77734375" style="63" hidden="1"/>
    <col min="9479" max="9479" width="30" style="63" hidden="1"/>
    <col min="9480" max="9480" width="26.21875" style="63" hidden="1"/>
    <col min="9481" max="9481" width="24.5546875" style="63" hidden="1"/>
    <col min="9482" max="9482" width="7.77734375" style="63" hidden="1"/>
    <col min="9483" max="9509" width="11.44140625" style="63" hidden="1"/>
    <col min="9510" max="9510" width="7.77734375" style="63" hidden="1"/>
    <col min="9511" max="9511" width="9.21875" style="63" hidden="1"/>
    <col min="9512" max="9512" width="9.5546875" style="63" hidden="1"/>
    <col min="9513" max="9513" width="30" style="63" hidden="1"/>
    <col min="9514" max="9516" width="11.44140625" style="63" hidden="1"/>
    <col min="9517" max="9517" width="49.5546875" style="63" hidden="1"/>
    <col min="9518" max="9518" width="36.77734375" style="63" hidden="1"/>
    <col min="9519" max="9519" width="9.44140625" style="63" hidden="1"/>
    <col min="9520" max="9539" width="11.44140625" style="63" hidden="1"/>
    <col min="9540" max="9540" width="11.77734375" style="63" hidden="1"/>
    <col min="9541" max="9717" width="11.44140625" style="63" hidden="1"/>
    <col min="9718" max="9718" width="25.77734375" style="63" hidden="1"/>
    <col min="9719" max="9719" width="13" style="63" hidden="1"/>
    <col min="9720" max="9720" width="6.21875" style="63" hidden="1"/>
    <col min="9721" max="9721" width="8.5546875" style="63" hidden="1"/>
    <col min="9722" max="9722" width="2.77734375" style="63" hidden="1"/>
    <col min="9723" max="9723" width="13.77734375" style="63" hidden="1"/>
    <col min="9724" max="9724" width="10.44140625" style="63" hidden="1"/>
    <col min="9725" max="9725" width="10.5546875" style="63" hidden="1"/>
    <col min="9726" max="9726" width="5.5546875" style="63" hidden="1"/>
    <col min="9727" max="9727" width="21.21875" style="63" hidden="1"/>
    <col min="9728" max="9729" width="7.77734375" style="63" hidden="1"/>
    <col min="9730" max="9730" width="30" style="63" hidden="1"/>
    <col min="9731" max="9731" width="0.44140625" style="63" hidden="1"/>
    <col min="9732" max="9732" width="20" style="63" hidden="1"/>
    <col min="9733" max="9734" width="7.77734375" style="63" hidden="1"/>
    <col min="9735" max="9735" width="30" style="63" hidden="1"/>
    <col min="9736" max="9736" width="26.21875" style="63" hidden="1"/>
    <col min="9737" max="9737" width="24.5546875" style="63" hidden="1"/>
    <col min="9738" max="9738" width="7.77734375" style="63" hidden="1"/>
    <col min="9739" max="9765" width="11.44140625" style="63" hidden="1"/>
    <col min="9766" max="9766" width="7.77734375" style="63" hidden="1"/>
    <col min="9767" max="9767" width="9.21875" style="63" hidden="1"/>
    <col min="9768" max="9768" width="9.5546875" style="63" hidden="1"/>
    <col min="9769" max="9769" width="30" style="63" hidden="1"/>
    <col min="9770" max="9772" width="11.44140625" style="63" hidden="1"/>
    <col min="9773" max="9773" width="49.5546875" style="63" hidden="1"/>
    <col min="9774" max="9774" width="36.77734375" style="63" hidden="1"/>
    <col min="9775" max="9775" width="9.44140625" style="63" hidden="1"/>
    <col min="9776" max="9795" width="11.44140625" style="63" hidden="1"/>
    <col min="9796" max="9796" width="11.77734375" style="63" hidden="1"/>
    <col min="9797" max="9973" width="11.44140625" style="63" hidden="1"/>
    <col min="9974" max="9974" width="25.77734375" style="63" hidden="1"/>
    <col min="9975" max="9975" width="13" style="63" hidden="1"/>
    <col min="9976" max="9976" width="6.21875" style="63" hidden="1"/>
    <col min="9977" max="9977" width="8.5546875" style="63" hidden="1"/>
    <col min="9978" max="9978" width="2.77734375" style="63" hidden="1"/>
    <col min="9979" max="9979" width="13.77734375" style="63" hidden="1"/>
    <col min="9980" max="9980" width="10.44140625" style="63" hidden="1"/>
    <col min="9981" max="9981" width="10.5546875" style="63" hidden="1"/>
    <col min="9982" max="9982" width="5.5546875" style="63" hidden="1"/>
    <col min="9983" max="9983" width="21.21875" style="63" hidden="1"/>
    <col min="9984" max="9985" width="7.77734375" style="63" hidden="1"/>
    <col min="9986" max="9986" width="30" style="63" hidden="1"/>
    <col min="9987" max="9987" width="0.44140625" style="63" hidden="1"/>
    <col min="9988" max="9988" width="20" style="63" hidden="1"/>
    <col min="9989" max="9990" width="7.77734375" style="63" hidden="1"/>
    <col min="9991" max="9991" width="30" style="63" hidden="1"/>
    <col min="9992" max="9992" width="26.21875" style="63" hidden="1"/>
    <col min="9993" max="9993" width="24.5546875" style="63" hidden="1"/>
    <col min="9994" max="9994" width="7.77734375" style="63" hidden="1"/>
    <col min="9995" max="10021" width="11.44140625" style="63" hidden="1"/>
    <col min="10022" max="10022" width="7.77734375" style="63" hidden="1"/>
    <col min="10023" max="10023" width="9.21875" style="63" hidden="1"/>
    <col min="10024" max="10024" width="9.5546875" style="63" hidden="1"/>
    <col min="10025" max="10025" width="30" style="63" hidden="1"/>
    <col min="10026" max="10028" width="11.44140625" style="63" hidden="1"/>
    <col min="10029" max="10029" width="49.5546875" style="63" hidden="1"/>
    <col min="10030" max="10030" width="36.77734375" style="63" hidden="1"/>
    <col min="10031" max="10031" width="9.44140625" style="63" hidden="1"/>
    <col min="10032" max="10051" width="11.44140625" style="63" hidden="1"/>
    <col min="10052" max="10052" width="11.77734375" style="63" hidden="1"/>
    <col min="10053" max="10229" width="11.44140625" style="63" hidden="1"/>
    <col min="10230" max="10230" width="25.77734375" style="63" hidden="1"/>
    <col min="10231" max="10231" width="13" style="63" hidden="1"/>
    <col min="10232" max="10232" width="6.21875" style="63" hidden="1"/>
    <col min="10233" max="10233" width="8.5546875" style="63" hidden="1"/>
    <col min="10234" max="10234" width="2.77734375" style="63" hidden="1"/>
    <col min="10235" max="10235" width="13.77734375" style="63" hidden="1"/>
    <col min="10236" max="10236" width="10.44140625" style="63" hidden="1"/>
    <col min="10237" max="10237" width="10.5546875" style="63" hidden="1"/>
    <col min="10238" max="10238" width="5.5546875" style="63" hidden="1"/>
    <col min="10239" max="10239" width="21.21875" style="63" hidden="1"/>
    <col min="10240" max="10241" width="7.77734375" style="63" hidden="1"/>
    <col min="10242" max="10242" width="30" style="63" hidden="1"/>
    <col min="10243" max="10243" width="0.44140625" style="63" hidden="1"/>
    <col min="10244" max="10244" width="20" style="63" hidden="1"/>
    <col min="10245" max="10246" width="7.77734375" style="63" hidden="1"/>
    <col min="10247" max="10247" width="30" style="63" hidden="1"/>
    <col min="10248" max="10248" width="26.21875" style="63" hidden="1"/>
    <col min="10249" max="10249" width="24.5546875" style="63" hidden="1"/>
    <col min="10250" max="10250" width="7.77734375" style="63" hidden="1"/>
    <col min="10251" max="10277" width="11.44140625" style="63" hidden="1"/>
    <col min="10278" max="10278" width="7.77734375" style="63" hidden="1"/>
    <col min="10279" max="10279" width="9.21875" style="63" hidden="1"/>
    <col min="10280" max="10280" width="9.5546875" style="63" hidden="1"/>
    <col min="10281" max="10281" width="30" style="63" hidden="1"/>
    <col min="10282" max="10284" width="11.44140625" style="63" hidden="1"/>
    <col min="10285" max="10285" width="49.5546875" style="63" hidden="1"/>
    <col min="10286" max="10286" width="36.77734375" style="63" hidden="1"/>
    <col min="10287" max="10287" width="9.44140625" style="63" hidden="1"/>
    <col min="10288" max="10307" width="11.44140625" style="63" hidden="1"/>
    <col min="10308" max="10308" width="11.77734375" style="63" hidden="1"/>
    <col min="10309" max="10485" width="11.44140625" style="63" hidden="1"/>
    <col min="10486" max="10486" width="25.77734375" style="63" hidden="1"/>
    <col min="10487" max="10487" width="13" style="63" hidden="1"/>
    <col min="10488" max="10488" width="6.21875" style="63" hidden="1"/>
    <col min="10489" max="10489" width="8.5546875" style="63" hidden="1"/>
    <col min="10490" max="10490" width="2.77734375" style="63" hidden="1"/>
    <col min="10491" max="10491" width="13.77734375" style="63" hidden="1"/>
    <col min="10492" max="10492" width="10.44140625" style="63" hidden="1"/>
    <col min="10493" max="10493" width="10.5546875" style="63" hidden="1"/>
    <col min="10494" max="10494" width="5.5546875" style="63" hidden="1"/>
    <col min="10495" max="10495" width="21.21875" style="63" hidden="1"/>
    <col min="10496" max="10497" width="7.77734375" style="63" hidden="1"/>
    <col min="10498" max="10498" width="30" style="63" hidden="1"/>
    <col min="10499" max="10499" width="0.44140625" style="63" hidden="1"/>
    <col min="10500" max="10500" width="20" style="63" hidden="1"/>
    <col min="10501" max="10502" width="7.77734375" style="63" hidden="1"/>
    <col min="10503" max="10503" width="30" style="63" hidden="1"/>
    <col min="10504" max="10504" width="26.21875" style="63" hidden="1"/>
    <col min="10505" max="10505" width="24.5546875" style="63" hidden="1"/>
    <col min="10506" max="10506" width="7.77734375" style="63" hidden="1"/>
    <col min="10507" max="10533" width="11.44140625" style="63" hidden="1"/>
    <col min="10534" max="10534" width="7.77734375" style="63" hidden="1"/>
    <col min="10535" max="10535" width="9.21875" style="63" hidden="1"/>
    <col min="10536" max="10536" width="9.5546875" style="63" hidden="1"/>
    <col min="10537" max="10537" width="30" style="63" hidden="1"/>
    <col min="10538" max="10540" width="11.44140625" style="63" hidden="1"/>
    <col min="10541" max="10541" width="49.5546875" style="63" hidden="1"/>
    <col min="10542" max="10542" width="36.77734375" style="63" hidden="1"/>
    <col min="10543" max="10543" width="9.44140625" style="63" hidden="1"/>
    <col min="10544" max="10563" width="11.44140625" style="63" hidden="1"/>
    <col min="10564" max="10564" width="11.77734375" style="63" hidden="1"/>
    <col min="10565" max="10741" width="11.44140625" style="63" hidden="1"/>
    <col min="10742" max="10742" width="25.77734375" style="63" hidden="1"/>
    <col min="10743" max="10743" width="13" style="63" hidden="1"/>
    <col min="10744" max="10744" width="6.21875" style="63" hidden="1"/>
    <col min="10745" max="10745" width="8.5546875" style="63" hidden="1"/>
    <col min="10746" max="10746" width="2.77734375" style="63" hidden="1"/>
    <col min="10747" max="10747" width="13.77734375" style="63" hidden="1"/>
    <col min="10748" max="10748" width="10.44140625" style="63" hidden="1"/>
    <col min="10749" max="10749" width="10.5546875" style="63" hidden="1"/>
    <col min="10750" max="10750" width="5.5546875" style="63" hidden="1"/>
    <col min="10751" max="10751" width="21.21875" style="63" hidden="1"/>
    <col min="10752" max="10753" width="7.77734375" style="63" hidden="1"/>
    <col min="10754" max="10754" width="30" style="63" hidden="1"/>
    <col min="10755" max="10755" width="0.44140625" style="63" hidden="1"/>
    <col min="10756" max="10756" width="20" style="63" hidden="1"/>
    <col min="10757" max="10758" width="7.77734375" style="63" hidden="1"/>
    <col min="10759" max="10759" width="30" style="63" hidden="1"/>
    <col min="10760" max="10760" width="26.21875" style="63" hidden="1"/>
    <col min="10761" max="10761" width="24.5546875" style="63" hidden="1"/>
    <col min="10762" max="10762" width="7.77734375" style="63" hidden="1"/>
    <col min="10763" max="10789" width="11.44140625" style="63" hidden="1"/>
    <col min="10790" max="10790" width="7.77734375" style="63" hidden="1"/>
    <col min="10791" max="10791" width="9.21875" style="63" hidden="1"/>
    <col min="10792" max="10792" width="9.5546875" style="63" hidden="1"/>
    <col min="10793" max="10793" width="30" style="63" hidden="1"/>
    <col min="10794" max="10796" width="11.44140625" style="63" hidden="1"/>
    <col min="10797" max="10797" width="49.5546875" style="63" hidden="1"/>
    <col min="10798" max="10798" width="36.77734375" style="63" hidden="1"/>
    <col min="10799" max="10799" width="9.44140625" style="63" hidden="1"/>
    <col min="10800" max="10819" width="11.44140625" style="63" hidden="1"/>
    <col min="10820" max="10820" width="11.77734375" style="63" hidden="1"/>
    <col min="10821" max="10997" width="11.44140625" style="63" hidden="1"/>
    <col min="10998" max="10998" width="25.77734375" style="63" hidden="1"/>
    <col min="10999" max="10999" width="13" style="63" hidden="1"/>
    <col min="11000" max="11000" width="6.21875" style="63" hidden="1"/>
    <col min="11001" max="11001" width="8.5546875" style="63" hidden="1"/>
    <col min="11002" max="11002" width="2.77734375" style="63" hidden="1"/>
    <col min="11003" max="11003" width="13.77734375" style="63" hidden="1"/>
    <col min="11004" max="11004" width="10.44140625" style="63" hidden="1"/>
    <col min="11005" max="11005" width="10.5546875" style="63" hidden="1"/>
    <col min="11006" max="11006" width="5.5546875" style="63" hidden="1"/>
    <col min="11007" max="11007" width="21.21875" style="63" hidden="1"/>
    <col min="11008" max="11009" width="7.77734375" style="63" hidden="1"/>
    <col min="11010" max="11010" width="30" style="63" hidden="1"/>
    <col min="11011" max="11011" width="0.44140625" style="63" hidden="1"/>
    <col min="11012" max="11012" width="20" style="63" hidden="1"/>
    <col min="11013" max="11014" width="7.77734375" style="63" hidden="1"/>
    <col min="11015" max="11015" width="30" style="63" hidden="1"/>
    <col min="11016" max="11016" width="26.21875" style="63" hidden="1"/>
    <col min="11017" max="11017" width="24.5546875" style="63" hidden="1"/>
    <col min="11018" max="11018" width="7.77734375" style="63" hidden="1"/>
    <col min="11019" max="11045" width="11.44140625" style="63" hidden="1"/>
    <col min="11046" max="11046" width="7.77734375" style="63" hidden="1"/>
    <col min="11047" max="11047" width="9.21875" style="63" hidden="1"/>
    <col min="11048" max="11048" width="9.5546875" style="63" hidden="1"/>
    <col min="11049" max="11049" width="30" style="63" hidden="1"/>
    <col min="11050" max="11052" width="11.44140625" style="63" hidden="1"/>
    <col min="11053" max="11053" width="49.5546875" style="63" hidden="1"/>
    <col min="11054" max="11054" width="36.77734375" style="63" hidden="1"/>
    <col min="11055" max="11055" width="9.44140625" style="63" hidden="1"/>
    <col min="11056" max="11075" width="11.44140625" style="63" hidden="1"/>
    <col min="11076" max="11076" width="11.77734375" style="63" hidden="1"/>
    <col min="11077" max="11253" width="11.44140625" style="63" hidden="1"/>
    <col min="11254" max="11254" width="25.77734375" style="63" hidden="1"/>
    <col min="11255" max="11255" width="13" style="63" hidden="1"/>
    <col min="11256" max="11256" width="6.21875" style="63" hidden="1"/>
    <col min="11257" max="11257" width="8.5546875" style="63" hidden="1"/>
    <col min="11258" max="11258" width="2.77734375" style="63" hidden="1"/>
    <col min="11259" max="11259" width="13.77734375" style="63" hidden="1"/>
    <col min="11260" max="11260" width="10.44140625" style="63" hidden="1"/>
    <col min="11261" max="11261" width="10.5546875" style="63" hidden="1"/>
    <col min="11262" max="11262" width="5.5546875" style="63" hidden="1"/>
    <col min="11263" max="11263" width="21.21875" style="63" hidden="1"/>
    <col min="11264" max="11265" width="7.77734375" style="63" hidden="1"/>
    <col min="11266" max="11266" width="30" style="63" hidden="1"/>
    <col min="11267" max="11267" width="0.44140625" style="63" hidden="1"/>
    <col min="11268" max="11268" width="20" style="63" hidden="1"/>
    <col min="11269" max="11270" width="7.77734375" style="63" hidden="1"/>
    <col min="11271" max="11271" width="30" style="63" hidden="1"/>
    <col min="11272" max="11272" width="26.21875" style="63" hidden="1"/>
    <col min="11273" max="11273" width="24.5546875" style="63" hidden="1"/>
    <col min="11274" max="11274" width="7.77734375" style="63" hidden="1"/>
    <col min="11275" max="11301" width="11.44140625" style="63" hidden="1"/>
    <col min="11302" max="11302" width="7.77734375" style="63" hidden="1"/>
    <col min="11303" max="11303" width="9.21875" style="63" hidden="1"/>
    <col min="11304" max="11304" width="9.5546875" style="63" hidden="1"/>
    <col min="11305" max="11305" width="30" style="63" hidden="1"/>
    <col min="11306" max="11308" width="11.44140625" style="63" hidden="1"/>
    <col min="11309" max="11309" width="49.5546875" style="63" hidden="1"/>
    <col min="11310" max="11310" width="36.77734375" style="63" hidden="1"/>
    <col min="11311" max="11311" width="9.44140625" style="63" hidden="1"/>
    <col min="11312" max="11331" width="11.44140625" style="63" hidden="1"/>
    <col min="11332" max="11332" width="11.77734375" style="63" hidden="1"/>
    <col min="11333" max="11509" width="11.44140625" style="63" hidden="1"/>
    <col min="11510" max="11510" width="25.77734375" style="63" hidden="1"/>
    <col min="11511" max="11511" width="13" style="63" hidden="1"/>
    <col min="11512" max="11512" width="6.21875" style="63" hidden="1"/>
    <col min="11513" max="11513" width="8.5546875" style="63" hidden="1"/>
    <col min="11514" max="11514" width="2.77734375" style="63" hidden="1"/>
    <col min="11515" max="11515" width="13.77734375" style="63" hidden="1"/>
    <col min="11516" max="11516" width="10.44140625" style="63" hidden="1"/>
    <col min="11517" max="11517" width="10.5546875" style="63" hidden="1"/>
    <col min="11518" max="11518" width="5.5546875" style="63" hidden="1"/>
    <col min="11519" max="11519" width="21.21875" style="63" hidden="1"/>
    <col min="11520" max="11521" width="7.77734375" style="63" hidden="1"/>
    <col min="11522" max="11522" width="30" style="63" hidden="1"/>
    <col min="11523" max="11523" width="0.44140625" style="63" hidden="1"/>
    <col min="11524" max="11524" width="20" style="63" hidden="1"/>
    <col min="11525" max="11526" width="7.77734375" style="63" hidden="1"/>
    <col min="11527" max="11527" width="30" style="63" hidden="1"/>
    <col min="11528" max="11528" width="26.21875" style="63" hidden="1"/>
    <col min="11529" max="11529" width="24.5546875" style="63" hidden="1"/>
    <col min="11530" max="11530" width="7.77734375" style="63" hidden="1"/>
    <col min="11531" max="11557" width="11.44140625" style="63" hidden="1"/>
    <col min="11558" max="11558" width="7.77734375" style="63" hidden="1"/>
    <col min="11559" max="11559" width="9.21875" style="63" hidden="1"/>
    <col min="11560" max="11560" width="9.5546875" style="63" hidden="1"/>
    <col min="11561" max="11561" width="30" style="63" hidden="1"/>
    <col min="11562" max="11564" width="11.44140625" style="63" hidden="1"/>
    <col min="11565" max="11565" width="49.5546875" style="63" hidden="1"/>
    <col min="11566" max="11566" width="36.77734375" style="63" hidden="1"/>
    <col min="11567" max="11567" width="9.44140625" style="63" hidden="1"/>
    <col min="11568" max="11587" width="11.44140625" style="63" hidden="1"/>
    <col min="11588" max="11588" width="11.77734375" style="63" hidden="1"/>
    <col min="11589" max="11765" width="11.44140625" style="63" hidden="1"/>
    <col min="11766" max="11766" width="25.77734375" style="63" hidden="1"/>
    <col min="11767" max="11767" width="13" style="63" hidden="1"/>
    <col min="11768" max="11768" width="6.21875" style="63" hidden="1"/>
    <col min="11769" max="11769" width="8.5546875" style="63" hidden="1"/>
    <col min="11770" max="11770" width="2.77734375" style="63" hidden="1"/>
    <col min="11771" max="11771" width="13.77734375" style="63" hidden="1"/>
    <col min="11772" max="11772" width="10.44140625" style="63" hidden="1"/>
    <col min="11773" max="11773" width="10.5546875" style="63" hidden="1"/>
    <col min="11774" max="11774" width="5.5546875" style="63" hidden="1"/>
    <col min="11775" max="11775" width="21.21875" style="63" hidden="1"/>
    <col min="11776" max="11777" width="7.77734375" style="63" hidden="1"/>
    <col min="11778" max="11778" width="30" style="63" hidden="1"/>
    <col min="11779" max="11779" width="0.44140625" style="63" hidden="1"/>
    <col min="11780" max="11780" width="20" style="63" hidden="1"/>
    <col min="11781" max="11782" width="7.77734375" style="63" hidden="1"/>
    <col min="11783" max="11783" width="30" style="63" hidden="1"/>
    <col min="11784" max="11784" width="26.21875" style="63" hidden="1"/>
    <col min="11785" max="11785" width="24.5546875" style="63" hidden="1"/>
    <col min="11786" max="11786" width="7.77734375" style="63" hidden="1"/>
    <col min="11787" max="11813" width="11.44140625" style="63" hidden="1"/>
    <col min="11814" max="11814" width="7.77734375" style="63" hidden="1"/>
    <col min="11815" max="11815" width="9.21875" style="63" hidden="1"/>
    <col min="11816" max="11816" width="9.5546875" style="63" hidden="1"/>
    <col min="11817" max="11817" width="30" style="63" hidden="1"/>
    <col min="11818" max="11820" width="11.44140625" style="63" hidden="1"/>
    <col min="11821" max="11821" width="49.5546875" style="63" hidden="1"/>
    <col min="11822" max="11822" width="36.77734375" style="63" hidden="1"/>
    <col min="11823" max="11823" width="9.44140625" style="63" hidden="1"/>
    <col min="11824" max="11843" width="11.44140625" style="63" hidden="1"/>
    <col min="11844" max="11844" width="11.77734375" style="63" hidden="1"/>
    <col min="11845" max="12021" width="11.44140625" style="63" hidden="1"/>
    <col min="12022" max="12022" width="25.77734375" style="63" hidden="1"/>
    <col min="12023" max="12023" width="13" style="63" hidden="1"/>
    <col min="12024" max="12024" width="6.21875" style="63" hidden="1"/>
    <col min="12025" max="12025" width="8.5546875" style="63" hidden="1"/>
    <col min="12026" max="12026" width="2.77734375" style="63" hidden="1"/>
    <col min="12027" max="12027" width="13.77734375" style="63" hidden="1"/>
    <col min="12028" max="12028" width="10.44140625" style="63" hidden="1"/>
    <col min="12029" max="12029" width="10.5546875" style="63" hidden="1"/>
    <col min="12030" max="12030" width="5.5546875" style="63" hidden="1"/>
    <col min="12031" max="12031" width="21.21875" style="63" hidden="1"/>
    <col min="12032" max="12033" width="7.77734375" style="63" hidden="1"/>
    <col min="12034" max="12034" width="30" style="63" hidden="1"/>
    <col min="12035" max="12035" width="0.44140625" style="63" hidden="1"/>
    <col min="12036" max="12036" width="20" style="63" hidden="1"/>
    <col min="12037" max="12038" width="7.77734375" style="63" hidden="1"/>
    <col min="12039" max="12039" width="30" style="63" hidden="1"/>
    <col min="12040" max="12040" width="26.21875" style="63" hidden="1"/>
    <col min="12041" max="12041" width="24.5546875" style="63" hidden="1"/>
    <col min="12042" max="12042" width="7.77734375" style="63" hidden="1"/>
    <col min="12043" max="12069" width="11.44140625" style="63" hidden="1"/>
    <col min="12070" max="12070" width="7.77734375" style="63" hidden="1"/>
    <col min="12071" max="12071" width="9.21875" style="63" hidden="1"/>
    <col min="12072" max="12072" width="9.5546875" style="63" hidden="1"/>
    <col min="12073" max="12073" width="30" style="63" hidden="1"/>
    <col min="12074" max="12076" width="11.44140625" style="63" hidden="1"/>
    <col min="12077" max="12077" width="49.5546875" style="63" hidden="1"/>
    <col min="12078" max="12078" width="36.77734375" style="63" hidden="1"/>
    <col min="12079" max="12079" width="9.44140625" style="63" hidden="1"/>
    <col min="12080" max="12099" width="11.44140625" style="63" hidden="1"/>
    <col min="12100" max="12100" width="11.77734375" style="63" hidden="1"/>
    <col min="12101" max="12277" width="11.44140625" style="63" hidden="1"/>
    <col min="12278" max="12278" width="25.77734375" style="63" hidden="1"/>
    <col min="12279" max="12279" width="13" style="63" hidden="1"/>
    <col min="12280" max="12280" width="6.21875" style="63" hidden="1"/>
    <col min="12281" max="12281" width="8.5546875" style="63" hidden="1"/>
    <col min="12282" max="12282" width="2.77734375" style="63" hidden="1"/>
    <col min="12283" max="12283" width="13.77734375" style="63" hidden="1"/>
    <col min="12284" max="12284" width="10.44140625" style="63" hidden="1"/>
    <col min="12285" max="12285" width="10.5546875" style="63" hidden="1"/>
    <col min="12286" max="12286" width="5.5546875" style="63" hidden="1"/>
    <col min="12287" max="12287" width="21.21875" style="63" hidden="1"/>
    <col min="12288" max="12289" width="7.77734375" style="63" hidden="1"/>
    <col min="12290" max="12290" width="30" style="63" hidden="1"/>
    <col min="12291" max="12291" width="0.44140625" style="63" hidden="1"/>
    <col min="12292" max="12292" width="20" style="63" hidden="1"/>
    <col min="12293" max="12294" width="7.77734375" style="63" hidden="1"/>
    <col min="12295" max="12295" width="30" style="63" hidden="1"/>
    <col min="12296" max="12296" width="26.21875" style="63" hidden="1"/>
    <col min="12297" max="12297" width="24.5546875" style="63" hidden="1"/>
    <col min="12298" max="12298" width="7.77734375" style="63" hidden="1"/>
    <col min="12299" max="12325" width="11.44140625" style="63" hidden="1"/>
    <col min="12326" max="12326" width="7.77734375" style="63" hidden="1"/>
    <col min="12327" max="12327" width="9.21875" style="63" hidden="1"/>
    <col min="12328" max="12328" width="9.5546875" style="63" hidden="1"/>
    <col min="12329" max="12329" width="30" style="63" hidden="1"/>
    <col min="12330" max="12332" width="11.44140625" style="63" hidden="1"/>
    <col min="12333" max="12333" width="49.5546875" style="63" hidden="1"/>
    <col min="12334" max="12334" width="36.77734375" style="63" hidden="1"/>
    <col min="12335" max="12335" width="9.44140625" style="63" hidden="1"/>
    <col min="12336" max="12355" width="11.44140625" style="63" hidden="1"/>
    <col min="12356" max="12356" width="11.77734375" style="63" hidden="1"/>
    <col min="12357" max="12533" width="11.44140625" style="63" hidden="1"/>
    <col min="12534" max="12534" width="25.77734375" style="63" hidden="1"/>
    <col min="12535" max="12535" width="13" style="63" hidden="1"/>
    <col min="12536" max="12536" width="6.21875" style="63" hidden="1"/>
    <col min="12537" max="12537" width="8.5546875" style="63" hidden="1"/>
    <col min="12538" max="12538" width="2.77734375" style="63" hidden="1"/>
    <col min="12539" max="12539" width="13.77734375" style="63" hidden="1"/>
    <col min="12540" max="12540" width="10.44140625" style="63" hidden="1"/>
    <col min="12541" max="12541" width="10.5546875" style="63" hidden="1"/>
    <col min="12542" max="12542" width="5.5546875" style="63" hidden="1"/>
    <col min="12543" max="12543" width="21.21875" style="63" hidden="1"/>
    <col min="12544" max="12545" width="7.77734375" style="63" hidden="1"/>
    <col min="12546" max="12546" width="30" style="63" hidden="1"/>
    <col min="12547" max="12547" width="0.44140625" style="63" hidden="1"/>
    <col min="12548" max="12548" width="20" style="63" hidden="1"/>
    <col min="12549" max="12550" width="7.77734375" style="63" hidden="1"/>
    <col min="12551" max="12551" width="30" style="63" hidden="1"/>
    <col min="12552" max="12552" width="26.21875" style="63" hidden="1"/>
    <col min="12553" max="12553" width="24.5546875" style="63" hidden="1"/>
    <col min="12554" max="12554" width="7.77734375" style="63" hidden="1"/>
    <col min="12555" max="12581" width="11.44140625" style="63" hidden="1"/>
    <col min="12582" max="12582" width="7.77734375" style="63" hidden="1"/>
    <col min="12583" max="12583" width="9.21875" style="63" hidden="1"/>
    <col min="12584" max="12584" width="9.5546875" style="63" hidden="1"/>
    <col min="12585" max="12585" width="30" style="63" hidden="1"/>
    <col min="12586" max="12588" width="11.44140625" style="63" hidden="1"/>
    <col min="12589" max="12589" width="49.5546875" style="63" hidden="1"/>
    <col min="12590" max="12590" width="36.77734375" style="63" hidden="1"/>
    <col min="12591" max="12591" width="9.44140625" style="63" hidden="1"/>
    <col min="12592" max="12611" width="11.44140625" style="63" hidden="1"/>
    <col min="12612" max="12612" width="11.77734375" style="63" hidden="1"/>
    <col min="12613" max="12789" width="11.44140625" style="63" hidden="1"/>
    <col min="12790" max="12790" width="25.77734375" style="63" hidden="1"/>
    <col min="12791" max="12791" width="13" style="63" hidden="1"/>
    <col min="12792" max="12792" width="6.21875" style="63" hidden="1"/>
    <col min="12793" max="12793" width="8.5546875" style="63" hidden="1"/>
    <col min="12794" max="12794" width="2.77734375" style="63" hidden="1"/>
    <col min="12795" max="12795" width="13.77734375" style="63" hidden="1"/>
    <col min="12796" max="12796" width="10.44140625" style="63" hidden="1"/>
    <col min="12797" max="12797" width="10.5546875" style="63" hidden="1"/>
    <col min="12798" max="12798" width="5.5546875" style="63" hidden="1"/>
    <col min="12799" max="12799" width="21.21875" style="63" hidden="1"/>
    <col min="12800" max="12801" width="7.77734375" style="63" hidden="1"/>
    <col min="12802" max="12802" width="30" style="63" hidden="1"/>
    <col min="12803" max="12803" width="0.44140625" style="63" hidden="1"/>
    <col min="12804" max="12804" width="20" style="63" hidden="1"/>
    <col min="12805" max="12806" width="7.77734375" style="63" hidden="1"/>
    <col min="12807" max="12807" width="30" style="63" hidden="1"/>
    <col min="12808" max="12808" width="26.21875" style="63" hidden="1"/>
    <col min="12809" max="12809" width="24.5546875" style="63" hidden="1"/>
    <col min="12810" max="12810" width="7.77734375" style="63" hidden="1"/>
    <col min="12811" max="12837" width="11.44140625" style="63" hidden="1"/>
    <col min="12838" max="12838" width="7.77734375" style="63" hidden="1"/>
    <col min="12839" max="12839" width="9.21875" style="63" hidden="1"/>
    <col min="12840" max="12840" width="9.5546875" style="63" hidden="1"/>
    <col min="12841" max="12841" width="30" style="63" hidden="1"/>
    <col min="12842" max="12844" width="11.44140625" style="63" hidden="1"/>
    <col min="12845" max="12845" width="49.5546875" style="63" hidden="1"/>
    <col min="12846" max="12846" width="36.77734375" style="63" hidden="1"/>
    <col min="12847" max="12847" width="9.44140625" style="63" hidden="1"/>
    <col min="12848" max="12867" width="11.44140625" style="63" hidden="1"/>
    <col min="12868" max="12868" width="11.77734375" style="63" hidden="1"/>
    <col min="12869" max="13045" width="11.44140625" style="63" hidden="1"/>
    <col min="13046" max="13046" width="25.77734375" style="63" hidden="1"/>
    <col min="13047" max="13047" width="13" style="63" hidden="1"/>
    <col min="13048" max="13048" width="6.21875" style="63" hidden="1"/>
    <col min="13049" max="13049" width="8.5546875" style="63" hidden="1"/>
    <col min="13050" max="13050" width="2.77734375" style="63" hidden="1"/>
    <col min="13051" max="13051" width="13.77734375" style="63" hidden="1"/>
    <col min="13052" max="13052" width="10.44140625" style="63" hidden="1"/>
    <col min="13053" max="13053" width="10.5546875" style="63" hidden="1"/>
    <col min="13054" max="13054" width="5.5546875" style="63" hidden="1"/>
    <col min="13055" max="13055" width="21.21875" style="63" hidden="1"/>
    <col min="13056" max="13057" width="7.77734375" style="63" hidden="1"/>
    <col min="13058" max="13058" width="30" style="63" hidden="1"/>
    <col min="13059" max="13059" width="0.44140625" style="63" hidden="1"/>
    <col min="13060" max="13060" width="20" style="63" hidden="1"/>
    <col min="13061" max="13062" width="7.77734375" style="63" hidden="1"/>
    <col min="13063" max="13063" width="30" style="63" hidden="1"/>
    <col min="13064" max="13064" width="26.21875" style="63" hidden="1"/>
    <col min="13065" max="13065" width="24.5546875" style="63" hidden="1"/>
    <col min="13066" max="13066" width="7.77734375" style="63" hidden="1"/>
    <col min="13067" max="13093" width="11.44140625" style="63" hidden="1"/>
    <col min="13094" max="13094" width="7.77734375" style="63" hidden="1"/>
    <col min="13095" max="13095" width="9.21875" style="63" hidden="1"/>
    <col min="13096" max="13096" width="9.5546875" style="63" hidden="1"/>
    <col min="13097" max="13097" width="30" style="63" hidden="1"/>
    <col min="13098" max="13100" width="11.44140625" style="63" hidden="1"/>
    <col min="13101" max="13101" width="49.5546875" style="63" hidden="1"/>
    <col min="13102" max="13102" width="36.77734375" style="63" hidden="1"/>
    <col min="13103" max="13103" width="9.44140625" style="63" hidden="1"/>
    <col min="13104" max="13123" width="11.44140625" style="63" hidden="1"/>
    <col min="13124" max="13124" width="11.77734375" style="63" hidden="1"/>
    <col min="13125" max="13301" width="11.44140625" style="63" hidden="1"/>
    <col min="13302" max="13302" width="25.77734375" style="63" hidden="1"/>
    <col min="13303" max="13303" width="13" style="63" hidden="1"/>
    <col min="13304" max="13304" width="6.21875" style="63" hidden="1"/>
    <col min="13305" max="13305" width="8.5546875" style="63" hidden="1"/>
    <col min="13306" max="13306" width="2.77734375" style="63" hidden="1"/>
    <col min="13307" max="13307" width="13.77734375" style="63" hidden="1"/>
    <col min="13308" max="13308" width="10.44140625" style="63" hidden="1"/>
    <col min="13309" max="13309" width="10.5546875" style="63" hidden="1"/>
    <col min="13310" max="13310" width="5.5546875" style="63" hidden="1"/>
    <col min="13311" max="13311" width="21.21875" style="63" hidden="1"/>
    <col min="13312" max="13313" width="7.77734375" style="63" hidden="1"/>
    <col min="13314" max="13314" width="30" style="63" hidden="1"/>
    <col min="13315" max="13315" width="0.44140625" style="63" hidden="1"/>
    <col min="13316" max="13316" width="20" style="63" hidden="1"/>
    <col min="13317" max="13318" width="7.77734375" style="63" hidden="1"/>
    <col min="13319" max="13319" width="30" style="63" hidden="1"/>
    <col min="13320" max="13320" width="26.21875" style="63" hidden="1"/>
    <col min="13321" max="13321" width="24.5546875" style="63" hidden="1"/>
    <col min="13322" max="13322" width="7.77734375" style="63" hidden="1"/>
    <col min="13323" max="13349" width="11.44140625" style="63" hidden="1"/>
    <col min="13350" max="13350" width="7.77734375" style="63" hidden="1"/>
    <col min="13351" max="13351" width="9.21875" style="63" hidden="1"/>
    <col min="13352" max="13352" width="9.5546875" style="63" hidden="1"/>
    <col min="13353" max="13353" width="30" style="63" hidden="1"/>
    <col min="13354" max="13356" width="11.44140625" style="63" hidden="1"/>
    <col min="13357" max="13357" width="49.5546875" style="63" hidden="1"/>
    <col min="13358" max="13358" width="36.77734375" style="63" hidden="1"/>
    <col min="13359" max="13359" width="9.44140625" style="63" hidden="1"/>
    <col min="13360" max="13379" width="11.44140625" style="63" hidden="1"/>
    <col min="13380" max="13380" width="11.77734375" style="63" hidden="1"/>
    <col min="13381" max="13557" width="11.44140625" style="63" hidden="1"/>
    <col min="13558" max="13558" width="25.77734375" style="63" hidden="1"/>
    <col min="13559" max="13559" width="13" style="63" hidden="1"/>
    <col min="13560" max="13560" width="6.21875" style="63" hidden="1"/>
    <col min="13561" max="13561" width="8.5546875" style="63" hidden="1"/>
    <col min="13562" max="13562" width="2.77734375" style="63" hidden="1"/>
    <col min="13563" max="13563" width="13.77734375" style="63" hidden="1"/>
    <col min="13564" max="13564" width="10.44140625" style="63" hidden="1"/>
    <col min="13565" max="13565" width="10.5546875" style="63" hidden="1"/>
    <col min="13566" max="13566" width="5.5546875" style="63" hidden="1"/>
    <col min="13567" max="13567" width="21.21875" style="63" hidden="1"/>
    <col min="13568" max="13569" width="7.77734375" style="63" hidden="1"/>
    <col min="13570" max="13570" width="30" style="63" hidden="1"/>
    <col min="13571" max="13571" width="0.44140625" style="63" hidden="1"/>
    <col min="13572" max="13572" width="20" style="63" hidden="1"/>
    <col min="13573" max="13574" width="7.77734375" style="63" hidden="1"/>
    <col min="13575" max="13575" width="30" style="63" hidden="1"/>
    <col min="13576" max="13576" width="26.21875" style="63" hidden="1"/>
    <col min="13577" max="13577" width="24.5546875" style="63" hidden="1"/>
    <col min="13578" max="13578" width="7.77734375" style="63" hidden="1"/>
    <col min="13579" max="13605" width="11.44140625" style="63" hidden="1"/>
    <col min="13606" max="13606" width="7.77734375" style="63" hidden="1"/>
    <col min="13607" max="13607" width="9.21875" style="63" hidden="1"/>
    <col min="13608" max="13608" width="9.5546875" style="63" hidden="1"/>
    <col min="13609" max="13609" width="30" style="63" hidden="1"/>
    <col min="13610" max="13612" width="11.44140625" style="63" hidden="1"/>
    <col min="13613" max="13613" width="49.5546875" style="63" hidden="1"/>
    <col min="13614" max="13614" width="36.77734375" style="63" hidden="1"/>
    <col min="13615" max="13615" width="9.44140625" style="63" hidden="1"/>
    <col min="13616" max="13635" width="11.44140625" style="63" hidden="1"/>
    <col min="13636" max="13636" width="11.77734375" style="63" hidden="1"/>
    <col min="13637" max="13813" width="11.44140625" style="63" hidden="1"/>
    <col min="13814" max="13814" width="25.77734375" style="63" hidden="1"/>
    <col min="13815" max="13815" width="13" style="63" hidden="1"/>
    <col min="13816" max="13816" width="6.21875" style="63" hidden="1"/>
    <col min="13817" max="13817" width="8.5546875" style="63" hidden="1"/>
    <col min="13818" max="13818" width="2.77734375" style="63" hidden="1"/>
    <col min="13819" max="13819" width="13.77734375" style="63" hidden="1"/>
    <col min="13820" max="13820" width="10.44140625" style="63" hidden="1"/>
    <col min="13821" max="13821" width="10.5546875" style="63" hidden="1"/>
    <col min="13822" max="13822" width="5.5546875" style="63" hidden="1"/>
    <col min="13823" max="13823" width="21.21875" style="63" hidden="1"/>
    <col min="13824" max="13825" width="7.77734375" style="63" hidden="1"/>
    <col min="13826" max="13826" width="30" style="63" hidden="1"/>
    <col min="13827" max="13827" width="0.44140625" style="63" hidden="1"/>
    <col min="13828" max="13828" width="20" style="63" hidden="1"/>
    <col min="13829" max="13830" width="7.77734375" style="63" hidden="1"/>
    <col min="13831" max="13831" width="30" style="63" hidden="1"/>
    <col min="13832" max="13832" width="26.21875" style="63" hidden="1"/>
    <col min="13833" max="13833" width="24.5546875" style="63" hidden="1"/>
    <col min="13834" max="13834" width="7.77734375" style="63" hidden="1"/>
    <col min="13835" max="13861" width="11.44140625" style="63" hidden="1"/>
    <col min="13862" max="13862" width="7.77734375" style="63" hidden="1"/>
    <col min="13863" max="13863" width="9.21875" style="63" hidden="1"/>
    <col min="13864" max="13864" width="9.5546875" style="63" hidden="1"/>
    <col min="13865" max="13865" width="30" style="63" hidden="1"/>
    <col min="13866" max="13868" width="11.44140625" style="63" hidden="1"/>
    <col min="13869" max="13869" width="49.5546875" style="63" hidden="1"/>
    <col min="13870" max="13870" width="36.77734375" style="63" hidden="1"/>
    <col min="13871" max="13871" width="9.44140625" style="63" hidden="1"/>
    <col min="13872" max="13891" width="11.44140625" style="63" hidden="1"/>
    <col min="13892" max="13892" width="11.77734375" style="63" hidden="1"/>
    <col min="13893" max="14069" width="11.44140625" style="63" hidden="1"/>
    <col min="14070" max="14070" width="25.77734375" style="63" hidden="1"/>
    <col min="14071" max="14071" width="13" style="63" hidden="1"/>
    <col min="14072" max="14072" width="6.21875" style="63" hidden="1"/>
    <col min="14073" max="14073" width="8.5546875" style="63" hidden="1"/>
    <col min="14074" max="14074" width="2.77734375" style="63" hidden="1"/>
    <col min="14075" max="14075" width="13.77734375" style="63" hidden="1"/>
    <col min="14076" max="14076" width="10.44140625" style="63" hidden="1"/>
    <col min="14077" max="14077" width="10.5546875" style="63" hidden="1"/>
    <col min="14078" max="14078" width="5.5546875" style="63" hidden="1"/>
    <col min="14079" max="14079" width="21.21875" style="63" hidden="1"/>
    <col min="14080" max="14081" width="7.77734375" style="63" hidden="1"/>
    <col min="14082" max="14082" width="30" style="63" hidden="1"/>
    <col min="14083" max="14083" width="0.44140625" style="63" hidden="1"/>
    <col min="14084" max="14084" width="20" style="63" hidden="1"/>
    <col min="14085" max="14086" width="7.77734375" style="63" hidden="1"/>
    <col min="14087" max="14087" width="30" style="63" hidden="1"/>
    <col min="14088" max="14088" width="26.21875" style="63" hidden="1"/>
    <col min="14089" max="14089" width="24.5546875" style="63" hidden="1"/>
    <col min="14090" max="14090" width="7.77734375" style="63" hidden="1"/>
    <col min="14091" max="14117" width="11.44140625" style="63" hidden="1"/>
    <col min="14118" max="14118" width="7.77734375" style="63" hidden="1"/>
    <col min="14119" max="14119" width="9.21875" style="63" hidden="1"/>
    <col min="14120" max="14120" width="9.5546875" style="63" hidden="1"/>
    <col min="14121" max="14121" width="30" style="63" hidden="1"/>
    <col min="14122" max="14124" width="11.44140625" style="63" hidden="1"/>
    <col min="14125" max="14125" width="49.5546875" style="63" hidden="1"/>
    <col min="14126" max="14126" width="36.77734375" style="63" hidden="1"/>
    <col min="14127" max="14127" width="9.44140625" style="63" hidden="1"/>
    <col min="14128" max="14147" width="11.44140625" style="63" hidden="1"/>
    <col min="14148" max="14148" width="11.77734375" style="63" hidden="1"/>
    <col min="14149" max="14325" width="11.44140625" style="63" hidden="1"/>
    <col min="14326" max="14326" width="25.77734375" style="63" hidden="1"/>
    <col min="14327" max="14327" width="13" style="63" hidden="1"/>
    <col min="14328" max="14328" width="6.21875" style="63" hidden="1"/>
    <col min="14329" max="14329" width="8.5546875" style="63" hidden="1"/>
    <col min="14330" max="14330" width="2.77734375" style="63" hidden="1"/>
    <col min="14331" max="14331" width="13.77734375" style="63" hidden="1"/>
    <col min="14332" max="14332" width="10.44140625" style="63" hidden="1"/>
    <col min="14333" max="14333" width="10.5546875" style="63" hidden="1"/>
    <col min="14334" max="14334" width="5.5546875" style="63" hidden="1"/>
    <col min="14335" max="14335" width="21.21875" style="63" hidden="1"/>
    <col min="14336" max="14337" width="7.77734375" style="63" hidden="1"/>
    <col min="14338" max="14338" width="30" style="63" hidden="1"/>
    <col min="14339" max="14339" width="0.44140625" style="63" hidden="1"/>
    <col min="14340" max="14340" width="20" style="63" hidden="1"/>
    <col min="14341" max="14342" width="7.77734375" style="63" hidden="1"/>
    <col min="14343" max="14343" width="30" style="63" hidden="1"/>
    <col min="14344" max="14344" width="26.21875" style="63" hidden="1"/>
    <col min="14345" max="14345" width="24.5546875" style="63" hidden="1"/>
    <col min="14346" max="14346" width="7.77734375" style="63" hidden="1"/>
    <col min="14347" max="14373" width="11.44140625" style="63" hidden="1"/>
    <col min="14374" max="14374" width="7.77734375" style="63" hidden="1"/>
    <col min="14375" max="14375" width="9.21875" style="63" hidden="1"/>
    <col min="14376" max="14376" width="9.5546875" style="63" hidden="1"/>
    <col min="14377" max="14377" width="30" style="63" hidden="1"/>
    <col min="14378" max="14380" width="11.44140625" style="63" hidden="1"/>
    <col min="14381" max="14381" width="49.5546875" style="63" hidden="1"/>
    <col min="14382" max="14382" width="36.77734375" style="63" hidden="1"/>
    <col min="14383" max="14383" width="9.44140625" style="63" hidden="1"/>
    <col min="14384" max="14403" width="11.44140625" style="63" hidden="1"/>
    <col min="14404" max="14404" width="11.77734375" style="63" hidden="1"/>
    <col min="14405" max="14581" width="11.44140625" style="63" hidden="1"/>
    <col min="14582" max="14582" width="25.77734375" style="63" hidden="1"/>
    <col min="14583" max="14583" width="13" style="63" hidden="1"/>
    <col min="14584" max="14584" width="6.21875" style="63" hidden="1"/>
    <col min="14585" max="14585" width="8.5546875" style="63" hidden="1"/>
    <col min="14586" max="14586" width="2.77734375" style="63" hidden="1"/>
    <col min="14587" max="14587" width="13.77734375" style="63" hidden="1"/>
    <col min="14588" max="14588" width="10.44140625" style="63" hidden="1"/>
    <col min="14589" max="14589" width="10.5546875" style="63" hidden="1"/>
    <col min="14590" max="14590" width="5.5546875" style="63" hidden="1"/>
    <col min="14591" max="14591" width="21.21875" style="63" hidden="1"/>
    <col min="14592" max="14593" width="7.77734375" style="63" hidden="1"/>
    <col min="14594" max="14594" width="30" style="63" hidden="1"/>
    <col min="14595" max="14595" width="0.44140625" style="63" hidden="1"/>
    <col min="14596" max="14596" width="20" style="63" hidden="1"/>
    <col min="14597" max="14598" width="7.77734375" style="63" hidden="1"/>
    <col min="14599" max="14599" width="30" style="63" hidden="1"/>
    <col min="14600" max="14600" width="26.21875" style="63" hidden="1"/>
    <col min="14601" max="14601" width="24.5546875" style="63" hidden="1"/>
    <col min="14602" max="14602" width="7.77734375" style="63" hidden="1"/>
    <col min="14603" max="14629" width="11.44140625" style="63" hidden="1"/>
    <col min="14630" max="14630" width="7.77734375" style="63" hidden="1"/>
    <col min="14631" max="14631" width="9.21875" style="63" hidden="1"/>
    <col min="14632" max="14632" width="9.5546875" style="63" hidden="1"/>
    <col min="14633" max="14633" width="30" style="63" hidden="1"/>
    <col min="14634" max="14636" width="11.44140625" style="63" hidden="1"/>
    <col min="14637" max="14637" width="49.5546875" style="63" hidden="1"/>
    <col min="14638" max="14638" width="36.77734375" style="63" hidden="1"/>
    <col min="14639" max="14639" width="9.44140625" style="63" hidden="1"/>
    <col min="14640" max="14659" width="11.44140625" style="63" hidden="1"/>
    <col min="14660" max="14660" width="11.77734375" style="63" hidden="1"/>
    <col min="14661" max="14837" width="11.44140625" style="63" hidden="1"/>
    <col min="14838" max="14838" width="25.77734375" style="63" hidden="1"/>
    <col min="14839" max="14839" width="13" style="63" hidden="1"/>
    <col min="14840" max="14840" width="6.21875" style="63" hidden="1"/>
    <col min="14841" max="14841" width="8.5546875" style="63" hidden="1"/>
    <col min="14842" max="14842" width="2.77734375" style="63" hidden="1"/>
    <col min="14843" max="14843" width="13.77734375" style="63" hidden="1"/>
    <col min="14844" max="14844" width="10.44140625" style="63" hidden="1"/>
    <col min="14845" max="14845" width="10.5546875" style="63" hidden="1"/>
    <col min="14846" max="14846" width="5.5546875" style="63" hidden="1"/>
    <col min="14847" max="14847" width="21.21875" style="63" hidden="1"/>
    <col min="14848" max="14849" width="7.77734375" style="63" hidden="1"/>
    <col min="14850" max="14850" width="30" style="63" hidden="1"/>
    <col min="14851" max="14851" width="0.44140625" style="63" hidden="1"/>
    <col min="14852" max="14852" width="20" style="63" hidden="1"/>
    <col min="14853" max="14854" width="7.77734375" style="63" hidden="1"/>
    <col min="14855" max="14855" width="30" style="63" hidden="1"/>
    <col min="14856" max="14856" width="26.21875" style="63" hidden="1"/>
    <col min="14857" max="14857" width="24.5546875" style="63" hidden="1"/>
    <col min="14858" max="14858" width="7.77734375" style="63" hidden="1"/>
    <col min="14859" max="14885" width="11.44140625" style="63" hidden="1"/>
    <col min="14886" max="14886" width="7.77734375" style="63" hidden="1"/>
    <col min="14887" max="14887" width="9.21875" style="63" hidden="1"/>
    <col min="14888" max="14888" width="9.5546875" style="63" hidden="1"/>
    <col min="14889" max="14889" width="30" style="63" hidden="1"/>
    <col min="14890" max="14892" width="11.44140625" style="63" hidden="1"/>
    <col min="14893" max="14893" width="49.5546875" style="63" hidden="1"/>
    <col min="14894" max="14894" width="36.77734375" style="63" hidden="1"/>
    <col min="14895" max="14895" width="9.44140625" style="63" hidden="1"/>
    <col min="14896" max="14915" width="11.44140625" style="63" hidden="1"/>
    <col min="14916" max="14916" width="11.77734375" style="63" hidden="1"/>
    <col min="14917" max="15093" width="11.44140625" style="63" hidden="1"/>
    <col min="15094" max="15094" width="25.77734375" style="63" hidden="1"/>
    <col min="15095" max="15095" width="13" style="63" hidden="1"/>
    <col min="15096" max="15096" width="6.21875" style="63" hidden="1"/>
    <col min="15097" max="15097" width="8.5546875" style="63" hidden="1"/>
    <col min="15098" max="15098" width="2.77734375" style="63" hidden="1"/>
    <col min="15099" max="15099" width="13.77734375" style="63" hidden="1"/>
    <col min="15100" max="15100" width="10.44140625" style="63" hidden="1"/>
    <col min="15101" max="15101" width="10.5546875" style="63" hidden="1"/>
    <col min="15102" max="15102" width="5.5546875" style="63" hidden="1"/>
    <col min="15103" max="15103" width="21.21875" style="63" hidden="1"/>
    <col min="15104" max="15105" width="7.77734375" style="63" hidden="1"/>
    <col min="15106" max="15106" width="30" style="63" hidden="1"/>
    <col min="15107" max="15107" width="0.44140625" style="63" hidden="1"/>
    <col min="15108" max="15108" width="20" style="63" hidden="1"/>
    <col min="15109" max="15110" width="7.77734375" style="63" hidden="1"/>
    <col min="15111" max="15111" width="30" style="63" hidden="1"/>
    <col min="15112" max="15112" width="26.21875" style="63" hidden="1"/>
    <col min="15113" max="15113" width="24.5546875" style="63" hidden="1"/>
    <col min="15114" max="15114" width="7.77734375" style="63" hidden="1"/>
    <col min="15115" max="15141" width="11.44140625" style="63" hidden="1"/>
    <col min="15142" max="15142" width="7.77734375" style="63" hidden="1"/>
    <col min="15143" max="15143" width="9.21875" style="63" hidden="1"/>
    <col min="15144" max="15144" width="9.5546875" style="63" hidden="1"/>
    <col min="15145" max="15145" width="30" style="63" hidden="1"/>
    <col min="15146" max="15148" width="11.44140625" style="63" hidden="1"/>
    <col min="15149" max="15149" width="49.5546875" style="63" hidden="1"/>
    <col min="15150" max="15150" width="36.77734375" style="63" hidden="1"/>
    <col min="15151" max="15151" width="9.44140625" style="63" hidden="1"/>
    <col min="15152" max="15171" width="11.44140625" style="63" hidden="1"/>
    <col min="15172" max="15172" width="11.77734375" style="63" hidden="1"/>
    <col min="15173" max="15349" width="11.44140625" style="63" hidden="1"/>
    <col min="15350" max="15350" width="25.77734375" style="63" hidden="1"/>
    <col min="15351" max="15351" width="13" style="63" hidden="1"/>
    <col min="15352" max="15352" width="6.21875" style="63" hidden="1"/>
    <col min="15353" max="15353" width="8.5546875" style="63" hidden="1"/>
    <col min="15354" max="15354" width="2.77734375" style="63" hidden="1"/>
    <col min="15355" max="15355" width="13.77734375" style="63" hidden="1"/>
    <col min="15356" max="15356" width="10.44140625" style="63" hidden="1"/>
    <col min="15357" max="15357" width="10.5546875" style="63" hidden="1"/>
    <col min="15358" max="15358" width="5.5546875" style="63" hidden="1"/>
    <col min="15359" max="15359" width="21.21875" style="63" hidden="1"/>
    <col min="15360" max="15361" width="7.77734375" style="63" hidden="1"/>
    <col min="15362" max="15362" width="30" style="63" hidden="1"/>
    <col min="15363" max="15363" width="0.44140625" style="63" hidden="1"/>
    <col min="15364" max="15364" width="20" style="63" hidden="1"/>
    <col min="15365" max="15366" width="7.77734375" style="63" hidden="1"/>
    <col min="15367" max="15367" width="30" style="63" hidden="1"/>
    <col min="15368" max="15368" width="26.21875" style="63" hidden="1"/>
    <col min="15369" max="15369" width="24.5546875" style="63" hidden="1"/>
    <col min="15370" max="15370" width="7.77734375" style="63" hidden="1"/>
    <col min="15371" max="15397" width="11.44140625" style="63" hidden="1"/>
    <col min="15398" max="15398" width="7.77734375" style="63" hidden="1"/>
    <col min="15399" max="15399" width="9.21875" style="63" hidden="1"/>
    <col min="15400" max="15400" width="9.5546875" style="63" hidden="1"/>
    <col min="15401" max="15401" width="30" style="63" hidden="1"/>
    <col min="15402" max="15404" width="11.44140625" style="63" hidden="1"/>
    <col min="15405" max="15405" width="49.5546875" style="63" hidden="1"/>
    <col min="15406" max="15406" width="36.77734375" style="63" hidden="1"/>
    <col min="15407" max="15407" width="9.44140625" style="63" hidden="1"/>
    <col min="15408" max="15427" width="11.44140625" style="63" hidden="1"/>
    <col min="15428" max="15428" width="11.77734375" style="63" hidden="1"/>
    <col min="15429" max="15605" width="11.44140625" style="63" hidden="1"/>
    <col min="15606" max="15606" width="25.77734375" style="63" hidden="1"/>
    <col min="15607" max="15607" width="13" style="63" hidden="1"/>
    <col min="15608" max="15608" width="6.21875" style="63" hidden="1"/>
    <col min="15609" max="15609" width="8.5546875" style="63" hidden="1"/>
    <col min="15610" max="15610" width="2.77734375" style="63" hidden="1"/>
    <col min="15611" max="15611" width="13.77734375" style="63" hidden="1"/>
    <col min="15612" max="15612" width="10.44140625" style="63" hidden="1"/>
    <col min="15613" max="15613" width="10.5546875" style="63" hidden="1"/>
    <col min="15614" max="15614" width="5.5546875" style="63" hidden="1"/>
    <col min="15615" max="15615" width="21.21875" style="63" hidden="1"/>
    <col min="15616" max="15617" width="7.77734375" style="63" hidden="1"/>
    <col min="15618" max="15618" width="30" style="63" hidden="1"/>
    <col min="15619" max="15619" width="0.44140625" style="63" hidden="1"/>
    <col min="15620" max="15620" width="20" style="63" hidden="1"/>
    <col min="15621" max="15622" width="7.77734375" style="63" hidden="1"/>
    <col min="15623" max="15623" width="30" style="63" hidden="1"/>
    <col min="15624" max="15624" width="26.21875" style="63" hidden="1"/>
    <col min="15625" max="15625" width="24.5546875" style="63" hidden="1"/>
    <col min="15626" max="15626" width="7.77734375" style="63" hidden="1"/>
    <col min="15627" max="15653" width="11.44140625" style="63" hidden="1"/>
    <col min="15654" max="15654" width="7.77734375" style="63" hidden="1"/>
    <col min="15655" max="15655" width="9.21875" style="63" hidden="1"/>
    <col min="15656" max="15656" width="9.5546875" style="63" hidden="1"/>
    <col min="15657" max="15657" width="30" style="63" hidden="1"/>
    <col min="15658" max="15660" width="11.44140625" style="63" hidden="1"/>
    <col min="15661" max="15661" width="49.5546875" style="63" hidden="1"/>
    <col min="15662" max="15662" width="36.77734375" style="63" hidden="1"/>
    <col min="15663" max="15663" width="9.44140625" style="63" hidden="1"/>
    <col min="15664" max="15683" width="11.44140625" style="63" hidden="1"/>
    <col min="15684" max="15684" width="11.77734375" style="63" hidden="1"/>
    <col min="15685" max="15861" width="11.44140625" style="63" hidden="1"/>
    <col min="15862" max="15862" width="25.77734375" style="63" hidden="1"/>
    <col min="15863" max="15863" width="13" style="63" hidden="1"/>
    <col min="15864" max="15864" width="6.21875" style="63" hidden="1"/>
    <col min="15865" max="15865" width="8.5546875" style="63" hidden="1"/>
    <col min="15866" max="15866" width="2.77734375" style="63" hidden="1"/>
    <col min="15867" max="15867" width="13.77734375" style="63" hidden="1"/>
    <col min="15868" max="15868" width="10.44140625" style="63" hidden="1"/>
    <col min="15869" max="15869" width="10.5546875" style="63" hidden="1"/>
    <col min="15870" max="15870" width="5.5546875" style="63" hidden="1"/>
    <col min="15871" max="15871" width="21.21875" style="63" hidden="1"/>
    <col min="15872" max="15873" width="7.77734375" style="63" hidden="1"/>
    <col min="15874" max="15874" width="30" style="63" hidden="1"/>
    <col min="15875" max="15875" width="0.44140625" style="63" hidden="1"/>
    <col min="15876" max="15876" width="20" style="63" hidden="1"/>
    <col min="15877" max="15878" width="7.77734375" style="63" hidden="1"/>
    <col min="15879" max="15879" width="30" style="63" hidden="1"/>
    <col min="15880" max="15880" width="26.21875" style="63" hidden="1"/>
    <col min="15881" max="15881" width="24.5546875" style="63" hidden="1"/>
    <col min="15882" max="15882" width="7.77734375" style="63" hidden="1"/>
    <col min="15883" max="15909" width="11.44140625" style="63" hidden="1"/>
    <col min="15910" max="15910" width="7.77734375" style="63" hidden="1"/>
    <col min="15911" max="15911" width="9.21875" style="63" hidden="1"/>
    <col min="15912" max="15912" width="9.5546875" style="63" hidden="1"/>
    <col min="15913" max="15913" width="30" style="63" hidden="1"/>
    <col min="15914" max="15916" width="11.44140625" style="63" hidden="1"/>
    <col min="15917" max="15917" width="49.5546875" style="63" hidden="1"/>
    <col min="15918" max="15918" width="36.77734375" style="63" hidden="1"/>
    <col min="15919" max="15919" width="9.44140625" style="63" hidden="1"/>
    <col min="15920" max="15939" width="11.44140625" style="63" hidden="1"/>
    <col min="15940" max="15940" width="11.77734375" style="63" hidden="1"/>
    <col min="15941" max="16117" width="11.44140625" style="63" hidden="1"/>
    <col min="16118" max="16118" width="25.77734375" style="63" hidden="1"/>
    <col min="16119" max="16119" width="13" style="63" hidden="1"/>
    <col min="16120" max="16120" width="6.21875" style="63" hidden="1"/>
    <col min="16121" max="16121" width="8.5546875" style="63" hidden="1"/>
    <col min="16122" max="16122" width="2.77734375" style="63" hidden="1"/>
    <col min="16123" max="16123" width="13.77734375" style="63" hidden="1"/>
    <col min="16124" max="16124" width="10.44140625" style="63" hidden="1"/>
    <col min="16125" max="16125" width="10.5546875" style="63" hidden="1"/>
    <col min="16126" max="16126" width="5.5546875" style="63" hidden="1"/>
    <col min="16127" max="16127" width="21.21875" style="63" hidden="1"/>
    <col min="16128" max="16129" width="7.77734375" style="63" hidden="1"/>
    <col min="16130" max="16130" width="30" style="63" hidden="1"/>
    <col min="16131" max="16131" width="0.44140625" style="63" hidden="1"/>
    <col min="16132" max="16132" width="20" style="63" hidden="1"/>
    <col min="16133" max="16134" width="7.77734375" style="63" hidden="1"/>
    <col min="16135" max="16135" width="30" style="63" hidden="1"/>
    <col min="16136" max="16136" width="26.21875" style="63" hidden="1"/>
    <col min="16137" max="16137" width="24.5546875" style="63" hidden="1"/>
    <col min="16138" max="16138" width="7.77734375" style="63" hidden="1"/>
    <col min="16139" max="16165" width="11.44140625" style="63" hidden="1"/>
    <col min="16166" max="16166" width="7.77734375" style="63" hidden="1"/>
    <col min="16167" max="16167" width="9.21875" style="63" hidden="1"/>
    <col min="16168" max="16168" width="9.5546875" style="63" hidden="1"/>
    <col min="16169" max="16169" width="30" style="63" hidden="1"/>
    <col min="16170" max="16172" width="11.44140625" style="63" hidden="1"/>
    <col min="16173" max="16173" width="49.5546875" style="63" hidden="1"/>
    <col min="16174" max="16174" width="36.77734375" style="63" hidden="1"/>
    <col min="16175" max="16175" width="9.44140625" style="63" hidden="1"/>
    <col min="16176" max="16195" width="11.44140625" style="63" hidden="1"/>
    <col min="16196" max="16196" width="11.77734375" style="63" hidden="1"/>
    <col min="16197" max="16213" width="11.44140625" style="63" hidden="1"/>
    <col min="16214" max="16216" width="11.77734375" style="63" hidden="1"/>
    <col min="16217" max="16218" width="11.44140625" style="63" hidden="1"/>
    <col min="16219" max="16222" width="11.77734375" style="63" hidden="1"/>
    <col min="16223" max="16384" width="11.44140625" style="63" hidden="1"/>
  </cols>
  <sheetData>
    <row r="1" spans="1:224" s="15" customFormat="1" ht="12.75" customHeight="1" thickTop="1" x14ac:dyDescent="0.3">
      <c r="A1" s="293" t="s">
        <v>0</v>
      </c>
      <c r="B1" s="176" t="s">
        <v>1</v>
      </c>
      <c r="C1" s="252" t="s">
        <v>2</v>
      </c>
      <c r="D1" s="294" t="s">
        <v>3</v>
      </c>
      <c r="E1" s="246" t="s">
        <v>4</v>
      </c>
      <c r="F1" s="252" t="s">
        <v>5</v>
      </c>
      <c r="G1" s="291" t="s">
        <v>761</v>
      </c>
      <c r="H1" s="292"/>
      <c r="I1" s="186" t="s">
        <v>6</v>
      </c>
      <c r="J1" s="252" t="s">
        <v>7</v>
      </c>
      <c r="K1" s="2" t="s">
        <v>8</v>
      </c>
      <c r="L1" s="3" t="s">
        <v>9</v>
      </c>
      <c r="M1" s="4" t="s">
        <v>10</v>
      </c>
      <c r="N1" s="4" t="s">
        <v>11</v>
      </c>
      <c r="O1" s="277" t="s">
        <v>12</v>
      </c>
      <c r="P1" s="279" t="s">
        <v>13</v>
      </c>
      <c r="Q1" s="5" t="s">
        <v>14</v>
      </c>
      <c r="R1" s="279" t="s">
        <v>15</v>
      </c>
      <c r="S1" s="281" t="s">
        <v>16</v>
      </c>
      <c r="T1" s="6" t="s">
        <v>17</v>
      </c>
      <c r="U1" s="7" t="s">
        <v>18</v>
      </c>
      <c r="V1" s="8" t="s">
        <v>19</v>
      </c>
      <c r="W1" s="9"/>
      <c r="X1" s="283" t="s">
        <v>20</v>
      </c>
      <c r="Y1" s="10" t="s">
        <v>17</v>
      </c>
      <c r="Z1" s="285" t="s">
        <v>21</v>
      </c>
      <c r="AA1" s="285" t="s">
        <v>22</v>
      </c>
      <c r="AB1" s="287" t="s">
        <v>23</v>
      </c>
      <c r="AC1" s="289" t="s">
        <v>24</v>
      </c>
      <c r="AD1" s="275" t="s">
        <v>17</v>
      </c>
      <c r="AE1" s="11" t="s">
        <v>21</v>
      </c>
      <c r="AF1" s="275" t="s">
        <v>19</v>
      </c>
      <c r="AG1" s="266" t="s">
        <v>25</v>
      </c>
      <c r="AH1" s="268" t="s">
        <v>17</v>
      </c>
      <c r="AI1" s="12" t="s">
        <v>21</v>
      </c>
      <c r="AJ1" s="268" t="s">
        <v>19</v>
      </c>
      <c r="AK1" s="270" t="s">
        <v>26</v>
      </c>
      <c r="AL1" s="272" t="s">
        <v>17</v>
      </c>
      <c r="AM1" s="13" t="s">
        <v>21</v>
      </c>
      <c r="AN1" s="274" t="s">
        <v>21</v>
      </c>
      <c r="AO1" s="256" t="s">
        <v>19</v>
      </c>
      <c r="AP1" s="258" t="s">
        <v>27</v>
      </c>
      <c r="AQ1" s="260" t="s">
        <v>17</v>
      </c>
      <c r="AR1" s="14" t="s">
        <v>21</v>
      </c>
      <c r="AS1" s="260" t="s">
        <v>21</v>
      </c>
      <c r="AT1" s="262" t="s">
        <v>19</v>
      </c>
      <c r="AU1" s="264" t="s">
        <v>28</v>
      </c>
      <c r="AV1" s="252" t="s">
        <v>29</v>
      </c>
      <c r="AW1" s="252" t="s">
        <v>30</v>
      </c>
      <c r="AX1" s="176" t="s">
        <v>31</v>
      </c>
      <c r="AY1" s="254" t="s">
        <v>32</v>
      </c>
      <c r="AZ1" s="248" t="s">
        <v>33</v>
      </c>
      <c r="BA1" s="248" t="s">
        <v>34</v>
      </c>
      <c r="BB1" s="246" t="s">
        <v>35</v>
      </c>
      <c r="BC1" s="246" t="s">
        <v>36</v>
      </c>
      <c r="BD1" s="248" t="s">
        <v>37</v>
      </c>
    </row>
    <row r="2" spans="1:224" s="15" customFormat="1" ht="12.75" customHeight="1" thickBot="1" x14ac:dyDescent="0.25">
      <c r="A2" s="293"/>
      <c r="B2" s="195" t="s">
        <v>38</v>
      </c>
      <c r="C2" s="253"/>
      <c r="D2" s="295"/>
      <c r="E2" s="247"/>
      <c r="F2" s="253"/>
      <c r="G2" s="250" t="s">
        <v>762</v>
      </c>
      <c r="H2" s="251"/>
      <c r="I2" s="187" t="s">
        <v>39</v>
      </c>
      <c r="J2" s="253"/>
      <c r="K2" s="193"/>
      <c r="L2" s="184"/>
      <c r="M2" s="19" t="s">
        <v>40</v>
      </c>
      <c r="N2" s="19" t="s">
        <v>40</v>
      </c>
      <c r="O2" s="278"/>
      <c r="P2" s="280"/>
      <c r="Q2" s="20" t="s">
        <v>41</v>
      </c>
      <c r="R2" s="280"/>
      <c r="S2" s="282"/>
      <c r="T2" s="21" t="s">
        <v>42</v>
      </c>
      <c r="U2" s="22"/>
      <c r="V2" s="23">
        <v>1</v>
      </c>
      <c r="W2" s="24"/>
      <c r="X2" s="284"/>
      <c r="Y2" s="25" t="s">
        <v>42</v>
      </c>
      <c r="Z2" s="286"/>
      <c r="AA2" s="286"/>
      <c r="AB2" s="288"/>
      <c r="AC2" s="290"/>
      <c r="AD2" s="276"/>
      <c r="AE2" s="26">
        <v>507</v>
      </c>
      <c r="AF2" s="276"/>
      <c r="AG2" s="267"/>
      <c r="AH2" s="269"/>
      <c r="AI2" s="27">
        <v>507</v>
      </c>
      <c r="AJ2" s="269"/>
      <c r="AK2" s="271"/>
      <c r="AL2" s="273"/>
      <c r="AM2" s="28">
        <v>507</v>
      </c>
      <c r="AN2" s="273"/>
      <c r="AO2" s="257"/>
      <c r="AP2" s="259"/>
      <c r="AQ2" s="261"/>
      <c r="AR2" s="29" t="s">
        <v>43</v>
      </c>
      <c r="AS2" s="261"/>
      <c r="AT2" s="263"/>
      <c r="AU2" s="265"/>
      <c r="AV2" s="253"/>
      <c r="AW2" s="253"/>
      <c r="AX2" s="177" t="s">
        <v>44</v>
      </c>
      <c r="AY2" s="255"/>
      <c r="AZ2" s="249"/>
      <c r="BA2" s="249"/>
      <c r="BB2" s="247"/>
      <c r="BC2" s="247"/>
      <c r="BD2" s="249"/>
      <c r="BF2" s="30"/>
    </row>
    <row r="3" spans="1:224" ht="12.75" customHeight="1" x14ac:dyDescent="0.3">
      <c r="A3" s="31"/>
      <c r="B3" s="196" t="s">
        <v>353</v>
      </c>
      <c r="C3" s="185" t="s">
        <v>760</v>
      </c>
      <c r="D3" s="34"/>
      <c r="E3" s="188" t="s">
        <v>760</v>
      </c>
      <c r="F3" s="189" t="s">
        <v>760</v>
      </c>
      <c r="G3" s="190" t="s">
        <v>760</v>
      </c>
      <c r="H3" s="190"/>
      <c r="I3" s="191" t="s">
        <v>760</v>
      </c>
      <c r="J3" s="192" t="s">
        <v>760</v>
      </c>
      <c r="K3" s="194" t="s">
        <v>760</v>
      </c>
      <c r="L3" s="183" t="s">
        <v>760</v>
      </c>
      <c r="M3" s="42"/>
      <c r="N3" s="43"/>
      <c r="O3" s="44"/>
      <c r="P3" s="45"/>
      <c r="Q3" s="46"/>
      <c r="R3" s="47"/>
      <c r="S3" s="48"/>
      <c r="T3" s="49"/>
      <c r="U3" s="49"/>
      <c r="V3" s="50"/>
      <c r="W3" s="51"/>
      <c r="X3" s="52"/>
      <c r="Y3" s="43"/>
      <c r="Z3" s="43"/>
      <c r="AA3" s="53"/>
      <c r="AB3" s="54"/>
      <c r="AC3" s="55"/>
      <c r="AD3" s="43"/>
      <c r="AE3" s="43"/>
      <c r="AF3" s="43"/>
      <c r="AG3" s="43"/>
      <c r="AH3" s="43"/>
      <c r="AI3" s="43"/>
      <c r="AJ3" s="43"/>
      <c r="AK3" s="43"/>
      <c r="AL3" s="43"/>
      <c r="AM3" s="43"/>
      <c r="AN3" s="43"/>
      <c r="AO3" s="56"/>
      <c r="AP3" s="57"/>
      <c r="AQ3" s="43"/>
      <c r="AR3" s="43"/>
      <c r="AS3" s="43"/>
      <c r="AT3" s="58"/>
      <c r="AU3" s="178" t="s">
        <v>760</v>
      </c>
      <c r="AV3" s="179" t="s">
        <v>760</v>
      </c>
      <c r="AW3" s="180" t="s">
        <v>760</v>
      </c>
      <c r="AX3" s="179" t="s">
        <v>760</v>
      </c>
      <c r="AY3" s="59"/>
      <c r="AZ3" s="34"/>
      <c r="BA3" s="34"/>
      <c r="BB3" s="181" t="s">
        <v>760</v>
      </c>
      <c r="BC3" s="182" t="s">
        <v>760</v>
      </c>
      <c r="BD3" s="62"/>
    </row>
    <row r="4" spans="1:224" ht="12.75" customHeight="1" x14ac:dyDescent="0.3">
      <c r="A4" s="31"/>
      <c r="B4" s="64"/>
      <c r="C4" s="65"/>
      <c r="D4" s="66"/>
      <c r="E4" s="67"/>
      <c r="F4" s="68"/>
      <c r="G4" s="69"/>
      <c r="H4" s="69"/>
      <c r="I4" s="70"/>
      <c r="J4" s="71"/>
      <c r="K4" s="72"/>
      <c r="L4" s="41"/>
      <c r="M4" s="73"/>
      <c r="N4" s="45"/>
      <c r="O4" s="64"/>
      <c r="P4" s="45"/>
      <c r="Q4" s="46"/>
      <c r="R4" s="67"/>
      <c r="S4" s="74"/>
      <c r="T4" s="75"/>
      <c r="U4" s="75"/>
      <c r="V4" s="76"/>
      <c r="W4" s="77"/>
      <c r="X4" s="78"/>
      <c r="Y4" s="75"/>
      <c r="Z4" s="75"/>
      <c r="AA4" s="79"/>
      <c r="AB4" s="80"/>
      <c r="AC4" s="81"/>
      <c r="AD4" s="75"/>
      <c r="AE4" s="75"/>
      <c r="AF4" s="75"/>
      <c r="AG4" s="75"/>
      <c r="AH4" s="75"/>
      <c r="AI4" s="75"/>
      <c r="AJ4" s="75"/>
      <c r="AK4" s="75"/>
      <c r="AL4" s="75"/>
      <c r="AM4" s="75"/>
      <c r="AN4" s="75"/>
      <c r="AO4" s="82"/>
      <c r="AP4" s="83"/>
      <c r="AQ4" s="75"/>
      <c r="AR4" s="75"/>
      <c r="AS4" s="75"/>
      <c r="AT4" s="84"/>
      <c r="AU4" s="73"/>
      <c r="AV4" s="66"/>
      <c r="AW4" s="85"/>
      <c r="AX4" s="66"/>
      <c r="AY4" s="86"/>
      <c r="AZ4" s="66"/>
      <c r="BA4" s="66"/>
      <c r="BB4" s="87"/>
      <c r="BC4" s="88"/>
      <c r="BD4" s="89"/>
    </row>
    <row r="5" spans="1:224" ht="12.75" customHeight="1" x14ac:dyDescent="0.3">
      <c r="A5" s="31"/>
      <c r="B5" s="64"/>
      <c r="C5" s="33"/>
      <c r="D5" s="66"/>
      <c r="E5" s="35"/>
      <c r="F5" s="36"/>
      <c r="G5" s="90"/>
      <c r="H5" s="37"/>
      <c r="I5" s="38"/>
      <c r="J5" s="39"/>
      <c r="K5" s="72"/>
      <c r="L5" s="41"/>
      <c r="M5" s="42"/>
      <c r="N5" s="45"/>
      <c r="O5" s="91"/>
      <c r="P5" s="45"/>
      <c r="Q5" s="46"/>
      <c r="R5" s="82"/>
      <c r="S5" s="74"/>
      <c r="T5" s="75"/>
      <c r="U5" s="75"/>
      <c r="V5" s="76"/>
      <c r="W5" s="77"/>
      <c r="X5" s="78"/>
      <c r="Y5" s="75"/>
      <c r="Z5" s="75"/>
      <c r="AA5" s="79"/>
      <c r="AB5" s="80"/>
      <c r="AC5" s="81"/>
      <c r="AD5" s="75"/>
      <c r="AE5" s="75"/>
      <c r="AF5" s="75"/>
      <c r="AG5" s="75"/>
      <c r="AH5" s="75"/>
      <c r="AI5" s="75"/>
      <c r="AJ5" s="75"/>
      <c r="AK5" s="75"/>
      <c r="AL5" s="75"/>
      <c r="AM5" s="75"/>
      <c r="AN5" s="75"/>
      <c r="AO5" s="82"/>
      <c r="AP5" s="83"/>
      <c r="AQ5" s="75"/>
      <c r="AR5" s="75"/>
      <c r="AS5" s="75"/>
      <c r="AT5" s="84"/>
      <c r="AU5" s="73"/>
      <c r="AV5" s="66"/>
      <c r="AW5" s="85"/>
      <c r="AX5" s="66"/>
      <c r="AY5" s="92"/>
      <c r="AZ5" s="66"/>
      <c r="BA5" s="66"/>
      <c r="BB5" s="87"/>
      <c r="BC5" s="88"/>
      <c r="BD5" s="89"/>
      <c r="BE5" s="63" t="s">
        <v>54</v>
      </c>
    </row>
    <row r="6" spans="1:224" ht="12.75" customHeight="1" x14ac:dyDescent="0.3">
      <c r="A6" s="31"/>
      <c r="B6" s="64"/>
      <c r="C6" s="65"/>
      <c r="D6" s="66"/>
      <c r="E6" s="67"/>
      <c r="F6" s="68"/>
      <c r="G6" s="69"/>
      <c r="H6" s="69"/>
      <c r="I6" s="70"/>
      <c r="J6" s="71"/>
      <c r="K6" s="72"/>
      <c r="L6" s="41"/>
      <c r="M6" s="73"/>
      <c r="N6" s="45"/>
      <c r="O6" s="64"/>
      <c r="P6" s="45"/>
      <c r="Q6" s="46"/>
      <c r="R6" s="67"/>
      <c r="S6" s="74"/>
      <c r="T6" s="75"/>
      <c r="U6" s="75"/>
      <c r="V6" s="76"/>
      <c r="W6" s="93"/>
      <c r="X6" s="78"/>
      <c r="Y6" s="75"/>
      <c r="Z6" s="75"/>
      <c r="AA6" s="94"/>
      <c r="AB6" s="95"/>
      <c r="AC6" s="81"/>
      <c r="AD6" s="75"/>
      <c r="AE6" s="75"/>
      <c r="AF6" s="75"/>
      <c r="AG6" s="75"/>
      <c r="AH6" s="75"/>
      <c r="AI6" s="75"/>
      <c r="AJ6" s="75"/>
      <c r="AK6" s="75"/>
      <c r="AL6" s="75"/>
      <c r="AM6" s="75"/>
      <c r="AN6" s="75"/>
      <c r="AO6" s="82"/>
      <c r="AP6" s="83"/>
      <c r="AQ6" s="75"/>
      <c r="AR6" s="75"/>
      <c r="AS6" s="75"/>
      <c r="AT6" s="84"/>
      <c r="AU6" s="73"/>
      <c r="AV6" s="66"/>
      <c r="AW6" s="85"/>
      <c r="AX6" s="66"/>
      <c r="AY6" s="92"/>
      <c r="AZ6" s="66"/>
      <c r="BA6" s="66"/>
      <c r="BB6" s="87"/>
      <c r="BC6" s="88"/>
      <c r="BD6" s="89"/>
    </row>
    <row r="7" spans="1:224" ht="12.75" customHeight="1" x14ac:dyDescent="0.3">
      <c r="A7" s="31"/>
      <c r="B7" s="64"/>
      <c r="C7" s="65"/>
      <c r="D7" s="66"/>
      <c r="E7" s="67"/>
      <c r="F7" s="68"/>
      <c r="G7" s="69"/>
      <c r="H7" s="69"/>
      <c r="I7" s="70"/>
      <c r="J7" s="71"/>
      <c r="K7" s="72"/>
      <c r="L7" s="41"/>
      <c r="M7" s="73"/>
      <c r="N7" s="45"/>
      <c r="O7" s="91"/>
      <c r="P7" s="45"/>
      <c r="Q7" s="46"/>
      <c r="R7" s="82"/>
      <c r="S7" s="74"/>
      <c r="T7" s="75"/>
      <c r="U7" s="75"/>
      <c r="V7" s="76"/>
      <c r="W7" s="77"/>
      <c r="X7" s="78"/>
      <c r="Y7" s="75"/>
      <c r="Z7" s="75"/>
      <c r="AA7" s="79"/>
      <c r="AB7" s="80"/>
      <c r="AC7" s="81"/>
      <c r="AD7" s="75"/>
      <c r="AE7" s="75"/>
      <c r="AF7" s="75"/>
      <c r="AG7" s="75"/>
      <c r="AH7" s="75"/>
      <c r="AI7" s="75"/>
      <c r="AJ7" s="75"/>
      <c r="AK7" s="75"/>
      <c r="AL7" s="75"/>
      <c r="AM7" s="75"/>
      <c r="AN7" s="75"/>
      <c r="AO7" s="82"/>
      <c r="AP7" s="83"/>
      <c r="AQ7" s="75"/>
      <c r="AR7" s="75"/>
      <c r="AS7" s="75"/>
      <c r="AT7" s="84"/>
      <c r="AU7" s="73"/>
      <c r="AV7" s="66"/>
      <c r="AW7" s="85"/>
      <c r="AX7" s="66"/>
      <c r="AY7" s="92"/>
      <c r="AZ7" s="66"/>
      <c r="BA7" s="66"/>
      <c r="BB7" s="87"/>
      <c r="BC7" s="88"/>
      <c r="BD7" s="89"/>
      <c r="BE7" s="63" t="s">
        <v>61</v>
      </c>
    </row>
    <row r="8" spans="1:224" ht="12.75" customHeight="1" collapsed="1" x14ac:dyDescent="0.25">
      <c r="A8" s="31"/>
      <c r="B8" s="64"/>
      <c r="C8" s="65"/>
      <c r="D8" s="66"/>
      <c r="E8" s="67"/>
      <c r="F8" s="68"/>
      <c r="G8" s="69"/>
      <c r="H8" s="69"/>
      <c r="I8" s="70"/>
      <c r="J8" s="71"/>
      <c r="K8" s="72"/>
      <c r="L8" s="41"/>
      <c r="M8" s="73"/>
      <c r="N8" s="45"/>
      <c r="O8" s="91"/>
      <c r="P8" s="45"/>
      <c r="Q8" s="46"/>
      <c r="R8" s="82"/>
      <c r="S8" s="74"/>
      <c r="T8" s="75"/>
      <c r="U8" s="75"/>
      <c r="V8" s="76"/>
      <c r="W8" s="96"/>
      <c r="X8" s="78"/>
      <c r="Y8" s="75"/>
      <c r="Z8" s="75"/>
      <c r="AA8" s="97"/>
      <c r="AB8" s="98"/>
      <c r="AC8" s="81"/>
      <c r="AD8" s="75"/>
      <c r="AE8" s="75"/>
      <c r="AF8" s="75"/>
      <c r="AG8" s="75"/>
      <c r="AH8" s="75"/>
      <c r="AI8" s="75"/>
      <c r="AJ8" s="75"/>
      <c r="AK8" s="75"/>
      <c r="AL8" s="75"/>
      <c r="AM8" s="75"/>
      <c r="AN8" s="75"/>
      <c r="AO8" s="82"/>
      <c r="AP8" s="83"/>
      <c r="AQ8" s="75"/>
      <c r="AR8" s="75"/>
      <c r="AS8" s="75"/>
      <c r="AT8" s="84"/>
      <c r="AU8" s="73"/>
      <c r="AV8" s="66"/>
      <c r="AW8" s="85"/>
      <c r="AX8" s="66"/>
      <c r="AY8" s="92"/>
      <c r="AZ8" s="66"/>
      <c r="BA8" s="66"/>
      <c r="BB8" s="87"/>
      <c r="BC8" s="88"/>
      <c r="BD8" s="89"/>
      <c r="BE8" s="63" t="s">
        <v>64</v>
      </c>
      <c r="BP8" s="99"/>
      <c r="HP8" s="99"/>
    </row>
    <row r="9" spans="1:224" ht="12.75" customHeight="1" x14ac:dyDescent="0.25">
      <c r="A9" s="31"/>
      <c r="B9" s="64"/>
      <c r="C9" s="65"/>
      <c r="D9" s="66"/>
      <c r="E9" s="81"/>
      <c r="F9" s="102"/>
      <c r="G9" s="103"/>
      <c r="H9" s="103"/>
      <c r="I9" s="70"/>
      <c r="J9" s="71"/>
      <c r="K9" s="72"/>
      <c r="L9" s="41"/>
      <c r="M9" s="73"/>
      <c r="N9" s="45"/>
      <c r="O9" s="91"/>
      <c r="P9" s="45"/>
      <c r="Q9" s="46"/>
      <c r="R9" s="82"/>
      <c r="S9" s="74"/>
      <c r="T9" s="75"/>
      <c r="U9" s="75"/>
      <c r="V9" s="101"/>
      <c r="W9" s="96"/>
      <c r="X9" s="78"/>
      <c r="Y9" s="75"/>
      <c r="Z9" s="75"/>
      <c r="AA9" s="97"/>
      <c r="AB9" s="80"/>
      <c r="AC9" s="81"/>
      <c r="AD9" s="75"/>
      <c r="AE9" s="75"/>
      <c r="AF9" s="75"/>
      <c r="AG9" s="75"/>
      <c r="AH9" s="75"/>
      <c r="AI9" s="75"/>
      <c r="AJ9" s="75"/>
      <c r="AK9" s="75"/>
      <c r="AL9" s="75"/>
      <c r="AM9" s="75"/>
      <c r="AN9" s="75"/>
      <c r="AO9" s="82"/>
      <c r="AP9" s="83"/>
      <c r="AQ9" s="75"/>
      <c r="AR9" s="75"/>
      <c r="AS9" s="75"/>
      <c r="AT9" s="84"/>
      <c r="AU9" s="73"/>
      <c r="AV9" s="66"/>
      <c r="AW9" s="85"/>
      <c r="AX9" s="66"/>
      <c r="AY9" s="92"/>
      <c r="AZ9" s="66"/>
      <c r="BA9" s="66"/>
      <c r="BB9" s="87"/>
      <c r="BC9" s="88"/>
      <c r="BD9" s="89"/>
      <c r="BE9" s="63" t="s">
        <v>69</v>
      </c>
      <c r="BP9" s="99"/>
      <c r="HP9" s="99"/>
    </row>
    <row r="10" spans="1:224" collapsed="1" x14ac:dyDescent="0.3">
      <c r="A10" s="31"/>
      <c r="B10" s="64"/>
      <c r="C10" s="65"/>
      <c r="D10" s="66"/>
      <c r="E10" s="81"/>
      <c r="F10" s="102"/>
      <c r="G10" s="103"/>
      <c r="H10" s="103"/>
      <c r="I10" s="70"/>
      <c r="J10" s="71"/>
      <c r="K10" s="72"/>
      <c r="L10" s="41"/>
      <c r="M10" s="73"/>
      <c r="N10" s="45"/>
      <c r="O10" s="91"/>
      <c r="P10" s="45"/>
      <c r="Q10" s="46"/>
      <c r="R10" s="82"/>
      <c r="S10" s="74"/>
      <c r="T10" s="75"/>
      <c r="U10" s="75"/>
      <c r="V10" s="76"/>
      <c r="W10" s="77"/>
      <c r="X10" s="78"/>
      <c r="Y10" s="75"/>
      <c r="Z10" s="75"/>
      <c r="AA10" s="79"/>
      <c r="AB10" s="95"/>
      <c r="AC10" s="81"/>
      <c r="AD10" s="75"/>
      <c r="AE10" s="75"/>
      <c r="AF10" s="75"/>
      <c r="AG10" s="75"/>
      <c r="AH10" s="75"/>
      <c r="AI10" s="75"/>
      <c r="AJ10" s="75"/>
      <c r="AK10" s="75"/>
      <c r="AL10" s="75"/>
      <c r="AM10" s="75"/>
      <c r="AN10" s="75"/>
      <c r="AO10" s="82"/>
      <c r="AP10" s="83"/>
      <c r="AQ10" s="75"/>
      <c r="AR10" s="75"/>
      <c r="AS10" s="75"/>
      <c r="AT10" s="84"/>
      <c r="AU10" s="73"/>
      <c r="AV10" s="66"/>
      <c r="AW10" s="85"/>
      <c r="AX10" s="66"/>
      <c r="AY10" s="92"/>
      <c r="AZ10" s="66"/>
      <c r="BA10" s="66"/>
      <c r="BB10" s="87"/>
      <c r="BC10" s="88"/>
      <c r="BD10" s="89"/>
      <c r="BE10" s="63" t="s">
        <v>72</v>
      </c>
    </row>
    <row r="11" spans="1:224" x14ac:dyDescent="0.3">
      <c r="A11" s="31"/>
      <c r="B11" s="64"/>
      <c r="C11" s="65"/>
      <c r="D11" s="66"/>
      <c r="E11" s="81"/>
      <c r="F11" s="102"/>
      <c r="G11" s="103"/>
      <c r="H11" s="103"/>
      <c r="I11" s="70"/>
      <c r="J11" s="71"/>
      <c r="K11" s="72"/>
      <c r="L11" s="41"/>
      <c r="M11" s="73"/>
      <c r="N11" s="45"/>
      <c r="O11" s="91"/>
      <c r="P11" s="45"/>
      <c r="Q11" s="46"/>
      <c r="R11" s="82"/>
      <c r="S11" s="74"/>
      <c r="T11" s="75"/>
      <c r="U11" s="75"/>
      <c r="V11" s="76"/>
      <c r="W11" s="77"/>
      <c r="X11" s="78"/>
      <c r="Y11" s="75"/>
      <c r="Z11" s="75"/>
      <c r="AA11" s="79"/>
      <c r="AB11" s="95"/>
      <c r="AC11" s="81"/>
      <c r="AD11" s="75"/>
      <c r="AE11" s="75"/>
      <c r="AF11" s="75"/>
      <c r="AG11" s="75"/>
      <c r="AH11" s="75"/>
      <c r="AI11" s="75"/>
      <c r="AJ11" s="75"/>
      <c r="AK11" s="75"/>
      <c r="AL11" s="75"/>
      <c r="AM11" s="75"/>
      <c r="AN11" s="75"/>
      <c r="AO11" s="82"/>
      <c r="AP11" s="83"/>
      <c r="AQ11" s="75"/>
      <c r="AR11" s="75"/>
      <c r="AS11" s="75"/>
      <c r="AT11" s="84"/>
      <c r="AU11" s="73"/>
      <c r="AV11" s="66"/>
      <c r="AW11" s="85"/>
      <c r="AX11" s="66"/>
      <c r="AY11" s="92"/>
      <c r="AZ11" s="66"/>
      <c r="BA11" s="66"/>
      <c r="BB11" s="87"/>
      <c r="BC11" s="88"/>
      <c r="BD11" s="89"/>
      <c r="BE11" s="63" t="s">
        <v>74</v>
      </c>
    </row>
    <row r="12" spans="1:224" ht="12.75" customHeight="1" x14ac:dyDescent="0.3">
      <c r="A12" s="31"/>
      <c r="B12" s="64"/>
      <c r="C12" s="65"/>
      <c r="D12" s="66"/>
      <c r="E12" s="81"/>
      <c r="F12" s="102"/>
      <c r="G12" s="103"/>
      <c r="H12" s="103"/>
      <c r="I12" s="70"/>
      <c r="J12" s="71"/>
      <c r="K12" s="72"/>
      <c r="L12" s="41"/>
      <c r="M12" s="73"/>
      <c r="N12" s="45"/>
      <c r="O12" s="91"/>
      <c r="P12" s="45"/>
      <c r="Q12" s="46"/>
      <c r="R12" s="82"/>
      <c r="S12" s="74"/>
      <c r="T12" s="75"/>
      <c r="U12" s="75"/>
      <c r="V12" s="76"/>
      <c r="W12" s="77"/>
      <c r="X12" s="78"/>
      <c r="Y12" s="75"/>
      <c r="Z12" s="75"/>
      <c r="AA12" s="79"/>
      <c r="AB12" s="95"/>
      <c r="AC12" s="81"/>
      <c r="AD12" s="75"/>
      <c r="AE12" s="75"/>
      <c r="AF12" s="75"/>
      <c r="AG12" s="75"/>
      <c r="AH12" s="75"/>
      <c r="AI12" s="75"/>
      <c r="AJ12" s="75"/>
      <c r="AK12" s="75"/>
      <c r="AL12" s="75"/>
      <c r="AM12" s="75"/>
      <c r="AN12" s="75"/>
      <c r="AO12" s="82"/>
      <c r="AP12" s="83"/>
      <c r="AQ12" s="75"/>
      <c r="AR12" s="75"/>
      <c r="AS12" s="75"/>
      <c r="AT12" s="84"/>
      <c r="AU12" s="73"/>
      <c r="AV12" s="66"/>
      <c r="AW12" s="85"/>
      <c r="AX12" s="66"/>
      <c r="AY12" s="92"/>
      <c r="AZ12" s="66"/>
      <c r="BA12" s="66"/>
      <c r="BB12" s="87"/>
      <c r="BC12" s="88"/>
      <c r="BD12" s="89"/>
      <c r="BE12" s="63" t="s">
        <v>76</v>
      </c>
    </row>
    <row r="13" spans="1:224" x14ac:dyDescent="0.3">
      <c r="A13" s="31"/>
      <c r="B13" s="64"/>
      <c r="C13" s="65"/>
      <c r="D13" s="66"/>
      <c r="E13" s="81"/>
      <c r="F13" s="102"/>
      <c r="G13" s="103"/>
      <c r="H13" s="103"/>
      <c r="I13" s="70"/>
      <c r="J13" s="71"/>
      <c r="K13" s="72"/>
      <c r="L13" s="41"/>
      <c r="M13" s="73"/>
      <c r="N13" s="45"/>
      <c r="O13" s="91"/>
      <c r="P13" s="45"/>
      <c r="Q13" s="46"/>
      <c r="R13" s="82"/>
      <c r="S13" s="74"/>
      <c r="T13" s="75"/>
      <c r="U13" s="75"/>
      <c r="V13" s="76"/>
      <c r="W13" s="77"/>
      <c r="X13" s="78"/>
      <c r="Y13" s="75"/>
      <c r="Z13" s="75"/>
      <c r="AA13" s="79"/>
      <c r="AB13" s="80"/>
      <c r="AC13" s="81"/>
      <c r="AD13" s="75"/>
      <c r="AE13" s="75"/>
      <c r="AF13" s="75"/>
      <c r="AG13" s="75"/>
      <c r="AH13" s="75"/>
      <c r="AI13" s="75"/>
      <c r="AJ13" s="75"/>
      <c r="AK13" s="75"/>
      <c r="AL13" s="75"/>
      <c r="AM13" s="75"/>
      <c r="AN13" s="75"/>
      <c r="AO13" s="82"/>
      <c r="AP13" s="83"/>
      <c r="AQ13" s="75"/>
      <c r="AR13" s="75"/>
      <c r="AS13" s="75"/>
      <c r="AT13" s="84"/>
      <c r="AU13" s="73"/>
      <c r="AV13" s="66"/>
      <c r="AW13" s="85"/>
      <c r="AX13" s="66"/>
      <c r="AY13" s="92"/>
      <c r="AZ13" s="66"/>
      <c r="BA13" s="66"/>
      <c r="BB13" s="87"/>
      <c r="BC13" s="88"/>
      <c r="BD13" s="89"/>
      <c r="BE13" s="63" t="s">
        <v>78</v>
      </c>
    </row>
    <row r="14" spans="1:224" collapsed="1" x14ac:dyDescent="0.3">
      <c r="A14" s="31"/>
      <c r="B14" s="64"/>
      <c r="C14" s="65"/>
      <c r="D14" s="66"/>
      <c r="E14" s="81"/>
      <c r="F14" s="102"/>
      <c r="G14" s="103"/>
      <c r="H14" s="103"/>
      <c r="I14" s="70"/>
      <c r="J14" s="71"/>
      <c r="K14" s="72"/>
      <c r="L14" s="41"/>
      <c r="M14" s="73"/>
      <c r="N14" s="45"/>
      <c r="O14" s="91"/>
      <c r="P14" s="45"/>
      <c r="Q14" s="46"/>
      <c r="R14" s="82"/>
      <c r="S14" s="74"/>
      <c r="T14" s="75"/>
      <c r="U14" s="75"/>
      <c r="V14" s="76"/>
      <c r="W14" s="77"/>
      <c r="X14" s="78"/>
      <c r="Y14" s="75"/>
      <c r="Z14" s="75"/>
      <c r="AA14" s="79"/>
      <c r="AB14" s="80"/>
      <c r="AC14" s="81"/>
      <c r="AD14" s="75"/>
      <c r="AE14" s="75"/>
      <c r="AF14" s="75"/>
      <c r="AG14" s="75"/>
      <c r="AH14" s="75"/>
      <c r="AI14" s="75"/>
      <c r="AJ14" s="75"/>
      <c r="AK14" s="75"/>
      <c r="AL14" s="75"/>
      <c r="AM14" s="75"/>
      <c r="AN14" s="75"/>
      <c r="AO14" s="82"/>
      <c r="AP14" s="83"/>
      <c r="AQ14" s="75"/>
      <c r="AR14" s="75"/>
      <c r="AS14" s="75"/>
      <c r="AT14" s="84"/>
      <c r="AU14" s="73"/>
      <c r="AV14" s="66"/>
      <c r="AW14" s="85"/>
      <c r="AX14" s="66"/>
      <c r="AY14" s="92"/>
      <c r="AZ14" s="66"/>
      <c r="BA14" s="66"/>
      <c r="BB14" s="87"/>
      <c r="BC14" s="88"/>
      <c r="BD14" s="89"/>
      <c r="BE14" s="63" t="s">
        <v>80</v>
      </c>
    </row>
    <row r="15" spans="1:224" x14ac:dyDescent="0.3">
      <c r="A15" s="31"/>
      <c r="B15" s="64"/>
      <c r="C15" s="65"/>
      <c r="D15" s="66"/>
      <c r="E15" s="81"/>
      <c r="F15" s="102"/>
      <c r="G15" s="103"/>
      <c r="H15" s="103"/>
      <c r="I15" s="70"/>
      <c r="J15" s="71"/>
      <c r="K15" s="72"/>
      <c r="L15" s="41"/>
      <c r="M15" s="73"/>
      <c r="N15" s="45"/>
      <c r="O15" s="91"/>
      <c r="P15" s="45"/>
      <c r="Q15" s="46"/>
      <c r="R15" s="82"/>
      <c r="S15" s="74"/>
      <c r="T15" s="75"/>
      <c r="U15" s="75"/>
      <c r="V15" s="76"/>
      <c r="W15" s="77"/>
      <c r="X15" s="78"/>
      <c r="Y15" s="75"/>
      <c r="Z15" s="75"/>
      <c r="AA15" s="79"/>
      <c r="AB15" s="104"/>
      <c r="AC15" s="81"/>
      <c r="AD15" s="75"/>
      <c r="AE15" s="75"/>
      <c r="AF15" s="75"/>
      <c r="AG15" s="75"/>
      <c r="AH15" s="75"/>
      <c r="AI15" s="75"/>
      <c r="AJ15" s="75"/>
      <c r="AK15" s="75"/>
      <c r="AL15" s="75"/>
      <c r="AM15" s="75"/>
      <c r="AN15" s="75"/>
      <c r="AO15" s="82"/>
      <c r="AP15" s="83"/>
      <c r="AQ15" s="75"/>
      <c r="AR15" s="75"/>
      <c r="AS15" s="75"/>
      <c r="AT15" s="84"/>
      <c r="AU15" s="73"/>
      <c r="AV15" s="66"/>
      <c r="AW15" s="85"/>
      <c r="AX15" s="66"/>
      <c r="AY15" s="92"/>
      <c r="AZ15" s="66"/>
      <c r="BA15" s="66"/>
      <c r="BB15" s="87"/>
      <c r="BC15" s="88"/>
      <c r="BD15" s="89"/>
      <c r="BE15" s="63" t="s">
        <v>82</v>
      </c>
    </row>
    <row r="16" spans="1:224" x14ac:dyDescent="0.3">
      <c r="A16" s="31"/>
      <c r="B16" s="64"/>
      <c r="C16" s="65"/>
      <c r="D16" s="66"/>
      <c r="E16" s="67"/>
      <c r="F16" s="68"/>
      <c r="G16" s="103"/>
      <c r="H16" s="103"/>
      <c r="I16" s="70"/>
      <c r="J16" s="71"/>
      <c r="K16" s="72"/>
      <c r="L16" s="41"/>
      <c r="M16" s="73"/>
      <c r="N16" s="45"/>
      <c r="O16" s="91"/>
      <c r="P16" s="45"/>
      <c r="Q16" s="46"/>
      <c r="R16" s="82"/>
      <c r="S16" s="74"/>
      <c r="T16" s="75"/>
      <c r="U16" s="75"/>
      <c r="V16" s="105"/>
      <c r="W16" s="106"/>
      <c r="X16" s="78"/>
      <c r="Y16" s="75"/>
      <c r="Z16" s="75"/>
      <c r="AA16" s="67"/>
      <c r="AB16" s="80"/>
      <c r="AC16" s="81"/>
      <c r="AD16" s="75"/>
      <c r="AE16" s="75"/>
      <c r="AF16" s="75"/>
      <c r="AG16" s="75"/>
      <c r="AH16" s="75"/>
      <c r="AI16" s="75"/>
      <c r="AJ16" s="75"/>
      <c r="AK16" s="75"/>
      <c r="AL16" s="75"/>
      <c r="AM16" s="75"/>
      <c r="AN16" s="75"/>
      <c r="AO16" s="82"/>
      <c r="AP16" s="83"/>
      <c r="AQ16" s="75"/>
      <c r="AR16" s="75"/>
      <c r="AS16" s="75"/>
      <c r="AT16" s="84"/>
      <c r="AU16" s="73"/>
      <c r="AV16" s="66"/>
      <c r="AW16" s="85"/>
      <c r="AX16" s="66"/>
      <c r="AY16" s="92"/>
      <c r="AZ16" s="66"/>
      <c r="BA16" s="66"/>
      <c r="BB16" s="87"/>
      <c r="BC16" s="88"/>
      <c r="BD16" s="89"/>
    </row>
    <row r="17" spans="1:57" x14ac:dyDescent="0.3">
      <c r="A17" s="31"/>
      <c r="B17" s="64"/>
      <c r="C17" s="65"/>
      <c r="D17" s="66"/>
      <c r="E17" s="67"/>
      <c r="F17" s="68"/>
      <c r="G17" s="69"/>
      <c r="H17" s="69"/>
      <c r="I17" s="70"/>
      <c r="J17" s="71"/>
      <c r="K17" s="72"/>
      <c r="L17" s="41"/>
      <c r="M17" s="73"/>
      <c r="N17" s="45"/>
      <c r="O17" s="91"/>
      <c r="P17" s="45"/>
      <c r="Q17" s="46"/>
      <c r="R17" s="82"/>
      <c r="S17" s="74"/>
      <c r="T17" s="75"/>
      <c r="U17" s="75"/>
      <c r="V17" s="76"/>
      <c r="W17" s="106"/>
      <c r="X17" s="78"/>
      <c r="Y17" s="75"/>
      <c r="Z17" s="75"/>
      <c r="AA17" s="107"/>
      <c r="AB17" s="80"/>
      <c r="AC17" s="81"/>
      <c r="AD17" s="75"/>
      <c r="AE17" s="75"/>
      <c r="AF17" s="75"/>
      <c r="AG17" s="75"/>
      <c r="AH17" s="75"/>
      <c r="AI17" s="75"/>
      <c r="AJ17" s="75"/>
      <c r="AK17" s="75"/>
      <c r="AL17" s="75"/>
      <c r="AM17" s="75"/>
      <c r="AN17" s="75"/>
      <c r="AO17" s="82"/>
      <c r="AP17" s="83"/>
      <c r="AQ17" s="75"/>
      <c r="AR17" s="75"/>
      <c r="AS17" s="75"/>
      <c r="AT17" s="84"/>
      <c r="AU17" s="73"/>
      <c r="AV17" s="66"/>
      <c r="AW17" s="85"/>
      <c r="AX17" s="66"/>
      <c r="AY17" s="92"/>
      <c r="AZ17" s="66"/>
      <c r="BA17" s="66"/>
      <c r="BB17" s="87"/>
      <c r="BC17" s="88"/>
      <c r="BD17" s="89"/>
      <c r="BE17" s="63" t="s">
        <v>86</v>
      </c>
    </row>
    <row r="18" spans="1:57" x14ac:dyDescent="0.3">
      <c r="A18" s="31"/>
      <c r="B18" s="64"/>
      <c r="C18" s="65"/>
      <c r="D18" s="66"/>
      <c r="E18" s="67"/>
      <c r="F18" s="68"/>
      <c r="G18" s="69"/>
      <c r="H18" s="69"/>
      <c r="I18" s="70"/>
      <c r="J18" s="71"/>
      <c r="K18" s="72"/>
      <c r="L18" s="41"/>
      <c r="M18" s="73"/>
      <c r="N18" s="45"/>
      <c r="O18" s="91"/>
      <c r="P18" s="45"/>
      <c r="Q18" s="46"/>
      <c r="R18" s="82"/>
      <c r="S18" s="74"/>
      <c r="T18" s="75"/>
      <c r="U18" s="75"/>
      <c r="V18" s="105"/>
      <c r="W18" s="106"/>
      <c r="X18" s="78"/>
      <c r="Y18" s="75"/>
      <c r="Z18" s="75"/>
      <c r="AA18" s="67"/>
      <c r="AB18" s="80"/>
      <c r="AC18" s="81"/>
      <c r="AD18" s="75"/>
      <c r="AE18" s="75"/>
      <c r="AF18" s="75"/>
      <c r="AG18" s="75"/>
      <c r="AH18" s="75"/>
      <c r="AI18" s="75"/>
      <c r="AJ18" s="75"/>
      <c r="AK18" s="75"/>
      <c r="AL18" s="75"/>
      <c r="AM18" s="75"/>
      <c r="AN18" s="75"/>
      <c r="AO18" s="82"/>
      <c r="AP18" s="83"/>
      <c r="AQ18" s="75"/>
      <c r="AR18" s="75"/>
      <c r="AS18" s="75"/>
      <c r="AT18" s="84"/>
      <c r="AU18" s="73"/>
      <c r="AV18" s="66"/>
      <c r="AW18" s="85"/>
      <c r="AX18" s="66"/>
      <c r="AY18" s="92"/>
      <c r="AZ18" s="66"/>
      <c r="BA18" s="66"/>
      <c r="BB18" s="87"/>
      <c r="BC18" s="88"/>
      <c r="BD18" s="89"/>
      <c r="BE18" s="63" t="s">
        <v>88</v>
      </c>
    </row>
    <row r="19" spans="1:57" x14ac:dyDescent="0.3">
      <c r="A19" s="31"/>
      <c r="B19" s="64"/>
      <c r="C19" s="65"/>
      <c r="D19" s="66"/>
      <c r="E19" s="67"/>
      <c r="F19" s="68"/>
      <c r="G19" s="69"/>
      <c r="H19" s="69"/>
      <c r="I19" s="70"/>
      <c r="J19" s="71"/>
      <c r="K19" s="72"/>
      <c r="L19" s="41"/>
      <c r="M19" s="73"/>
      <c r="N19" s="45"/>
      <c r="O19" s="91"/>
      <c r="P19" s="45"/>
      <c r="Q19" s="46"/>
      <c r="R19" s="82"/>
      <c r="S19" s="74"/>
      <c r="T19" s="75"/>
      <c r="U19" s="75"/>
      <c r="V19" s="76"/>
      <c r="W19" s="77"/>
      <c r="X19" s="78"/>
      <c r="Y19" s="75"/>
      <c r="Z19" s="75"/>
      <c r="AA19" s="79"/>
      <c r="AB19" s="80"/>
      <c r="AC19" s="81"/>
      <c r="AD19" s="75"/>
      <c r="AE19" s="75"/>
      <c r="AF19" s="75"/>
      <c r="AG19" s="75"/>
      <c r="AH19" s="75"/>
      <c r="AI19" s="75"/>
      <c r="AJ19" s="75"/>
      <c r="AK19" s="75"/>
      <c r="AL19" s="75"/>
      <c r="AM19" s="75"/>
      <c r="AN19" s="75"/>
      <c r="AO19" s="82"/>
      <c r="AP19" s="83"/>
      <c r="AQ19" s="75"/>
      <c r="AR19" s="75"/>
      <c r="AS19" s="75"/>
      <c r="AT19" s="84"/>
      <c r="AU19" s="73"/>
      <c r="AV19" s="66"/>
      <c r="AW19" s="85"/>
      <c r="AX19" s="66"/>
      <c r="AY19" s="92"/>
      <c r="AZ19" s="66"/>
      <c r="BA19" s="66"/>
      <c r="BB19" s="87"/>
      <c r="BC19" s="88"/>
      <c r="BD19" s="89"/>
      <c r="BE19" s="63" t="s">
        <v>90</v>
      </c>
    </row>
    <row r="20" spans="1:57" x14ac:dyDescent="0.3">
      <c r="A20" s="31"/>
      <c r="B20" s="64"/>
      <c r="C20" s="65"/>
      <c r="D20" s="66"/>
      <c r="E20" s="67"/>
      <c r="F20" s="68"/>
      <c r="G20" s="103"/>
      <c r="H20" s="69"/>
      <c r="I20" s="70"/>
      <c r="J20" s="71"/>
      <c r="K20" s="72"/>
      <c r="L20" s="41"/>
      <c r="M20" s="73"/>
      <c r="N20" s="45"/>
      <c r="O20" s="91"/>
      <c r="P20" s="45"/>
      <c r="Q20" s="46"/>
      <c r="R20" s="82"/>
      <c r="S20" s="74"/>
      <c r="T20" s="75"/>
      <c r="U20" s="75"/>
      <c r="V20" s="76"/>
      <c r="W20" s="77"/>
      <c r="X20" s="78"/>
      <c r="Y20" s="75"/>
      <c r="Z20" s="75"/>
      <c r="AA20" s="79"/>
      <c r="AB20" s="80"/>
      <c r="AC20" s="81"/>
      <c r="AD20" s="75"/>
      <c r="AE20" s="75"/>
      <c r="AF20" s="75"/>
      <c r="AG20" s="75"/>
      <c r="AH20" s="75"/>
      <c r="AI20" s="75"/>
      <c r="AJ20" s="75"/>
      <c r="AK20" s="75"/>
      <c r="AL20" s="75"/>
      <c r="AM20" s="75"/>
      <c r="AN20" s="75"/>
      <c r="AO20" s="82"/>
      <c r="AP20" s="83"/>
      <c r="AQ20" s="75"/>
      <c r="AR20" s="75"/>
      <c r="AS20" s="75"/>
      <c r="AT20" s="84"/>
      <c r="AU20" s="73"/>
      <c r="AV20" s="66"/>
      <c r="AW20" s="85"/>
      <c r="AX20" s="66"/>
      <c r="AY20" s="92"/>
      <c r="AZ20" s="66"/>
      <c r="BA20" s="66"/>
      <c r="BB20" s="87"/>
      <c r="BC20" s="88"/>
      <c r="BD20" s="89"/>
      <c r="BE20" s="63" t="s">
        <v>93</v>
      </c>
    </row>
    <row r="21" spans="1:57" collapsed="1" x14ac:dyDescent="0.3">
      <c r="A21" s="31"/>
      <c r="B21" s="64"/>
      <c r="C21" s="65"/>
      <c r="D21" s="66"/>
      <c r="E21" s="67"/>
      <c r="F21" s="68"/>
      <c r="G21" s="119"/>
      <c r="H21" s="119"/>
      <c r="I21" s="70"/>
      <c r="J21" s="71"/>
      <c r="K21" s="72"/>
      <c r="L21" s="41"/>
      <c r="M21" s="73"/>
      <c r="N21" s="45"/>
      <c r="O21" s="91"/>
      <c r="P21" s="45"/>
      <c r="Q21" s="46"/>
      <c r="R21" s="82"/>
      <c r="S21" s="74"/>
      <c r="T21" s="75"/>
      <c r="U21" s="75"/>
      <c r="V21" s="76"/>
      <c r="W21" s="77"/>
      <c r="X21" s="78"/>
      <c r="Y21" s="75"/>
      <c r="Z21" s="75"/>
      <c r="AA21" s="79"/>
      <c r="AB21" s="80"/>
      <c r="AC21" s="81"/>
      <c r="AD21" s="75"/>
      <c r="AE21" s="75"/>
      <c r="AF21" s="75"/>
      <c r="AG21" s="75"/>
      <c r="AH21" s="75"/>
      <c r="AI21" s="75"/>
      <c r="AJ21" s="75"/>
      <c r="AK21" s="75"/>
      <c r="AL21" s="75"/>
      <c r="AM21" s="75"/>
      <c r="AN21" s="75"/>
      <c r="AO21" s="82"/>
      <c r="AP21" s="83"/>
      <c r="AQ21" s="75"/>
      <c r="AR21" s="75"/>
      <c r="AS21" s="75"/>
      <c r="AT21" s="84"/>
      <c r="AU21" s="73"/>
      <c r="AV21" s="66"/>
      <c r="AW21" s="85"/>
      <c r="AX21" s="66"/>
      <c r="AY21" s="92"/>
      <c r="AZ21" s="66"/>
      <c r="BA21" s="66"/>
      <c r="BB21" s="87"/>
      <c r="BC21" s="88"/>
      <c r="BD21" s="89"/>
    </row>
    <row r="22" spans="1:57" x14ac:dyDescent="0.3">
      <c r="A22" s="31"/>
      <c r="B22" s="64"/>
      <c r="C22" s="65"/>
      <c r="D22" s="66"/>
      <c r="E22" s="67"/>
      <c r="F22" s="68"/>
      <c r="G22" s="69"/>
      <c r="H22" s="69"/>
      <c r="I22" s="70"/>
      <c r="J22" s="71"/>
      <c r="K22" s="72"/>
      <c r="L22" s="41"/>
      <c r="M22" s="73"/>
      <c r="N22" s="45"/>
      <c r="O22" s="91"/>
      <c r="P22" s="45"/>
      <c r="Q22" s="46"/>
      <c r="R22" s="82"/>
      <c r="S22" s="74"/>
      <c r="T22" s="75"/>
      <c r="U22" s="75"/>
      <c r="V22" s="76"/>
      <c r="W22" s="77"/>
      <c r="X22" s="78"/>
      <c r="Y22" s="75"/>
      <c r="Z22" s="75"/>
      <c r="AA22" s="79"/>
      <c r="AB22" s="80"/>
      <c r="AC22" s="81"/>
      <c r="AD22" s="75"/>
      <c r="AE22" s="75"/>
      <c r="AF22" s="75"/>
      <c r="AG22" s="75"/>
      <c r="AH22" s="75"/>
      <c r="AI22" s="75"/>
      <c r="AJ22" s="75"/>
      <c r="AK22" s="75"/>
      <c r="AL22" s="75"/>
      <c r="AM22" s="75"/>
      <c r="AN22" s="75"/>
      <c r="AO22" s="82"/>
      <c r="AP22" s="83"/>
      <c r="AQ22" s="75"/>
      <c r="AR22" s="75"/>
      <c r="AS22" s="75"/>
      <c r="AT22" s="84"/>
      <c r="AU22" s="73"/>
      <c r="AV22" s="66"/>
      <c r="AW22" s="85"/>
      <c r="AX22" s="66"/>
      <c r="AY22" s="92"/>
      <c r="AZ22" s="66"/>
      <c r="BA22" s="66"/>
      <c r="BB22" s="87"/>
      <c r="BC22" s="88"/>
      <c r="BD22" s="89"/>
    </row>
    <row r="23" spans="1:57" x14ac:dyDescent="0.3">
      <c r="A23" s="31"/>
      <c r="B23" s="64"/>
      <c r="C23" s="65"/>
      <c r="D23" s="66"/>
      <c r="E23" s="67"/>
      <c r="F23" s="68"/>
      <c r="G23" s="69"/>
      <c r="H23" s="69"/>
      <c r="I23" s="70"/>
      <c r="J23" s="71"/>
      <c r="K23" s="72"/>
      <c r="L23" s="41"/>
      <c r="M23" s="73"/>
      <c r="N23" s="45"/>
      <c r="O23" s="91"/>
      <c r="P23" s="45"/>
      <c r="Q23" s="46"/>
      <c r="R23" s="82"/>
      <c r="S23" s="74"/>
      <c r="T23" s="75"/>
      <c r="U23" s="75"/>
      <c r="V23" s="76"/>
      <c r="W23" s="77"/>
      <c r="X23" s="78"/>
      <c r="Y23" s="75"/>
      <c r="Z23" s="75"/>
      <c r="AA23" s="79"/>
      <c r="AB23" s="80"/>
      <c r="AC23" s="81"/>
      <c r="AD23" s="75"/>
      <c r="AE23" s="75"/>
      <c r="AF23" s="75"/>
      <c r="AG23" s="75"/>
      <c r="AH23" s="75"/>
      <c r="AI23" s="75"/>
      <c r="AJ23" s="75"/>
      <c r="AK23" s="75"/>
      <c r="AL23" s="75"/>
      <c r="AM23" s="75"/>
      <c r="AN23" s="75"/>
      <c r="AO23" s="82"/>
      <c r="AP23" s="83"/>
      <c r="AQ23" s="75"/>
      <c r="AR23" s="75"/>
      <c r="AS23" s="75"/>
      <c r="AT23" s="84"/>
      <c r="AU23" s="73"/>
      <c r="AV23" s="66"/>
      <c r="AW23" s="85"/>
      <c r="AX23" s="66"/>
      <c r="AY23" s="92"/>
      <c r="AZ23" s="66"/>
      <c r="BA23" s="66"/>
      <c r="BB23" s="87"/>
      <c r="BC23" s="88"/>
      <c r="BD23" s="89"/>
      <c r="BE23" s="63" t="s">
        <v>99</v>
      </c>
    </row>
    <row r="24" spans="1:57" x14ac:dyDescent="0.3">
      <c r="A24" s="31"/>
      <c r="B24" s="64"/>
      <c r="C24" s="65"/>
      <c r="D24" s="66"/>
      <c r="E24" s="67"/>
      <c r="F24" s="68"/>
      <c r="G24" s="69"/>
      <c r="H24" s="69"/>
      <c r="I24" s="70"/>
      <c r="J24" s="71"/>
      <c r="K24" s="72"/>
      <c r="L24" s="41"/>
      <c r="M24" s="73"/>
      <c r="N24" s="45"/>
      <c r="O24" s="91"/>
      <c r="P24" s="45"/>
      <c r="Q24" s="46"/>
      <c r="R24" s="82"/>
      <c r="S24" s="74"/>
      <c r="T24" s="75"/>
      <c r="U24" s="75"/>
      <c r="V24" s="76"/>
      <c r="W24" s="77"/>
      <c r="X24" s="78"/>
      <c r="Y24" s="75"/>
      <c r="Z24" s="75"/>
      <c r="AA24" s="79"/>
      <c r="AB24" s="104"/>
      <c r="AC24" s="81"/>
      <c r="AD24" s="75"/>
      <c r="AE24" s="75"/>
      <c r="AF24" s="75"/>
      <c r="AG24" s="75"/>
      <c r="AH24" s="75"/>
      <c r="AI24" s="75"/>
      <c r="AJ24" s="75"/>
      <c r="AK24" s="75"/>
      <c r="AL24" s="75"/>
      <c r="AM24" s="75"/>
      <c r="AN24" s="75"/>
      <c r="AO24" s="82"/>
      <c r="AP24" s="83"/>
      <c r="AQ24" s="75"/>
      <c r="AR24" s="75"/>
      <c r="AS24" s="75"/>
      <c r="AT24" s="84"/>
      <c r="AU24" s="73"/>
      <c r="AV24" s="66"/>
      <c r="AW24" s="85"/>
      <c r="AX24" s="66"/>
      <c r="AY24" s="92"/>
      <c r="AZ24" s="66"/>
      <c r="BA24" s="66"/>
      <c r="BB24" s="87"/>
      <c r="BC24" s="88"/>
      <c r="BD24" s="89"/>
      <c r="BE24" s="63" t="s">
        <v>101</v>
      </c>
    </row>
    <row r="25" spans="1:57" x14ac:dyDescent="0.3">
      <c r="A25" s="31"/>
      <c r="B25" s="64"/>
      <c r="C25" s="65"/>
      <c r="D25" s="66"/>
      <c r="E25" s="67"/>
      <c r="F25" s="68"/>
      <c r="G25" s="69"/>
      <c r="H25" s="69"/>
      <c r="I25" s="70"/>
      <c r="J25" s="71"/>
      <c r="K25" s="72"/>
      <c r="L25" s="41"/>
      <c r="M25" s="73"/>
      <c r="N25" s="45"/>
      <c r="O25" s="91"/>
      <c r="P25" s="45"/>
      <c r="Q25" s="46"/>
      <c r="R25" s="82"/>
      <c r="S25" s="74"/>
      <c r="T25" s="75"/>
      <c r="U25" s="75"/>
      <c r="V25" s="76"/>
      <c r="W25" s="77"/>
      <c r="X25" s="78"/>
      <c r="Y25" s="75"/>
      <c r="Z25" s="75"/>
      <c r="AA25" s="79"/>
      <c r="AB25" s="80"/>
      <c r="AC25" s="81"/>
      <c r="AD25" s="75"/>
      <c r="AE25" s="75"/>
      <c r="AF25" s="75"/>
      <c r="AG25" s="75"/>
      <c r="AH25" s="75"/>
      <c r="AI25" s="75"/>
      <c r="AJ25" s="75"/>
      <c r="AK25" s="75"/>
      <c r="AL25" s="75"/>
      <c r="AM25" s="75"/>
      <c r="AN25" s="75"/>
      <c r="AO25" s="82"/>
      <c r="AP25" s="83"/>
      <c r="AQ25" s="75"/>
      <c r="AR25" s="75"/>
      <c r="AS25" s="75"/>
      <c r="AT25" s="84"/>
      <c r="AU25" s="73"/>
      <c r="AV25" s="66"/>
      <c r="AW25" s="85"/>
      <c r="AX25" s="66"/>
      <c r="AY25" s="92"/>
      <c r="AZ25" s="66"/>
      <c r="BA25" s="66"/>
      <c r="BB25" s="87"/>
      <c r="BC25" s="88"/>
      <c r="BD25" s="89"/>
      <c r="BE25" s="63" t="s">
        <v>103</v>
      </c>
    </row>
    <row r="26" spans="1:57" collapsed="1" x14ac:dyDescent="0.3">
      <c r="A26" s="31"/>
      <c r="B26" s="64"/>
      <c r="C26" s="65"/>
      <c r="D26" s="66"/>
      <c r="E26" s="67"/>
      <c r="F26" s="68"/>
      <c r="G26" s="69"/>
      <c r="H26" s="69"/>
      <c r="I26" s="70"/>
      <c r="J26" s="71"/>
      <c r="K26" s="72"/>
      <c r="L26" s="41"/>
      <c r="M26" s="73"/>
      <c r="N26" s="45"/>
      <c r="O26" s="91"/>
      <c r="P26" s="45"/>
      <c r="Q26" s="46"/>
      <c r="R26" s="82"/>
      <c r="S26" s="74"/>
      <c r="T26" s="75"/>
      <c r="U26" s="75"/>
      <c r="V26" s="76"/>
      <c r="W26" s="77"/>
      <c r="X26" s="78"/>
      <c r="Y26" s="75"/>
      <c r="Z26" s="75"/>
      <c r="AA26" s="79"/>
      <c r="AB26" s="104"/>
      <c r="AC26" s="81"/>
      <c r="AD26" s="75"/>
      <c r="AE26" s="75"/>
      <c r="AF26" s="75"/>
      <c r="AG26" s="75"/>
      <c r="AH26" s="75"/>
      <c r="AI26" s="75"/>
      <c r="AJ26" s="75"/>
      <c r="AK26" s="75"/>
      <c r="AL26" s="75"/>
      <c r="AM26" s="75"/>
      <c r="AN26" s="75"/>
      <c r="AO26" s="82"/>
      <c r="AP26" s="83"/>
      <c r="AQ26" s="75"/>
      <c r="AR26" s="75"/>
      <c r="AS26" s="75"/>
      <c r="AT26" s="84"/>
      <c r="AU26" s="73"/>
      <c r="AV26" s="66"/>
      <c r="AW26" s="85"/>
      <c r="AX26" s="66"/>
      <c r="AY26" s="92"/>
      <c r="AZ26" s="66"/>
      <c r="BA26" s="66"/>
      <c r="BB26" s="87"/>
      <c r="BC26" s="88"/>
      <c r="BD26" s="89"/>
      <c r="BE26" s="63" t="s">
        <v>105</v>
      </c>
    </row>
    <row r="27" spans="1:57" x14ac:dyDescent="0.3">
      <c r="A27" s="31"/>
      <c r="B27" s="64"/>
      <c r="C27" s="65"/>
      <c r="D27" s="66"/>
      <c r="E27" s="67"/>
      <c r="F27" s="68"/>
      <c r="G27" s="69"/>
      <c r="H27" s="69"/>
      <c r="I27" s="70"/>
      <c r="J27" s="71"/>
      <c r="K27" s="72"/>
      <c r="L27" s="41"/>
      <c r="M27" s="73"/>
      <c r="N27" s="45"/>
      <c r="O27" s="91"/>
      <c r="P27" s="45"/>
      <c r="Q27" s="46"/>
      <c r="R27" s="82"/>
      <c r="S27" s="74"/>
      <c r="T27" s="75"/>
      <c r="U27" s="75"/>
      <c r="V27" s="76"/>
      <c r="W27" s="77"/>
      <c r="X27" s="78"/>
      <c r="Y27" s="75"/>
      <c r="Z27" s="75"/>
      <c r="AA27" s="79"/>
      <c r="AB27" s="95"/>
      <c r="AC27" s="81"/>
      <c r="AD27" s="75"/>
      <c r="AE27" s="75"/>
      <c r="AF27" s="75"/>
      <c r="AG27" s="75"/>
      <c r="AH27" s="75"/>
      <c r="AI27" s="75"/>
      <c r="AJ27" s="75"/>
      <c r="AK27" s="75"/>
      <c r="AL27" s="75"/>
      <c r="AM27" s="75"/>
      <c r="AN27" s="75"/>
      <c r="AO27" s="65"/>
      <c r="AP27" s="83"/>
      <c r="AQ27" s="75"/>
      <c r="AR27" s="75"/>
      <c r="AS27" s="75"/>
      <c r="AT27" s="84"/>
      <c r="AU27" s="73"/>
      <c r="AV27" s="66"/>
      <c r="AW27" s="85"/>
      <c r="AX27" s="66"/>
      <c r="AY27" s="92"/>
      <c r="AZ27" s="66"/>
      <c r="BA27" s="66"/>
      <c r="BB27" s="87"/>
      <c r="BC27" s="88"/>
      <c r="BD27" s="89"/>
      <c r="BE27" s="63" t="s">
        <v>107</v>
      </c>
    </row>
    <row r="28" spans="1:57" x14ac:dyDescent="0.3">
      <c r="A28" s="31"/>
      <c r="B28" s="64"/>
      <c r="C28" s="65"/>
      <c r="D28" s="66"/>
      <c r="E28" s="67"/>
      <c r="F28" s="68"/>
      <c r="G28" s="69"/>
      <c r="H28" s="69"/>
      <c r="I28" s="70"/>
      <c r="J28" s="71"/>
      <c r="K28" s="72"/>
      <c r="L28" s="41"/>
      <c r="M28" s="73"/>
      <c r="N28" s="45"/>
      <c r="O28" s="91"/>
      <c r="P28" s="45"/>
      <c r="Q28" s="46"/>
      <c r="R28" s="82"/>
      <c r="S28" s="74"/>
      <c r="T28" s="75"/>
      <c r="U28" s="75"/>
      <c r="V28" s="76"/>
      <c r="W28" s="77"/>
      <c r="X28" s="78"/>
      <c r="Y28" s="75"/>
      <c r="Z28" s="75"/>
      <c r="AA28" s="79"/>
      <c r="AB28" s="80"/>
      <c r="AC28" s="81"/>
      <c r="AD28" s="75"/>
      <c r="AE28" s="75"/>
      <c r="AF28" s="75"/>
      <c r="AG28" s="75"/>
      <c r="AH28" s="75"/>
      <c r="AI28" s="75"/>
      <c r="AJ28" s="75"/>
      <c r="AK28" s="75"/>
      <c r="AL28" s="75"/>
      <c r="AM28" s="75"/>
      <c r="AN28" s="75"/>
      <c r="AO28" s="82"/>
      <c r="AP28" s="83"/>
      <c r="AQ28" s="75"/>
      <c r="AR28" s="75"/>
      <c r="AS28" s="75"/>
      <c r="AT28" s="84"/>
      <c r="AU28" s="73"/>
      <c r="AV28" s="66"/>
      <c r="AW28" s="85"/>
      <c r="AX28" s="66"/>
      <c r="AY28" s="92"/>
      <c r="AZ28" s="66"/>
      <c r="BA28" s="66"/>
      <c r="BB28" s="87"/>
      <c r="BC28" s="88"/>
      <c r="BD28" s="89"/>
      <c r="BE28" s="63" t="s">
        <v>71</v>
      </c>
    </row>
    <row r="29" spans="1:57" collapsed="1" x14ac:dyDescent="0.3">
      <c r="A29" s="31"/>
      <c r="B29" s="64"/>
      <c r="C29" s="65"/>
      <c r="D29" s="66"/>
      <c r="E29" s="67"/>
      <c r="F29" s="68"/>
      <c r="G29" s="119"/>
      <c r="H29" s="119"/>
      <c r="I29" s="70"/>
      <c r="J29" s="71"/>
      <c r="K29" s="72"/>
      <c r="L29" s="41"/>
      <c r="M29" s="73"/>
      <c r="N29" s="45"/>
      <c r="O29" s="91"/>
      <c r="P29" s="45"/>
      <c r="Q29" s="46"/>
      <c r="R29" s="82"/>
      <c r="S29" s="74"/>
      <c r="T29" s="75"/>
      <c r="U29" s="75"/>
      <c r="V29" s="76"/>
      <c r="W29" s="77"/>
      <c r="X29" s="78"/>
      <c r="Y29" s="75"/>
      <c r="Z29" s="75"/>
      <c r="AA29" s="79"/>
      <c r="AB29" s="95"/>
      <c r="AC29" s="81"/>
      <c r="AD29" s="75"/>
      <c r="AE29" s="75"/>
      <c r="AF29" s="75"/>
      <c r="AG29" s="75"/>
      <c r="AH29" s="75"/>
      <c r="AI29" s="75"/>
      <c r="AJ29" s="75"/>
      <c r="AK29" s="75"/>
      <c r="AL29" s="75"/>
      <c r="AM29" s="75"/>
      <c r="AN29" s="75"/>
      <c r="AO29" s="82"/>
      <c r="AP29" s="83"/>
      <c r="AQ29" s="75"/>
      <c r="AR29" s="75"/>
      <c r="AS29" s="75"/>
      <c r="AT29" s="84"/>
      <c r="AU29" s="73"/>
      <c r="AV29" s="66"/>
      <c r="AW29" s="85"/>
      <c r="AX29" s="66"/>
      <c r="AY29" s="92"/>
      <c r="AZ29" s="66"/>
      <c r="BA29" s="66"/>
      <c r="BB29" s="87"/>
      <c r="BC29" s="88"/>
      <c r="BD29" s="89"/>
      <c r="BE29" s="63" t="s">
        <v>110</v>
      </c>
    </row>
    <row r="30" spans="1:57" x14ac:dyDescent="0.3">
      <c r="A30" s="31"/>
      <c r="B30" s="64"/>
      <c r="C30" s="65"/>
      <c r="D30" s="66"/>
      <c r="E30" s="67"/>
      <c r="F30" s="68"/>
      <c r="G30" s="69"/>
      <c r="H30" s="69"/>
      <c r="I30" s="70"/>
      <c r="J30" s="71"/>
      <c r="K30" s="72"/>
      <c r="L30" s="41"/>
      <c r="M30" s="73"/>
      <c r="N30" s="45"/>
      <c r="O30" s="91"/>
      <c r="P30" s="45"/>
      <c r="Q30" s="46"/>
      <c r="R30" s="82"/>
      <c r="S30" s="74"/>
      <c r="T30" s="75"/>
      <c r="U30" s="75"/>
      <c r="V30" s="120"/>
      <c r="W30" s="77"/>
      <c r="X30" s="78"/>
      <c r="Y30" s="75"/>
      <c r="Z30" s="75"/>
      <c r="AA30" s="79"/>
      <c r="AB30" s="80"/>
      <c r="AC30" s="81"/>
      <c r="AD30" s="75"/>
      <c r="AE30" s="75"/>
      <c r="AF30" s="75"/>
      <c r="AG30" s="75"/>
      <c r="AH30" s="75"/>
      <c r="AI30" s="75"/>
      <c r="AJ30" s="75"/>
      <c r="AK30" s="75"/>
      <c r="AL30" s="75"/>
      <c r="AM30" s="75"/>
      <c r="AN30" s="75"/>
      <c r="AO30" s="82"/>
      <c r="AP30" s="83"/>
      <c r="AQ30" s="75"/>
      <c r="AR30" s="75"/>
      <c r="AS30" s="75"/>
      <c r="AT30" s="84"/>
      <c r="AU30" s="73"/>
      <c r="AV30" s="66"/>
      <c r="AW30" s="85"/>
      <c r="AX30" s="66"/>
      <c r="AY30" s="92"/>
      <c r="AZ30" s="66"/>
      <c r="BA30" s="66"/>
      <c r="BB30" s="87"/>
      <c r="BC30" s="88"/>
      <c r="BD30" s="89"/>
      <c r="BE30" s="63" t="s">
        <v>47</v>
      </c>
    </row>
    <row r="31" spans="1:57" x14ac:dyDescent="0.3">
      <c r="A31" s="31"/>
      <c r="B31" s="64"/>
      <c r="C31" s="65"/>
      <c r="D31" s="66"/>
      <c r="E31" s="67"/>
      <c r="F31" s="68"/>
      <c r="G31" s="103"/>
      <c r="H31" s="69"/>
      <c r="I31" s="70"/>
      <c r="J31" s="71"/>
      <c r="K31" s="72"/>
      <c r="L31" s="41"/>
      <c r="M31" s="73"/>
      <c r="N31" s="45"/>
      <c r="O31" s="91"/>
      <c r="P31" s="45"/>
      <c r="Q31" s="46"/>
      <c r="R31" s="82"/>
      <c r="S31" s="74"/>
      <c r="T31" s="75"/>
      <c r="U31" s="75"/>
      <c r="V31" s="76"/>
      <c r="W31" s="77"/>
      <c r="X31" s="78"/>
      <c r="Y31" s="75"/>
      <c r="Z31" s="75"/>
      <c r="AA31" s="79"/>
      <c r="AB31" s="80"/>
      <c r="AC31" s="81"/>
      <c r="AD31" s="75"/>
      <c r="AE31" s="75"/>
      <c r="AF31" s="75"/>
      <c r="AG31" s="75"/>
      <c r="AH31" s="75"/>
      <c r="AI31" s="75"/>
      <c r="AJ31" s="75"/>
      <c r="AK31" s="75"/>
      <c r="AL31" s="75"/>
      <c r="AM31" s="75"/>
      <c r="AN31" s="75"/>
      <c r="AO31" s="82"/>
      <c r="AP31" s="83"/>
      <c r="AQ31" s="75"/>
      <c r="AR31" s="75"/>
      <c r="AS31" s="75"/>
      <c r="AT31" s="84"/>
      <c r="AU31" s="73"/>
      <c r="AV31" s="66"/>
      <c r="AW31" s="85"/>
      <c r="AX31" s="66"/>
      <c r="AY31" s="92"/>
      <c r="AZ31" s="66"/>
      <c r="BA31" s="66"/>
      <c r="BB31" s="87"/>
      <c r="BC31" s="88"/>
      <c r="BD31" s="89"/>
      <c r="BE31" s="63" t="s">
        <v>113</v>
      </c>
    </row>
    <row r="32" spans="1:57" x14ac:dyDescent="0.3">
      <c r="A32" s="31"/>
      <c r="B32" s="64"/>
      <c r="C32" s="65"/>
      <c r="D32" s="66"/>
      <c r="E32" s="121"/>
      <c r="F32" s="68"/>
      <c r="G32" s="69"/>
      <c r="H32" s="119"/>
      <c r="I32" s="70"/>
      <c r="J32" s="71"/>
      <c r="K32" s="72"/>
      <c r="L32" s="41"/>
      <c r="M32" s="73"/>
      <c r="N32" s="45"/>
      <c r="O32" s="91"/>
      <c r="P32" s="45"/>
      <c r="Q32" s="46"/>
      <c r="R32" s="82"/>
      <c r="S32" s="74"/>
      <c r="T32" s="75"/>
      <c r="U32" s="75"/>
      <c r="V32" s="76"/>
      <c r="W32" s="77"/>
      <c r="X32" s="78"/>
      <c r="Y32" s="75"/>
      <c r="Z32" s="75"/>
      <c r="AA32" s="79"/>
      <c r="AB32" s="80"/>
      <c r="AC32" s="81"/>
      <c r="AD32" s="75"/>
      <c r="AE32" s="75"/>
      <c r="AF32" s="75"/>
      <c r="AG32" s="75"/>
      <c r="AH32" s="75"/>
      <c r="AI32" s="75"/>
      <c r="AJ32" s="75"/>
      <c r="AK32" s="75"/>
      <c r="AL32" s="75"/>
      <c r="AM32" s="75"/>
      <c r="AN32" s="75"/>
      <c r="AO32" s="82"/>
      <c r="AP32" s="83"/>
      <c r="AQ32" s="75"/>
      <c r="AR32" s="75"/>
      <c r="AS32" s="75"/>
      <c r="AT32" s="84"/>
      <c r="AU32" s="73"/>
      <c r="AV32" s="66"/>
      <c r="AW32" s="85"/>
      <c r="AX32" s="66"/>
      <c r="AY32" s="92"/>
      <c r="AZ32" s="66"/>
      <c r="BA32" s="66"/>
      <c r="BB32" s="87"/>
      <c r="BC32" s="88"/>
      <c r="BD32" s="89"/>
      <c r="BE32" s="63" t="s">
        <v>115</v>
      </c>
    </row>
    <row r="33" spans="1:57" collapsed="1" x14ac:dyDescent="0.3">
      <c r="A33" s="31"/>
      <c r="B33" s="64"/>
      <c r="C33" s="65"/>
      <c r="D33" s="66"/>
      <c r="E33" s="67"/>
      <c r="F33" s="68"/>
      <c r="G33" s="118"/>
      <c r="H33" s="69"/>
      <c r="I33" s="70"/>
      <c r="J33" s="71"/>
      <c r="K33" s="72"/>
      <c r="L33" s="41"/>
      <c r="M33" s="73"/>
      <c r="N33" s="45"/>
      <c r="O33" s="91"/>
      <c r="P33" s="45"/>
      <c r="Q33" s="46"/>
      <c r="R33" s="82"/>
      <c r="S33" s="74"/>
      <c r="T33" s="75"/>
      <c r="U33" s="75"/>
      <c r="V33" s="120"/>
      <c r="W33" s="106"/>
      <c r="X33" s="78"/>
      <c r="Y33" s="75"/>
      <c r="Z33" s="75"/>
      <c r="AA33" s="67"/>
      <c r="AB33" s="80"/>
      <c r="AC33" s="81"/>
      <c r="AD33" s="75"/>
      <c r="AE33" s="75"/>
      <c r="AF33" s="75"/>
      <c r="AG33" s="75"/>
      <c r="AH33" s="75"/>
      <c r="AI33" s="75"/>
      <c r="AJ33" s="75"/>
      <c r="AK33" s="75"/>
      <c r="AL33" s="75"/>
      <c r="AM33" s="75"/>
      <c r="AN33" s="75"/>
      <c r="AO33" s="82"/>
      <c r="AP33" s="83"/>
      <c r="AQ33" s="75"/>
      <c r="AR33" s="75"/>
      <c r="AS33" s="75"/>
      <c r="AT33" s="84"/>
      <c r="AU33" s="73"/>
      <c r="AV33" s="66"/>
      <c r="AW33" s="85"/>
      <c r="AX33" s="66"/>
      <c r="AY33" s="92"/>
      <c r="AZ33" s="66"/>
      <c r="BA33" s="66"/>
      <c r="BB33" s="87"/>
      <c r="BC33" s="88"/>
      <c r="BD33" s="89"/>
      <c r="BE33" s="63" t="s">
        <v>118</v>
      </c>
    </row>
    <row r="34" spans="1:57" x14ac:dyDescent="0.3">
      <c r="A34" s="31"/>
      <c r="B34" s="64"/>
      <c r="C34" s="65"/>
      <c r="D34" s="66"/>
      <c r="E34" s="67"/>
      <c r="F34" s="68"/>
      <c r="G34" s="69"/>
      <c r="H34" s="69"/>
      <c r="I34" s="70"/>
      <c r="J34" s="71"/>
      <c r="K34" s="72"/>
      <c r="L34" s="41"/>
      <c r="M34" s="73"/>
      <c r="N34" s="45"/>
      <c r="O34" s="91"/>
      <c r="P34" s="45"/>
      <c r="Q34" s="46"/>
      <c r="R34" s="82"/>
      <c r="S34" s="74"/>
      <c r="T34" s="75"/>
      <c r="U34" s="75"/>
      <c r="V34" s="76"/>
      <c r="W34" s="106"/>
      <c r="X34" s="78"/>
      <c r="Y34" s="75"/>
      <c r="Z34" s="75"/>
      <c r="AA34" s="67"/>
      <c r="AB34" s="80"/>
      <c r="AC34" s="81"/>
      <c r="AD34" s="75"/>
      <c r="AE34" s="75"/>
      <c r="AF34" s="75"/>
      <c r="AG34" s="75"/>
      <c r="AH34" s="75"/>
      <c r="AI34" s="75"/>
      <c r="AJ34" s="75"/>
      <c r="AK34" s="75"/>
      <c r="AL34" s="75"/>
      <c r="AM34" s="75"/>
      <c r="AN34" s="75"/>
      <c r="AO34" s="82"/>
      <c r="AP34" s="83"/>
      <c r="AQ34" s="75"/>
      <c r="AR34" s="75"/>
      <c r="AS34" s="75"/>
      <c r="AT34" s="84"/>
      <c r="AU34" s="73"/>
      <c r="AV34" s="66"/>
      <c r="AW34" s="85"/>
      <c r="AX34" s="66"/>
      <c r="AY34" s="92"/>
      <c r="AZ34" s="66"/>
      <c r="BA34" s="66"/>
      <c r="BB34" s="87"/>
      <c r="BC34" s="88"/>
      <c r="BD34" s="89"/>
      <c r="BE34" s="63" t="s">
        <v>120</v>
      </c>
    </row>
    <row r="35" spans="1:57" x14ac:dyDescent="0.3">
      <c r="A35" s="31"/>
      <c r="B35" s="64"/>
      <c r="C35" s="65"/>
      <c r="D35" s="66"/>
      <c r="E35" s="67"/>
      <c r="F35" s="68"/>
      <c r="G35" s="69"/>
      <c r="H35" s="69"/>
      <c r="I35" s="70"/>
      <c r="J35" s="71"/>
      <c r="K35" s="72"/>
      <c r="L35" s="41"/>
      <c r="M35" s="73"/>
      <c r="N35" s="45"/>
      <c r="O35" s="91"/>
      <c r="P35" s="45"/>
      <c r="Q35" s="46"/>
      <c r="R35" s="82"/>
      <c r="S35" s="74"/>
      <c r="T35" s="75"/>
      <c r="U35" s="75"/>
      <c r="V35" s="76"/>
      <c r="W35" s="106"/>
      <c r="X35" s="78"/>
      <c r="Y35" s="75"/>
      <c r="Z35" s="75"/>
      <c r="AA35" s="67"/>
      <c r="AB35" s="95"/>
      <c r="AC35" s="81"/>
      <c r="AD35" s="75"/>
      <c r="AE35" s="75"/>
      <c r="AF35" s="75"/>
      <c r="AG35" s="75"/>
      <c r="AH35" s="75"/>
      <c r="AI35" s="75"/>
      <c r="AJ35" s="75"/>
      <c r="AK35" s="75"/>
      <c r="AL35" s="75"/>
      <c r="AM35" s="75"/>
      <c r="AN35" s="75"/>
      <c r="AO35" s="82"/>
      <c r="AP35" s="83"/>
      <c r="AQ35" s="75"/>
      <c r="AR35" s="75"/>
      <c r="AS35" s="75"/>
      <c r="AT35" s="84"/>
      <c r="AU35" s="73"/>
      <c r="AV35" s="66"/>
      <c r="AW35" s="85"/>
      <c r="AX35" s="66"/>
      <c r="AY35" s="92"/>
      <c r="AZ35" s="66"/>
      <c r="BA35" s="66"/>
      <c r="BB35" s="87"/>
      <c r="BC35" s="88"/>
      <c r="BD35" s="89"/>
      <c r="BE35" s="63" t="s">
        <v>122</v>
      </c>
    </row>
    <row r="36" spans="1:57" collapsed="1" x14ac:dyDescent="0.3">
      <c r="A36" s="31"/>
      <c r="B36" s="64"/>
      <c r="C36" s="65"/>
      <c r="D36" s="66"/>
      <c r="E36" s="67"/>
      <c r="F36" s="68"/>
      <c r="G36" s="69"/>
      <c r="H36" s="69"/>
      <c r="I36" s="70"/>
      <c r="J36" s="71"/>
      <c r="K36" s="72"/>
      <c r="L36" s="41"/>
      <c r="M36" s="73"/>
      <c r="N36" s="45"/>
      <c r="O36" s="91"/>
      <c r="P36" s="45"/>
      <c r="Q36" s="46"/>
      <c r="R36" s="82"/>
      <c r="S36" s="74"/>
      <c r="T36" s="75"/>
      <c r="U36" s="75"/>
      <c r="V36" s="76"/>
      <c r="W36" s="106"/>
      <c r="X36" s="78"/>
      <c r="Y36" s="75"/>
      <c r="Z36" s="75"/>
      <c r="AA36" s="67"/>
      <c r="AB36" s="95"/>
      <c r="AC36" s="81"/>
      <c r="AD36" s="75"/>
      <c r="AE36" s="75"/>
      <c r="AF36" s="75"/>
      <c r="AG36" s="75"/>
      <c r="AH36" s="75"/>
      <c r="AI36" s="75"/>
      <c r="AJ36" s="75"/>
      <c r="AK36" s="75"/>
      <c r="AL36" s="75"/>
      <c r="AM36" s="75"/>
      <c r="AN36" s="75"/>
      <c r="AO36" s="82"/>
      <c r="AP36" s="83"/>
      <c r="AQ36" s="75"/>
      <c r="AR36" s="75"/>
      <c r="AS36" s="75"/>
      <c r="AT36" s="84"/>
      <c r="AU36" s="73"/>
      <c r="AV36" s="66"/>
      <c r="AW36" s="85"/>
      <c r="AX36" s="66"/>
      <c r="AY36" s="92"/>
      <c r="AZ36" s="66"/>
      <c r="BA36" s="66"/>
      <c r="BB36" s="87"/>
      <c r="BC36" s="88"/>
      <c r="BD36" s="89"/>
      <c r="BE36" s="63" t="s">
        <v>125</v>
      </c>
    </row>
    <row r="37" spans="1:57" x14ac:dyDescent="0.3">
      <c r="A37" s="31"/>
      <c r="B37" s="64"/>
      <c r="C37" s="65"/>
      <c r="D37" s="66"/>
      <c r="E37" s="67"/>
      <c r="F37" s="68"/>
      <c r="G37" s="69"/>
      <c r="H37" s="69"/>
      <c r="I37" s="70"/>
      <c r="J37" s="71"/>
      <c r="K37" s="72"/>
      <c r="L37" s="41"/>
      <c r="M37" s="73"/>
      <c r="N37" s="45"/>
      <c r="O37" s="91"/>
      <c r="P37" s="45"/>
      <c r="Q37" s="46"/>
      <c r="R37" s="82"/>
      <c r="S37" s="74"/>
      <c r="T37" s="75"/>
      <c r="U37" s="75"/>
      <c r="V37" s="76"/>
      <c r="W37" s="106"/>
      <c r="X37" s="78"/>
      <c r="Y37" s="75"/>
      <c r="Z37" s="75"/>
      <c r="AA37" s="67"/>
      <c r="AB37" s="95"/>
      <c r="AC37" s="81"/>
      <c r="AD37" s="75"/>
      <c r="AE37" s="75"/>
      <c r="AF37" s="75"/>
      <c r="AG37" s="75"/>
      <c r="AH37" s="75"/>
      <c r="AI37" s="75"/>
      <c r="AJ37" s="75"/>
      <c r="AK37" s="75"/>
      <c r="AL37" s="75"/>
      <c r="AM37" s="75"/>
      <c r="AN37" s="75"/>
      <c r="AO37" s="82"/>
      <c r="AP37" s="83"/>
      <c r="AQ37" s="75"/>
      <c r="AR37" s="75"/>
      <c r="AS37" s="75"/>
      <c r="AT37" s="84"/>
      <c r="AU37" s="73"/>
      <c r="AV37" s="66"/>
      <c r="AW37" s="85"/>
      <c r="AX37" s="66"/>
      <c r="AY37" s="92"/>
      <c r="AZ37" s="66"/>
      <c r="BA37" s="66"/>
      <c r="BB37" s="87"/>
      <c r="BC37" s="88"/>
      <c r="BD37" s="89"/>
      <c r="BE37" s="63" t="s">
        <v>128</v>
      </c>
    </row>
    <row r="38" spans="1:57" x14ac:dyDescent="0.3">
      <c r="A38" s="31"/>
      <c r="B38" s="64"/>
      <c r="C38" s="65"/>
      <c r="D38" s="66"/>
      <c r="E38" s="67"/>
      <c r="F38" s="68"/>
      <c r="G38" s="69"/>
      <c r="H38" s="119"/>
      <c r="I38" s="70"/>
      <c r="J38" s="71"/>
      <c r="K38" s="72"/>
      <c r="L38" s="41"/>
      <c r="M38" s="73"/>
      <c r="N38" s="45"/>
      <c r="O38" s="91"/>
      <c r="P38" s="45"/>
      <c r="Q38" s="46"/>
      <c r="R38" s="82"/>
      <c r="S38" s="74"/>
      <c r="T38" s="75"/>
      <c r="U38" s="75"/>
      <c r="V38" s="76"/>
      <c r="W38" s="106"/>
      <c r="X38" s="78"/>
      <c r="Y38" s="75"/>
      <c r="Z38" s="75"/>
      <c r="AA38" s="67"/>
      <c r="AB38" s="104"/>
      <c r="AC38" s="81"/>
      <c r="AD38" s="75"/>
      <c r="AE38" s="75"/>
      <c r="AF38" s="75"/>
      <c r="AG38" s="75"/>
      <c r="AH38" s="75"/>
      <c r="AI38" s="75"/>
      <c r="AJ38" s="75"/>
      <c r="AK38" s="75"/>
      <c r="AL38" s="75"/>
      <c r="AM38" s="75"/>
      <c r="AN38" s="75"/>
      <c r="AO38" s="82"/>
      <c r="AP38" s="83"/>
      <c r="AQ38" s="75"/>
      <c r="AR38" s="75"/>
      <c r="AS38" s="75"/>
      <c r="AT38" s="84"/>
      <c r="AU38" s="73"/>
      <c r="AV38" s="66"/>
      <c r="AW38" s="85"/>
      <c r="AX38" s="66"/>
      <c r="AY38" s="92"/>
      <c r="AZ38" s="66"/>
      <c r="BA38" s="66"/>
      <c r="BB38" s="87"/>
      <c r="BC38" s="88"/>
      <c r="BD38" s="89"/>
      <c r="BE38" s="63" t="s">
        <v>82</v>
      </c>
    </row>
    <row r="39" spans="1:57" x14ac:dyDescent="0.3">
      <c r="A39" s="31"/>
      <c r="B39" s="64"/>
      <c r="C39" s="65"/>
      <c r="D39" s="66"/>
      <c r="E39" s="67"/>
      <c r="F39" s="68"/>
      <c r="G39" s="69"/>
      <c r="H39" s="69"/>
      <c r="I39" s="70"/>
      <c r="J39" s="71"/>
      <c r="K39" s="72"/>
      <c r="L39" s="41"/>
      <c r="M39" s="73"/>
      <c r="N39" s="45"/>
      <c r="O39" s="91"/>
      <c r="P39" s="45"/>
      <c r="Q39" s="46"/>
      <c r="R39" s="82"/>
      <c r="S39" s="74"/>
      <c r="T39" s="75"/>
      <c r="U39" s="75"/>
      <c r="V39" s="76"/>
      <c r="W39" s="122"/>
      <c r="X39" s="78"/>
      <c r="Y39" s="75"/>
      <c r="Z39" s="75"/>
      <c r="AA39" s="123"/>
      <c r="AB39" s="80"/>
      <c r="AC39" s="81"/>
      <c r="AD39" s="75"/>
      <c r="AE39" s="75"/>
      <c r="AF39" s="75"/>
      <c r="AG39" s="75"/>
      <c r="AH39" s="75"/>
      <c r="AI39" s="75"/>
      <c r="AJ39" s="75"/>
      <c r="AK39" s="75"/>
      <c r="AL39" s="75"/>
      <c r="AM39" s="75"/>
      <c r="AN39" s="75"/>
      <c r="AO39" s="82"/>
      <c r="AP39" s="83"/>
      <c r="AQ39" s="75"/>
      <c r="AR39" s="75"/>
      <c r="AS39" s="75"/>
      <c r="AT39" s="84"/>
      <c r="AU39" s="73"/>
      <c r="AV39" s="66"/>
      <c r="AW39" s="85"/>
      <c r="AX39" s="66"/>
      <c r="AY39" s="92"/>
      <c r="AZ39" s="66"/>
      <c r="BA39" s="66"/>
      <c r="BB39" s="87"/>
      <c r="BC39" s="88"/>
      <c r="BD39" s="89"/>
    </row>
    <row r="40" spans="1:57" x14ac:dyDescent="0.3">
      <c r="A40" s="31"/>
      <c r="B40" s="64"/>
      <c r="C40" s="65"/>
      <c r="D40" s="66"/>
      <c r="E40" s="67"/>
      <c r="F40" s="68"/>
      <c r="G40" s="118"/>
      <c r="H40" s="118"/>
      <c r="I40" s="70"/>
      <c r="J40" s="71"/>
      <c r="K40" s="72"/>
      <c r="L40" s="41"/>
      <c r="M40" s="73"/>
      <c r="N40" s="45"/>
      <c r="O40" s="91"/>
      <c r="P40" s="45"/>
      <c r="Q40" s="46"/>
      <c r="R40" s="82"/>
      <c r="S40" s="74"/>
      <c r="T40" s="75"/>
      <c r="U40" s="75"/>
      <c r="V40" s="76"/>
      <c r="W40" s="77"/>
      <c r="X40" s="78"/>
      <c r="Y40" s="75"/>
      <c r="Z40" s="75"/>
      <c r="AA40" s="79"/>
      <c r="AB40" s="95"/>
      <c r="AC40" s="81"/>
      <c r="AD40" s="75"/>
      <c r="AE40" s="75"/>
      <c r="AF40" s="75"/>
      <c r="AG40" s="75"/>
      <c r="AH40" s="75"/>
      <c r="AI40" s="75"/>
      <c r="AJ40" s="75"/>
      <c r="AK40" s="75"/>
      <c r="AL40" s="75"/>
      <c r="AM40" s="75"/>
      <c r="AN40" s="75"/>
      <c r="AO40" s="82"/>
      <c r="AP40" s="83"/>
      <c r="AQ40" s="75"/>
      <c r="AR40" s="75"/>
      <c r="AS40" s="75"/>
      <c r="AT40" s="84"/>
      <c r="AU40" s="73"/>
      <c r="AV40" s="66"/>
      <c r="AW40" s="85"/>
      <c r="AX40" s="66"/>
      <c r="AY40" s="92"/>
      <c r="AZ40" s="66"/>
      <c r="BA40" s="66"/>
      <c r="BB40" s="87"/>
      <c r="BC40" s="88"/>
      <c r="BD40" s="89"/>
      <c r="BE40" s="63" t="s">
        <v>133</v>
      </c>
    </row>
    <row r="41" spans="1:57" x14ac:dyDescent="0.3">
      <c r="A41" s="31"/>
      <c r="B41" s="64"/>
      <c r="C41" s="65"/>
      <c r="D41" s="66"/>
      <c r="E41" s="67"/>
      <c r="F41" s="68"/>
      <c r="G41" s="69"/>
      <c r="H41" s="69"/>
      <c r="I41" s="70"/>
      <c r="J41" s="71"/>
      <c r="K41" s="72"/>
      <c r="L41" s="41"/>
      <c r="M41" s="73"/>
      <c r="N41" s="45"/>
      <c r="O41" s="64"/>
      <c r="P41" s="45"/>
      <c r="Q41" s="46"/>
      <c r="R41" s="67"/>
      <c r="S41" s="74"/>
      <c r="T41" s="75"/>
      <c r="U41" s="75"/>
      <c r="V41" s="76"/>
      <c r="W41" s="77"/>
      <c r="X41" s="78"/>
      <c r="Y41" s="75"/>
      <c r="Z41" s="75"/>
      <c r="AA41" s="79"/>
      <c r="AB41" s="80"/>
      <c r="AC41" s="81"/>
      <c r="AD41" s="75"/>
      <c r="AE41" s="75"/>
      <c r="AF41" s="75"/>
      <c r="AG41" s="75"/>
      <c r="AH41" s="75"/>
      <c r="AI41" s="75"/>
      <c r="AJ41" s="75"/>
      <c r="AK41" s="75"/>
      <c r="AL41" s="75"/>
      <c r="AM41" s="75"/>
      <c r="AN41" s="75"/>
      <c r="AO41" s="82"/>
      <c r="AP41" s="83"/>
      <c r="AQ41" s="75"/>
      <c r="AR41" s="75"/>
      <c r="AS41" s="75"/>
      <c r="AT41" s="84"/>
      <c r="AU41" s="73"/>
      <c r="AV41" s="66"/>
      <c r="AW41" s="85"/>
      <c r="AX41" s="66"/>
      <c r="AY41" s="92"/>
      <c r="AZ41" s="66"/>
      <c r="BA41" s="66"/>
      <c r="BB41" s="87"/>
      <c r="BC41" s="88"/>
      <c r="BD41" s="89"/>
      <c r="BE41" s="63" t="s">
        <v>136</v>
      </c>
    </row>
    <row r="42" spans="1:57" x14ac:dyDescent="0.3">
      <c r="A42" s="31"/>
      <c r="B42" s="64"/>
      <c r="C42" s="65"/>
      <c r="D42" s="66"/>
      <c r="E42" s="67"/>
      <c r="F42" s="68"/>
      <c r="G42" s="118"/>
      <c r="H42" s="118"/>
      <c r="I42" s="70"/>
      <c r="J42" s="71"/>
      <c r="K42" s="72"/>
      <c r="L42" s="41"/>
      <c r="M42" s="73"/>
      <c r="N42" s="45"/>
      <c r="O42" s="64"/>
      <c r="P42" s="45"/>
      <c r="Q42" s="46"/>
      <c r="R42" s="67"/>
      <c r="S42" s="74"/>
      <c r="T42" s="75"/>
      <c r="U42" s="75"/>
      <c r="V42" s="76"/>
      <c r="W42" s="77"/>
      <c r="X42" s="78"/>
      <c r="Y42" s="75"/>
      <c r="Z42" s="75"/>
      <c r="AA42" s="79"/>
      <c r="AB42" s="80"/>
      <c r="AC42" s="81"/>
      <c r="AD42" s="75"/>
      <c r="AE42" s="75"/>
      <c r="AF42" s="75"/>
      <c r="AG42" s="75"/>
      <c r="AH42" s="75"/>
      <c r="AI42" s="75"/>
      <c r="AJ42" s="75"/>
      <c r="AK42" s="75"/>
      <c r="AL42" s="75"/>
      <c r="AM42" s="75"/>
      <c r="AN42" s="75"/>
      <c r="AO42" s="82"/>
      <c r="AP42" s="83"/>
      <c r="AQ42" s="75"/>
      <c r="AR42" s="75"/>
      <c r="AS42" s="75"/>
      <c r="AT42" s="84"/>
      <c r="AU42" s="73"/>
      <c r="AV42" s="66"/>
      <c r="AW42" s="85"/>
      <c r="AX42" s="66"/>
      <c r="AY42" s="124"/>
      <c r="AZ42" s="66"/>
      <c r="BA42" s="66"/>
      <c r="BB42" s="87"/>
      <c r="BC42" s="88"/>
      <c r="BD42" s="89"/>
      <c r="BE42" s="63" t="s">
        <v>138</v>
      </c>
    </row>
    <row r="43" spans="1:57" x14ac:dyDescent="0.3">
      <c r="A43" s="31"/>
      <c r="B43" s="64"/>
      <c r="C43" s="65"/>
      <c r="D43" s="66"/>
      <c r="E43" s="67"/>
      <c r="F43" s="68"/>
      <c r="G43" s="69"/>
      <c r="H43" s="69"/>
      <c r="I43" s="70"/>
      <c r="J43" s="71"/>
      <c r="K43" s="72"/>
      <c r="L43" s="41"/>
      <c r="M43" s="73"/>
      <c r="N43" s="45"/>
      <c r="O43" s="91"/>
      <c r="P43" s="45"/>
      <c r="Q43" s="46"/>
      <c r="R43" s="82"/>
      <c r="S43" s="74"/>
      <c r="T43" s="75"/>
      <c r="U43" s="75"/>
      <c r="V43" s="105"/>
      <c r="W43" s="106"/>
      <c r="X43" s="78"/>
      <c r="Y43" s="75"/>
      <c r="Z43" s="75"/>
      <c r="AA43" s="67"/>
      <c r="AB43" s="104"/>
      <c r="AC43" s="81"/>
      <c r="AD43" s="75"/>
      <c r="AE43" s="75"/>
      <c r="AF43" s="75"/>
      <c r="AG43" s="75"/>
      <c r="AH43" s="75"/>
      <c r="AI43" s="75"/>
      <c r="AJ43" s="75"/>
      <c r="AK43" s="75"/>
      <c r="AL43" s="75"/>
      <c r="AM43" s="75"/>
      <c r="AN43" s="75"/>
      <c r="AO43" s="82"/>
      <c r="AP43" s="83"/>
      <c r="AQ43" s="75"/>
      <c r="AR43" s="75"/>
      <c r="AS43" s="75"/>
      <c r="AT43" s="84"/>
      <c r="AU43" s="73"/>
      <c r="AV43" s="66"/>
      <c r="AW43" s="85"/>
      <c r="AX43" s="66"/>
      <c r="AY43" s="92"/>
      <c r="AZ43" s="66"/>
      <c r="BA43" s="66"/>
      <c r="BB43" s="87"/>
      <c r="BC43" s="88"/>
      <c r="BD43" s="89"/>
      <c r="BE43" s="63" t="s">
        <v>141</v>
      </c>
    </row>
    <row r="44" spans="1:57" collapsed="1" x14ac:dyDescent="0.3">
      <c r="A44" s="31"/>
      <c r="B44" s="108"/>
      <c r="C44" s="109"/>
      <c r="D44" s="110"/>
      <c r="E44" s="111"/>
      <c r="F44" s="112"/>
      <c r="G44" s="113"/>
      <c r="H44" s="113"/>
      <c r="I44" s="100"/>
      <c r="J44" s="114"/>
      <c r="K44" s="115"/>
      <c r="L44" s="116"/>
      <c r="M44" s="117"/>
      <c r="N44" s="45"/>
      <c r="O44" s="91"/>
      <c r="P44" s="45"/>
      <c r="Q44" s="46"/>
      <c r="R44" s="82"/>
      <c r="S44" s="74"/>
      <c r="T44" s="75"/>
      <c r="U44" s="75"/>
      <c r="V44" s="76"/>
      <c r="W44" s="106"/>
      <c r="X44" s="78"/>
      <c r="Y44" s="75"/>
      <c r="Z44" s="75"/>
      <c r="AA44" s="67"/>
      <c r="AB44" s="104"/>
      <c r="AC44" s="81"/>
      <c r="AD44" s="75"/>
      <c r="AE44" s="75"/>
      <c r="AF44" s="75"/>
      <c r="AG44" s="75"/>
      <c r="AH44" s="75"/>
      <c r="AI44" s="75"/>
      <c r="AJ44" s="75"/>
      <c r="AK44" s="75"/>
      <c r="AL44" s="75"/>
      <c r="AM44" s="75"/>
      <c r="AN44" s="75"/>
      <c r="AO44" s="82"/>
      <c r="AP44" s="83"/>
      <c r="AQ44" s="75"/>
      <c r="AR44" s="75"/>
      <c r="AS44" s="75"/>
      <c r="AT44" s="84"/>
      <c r="AU44" s="73"/>
      <c r="AV44" s="66"/>
      <c r="AW44" s="85"/>
      <c r="AX44" s="66"/>
      <c r="AY44" s="92"/>
      <c r="AZ44" s="66"/>
      <c r="BA44" s="66"/>
      <c r="BB44" s="87"/>
      <c r="BC44" s="88"/>
      <c r="BD44" s="89"/>
    </row>
    <row r="45" spans="1:57" x14ac:dyDescent="0.3">
      <c r="A45" s="31"/>
      <c r="B45" s="64"/>
      <c r="C45" s="65"/>
      <c r="D45" s="66"/>
      <c r="E45" s="67"/>
      <c r="F45" s="68"/>
      <c r="G45" s="69"/>
      <c r="H45" s="69"/>
      <c r="I45" s="70"/>
      <c r="J45" s="71"/>
      <c r="K45" s="72"/>
      <c r="L45" s="41"/>
      <c r="M45" s="73"/>
      <c r="N45" s="45"/>
      <c r="O45" s="91"/>
      <c r="P45" s="45"/>
      <c r="Q45" s="46"/>
      <c r="R45" s="82"/>
      <c r="S45" s="74"/>
      <c r="T45" s="75"/>
      <c r="U45" s="75"/>
      <c r="V45" s="120"/>
      <c r="W45" s="77"/>
      <c r="X45" s="78"/>
      <c r="Y45" s="75"/>
      <c r="Z45" s="75"/>
      <c r="AA45" s="79"/>
      <c r="AB45" s="104"/>
      <c r="AC45" s="81"/>
      <c r="AD45" s="75"/>
      <c r="AE45" s="75"/>
      <c r="AF45" s="75"/>
      <c r="AG45" s="75"/>
      <c r="AH45" s="75"/>
      <c r="AI45" s="75"/>
      <c r="AJ45" s="75"/>
      <c r="AK45" s="75"/>
      <c r="AL45" s="75"/>
      <c r="AM45" s="75"/>
      <c r="AN45" s="75"/>
      <c r="AO45" s="82"/>
      <c r="AP45" s="83"/>
      <c r="AQ45" s="75"/>
      <c r="AR45" s="75"/>
      <c r="AS45" s="75"/>
      <c r="AT45" s="84"/>
      <c r="AU45" s="73"/>
      <c r="AV45" s="66"/>
      <c r="AW45" s="85"/>
      <c r="AX45" s="66"/>
      <c r="AY45" s="92"/>
      <c r="AZ45" s="66"/>
      <c r="BA45" s="66"/>
      <c r="BB45" s="125"/>
      <c r="BC45" s="126"/>
      <c r="BD45" s="89"/>
      <c r="BE45" s="63" t="s">
        <v>145</v>
      </c>
    </row>
    <row r="46" spans="1:57" x14ac:dyDescent="0.3">
      <c r="A46" s="31"/>
      <c r="B46" s="64"/>
      <c r="C46" s="65"/>
      <c r="D46" s="66"/>
      <c r="E46" s="67"/>
      <c r="F46" s="68"/>
      <c r="G46" s="118"/>
      <c r="H46" s="118"/>
      <c r="I46" s="70"/>
      <c r="J46" s="71"/>
      <c r="K46" s="72"/>
      <c r="L46" s="41"/>
      <c r="M46" s="73"/>
      <c r="N46" s="45"/>
      <c r="O46" s="91"/>
      <c r="P46" s="45"/>
      <c r="Q46" s="46"/>
      <c r="R46" s="82"/>
      <c r="S46" s="74"/>
      <c r="T46" s="75"/>
      <c r="U46" s="75"/>
      <c r="V46" s="76"/>
      <c r="W46" s="106"/>
      <c r="X46" s="78"/>
      <c r="Y46" s="75"/>
      <c r="Z46" s="75"/>
      <c r="AA46" s="67"/>
      <c r="AB46" s="127"/>
      <c r="AC46" s="81"/>
      <c r="AD46" s="75"/>
      <c r="AE46" s="75"/>
      <c r="AF46" s="75"/>
      <c r="AG46" s="75"/>
      <c r="AH46" s="75"/>
      <c r="AI46" s="75"/>
      <c r="AJ46" s="75"/>
      <c r="AK46" s="75"/>
      <c r="AL46" s="75"/>
      <c r="AM46" s="75"/>
      <c r="AN46" s="75"/>
      <c r="AO46" s="82"/>
      <c r="AP46" s="83"/>
      <c r="AQ46" s="75"/>
      <c r="AR46" s="75"/>
      <c r="AS46" s="75"/>
      <c r="AT46" s="84"/>
      <c r="AU46" s="73"/>
      <c r="AV46" s="66"/>
      <c r="AW46" s="85"/>
      <c r="AX46" s="66"/>
      <c r="AY46" s="92"/>
      <c r="AZ46" s="66"/>
      <c r="BA46" s="66"/>
      <c r="BB46" s="125"/>
      <c r="BC46" s="88"/>
      <c r="BD46" s="89"/>
    </row>
    <row r="47" spans="1:57" x14ac:dyDescent="0.3">
      <c r="A47" s="31"/>
      <c r="B47" s="64"/>
      <c r="C47" s="65"/>
      <c r="D47" s="66"/>
      <c r="E47" s="67"/>
      <c r="F47" s="68"/>
      <c r="G47" s="113"/>
      <c r="H47" s="113"/>
      <c r="I47" s="70"/>
      <c r="J47" s="71"/>
      <c r="K47" s="72"/>
      <c r="L47" s="41"/>
      <c r="M47" s="73"/>
      <c r="N47" s="45"/>
      <c r="O47" s="91"/>
      <c r="P47" s="45"/>
      <c r="Q47" s="46"/>
      <c r="R47" s="82"/>
      <c r="S47" s="74"/>
      <c r="T47" s="75"/>
      <c r="U47" s="75"/>
      <c r="V47" s="76"/>
      <c r="W47" s="77"/>
      <c r="X47" s="78"/>
      <c r="Y47" s="75"/>
      <c r="Z47" s="75"/>
      <c r="AA47" s="79"/>
      <c r="AB47" s="95"/>
      <c r="AC47" s="81"/>
      <c r="AD47" s="75"/>
      <c r="AE47" s="75"/>
      <c r="AF47" s="75"/>
      <c r="AG47" s="75"/>
      <c r="AH47" s="75"/>
      <c r="AI47" s="75"/>
      <c r="AJ47" s="75"/>
      <c r="AK47" s="75"/>
      <c r="AL47" s="75"/>
      <c r="AM47" s="75"/>
      <c r="AN47" s="75"/>
      <c r="AO47" s="82"/>
      <c r="AP47" s="83"/>
      <c r="AQ47" s="75"/>
      <c r="AR47" s="75"/>
      <c r="AS47" s="75"/>
      <c r="AT47" s="84"/>
      <c r="AU47" s="73"/>
      <c r="AV47" s="66"/>
      <c r="AW47" s="85"/>
      <c r="AX47" s="66"/>
      <c r="AY47" s="92"/>
      <c r="AZ47" s="66"/>
      <c r="BA47" s="66"/>
      <c r="BB47" s="87"/>
      <c r="BC47" s="88"/>
      <c r="BD47" s="89"/>
    </row>
    <row r="48" spans="1:57" x14ac:dyDescent="0.3">
      <c r="A48" s="31"/>
      <c r="B48" s="108"/>
      <c r="C48" s="109"/>
      <c r="D48" s="110"/>
      <c r="E48" s="111"/>
      <c r="F48" s="112"/>
      <c r="G48" s="118"/>
      <c r="H48" s="118"/>
      <c r="I48" s="70"/>
      <c r="J48" s="71"/>
      <c r="K48" s="72"/>
      <c r="L48" s="41"/>
      <c r="M48" s="73"/>
      <c r="N48" s="45"/>
      <c r="O48" s="91"/>
      <c r="P48" s="45"/>
      <c r="Q48" s="46"/>
      <c r="R48" s="82"/>
      <c r="S48" s="74"/>
      <c r="T48" s="75"/>
      <c r="U48" s="75"/>
      <c r="V48" s="76"/>
      <c r="W48" s="77"/>
      <c r="X48" s="78"/>
      <c r="Y48" s="75"/>
      <c r="Z48" s="75"/>
      <c r="AA48" s="79"/>
      <c r="AB48" s="127"/>
      <c r="AC48" s="81"/>
      <c r="AD48" s="75"/>
      <c r="AE48" s="75"/>
      <c r="AF48" s="75"/>
      <c r="AG48" s="75"/>
      <c r="AH48" s="75"/>
      <c r="AI48" s="75"/>
      <c r="AJ48" s="75"/>
      <c r="AK48" s="75"/>
      <c r="AL48" s="75"/>
      <c r="AM48" s="75"/>
      <c r="AN48" s="75"/>
      <c r="AO48" s="82"/>
      <c r="AP48" s="83"/>
      <c r="AQ48" s="75"/>
      <c r="AR48" s="75"/>
      <c r="AS48" s="75"/>
      <c r="AT48" s="84"/>
      <c r="AU48" s="73"/>
      <c r="AV48" s="66"/>
      <c r="AW48" s="85"/>
      <c r="AX48" s="66"/>
      <c r="AY48" s="92"/>
      <c r="AZ48" s="66"/>
      <c r="BA48" s="66"/>
      <c r="BB48" s="87"/>
      <c r="BC48" s="88"/>
      <c r="BD48" s="89"/>
    </row>
    <row r="49" spans="1:56" x14ac:dyDescent="0.3">
      <c r="A49" s="31"/>
      <c r="B49" s="64"/>
      <c r="C49" s="65"/>
      <c r="D49" s="66"/>
      <c r="E49" s="67"/>
      <c r="F49" s="68"/>
      <c r="G49" s="69"/>
      <c r="H49" s="69"/>
      <c r="I49" s="70"/>
      <c r="J49" s="71"/>
      <c r="K49" s="72"/>
      <c r="L49" s="41"/>
      <c r="M49" s="73"/>
      <c r="N49" s="45"/>
      <c r="O49" s="91"/>
      <c r="P49" s="45"/>
      <c r="Q49" s="46"/>
      <c r="R49" s="82"/>
      <c r="S49" s="74"/>
      <c r="T49" s="75"/>
      <c r="U49" s="75"/>
      <c r="V49" s="76"/>
      <c r="W49" s="77"/>
      <c r="X49" s="78"/>
      <c r="Y49" s="75"/>
      <c r="Z49" s="75"/>
      <c r="AA49" s="79"/>
      <c r="AB49" s="128"/>
      <c r="AC49" s="81"/>
      <c r="AD49" s="75"/>
      <c r="AE49" s="75"/>
      <c r="AF49" s="75"/>
      <c r="AG49" s="75"/>
      <c r="AH49" s="75"/>
      <c r="AI49" s="75"/>
      <c r="AJ49" s="75"/>
      <c r="AK49" s="75"/>
      <c r="AL49" s="75"/>
      <c r="AM49" s="75"/>
      <c r="AN49" s="75"/>
      <c r="AO49" s="82"/>
      <c r="AP49" s="83"/>
      <c r="AQ49" s="75"/>
      <c r="AR49" s="75"/>
      <c r="AS49" s="75"/>
      <c r="AT49" s="84"/>
      <c r="AU49" s="73"/>
      <c r="AV49" s="66"/>
      <c r="AW49" s="85"/>
      <c r="AX49" s="66"/>
      <c r="AY49" s="92"/>
      <c r="AZ49" s="66"/>
      <c r="BA49" s="66"/>
      <c r="BB49" s="87"/>
      <c r="BC49" s="88"/>
      <c r="BD49" s="89"/>
    </row>
    <row r="50" spans="1:56" x14ac:dyDescent="0.3">
      <c r="A50" s="31"/>
      <c r="B50" s="108"/>
      <c r="C50" s="109"/>
      <c r="D50" s="110"/>
      <c r="E50" s="111"/>
      <c r="F50" s="112"/>
      <c r="G50" s="113"/>
      <c r="H50" s="113"/>
      <c r="I50" s="100"/>
      <c r="J50" s="114"/>
      <c r="K50" s="115"/>
      <c r="L50" s="116"/>
      <c r="M50" s="117"/>
      <c r="N50" s="45"/>
      <c r="O50" s="91"/>
      <c r="P50" s="45"/>
      <c r="Q50" s="46"/>
      <c r="R50" s="82"/>
      <c r="S50" s="74"/>
      <c r="T50" s="75"/>
      <c r="U50" s="75"/>
      <c r="V50" s="76"/>
      <c r="W50" s="77"/>
      <c r="X50" s="78"/>
      <c r="Y50" s="75"/>
      <c r="Z50" s="75"/>
      <c r="AA50" s="79"/>
      <c r="AB50" s="80"/>
      <c r="AC50" s="81"/>
      <c r="AD50" s="75"/>
      <c r="AE50" s="75"/>
      <c r="AF50" s="75"/>
      <c r="AG50" s="75"/>
      <c r="AH50" s="75"/>
      <c r="AI50" s="75"/>
      <c r="AJ50" s="75"/>
      <c r="AK50" s="75"/>
      <c r="AL50" s="75"/>
      <c r="AM50" s="75"/>
      <c r="AN50" s="75"/>
      <c r="AO50" s="82"/>
      <c r="AP50" s="83"/>
      <c r="AQ50" s="75"/>
      <c r="AR50" s="75"/>
      <c r="AS50" s="75"/>
      <c r="AT50" s="84"/>
      <c r="AU50" s="73"/>
      <c r="AV50" s="66"/>
      <c r="AW50" s="85"/>
      <c r="AX50" s="66"/>
      <c r="AY50" s="92"/>
      <c r="AZ50" s="66"/>
      <c r="BA50" s="66"/>
      <c r="BB50" s="87"/>
      <c r="BC50" s="88"/>
      <c r="BD50" s="89"/>
    </row>
    <row r="51" spans="1:56" x14ac:dyDescent="0.3">
      <c r="A51" s="31"/>
      <c r="B51" s="64"/>
      <c r="C51" s="65"/>
      <c r="D51" s="66"/>
      <c r="E51" s="67"/>
      <c r="F51" s="68"/>
      <c r="G51" s="69"/>
      <c r="H51" s="69"/>
      <c r="I51" s="70"/>
      <c r="J51" s="71"/>
      <c r="K51" s="72"/>
      <c r="L51" s="41"/>
      <c r="M51" s="73"/>
      <c r="N51" s="45"/>
      <c r="O51" s="91"/>
      <c r="P51" s="45"/>
      <c r="Q51" s="46"/>
      <c r="R51" s="82"/>
      <c r="S51" s="74"/>
      <c r="T51" s="75"/>
      <c r="U51" s="75"/>
      <c r="V51" s="76"/>
      <c r="W51" s="77"/>
      <c r="X51" s="78"/>
      <c r="Y51" s="75"/>
      <c r="Z51" s="75"/>
      <c r="AA51" s="79"/>
      <c r="AB51" s="80"/>
      <c r="AC51" s="81"/>
      <c r="AD51" s="75"/>
      <c r="AE51" s="75"/>
      <c r="AF51" s="75"/>
      <c r="AG51" s="75"/>
      <c r="AH51" s="75"/>
      <c r="AI51" s="75"/>
      <c r="AJ51" s="75"/>
      <c r="AK51" s="75"/>
      <c r="AL51" s="75"/>
      <c r="AM51" s="75"/>
      <c r="AN51" s="75"/>
      <c r="AO51" s="82"/>
      <c r="AP51" s="83"/>
      <c r="AQ51" s="75"/>
      <c r="AR51" s="75"/>
      <c r="AS51" s="75"/>
      <c r="AT51" s="84"/>
      <c r="AU51" s="73"/>
      <c r="AV51" s="66"/>
      <c r="AW51" s="85"/>
      <c r="AX51" s="66"/>
      <c r="AY51" s="92"/>
      <c r="AZ51" s="66"/>
      <c r="BA51" s="66"/>
      <c r="BB51" s="87"/>
      <c r="BC51" s="88"/>
      <c r="BD51" s="89"/>
    </row>
    <row r="52" spans="1:56" x14ac:dyDescent="0.3">
      <c r="A52" s="31"/>
      <c r="B52" s="64"/>
      <c r="C52" s="65"/>
      <c r="D52" s="66"/>
      <c r="E52" s="67"/>
      <c r="F52" s="68"/>
      <c r="G52" s="69"/>
      <c r="H52" s="69"/>
      <c r="I52" s="70"/>
      <c r="J52" s="71"/>
      <c r="K52" s="72"/>
      <c r="L52" s="41"/>
      <c r="M52" s="73"/>
      <c r="N52" s="45"/>
      <c r="O52" s="91"/>
      <c r="P52" s="45"/>
      <c r="Q52" s="46"/>
      <c r="R52" s="82"/>
      <c r="S52" s="74"/>
      <c r="T52" s="75"/>
      <c r="U52" s="75"/>
      <c r="V52" s="76"/>
      <c r="W52" s="77"/>
      <c r="X52" s="78"/>
      <c r="Y52" s="75"/>
      <c r="Z52" s="75"/>
      <c r="AA52" s="79"/>
      <c r="AB52" s="80"/>
      <c r="AC52" s="81"/>
      <c r="AD52" s="75"/>
      <c r="AE52" s="75"/>
      <c r="AF52" s="75"/>
      <c r="AG52" s="75"/>
      <c r="AH52" s="75"/>
      <c r="AI52" s="75"/>
      <c r="AJ52" s="75"/>
      <c r="AK52" s="75"/>
      <c r="AL52" s="75"/>
      <c r="AM52" s="75"/>
      <c r="AN52" s="75"/>
      <c r="AO52" s="82"/>
      <c r="AP52" s="83"/>
      <c r="AQ52" s="75"/>
      <c r="AR52" s="75"/>
      <c r="AS52" s="75"/>
      <c r="AT52" s="84"/>
      <c r="AU52" s="73"/>
      <c r="AV52" s="66"/>
      <c r="AW52" s="85"/>
      <c r="AX52" s="66"/>
      <c r="AY52" s="92"/>
      <c r="AZ52" s="66"/>
      <c r="BA52" s="66"/>
      <c r="BB52" s="87"/>
      <c r="BC52" s="88"/>
      <c r="BD52" s="89"/>
    </row>
    <row r="53" spans="1:56" x14ac:dyDescent="0.3">
      <c r="A53" s="31"/>
      <c r="B53" s="64"/>
      <c r="C53" s="65"/>
      <c r="D53" s="66"/>
      <c r="E53" s="67"/>
      <c r="F53" s="68"/>
      <c r="G53" s="69"/>
      <c r="H53" s="69"/>
      <c r="I53" s="70"/>
      <c r="J53" s="71"/>
      <c r="K53" s="72"/>
      <c r="L53" s="41"/>
      <c r="M53" s="73"/>
      <c r="N53" s="45"/>
      <c r="O53" s="91"/>
      <c r="P53" s="45"/>
      <c r="Q53" s="46"/>
      <c r="R53" s="82"/>
      <c r="S53" s="74"/>
      <c r="T53" s="75"/>
      <c r="U53" s="75"/>
      <c r="V53" s="105"/>
      <c r="W53" s="77"/>
      <c r="X53" s="78"/>
      <c r="Y53" s="75"/>
      <c r="Z53" s="75"/>
      <c r="AA53" s="79"/>
      <c r="AB53" s="80"/>
      <c r="AC53" s="81"/>
      <c r="AD53" s="75"/>
      <c r="AE53" s="75"/>
      <c r="AF53" s="75"/>
      <c r="AG53" s="75"/>
      <c r="AH53" s="75"/>
      <c r="AI53" s="75"/>
      <c r="AJ53" s="75"/>
      <c r="AK53" s="75"/>
      <c r="AL53" s="75"/>
      <c r="AM53" s="75"/>
      <c r="AN53" s="75"/>
      <c r="AO53" s="82"/>
      <c r="AP53" s="83"/>
      <c r="AQ53" s="75"/>
      <c r="AR53" s="75"/>
      <c r="AS53" s="75"/>
      <c r="AT53" s="84"/>
      <c r="AU53" s="73"/>
      <c r="AV53" s="66"/>
      <c r="AW53" s="85"/>
      <c r="AX53" s="66"/>
      <c r="AY53" s="92"/>
      <c r="AZ53" s="66"/>
      <c r="BA53" s="66"/>
      <c r="BB53" s="87"/>
      <c r="BC53" s="88"/>
      <c r="BD53" s="89"/>
    </row>
    <row r="54" spans="1:56" x14ac:dyDescent="0.3">
      <c r="A54" s="31"/>
      <c r="B54" s="64"/>
      <c r="C54" s="65"/>
      <c r="D54" s="66"/>
      <c r="E54" s="67"/>
      <c r="F54" s="68"/>
      <c r="G54" s="69"/>
      <c r="H54" s="69"/>
      <c r="I54" s="70"/>
      <c r="J54" s="71"/>
      <c r="K54" s="72"/>
      <c r="L54" s="41"/>
      <c r="M54" s="73"/>
      <c r="N54" s="45"/>
      <c r="O54" s="91"/>
      <c r="P54" s="45"/>
      <c r="Q54" s="46"/>
      <c r="R54" s="82"/>
      <c r="S54" s="74"/>
      <c r="T54" s="75"/>
      <c r="U54" s="75"/>
      <c r="V54" s="76"/>
      <c r="W54" s="77"/>
      <c r="X54" s="78"/>
      <c r="Y54" s="75"/>
      <c r="Z54" s="75"/>
      <c r="AA54" s="79"/>
      <c r="AB54" s="80"/>
      <c r="AC54" s="81"/>
      <c r="AD54" s="75"/>
      <c r="AE54" s="75"/>
      <c r="AF54" s="75"/>
      <c r="AG54" s="75"/>
      <c r="AH54" s="75"/>
      <c r="AI54" s="75"/>
      <c r="AJ54" s="75"/>
      <c r="AK54" s="75"/>
      <c r="AL54" s="75"/>
      <c r="AM54" s="75"/>
      <c r="AN54" s="75"/>
      <c r="AO54" s="82"/>
      <c r="AP54" s="83"/>
      <c r="AQ54" s="75"/>
      <c r="AR54" s="75"/>
      <c r="AS54" s="75"/>
      <c r="AT54" s="84"/>
      <c r="AU54" s="73"/>
      <c r="AV54" s="66"/>
      <c r="AW54" s="85"/>
      <c r="AX54" s="66"/>
      <c r="AY54" s="92"/>
      <c r="AZ54" s="66"/>
      <c r="BA54" s="66"/>
      <c r="BB54" s="87"/>
      <c r="BC54" s="88"/>
      <c r="BD54" s="89"/>
    </row>
    <row r="55" spans="1:56" x14ac:dyDescent="0.3">
      <c r="A55" s="31"/>
      <c r="B55" s="64"/>
      <c r="C55" s="65"/>
      <c r="D55" s="66"/>
      <c r="E55" s="67"/>
      <c r="F55" s="68"/>
      <c r="G55" s="69"/>
      <c r="H55" s="69"/>
      <c r="I55" s="70"/>
      <c r="J55" s="71"/>
      <c r="K55" s="72"/>
      <c r="L55" s="41"/>
      <c r="M55" s="73"/>
      <c r="N55" s="45"/>
      <c r="O55" s="91"/>
      <c r="P55" s="45"/>
      <c r="Q55" s="46"/>
      <c r="R55" s="82"/>
      <c r="S55" s="74"/>
      <c r="T55" s="75"/>
      <c r="U55" s="75"/>
      <c r="V55" s="76"/>
      <c r="W55" s="77"/>
      <c r="X55" s="78"/>
      <c r="Y55" s="75"/>
      <c r="Z55" s="75"/>
      <c r="AA55" s="79"/>
      <c r="AB55" s="80"/>
      <c r="AC55" s="81"/>
      <c r="AD55" s="75"/>
      <c r="AE55" s="75"/>
      <c r="AF55" s="75"/>
      <c r="AG55" s="75"/>
      <c r="AH55" s="75"/>
      <c r="AI55" s="75"/>
      <c r="AJ55" s="75"/>
      <c r="AK55" s="75"/>
      <c r="AL55" s="75"/>
      <c r="AM55" s="75"/>
      <c r="AN55" s="75"/>
      <c r="AO55" s="82"/>
      <c r="AP55" s="83"/>
      <c r="AQ55" s="75"/>
      <c r="AR55" s="75"/>
      <c r="AS55" s="75"/>
      <c r="AT55" s="84"/>
      <c r="AU55" s="73"/>
      <c r="AV55" s="66"/>
      <c r="AW55" s="85"/>
      <c r="AX55" s="66"/>
      <c r="AY55" s="92"/>
      <c r="AZ55" s="66"/>
      <c r="BA55" s="66"/>
      <c r="BB55" s="87"/>
      <c r="BC55" s="88"/>
      <c r="BD55" s="89"/>
    </row>
    <row r="56" spans="1:56" x14ac:dyDescent="0.3">
      <c r="A56" s="31"/>
      <c r="B56" s="64"/>
      <c r="C56" s="65"/>
      <c r="D56" s="66"/>
      <c r="E56" s="67"/>
      <c r="F56" s="68"/>
      <c r="G56" s="113"/>
      <c r="H56" s="113"/>
      <c r="I56" s="70"/>
      <c r="J56" s="71"/>
      <c r="K56" s="72"/>
      <c r="L56" s="41"/>
      <c r="M56" s="73"/>
      <c r="N56" s="45"/>
      <c r="O56" s="91"/>
      <c r="P56" s="45"/>
      <c r="Q56" s="46"/>
      <c r="R56" s="82"/>
      <c r="S56" s="74"/>
      <c r="T56" s="75"/>
      <c r="U56" s="75"/>
      <c r="V56" s="76"/>
      <c r="W56" s="77"/>
      <c r="X56" s="78"/>
      <c r="Y56" s="75"/>
      <c r="Z56" s="75"/>
      <c r="AA56" s="79"/>
      <c r="AB56" s="80"/>
      <c r="AC56" s="81"/>
      <c r="AD56" s="75"/>
      <c r="AE56" s="75"/>
      <c r="AF56" s="75"/>
      <c r="AG56" s="75"/>
      <c r="AH56" s="75"/>
      <c r="AI56" s="75"/>
      <c r="AJ56" s="75"/>
      <c r="AK56" s="75"/>
      <c r="AL56" s="75"/>
      <c r="AM56" s="75"/>
      <c r="AN56" s="75"/>
      <c r="AO56" s="82"/>
      <c r="AP56" s="83"/>
      <c r="AQ56" s="75"/>
      <c r="AR56" s="75"/>
      <c r="AS56" s="75"/>
      <c r="AT56" s="84"/>
      <c r="AU56" s="73"/>
      <c r="AV56" s="66"/>
      <c r="AW56" s="85"/>
      <c r="AX56" s="66"/>
      <c r="AY56" s="92"/>
      <c r="AZ56" s="66"/>
      <c r="BA56" s="66"/>
      <c r="BB56" s="87"/>
      <c r="BC56" s="88"/>
      <c r="BD56" s="89"/>
    </row>
    <row r="57" spans="1:56" x14ac:dyDescent="0.3">
      <c r="A57" s="31"/>
      <c r="B57" s="64"/>
      <c r="C57" s="65"/>
      <c r="D57" s="66"/>
      <c r="E57" s="67"/>
      <c r="F57" s="68"/>
      <c r="G57" s="69"/>
      <c r="H57" s="69"/>
      <c r="I57" s="70"/>
      <c r="J57" s="71"/>
      <c r="K57" s="72"/>
      <c r="L57" s="41"/>
      <c r="M57" s="73"/>
      <c r="N57" s="45"/>
      <c r="O57" s="91"/>
      <c r="P57" s="45"/>
      <c r="Q57" s="46"/>
      <c r="R57" s="82"/>
      <c r="S57" s="74"/>
      <c r="T57" s="75"/>
      <c r="U57" s="75"/>
      <c r="V57" s="76"/>
      <c r="W57" s="77"/>
      <c r="X57" s="78"/>
      <c r="Y57" s="75"/>
      <c r="Z57" s="75"/>
      <c r="AA57" s="79"/>
      <c r="AB57" s="80"/>
      <c r="AC57" s="81"/>
      <c r="AD57" s="75"/>
      <c r="AE57" s="75"/>
      <c r="AF57" s="75"/>
      <c r="AG57" s="75"/>
      <c r="AH57" s="75"/>
      <c r="AI57" s="75"/>
      <c r="AJ57" s="75"/>
      <c r="AK57" s="75"/>
      <c r="AL57" s="75"/>
      <c r="AM57" s="75"/>
      <c r="AN57" s="75"/>
      <c r="AO57" s="82"/>
      <c r="AP57" s="83"/>
      <c r="AQ57" s="75"/>
      <c r="AR57" s="75"/>
      <c r="AS57" s="75"/>
      <c r="AT57" s="84"/>
      <c r="AU57" s="73"/>
      <c r="AV57" s="66"/>
      <c r="AW57" s="85"/>
      <c r="AX57" s="66"/>
      <c r="AY57" s="92"/>
      <c r="AZ57" s="66"/>
      <c r="BA57" s="66"/>
      <c r="BB57" s="87"/>
      <c r="BC57" s="88"/>
      <c r="BD57" s="89"/>
    </row>
    <row r="58" spans="1:56" x14ac:dyDescent="0.3">
      <c r="A58" s="31"/>
      <c r="B58" s="64"/>
      <c r="C58" s="65"/>
      <c r="D58" s="66"/>
      <c r="E58" s="67"/>
      <c r="F58" s="68"/>
      <c r="G58" s="69"/>
      <c r="H58" s="69"/>
      <c r="I58" s="70"/>
      <c r="J58" s="71"/>
      <c r="K58" s="72"/>
      <c r="L58" s="41"/>
      <c r="M58" s="73"/>
      <c r="N58" s="45"/>
      <c r="O58" s="91"/>
      <c r="P58" s="45"/>
      <c r="Q58" s="46"/>
      <c r="R58" s="82"/>
      <c r="S58" s="74"/>
      <c r="T58" s="75"/>
      <c r="U58" s="75"/>
      <c r="V58" s="76"/>
      <c r="W58" s="106"/>
      <c r="X58" s="78"/>
      <c r="Y58" s="75"/>
      <c r="Z58" s="75"/>
      <c r="AA58" s="107"/>
      <c r="AB58" s="80"/>
      <c r="AC58" s="81"/>
      <c r="AD58" s="75"/>
      <c r="AE58" s="75"/>
      <c r="AF58" s="75"/>
      <c r="AG58" s="75"/>
      <c r="AH58" s="75"/>
      <c r="AI58" s="75"/>
      <c r="AJ58" s="75"/>
      <c r="AK58" s="75"/>
      <c r="AL58" s="75"/>
      <c r="AM58" s="75"/>
      <c r="AN58" s="75"/>
      <c r="AO58" s="82"/>
      <c r="AP58" s="83"/>
      <c r="AQ58" s="75"/>
      <c r="AR58" s="75"/>
      <c r="AS58" s="75"/>
      <c r="AT58" s="84"/>
      <c r="AU58" s="73"/>
      <c r="AV58" s="66"/>
      <c r="AW58" s="85"/>
      <c r="AX58" s="66"/>
      <c r="AY58" s="92"/>
      <c r="AZ58" s="66"/>
      <c r="BA58" s="66"/>
      <c r="BB58" s="87"/>
      <c r="BC58" s="88"/>
      <c r="BD58" s="89"/>
    </row>
    <row r="59" spans="1:56" x14ac:dyDescent="0.3">
      <c r="A59" s="31"/>
      <c r="B59" s="64"/>
      <c r="C59" s="65"/>
      <c r="D59" s="66"/>
      <c r="E59" s="67"/>
      <c r="F59" s="68"/>
      <c r="G59" s="69"/>
      <c r="H59" s="69"/>
      <c r="I59" s="70"/>
      <c r="J59" s="71"/>
      <c r="K59" s="72"/>
      <c r="L59" s="41"/>
      <c r="M59" s="73"/>
      <c r="N59" s="45"/>
      <c r="O59" s="91"/>
      <c r="P59" s="45"/>
      <c r="Q59" s="46"/>
      <c r="R59" s="82"/>
      <c r="S59" s="74"/>
      <c r="T59" s="75"/>
      <c r="U59" s="75"/>
      <c r="V59" s="76"/>
      <c r="W59" s="77"/>
      <c r="X59" s="78"/>
      <c r="Y59" s="75"/>
      <c r="Z59" s="75"/>
      <c r="AA59" s="79"/>
      <c r="AB59" s="80"/>
      <c r="AC59" s="81"/>
      <c r="AD59" s="75"/>
      <c r="AE59" s="75"/>
      <c r="AF59" s="75"/>
      <c r="AG59" s="75"/>
      <c r="AH59" s="75"/>
      <c r="AI59" s="75"/>
      <c r="AJ59" s="75"/>
      <c r="AK59" s="75"/>
      <c r="AL59" s="75"/>
      <c r="AM59" s="75"/>
      <c r="AN59" s="75"/>
      <c r="AO59" s="82"/>
      <c r="AP59" s="83"/>
      <c r="AQ59" s="75"/>
      <c r="AR59" s="75"/>
      <c r="AS59" s="75"/>
      <c r="AT59" s="84"/>
      <c r="AU59" s="73"/>
      <c r="AV59" s="66"/>
      <c r="AW59" s="85"/>
      <c r="AX59" s="66"/>
      <c r="AY59" s="92"/>
      <c r="AZ59" s="66"/>
      <c r="BA59" s="66"/>
      <c r="BB59" s="87"/>
      <c r="BC59" s="88"/>
      <c r="BD59" s="89"/>
    </row>
    <row r="60" spans="1:56" x14ac:dyDescent="0.3">
      <c r="A60" s="31"/>
      <c r="B60" s="64"/>
      <c r="C60" s="65"/>
      <c r="D60" s="66"/>
      <c r="E60" s="67"/>
      <c r="F60" s="68"/>
      <c r="G60" s="69"/>
      <c r="H60" s="69"/>
      <c r="I60" s="70"/>
      <c r="J60" s="71"/>
      <c r="K60" s="72"/>
      <c r="L60" s="41"/>
      <c r="M60" s="73"/>
      <c r="N60" s="45"/>
      <c r="O60" s="91"/>
      <c r="P60" s="45"/>
      <c r="Q60" s="46"/>
      <c r="R60" s="82"/>
      <c r="S60" s="74"/>
      <c r="T60" s="75"/>
      <c r="U60" s="75"/>
      <c r="V60" s="76"/>
      <c r="W60" s="77"/>
      <c r="X60" s="78"/>
      <c r="Y60" s="75"/>
      <c r="Z60" s="75"/>
      <c r="AA60" s="79"/>
      <c r="AB60" s="80"/>
      <c r="AC60" s="81"/>
      <c r="AD60" s="75"/>
      <c r="AE60" s="75"/>
      <c r="AF60" s="75"/>
      <c r="AG60" s="75"/>
      <c r="AH60" s="75"/>
      <c r="AI60" s="75"/>
      <c r="AJ60" s="75"/>
      <c r="AK60" s="75"/>
      <c r="AL60" s="75"/>
      <c r="AM60" s="75"/>
      <c r="AN60" s="75"/>
      <c r="AO60" s="82"/>
      <c r="AP60" s="83"/>
      <c r="AQ60" s="75"/>
      <c r="AR60" s="75"/>
      <c r="AS60" s="75"/>
      <c r="AT60" s="84"/>
      <c r="AU60" s="73"/>
      <c r="AV60" s="66"/>
      <c r="AW60" s="85"/>
      <c r="AX60" s="66"/>
      <c r="AY60" s="92"/>
      <c r="AZ60" s="66"/>
      <c r="BA60" s="66"/>
      <c r="BB60" s="87"/>
      <c r="BC60" s="88"/>
      <c r="BD60" s="89"/>
    </row>
    <row r="61" spans="1:56" x14ac:dyDescent="0.3">
      <c r="A61" s="31"/>
      <c r="B61" s="64"/>
      <c r="C61" s="65"/>
      <c r="D61" s="66"/>
      <c r="E61" s="67"/>
      <c r="F61" s="68"/>
      <c r="G61" s="69"/>
      <c r="H61" s="69"/>
      <c r="I61" s="70"/>
      <c r="J61" s="71"/>
      <c r="K61" s="72"/>
      <c r="L61" s="41"/>
      <c r="M61" s="73"/>
      <c r="N61" s="45"/>
      <c r="O61" s="91"/>
      <c r="P61" s="45"/>
      <c r="Q61" s="46"/>
      <c r="R61" s="82"/>
      <c r="S61" s="74"/>
      <c r="T61" s="75"/>
      <c r="U61" s="75"/>
      <c r="V61" s="76"/>
      <c r="W61" s="77"/>
      <c r="X61" s="78"/>
      <c r="Y61" s="75"/>
      <c r="Z61" s="75"/>
      <c r="AA61" s="79"/>
      <c r="AB61" s="80"/>
      <c r="AC61" s="81"/>
      <c r="AD61" s="75"/>
      <c r="AE61" s="75"/>
      <c r="AF61" s="75"/>
      <c r="AG61" s="75"/>
      <c r="AH61" s="75"/>
      <c r="AI61" s="75"/>
      <c r="AJ61" s="75"/>
      <c r="AK61" s="75"/>
      <c r="AL61" s="75"/>
      <c r="AM61" s="75"/>
      <c r="AN61" s="75"/>
      <c r="AO61" s="82"/>
      <c r="AP61" s="83"/>
      <c r="AQ61" s="75"/>
      <c r="AR61" s="75"/>
      <c r="AS61" s="75"/>
      <c r="AT61" s="84"/>
      <c r="AU61" s="73"/>
      <c r="AV61" s="66"/>
      <c r="AW61" s="85"/>
      <c r="AX61" s="66"/>
      <c r="AY61" s="92"/>
      <c r="AZ61" s="66"/>
      <c r="BA61" s="66"/>
      <c r="BB61" s="87"/>
      <c r="BC61" s="88"/>
      <c r="BD61" s="89"/>
    </row>
    <row r="62" spans="1:56" x14ac:dyDescent="0.3">
      <c r="A62" s="31"/>
      <c r="B62" s="64"/>
      <c r="C62" s="65"/>
      <c r="D62" s="66"/>
      <c r="E62" s="67"/>
      <c r="F62" s="68"/>
      <c r="G62" s="69"/>
      <c r="H62" s="69"/>
      <c r="I62" s="70"/>
      <c r="J62" s="71"/>
      <c r="K62" s="72"/>
      <c r="L62" s="41"/>
      <c r="M62" s="73"/>
      <c r="N62" s="45"/>
      <c r="O62" s="91"/>
      <c r="P62" s="45"/>
      <c r="Q62" s="46"/>
      <c r="R62" s="82"/>
      <c r="S62" s="74"/>
      <c r="T62" s="75"/>
      <c r="U62" s="75"/>
      <c r="V62" s="120"/>
      <c r="W62" s="106"/>
      <c r="X62" s="78"/>
      <c r="Y62" s="75"/>
      <c r="Z62" s="75"/>
      <c r="AA62" s="67"/>
      <c r="AB62" s="80"/>
      <c r="AC62" s="81"/>
      <c r="AD62" s="75"/>
      <c r="AE62" s="75"/>
      <c r="AF62" s="75"/>
      <c r="AG62" s="75"/>
      <c r="AH62" s="75"/>
      <c r="AI62" s="75"/>
      <c r="AJ62" s="75"/>
      <c r="AK62" s="75"/>
      <c r="AL62" s="75"/>
      <c r="AM62" s="75"/>
      <c r="AN62" s="75"/>
      <c r="AO62" s="82"/>
      <c r="AP62" s="83"/>
      <c r="AQ62" s="75"/>
      <c r="AR62" s="75"/>
      <c r="AS62" s="75"/>
      <c r="AT62" s="84"/>
      <c r="AU62" s="73"/>
      <c r="AV62" s="66"/>
      <c r="AW62" s="85"/>
      <c r="AX62" s="66"/>
      <c r="AY62" s="92"/>
      <c r="AZ62" s="66"/>
      <c r="BA62" s="66"/>
      <c r="BB62" s="87"/>
      <c r="BC62" s="88"/>
      <c r="BD62" s="89"/>
    </row>
    <row r="63" spans="1:56" x14ac:dyDescent="0.3">
      <c r="A63" s="31"/>
      <c r="B63" s="64"/>
      <c r="C63" s="65"/>
      <c r="D63" s="66"/>
      <c r="E63" s="67"/>
      <c r="F63" s="68"/>
      <c r="G63" s="69"/>
      <c r="H63" s="119"/>
      <c r="I63" s="70"/>
      <c r="J63" s="71"/>
      <c r="K63" s="72"/>
      <c r="L63" s="41"/>
      <c r="M63" s="73"/>
      <c r="N63" s="45"/>
      <c r="O63" s="91"/>
      <c r="P63" s="45"/>
      <c r="Q63" s="46"/>
      <c r="R63" s="82"/>
      <c r="S63" s="74"/>
      <c r="T63" s="75"/>
      <c r="U63" s="75"/>
      <c r="V63" s="76"/>
      <c r="W63" s="106"/>
      <c r="X63" s="78"/>
      <c r="Y63" s="75"/>
      <c r="Z63" s="75"/>
      <c r="AA63" s="67"/>
      <c r="AB63" s="80"/>
      <c r="AC63" s="81"/>
      <c r="AD63" s="75"/>
      <c r="AE63" s="75"/>
      <c r="AF63" s="75"/>
      <c r="AG63" s="75"/>
      <c r="AH63" s="75"/>
      <c r="AI63" s="75"/>
      <c r="AJ63" s="75"/>
      <c r="AK63" s="75"/>
      <c r="AL63" s="75"/>
      <c r="AM63" s="75"/>
      <c r="AN63" s="75"/>
      <c r="AO63" s="82"/>
      <c r="AP63" s="83"/>
      <c r="AQ63" s="75"/>
      <c r="AR63" s="75"/>
      <c r="AS63" s="75"/>
      <c r="AT63" s="84"/>
      <c r="AU63" s="73"/>
      <c r="AV63" s="66"/>
      <c r="AW63" s="85"/>
      <c r="AX63" s="66"/>
      <c r="AY63" s="92"/>
      <c r="AZ63" s="66"/>
      <c r="BA63" s="66"/>
      <c r="BB63" s="87"/>
      <c r="BC63" s="88"/>
      <c r="BD63" s="89"/>
    </row>
    <row r="64" spans="1:56" x14ac:dyDescent="0.3">
      <c r="A64" s="31"/>
      <c r="B64" s="64"/>
      <c r="C64" s="65"/>
      <c r="D64" s="66"/>
      <c r="E64" s="67"/>
      <c r="F64" s="68"/>
      <c r="G64" s="129"/>
      <c r="H64" s="129"/>
      <c r="I64" s="70"/>
      <c r="J64" s="71"/>
      <c r="K64" s="72"/>
      <c r="L64" s="41"/>
      <c r="M64" s="73"/>
      <c r="N64" s="45"/>
      <c r="O64" s="91"/>
      <c r="P64" s="45"/>
      <c r="Q64" s="46"/>
      <c r="R64" s="82"/>
      <c r="S64" s="74"/>
      <c r="T64" s="75"/>
      <c r="U64" s="75"/>
      <c r="V64" s="76"/>
      <c r="W64" s="106"/>
      <c r="X64" s="78"/>
      <c r="Y64" s="75"/>
      <c r="Z64" s="75"/>
      <c r="AA64" s="67"/>
      <c r="AB64" s="80"/>
      <c r="AC64" s="81"/>
      <c r="AD64" s="75"/>
      <c r="AE64" s="75"/>
      <c r="AF64" s="75"/>
      <c r="AG64" s="75"/>
      <c r="AH64" s="75"/>
      <c r="AI64" s="75"/>
      <c r="AJ64" s="75"/>
      <c r="AK64" s="75"/>
      <c r="AL64" s="75"/>
      <c r="AM64" s="75"/>
      <c r="AN64" s="75"/>
      <c r="AO64" s="82"/>
      <c r="AP64" s="83"/>
      <c r="AQ64" s="75"/>
      <c r="AR64" s="75"/>
      <c r="AS64" s="75"/>
      <c r="AT64" s="84"/>
      <c r="AU64" s="73"/>
      <c r="AV64" s="66"/>
      <c r="AW64" s="85"/>
      <c r="AX64" s="66"/>
      <c r="AY64" s="92"/>
      <c r="AZ64" s="66"/>
      <c r="BA64" s="66"/>
      <c r="BB64" s="87"/>
      <c r="BC64" s="88"/>
      <c r="BD64" s="89"/>
    </row>
    <row r="65" spans="1:56" x14ac:dyDescent="0.3">
      <c r="A65" s="31"/>
      <c r="B65" s="64"/>
      <c r="C65" s="65"/>
      <c r="D65" s="66"/>
      <c r="E65" s="67"/>
      <c r="F65" s="68"/>
      <c r="G65" s="69"/>
      <c r="H65" s="69"/>
      <c r="I65" s="70"/>
      <c r="J65" s="71"/>
      <c r="K65" s="72"/>
      <c r="L65" s="41"/>
      <c r="M65" s="73"/>
      <c r="N65" s="45"/>
      <c r="O65" s="91"/>
      <c r="P65" s="45"/>
      <c r="Q65" s="46"/>
      <c r="R65" s="82"/>
      <c r="S65" s="74"/>
      <c r="T65" s="75"/>
      <c r="U65" s="75"/>
      <c r="V65" s="76"/>
      <c r="W65" s="77"/>
      <c r="X65" s="78"/>
      <c r="Y65" s="75"/>
      <c r="Z65" s="75"/>
      <c r="AA65" s="79"/>
      <c r="AB65" s="80"/>
      <c r="AC65" s="81"/>
      <c r="AD65" s="75"/>
      <c r="AE65" s="75"/>
      <c r="AF65" s="75"/>
      <c r="AG65" s="75"/>
      <c r="AH65" s="75"/>
      <c r="AI65" s="75"/>
      <c r="AJ65" s="75"/>
      <c r="AK65" s="75"/>
      <c r="AL65" s="75"/>
      <c r="AM65" s="75"/>
      <c r="AN65" s="75"/>
      <c r="AO65" s="82"/>
      <c r="AP65" s="83"/>
      <c r="AQ65" s="75"/>
      <c r="AR65" s="75"/>
      <c r="AS65" s="75"/>
      <c r="AT65" s="84"/>
      <c r="AU65" s="73"/>
      <c r="AV65" s="66"/>
      <c r="AW65" s="85"/>
      <c r="AX65" s="66"/>
      <c r="AY65" s="92"/>
      <c r="AZ65" s="66"/>
      <c r="BA65" s="66"/>
      <c r="BB65" s="87"/>
      <c r="BC65" s="88"/>
      <c r="BD65" s="89"/>
    </row>
    <row r="66" spans="1:56" x14ac:dyDescent="0.3">
      <c r="A66" s="31"/>
      <c r="B66" s="64"/>
      <c r="C66" s="65"/>
      <c r="D66" s="66"/>
      <c r="E66" s="67"/>
      <c r="F66" s="68"/>
      <c r="G66" s="69"/>
      <c r="H66" s="69"/>
      <c r="I66" s="70"/>
      <c r="J66" s="71"/>
      <c r="K66" s="72"/>
      <c r="L66" s="41"/>
      <c r="M66" s="73"/>
      <c r="N66" s="45"/>
      <c r="O66" s="91"/>
      <c r="P66" s="45"/>
      <c r="Q66" s="46"/>
      <c r="R66" s="82"/>
      <c r="S66" s="74"/>
      <c r="T66" s="75"/>
      <c r="U66" s="75"/>
      <c r="V66" s="76"/>
      <c r="W66" s="77"/>
      <c r="X66" s="78"/>
      <c r="Y66" s="75"/>
      <c r="Z66" s="75"/>
      <c r="AA66" s="79"/>
      <c r="AB66" s="80"/>
      <c r="AC66" s="81"/>
      <c r="AD66" s="75"/>
      <c r="AE66" s="75"/>
      <c r="AF66" s="75"/>
      <c r="AG66" s="75"/>
      <c r="AH66" s="75"/>
      <c r="AI66" s="75"/>
      <c r="AJ66" s="75"/>
      <c r="AK66" s="75"/>
      <c r="AL66" s="75"/>
      <c r="AM66" s="75"/>
      <c r="AN66" s="75"/>
      <c r="AO66" s="82"/>
      <c r="AP66" s="83"/>
      <c r="AQ66" s="75"/>
      <c r="AR66" s="75"/>
      <c r="AS66" s="75"/>
      <c r="AT66" s="84"/>
      <c r="AU66" s="73"/>
      <c r="AV66" s="66"/>
      <c r="AW66" s="85"/>
      <c r="AX66" s="66"/>
      <c r="AY66" s="92"/>
      <c r="AZ66" s="66"/>
      <c r="BA66" s="66"/>
      <c r="BB66" s="87"/>
      <c r="BC66" s="88"/>
      <c r="BD66" s="89"/>
    </row>
    <row r="67" spans="1:56" x14ac:dyDescent="0.3">
      <c r="A67" s="31"/>
      <c r="B67" s="64"/>
      <c r="C67" s="65"/>
      <c r="D67" s="66"/>
      <c r="E67" s="67"/>
      <c r="F67" s="68"/>
      <c r="G67" s="69"/>
      <c r="H67" s="69"/>
      <c r="I67" s="70"/>
      <c r="J67" s="71"/>
      <c r="K67" s="72"/>
      <c r="L67" s="41"/>
      <c r="M67" s="73"/>
      <c r="N67" s="45"/>
      <c r="O67" s="91"/>
      <c r="P67" s="45"/>
      <c r="Q67" s="46"/>
      <c r="R67" s="82"/>
      <c r="S67" s="74"/>
      <c r="T67" s="75"/>
      <c r="U67" s="75"/>
      <c r="V67" s="76"/>
      <c r="W67" s="77"/>
      <c r="X67" s="78"/>
      <c r="Y67" s="75"/>
      <c r="Z67" s="75"/>
      <c r="AA67" s="79"/>
      <c r="AB67" s="80"/>
      <c r="AC67" s="81"/>
      <c r="AD67" s="75"/>
      <c r="AE67" s="75"/>
      <c r="AF67" s="75"/>
      <c r="AG67" s="75"/>
      <c r="AH67" s="75"/>
      <c r="AI67" s="75"/>
      <c r="AJ67" s="75"/>
      <c r="AK67" s="75"/>
      <c r="AL67" s="75"/>
      <c r="AM67" s="75"/>
      <c r="AN67" s="75"/>
      <c r="AO67" s="82"/>
      <c r="AP67" s="83"/>
      <c r="AQ67" s="75"/>
      <c r="AR67" s="75"/>
      <c r="AS67" s="75"/>
      <c r="AT67" s="84"/>
      <c r="AU67" s="73"/>
      <c r="AV67" s="66"/>
      <c r="AW67" s="85"/>
      <c r="AX67" s="66"/>
      <c r="AY67" s="92"/>
      <c r="AZ67" s="66"/>
      <c r="BA67" s="66"/>
      <c r="BB67" s="87"/>
      <c r="BC67" s="88"/>
      <c r="BD67" s="89"/>
    </row>
    <row r="68" spans="1:56" x14ac:dyDescent="0.3">
      <c r="A68" s="31"/>
      <c r="B68" s="64"/>
      <c r="C68" s="65"/>
      <c r="D68" s="66"/>
      <c r="E68" s="67"/>
      <c r="F68" s="68"/>
      <c r="G68" s="69"/>
      <c r="H68" s="69"/>
      <c r="I68" s="130"/>
      <c r="J68" s="71"/>
      <c r="K68" s="72"/>
      <c r="L68" s="41"/>
      <c r="M68" s="73"/>
      <c r="N68" s="45"/>
      <c r="O68" s="91"/>
      <c r="P68" s="45"/>
      <c r="Q68" s="46"/>
      <c r="R68" s="82"/>
      <c r="S68" s="74"/>
      <c r="T68" s="75"/>
      <c r="U68" s="75"/>
      <c r="V68" s="76"/>
      <c r="W68" s="77"/>
      <c r="X68" s="78"/>
      <c r="Y68" s="75"/>
      <c r="Z68" s="75"/>
      <c r="AA68" s="79"/>
      <c r="AB68" s="95"/>
      <c r="AC68" s="81"/>
      <c r="AD68" s="75"/>
      <c r="AE68" s="75"/>
      <c r="AF68" s="75"/>
      <c r="AG68" s="75"/>
      <c r="AH68" s="75"/>
      <c r="AI68" s="75"/>
      <c r="AJ68" s="75"/>
      <c r="AK68" s="75"/>
      <c r="AL68" s="75"/>
      <c r="AM68" s="75"/>
      <c r="AN68" s="75"/>
      <c r="AO68" s="82"/>
      <c r="AP68" s="83"/>
      <c r="AQ68" s="75"/>
      <c r="AR68" s="75"/>
      <c r="AS68" s="75"/>
      <c r="AT68" s="84"/>
      <c r="AU68" s="73"/>
      <c r="AV68" s="66"/>
      <c r="AW68" s="85"/>
      <c r="AX68" s="66"/>
      <c r="AY68" s="92"/>
      <c r="AZ68" s="66"/>
      <c r="BA68" s="66"/>
      <c r="BB68" s="87"/>
      <c r="BC68" s="88"/>
      <c r="BD68" s="89"/>
    </row>
    <row r="69" spans="1:56" x14ac:dyDescent="0.3">
      <c r="A69" s="31"/>
      <c r="B69" s="64"/>
      <c r="C69" s="65"/>
      <c r="D69" s="66"/>
      <c r="E69" s="67"/>
      <c r="F69" s="68"/>
      <c r="G69" s="69"/>
      <c r="H69" s="69"/>
      <c r="I69" s="70"/>
      <c r="J69" s="71"/>
      <c r="K69" s="72"/>
      <c r="L69" s="41"/>
      <c r="M69" s="73"/>
      <c r="N69" s="45"/>
      <c r="O69" s="91"/>
      <c r="P69" s="45"/>
      <c r="Q69" s="46"/>
      <c r="R69" s="82"/>
      <c r="S69" s="74"/>
      <c r="T69" s="75"/>
      <c r="U69" s="75"/>
      <c r="V69" s="76"/>
      <c r="W69" s="77"/>
      <c r="X69" s="78"/>
      <c r="Y69" s="75"/>
      <c r="Z69" s="75"/>
      <c r="AA69" s="79"/>
      <c r="AB69" s="95"/>
      <c r="AC69" s="81"/>
      <c r="AD69" s="75"/>
      <c r="AE69" s="75"/>
      <c r="AF69" s="75"/>
      <c r="AG69" s="75"/>
      <c r="AH69" s="75"/>
      <c r="AI69" s="75"/>
      <c r="AJ69" s="75"/>
      <c r="AK69" s="75"/>
      <c r="AL69" s="75"/>
      <c r="AM69" s="75"/>
      <c r="AN69" s="75"/>
      <c r="AO69" s="82"/>
      <c r="AP69" s="83"/>
      <c r="AQ69" s="75"/>
      <c r="AR69" s="75"/>
      <c r="AS69" s="75"/>
      <c r="AT69" s="84"/>
      <c r="AU69" s="73"/>
      <c r="AV69" s="66"/>
      <c r="AW69" s="85"/>
      <c r="AX69" s="66"/>
      <c r="AY69" s="92"/>
      <c r="AZ69" s="66"/>
      <c r="BA69" s="66"/>
      <c r="BB69" s="87"/>
      <c r="BC69" s="88"/>
      <c r="BD69" s="89"/>
    </row>
    <row r="70" spans="1:56" x14ac:dyDescent="0.3">
      <c r="A70" s="31"/>
      <c r="B70" s="64"/>
      <c r="C70" s="65"/>
      <c r="D70" s="66"/>
      <c r="E70" s="67"/>
      <c r="F70" s="68"/>
      <c r="G70" s="69"/>
      <c r="H70" s="119"/>
      <c r="I70" s="70"/>
      <c r="J70" s="71"/>
      <c r="K70" s="72"/>
      <c r="L70" s="41"/>
      <c r="M70" s="73"/>
      <c r="N70" s="45"/>
      <c r="O70" s="91"/>
      <c r="P70" s="45"/>
      <c r="Q70" s="46"/>
      <c r="R70" s="82"/>
      <c r="S70" s="74"/>
      <c r="T70" s="75"/>
      <c r="U70" s="75"/>
      <c r="V70" s="76"/>
      <c r="W70" s="93"/>
      <c r="X70" s="78"/>
      <c r="Y70" s="75"/>
      <c r="Z70" s="75"/>
      <c r="AA70" s="94"/>
      <c r="AB70" s="80"/>
      <c r="AC70" s="81"/>
      <c r="AD70" s="75"/>
      <c r="AE70" s="75"/>
      <c r="AF70" s="75"/>
      <c r="AG70" s="75"/>
      <c r="AH70" s="75"/>
      <c r="AI70" s="75"/>
      <c r="AJ70" s="75"/>
      <c r="AK70" s="75"/>
      <c r="AL70" s="75"/>
      <c r="AM70" s="75"/>
      <c r="AN70" s="75"/>
      <c r="AO70" s="82"/>
      <c r="AP70" s="83"/>
      <c r="AQ70" s="75"/>
      <c r="AR70" s="75"/>
      <c r="AS70" s="75"/>
      <c r="AT70" s="84"/>
      <c r="AU70" s="73"/>
      <c r="AV70" s="66"/>
      <c r="AW70" s="85"/>
      <c r="AX70" s="66"/>
      <c r="AY70" s="92"/>
      <c r="AZ70" s="66"/>
      <c r="BA70" s="66"/>
      <c r="BB70" s="87"/>
      <c r="BC70" s="88"/>
      <c r="BD70" s="89"/>
    </row>
    <row r="71" spans="1:56" x14ac:dyDescent="0.3">
      <c r="A71" s="31"/>
      <c r="B71" s="64"/>
      <c r="C71" s="65"/>
      <c r="D71" s="66"/>
      <c r="E71" s="67"/>
      <c r="F71" s="68"/>
      <c r="G71" s="69"/>
      <c r="H71" s="69"/>
      <c r="I71" s="70"/>
      <c r="J71" s="71"/>
      <c r="K71" s="72"/>
      <c r="L71" s="41"/>
      <c r="M71" s="73"/>
      <c r="N71" s="45"/>
      <c r="O71" s="91"/>
      <c r="P71" s="45"/>
      <c r="Q71" s="46"/>
      <c r="R71" s="82"/>
      <c r="S71" s="74"/>
      <c r="T71" s="75"/>
      <c r="U71" s="75"/>
      <c r="V71" s="76"/>
      <c r="W71" s="93"/>
      <c r="X71" s="78"/>
      <c r="Y71" s="75"/>
      <c r="Z71" s="75"/>
      <c r="AA71" s="94"/>
      <c r="AB71" s="80"/>
      <c r="AC71" s="81"/>
      <c r="AD71" s="75"/>
      <c r="AE71" s="75"/>
      <c r="AF71" s="75"/>
      <c r="AG71" s="75"/>
      <c r="AH71" s="75"/>
      <c r="AI71" s="75"/>
      <c r="AJ71" s="75"/>
      <c r="AK71" s="75"/>
      <c r="AL71" s="75"/>
      <c r="AM71" s="75"/>
      <c r="AN71" s="75"/>
      <c r="AO71" s="82"/>
      <c r="AP71" s="83"/>
      <c r="AQ71" s="75"/>
      <c r="AR71" s="75"/>
      <c r="AS71" s="75"/>
      <c r="AT71" s="84"/>
      <c r="AU71" s="73"/>
      <c r="AV71" s="66"/>
      <c r="AW71" s="85"/>
      <c r="AX71" s="66"/>
      <c r="AY71" s="92"/>
      <c r="AZ71" s="66"/>
      <c r="BA71" s="66"/>
      <c r="BB71" s="87"/>
      <c r="BC71" s="88"/>
      <c r="BD71" s="89"/>
    </row>
    <row r="72" spans="1:56" x14ac:dyDescent="0.3">
      <c r="A72" s="31"/>
      <c r="B72" s="64"/>
      <c r="C72" s="65"/>
      <c r="D72" s="66"/>
      <c r="E72" s="67"/>
      <c r="F72" s="68"/>
      <c r="G72" s="69"/>
      <c r="H72" s="69"/>
      <c r="I72" s="70"/>
      <c r="J72" s="71"/>
      <c r="K72" s="72"/>
      <c r="L72" s="41"/>
      <c r="M72" s="73"/>
      <c r="N72" s="45"/>
      <c r="O72" s="91"/>
      <c r="P72" s="45"/>
      <c r="Q72" s="46"/>
      <c r="R72" s="82"/>
      <c r="S72" s="74"/>
      <c r="T72" s="75"/>
      <c r="U72" s="75"/>
      <c r="V72" s="76"/>
      <c r="W72" s="77"/>
      <c r="X72" s="78"/>
      <c r="Y72" s="75"/>
      <c r="Z72" s="75"/>
      <c r="AA72" s="79"/>
      <c r="AB72" s="95"/>
      <c r="AC72" s="81"/>
      <c r="AD72" s="75"/>
      <c r="AE72" s="75"/>
      <c r="AF72" s="75"/>
      <c r="AG72" s="75"/>
      <c r="AH72" s="75"/>
      <c r="AI72" s="75"/>
      <c r="AJ72" s="75"/>
      <c r="AK72" s="75"/>
      <c r="AL72" s="75"/>
      <c r="AM72" s="75"/>
      <c r="AN72" s="75"/>
      <c r="AO72" s="82"/>
      <c r="AP72" s="83"/>
      <c r="AQ72" s="75"/>
      <c r="AR72" s="75"/>
      <c r="AS72" s="75"/>
      <c r="AT72" s="84"/>
      <c r="AU72" s="73"/>
      <c r="AV72" s="66"/>
      <c r="AW72" s="85"/>
      <c r="AX72" s="66"/>
      <c r="AY72" s="92"/>
      <c r="AZ72" s="66"/>
      <c r="BA72" s="66"/>
      <c r="BB72" s="87"/>
      <c r="BC72" s="88"/>
      <c r="BD72" s="89"/>
    </row>
    <row r="73" spans="1:56" x14ac:dyDescent="0.3">
      <c r="A73" s="31"/>
      <c r="B73" s="64"/>
      <c r="C73" s="65"/>
      <c r="D73" s="66"/>
      <c r="E73" s="67"/>
      <c r="F73" s="68"/>
      <c r="G73" s="69"/>
      <c r="H73" s="69"/>
      <c r="I73" s="70"/>
      <c r="J73" s="71"/>
      <c r="K73" s="72"/>
      <c r="L73" s="41"/>
      <c r="M73" s="73"/>
      <c r="N73" s="45"/>
      <c r="O73" s="91"/>
      <c r="P73" s="45"/>
      <c r="Q73" s="46"/>
      <c r="R73" s="82"/>
      <c r="S73" s="74"/>
      <c r="T73" s="75"/>
      <c r="U73" s="75"/>
      <c r="V73" s="76"/>
      <c r="W73" s="77"/>
      <c r="X73" s="78"/>
      <c r="Y73" s="75"/>
      <c r="Z73" s="75"/>
      <c r="AA73" s="79"/>
      <c r="AB73" s="80"/>
      <c r="AC73" s="81"/>
      <c r="AD73" s="75"/>
      <c r="AE73" s="75"/>
      <c r="AF73" s="75"/>
      <c r="AG73" s="75"/>
      <c r="AH73" s="75"/>
      <c r="AI73" s="75"/>
      <c r="AJ73" s="75"/>
      <c r="AK73" s="75"/>
      <c r="AL73" s="75"/>
      <c r="AM73" s="75"/>
      <c r="AN73" s="75"/>
      <c r="AO73" s="82"/>
      <c r="AP73" s="83"/>
      <c r="AQ73" s="75"/>
      <c r="AR73" s="75"/>
      <c r="AS73" s="75"/>
      <c r="AT73" s="84"/>
      <c r="AU73" s="73"/>
      <c r="AV73" s="66"/>
      <c r="AW73" s="85"/>
      <c r="AX73" s="66"/>
      <c r="AY73" s="92"/>
      <c r="AZ73" s="66"/>
      <c r="BA73" s="66"/>
      <c r="BB73" s="87"/>
      <c r="BC73" s="88"/>
      <c r="BD73" s="89"/>
    </row>
    <row r="74" spans="1:56" x14ac:dyDescent="0.3">
      <c r="A74" s="31"/>
      <c r="B74" s="64"/>
      <c r="C74" s="65"/>
      <c r="D74" s="66"/>
      <c r="E74" s="67"/>
      <c r="F74" s="68"/>
      <c r="G74" s="69"/>
      <c r="H74" s="69"/>
      <c r="I74" s="70"/>
      <c r="J74" s="71"/>
      <c r="K74" s="72"/>
      <c r="L74" s="41"/>
      <c r="M74" s="73"/>
      <c r="N74" s="45"/>
      <c r="O74" s="91"/>
      <c r="P74" s="45"/>
      <c r="Q74" s="46"/>
      <c r="R74" s="82"/>
      <c r="S74" s="74"/>
      <c r="T74" s="75"/>
      <c r="U74" s="75"/>
      <c r="V74" s="76"/>
      <c r="W74" s="77"/>
      <c r="X74" s="78"/>
      <c r="Y74" s="75"/>
      <c r="Z74" s="75"/>
      <c r="AA74" s="79"/>
      <c r="AB74" s="80"/>
      <c r="AC74" s="81"/>
      <c r="AD74" s="75"/>
      <c r="AE74" s="75"/>
      <c r="AF74" s="75"/>
      <c r="AG74" s="75"/>
      <c r="AH74" s="75"/>
      <c r="AI74" s="75"/>
      <c r="AJ74" s="75"/>
      <c r="AK74" s="75"/>
      <c r="AL74" s="75"/>
      <c r="AM74" s="75"/>
      <c r="AN74" s="75"/>
      <c r="AO74" s="82"/>
      <c r="AP74" s="83"/>
      <c r="AQ74" s="75"/>
      <c r="AR74" s="75"/>
      <c r="AS74" s="75"/>
      <c r="AT74" s="84"/>
      <c r="AU74" s="73"/>
      <c r="AV74" s="66"/>
      <c r="AW74" s="85"/>
      <c r="AX74" s="66"/>
      <c r="AY74" s="92"/>
      <c r="AZ74" s="66"/>
      <c r="BA74" s="66"/>
      <c r="BB74" s="87"/>
      <c r="BC74" s="88"/>
      <c r="BD74" s="89"/>
    </row>
    <row r="75" spans="1:56" x14ac:dyDescent="0.3">
      <c r="A75" s="31"/>
      <c r="B75" s="64"/>
      <c r="C75" s="65"/>
      <c r="D75" s="66"/>
      <c r="E75" s="67"/>
      <c r="F75" s="68"/>
      <c r="G75" s="69"/>
      <c r="H75" s="69"/>
      <c r="I75" s="70"/>
      <c r="J75" s="71"/>
      <c r="K75" s="72"/>
      <c r="L75" s="41"/>
      <c r="M75" s="73"/>
      <c r="N75" s="45"/>
      <c r="O75" s="91"/>
      <c r="P75" s="45"/>
      <c r="Q75" s="46"/>
      <c r="R75" s="82"/>
      <c r="S75" s="74"/>
      <c r="T75" s="75"/>
      <c r="U75" s="75"/>
      <c r="V75" s="76"/>
      <c r="W75" s="77"/>
      <c r="X75" s="78"/>
      <c r="Y75" s="75"/>
      <c r="Z75" s="75"/>
      <c r="AA75" s="79"/>
      <c r="AB75" s="80"/>
      <c r="AC75" s="81"/>
      <c r="AD75" s="75"/>
      <c r="AE75" s="75"/>
      <c r="AF75" s="75"/>
      <c r="AG75" s="75"/>
      <c r="AH75" s="75"/>
      <c r="AI75" s="75"/>
      <c r="AJ75" s="75"/>
      <c r="AK75" s="75"/>
      <c r="AL75" s="75"/>
      <c r="AM75" s="75"/>
      <c r="AN75" s="75"/>
      <c r="AO75" s="82"/>
      <c r="AP75" s="83"/>
      <c r="AQ75" s="75"/>
      <c r="AR75" s="75"/>
      <c r="AS75" s="75"/>
      <c r="AT75" s="84"/>
      <c r="AU75" s="73"/>
      <c r="AV75" s="66"/>
      <c r="AW75" s="85"/>
      <c r="AX75" s="66"/>
      <c r="AY75" s="92"/>
      <c r="AZ75" s="66"/>
      <c r="BA75" s="66"/>
      <c r="BB75" s="87"/>
      <c r="BC75" s="88"/>
      <c r="BD75" s="89"/>
    </row>
    <row r="76" spans="1:56" x14ac:dyDescent="0.3">
      <c r="A76" s="31"/>
      <c r="B76" s="64"/>
      <c r="C76" s="65"/>
      <c r="D76" s="66"/>
      <c r="E76" s="67"/>
      <c r="F76" s="68"/>
      <c r="G76" s="69"/>
      <c r="H76" s="69"/>
      <c r="I76" s="70"/>
      <c r="J76" s="71"/>
      <c r="K76" s="72"/>
      <c r="L76" s="41"/>
      <c r="M76" s="73"/>
      <c r="N76" s="45"/>
      <c r="O76" s="91"/>
      <c r="P76" s="45"/>
      <c r="Q76" s="46"/>
      <c r="R76" s="82"/>
      <c r="S76" s="74"/>
      <c r="T76" s="75"/>
      <c r="U76" s="75"/>
      <c r="V76" s="76"/>
      <c r="W76" s="77"/>
      <c r="X76" s="78"/>
      <c r="Y76" s="75"/>
      <c r="Z76" s="75"/>
      <c r="AA76" s="79"/>
      <c r="AB76" s="80"/>
      <c r="AC76" s="81"/>
      <c r="AD76" s="75"/>
      <c r="AE76" s="75"/>
      <c r="AF76" s="75"/>
      <c r="AG76" s="75"/>
      <c r="AH76" s="75"/>
      <c r="AI76" s="75"/>
      <c r="AJ76" s="75"/>
      <c r="AK76" s="75"/>
      <c r="AL76" s="75"/>
      <c r="AM76" s="75"/>
      <c r="AN76" s="75"/>
      <c r="AO76" s="82"/>
      <c r="AP76" s="83"/>
      <c r="AQ76" s="75"/>
      <c r="AR76" s="75"/>
      <c r="AS76" s="75"/>
      <c r="AT76" s="84"/>
      <c r="AU76" s="73"/>
      <c r="AV76" s="66"/>
      <c r="AW76" s="85"/>
      <c r="AX76" s="66"/>
      <c r="AY76" s="92"/>
      <c r="AZ76" s="66"/>
      <c r="BA76" s="66"/>
      <c r="BB76" s="87"/>
      <c r="BC76" s="88"/>
      <c r="BD76" s="89"/>
    </row>
    <row r="77" spans="1:56" x14ac:dyDescent="0.3">
      <c r="A77" s="31"/>
      <c r="B77" s="64"/>
      <c r="C77" s="65"/>
      <c r="D77" s="66"/>
      <c r="E77" s="67"/>
      <c r="F77" s="68"/>
      <c r="G77" s="69"/>
      <c r="H77" s="69"/>
      <c r="I77" s="70"/>
      <c r="J77" s="71"/>
      <c r="K77" s="72"/>
      <c r="L77" s="41"/>
      <c r="M77" s="73"/>
      <c r="N77" s="45"/>
      <c r="O77" s="91"/>
      <c r="P77" s="45"/>
      <c r="Q77" s="46"/>
      <c r="R77" s="82"/>
      <c r="S77" s="74"/>
      <c r="T77" s="75"/>
      <c r="U77" s="75"/>
      <c r="V77" s="76"/>
      <c r="W77" s="77"/>
      <c r="X77" s="78"/>
      <c r="Y77" s="75"/>
      <c r="Z77" s="75"/>
      <c r="AA77" s="79"/>
      <c r="AB77" s="80"/>
      <c r="AC77" s="81"/>
      <c r="AD77" s="75"/>
      <c r="AE77" s="75"/>
      <c r="AF77" s="75"/>
      <c r="AG77" s="75"/>
      <c r="AH77" s="75"/>
      <c r="AI77" s="75"/>
      <c r="AJ77" s="75"/>
      <c r="AK77" s="75"/>
      <c r="AL77" s="75"/>
      <c r="AM77" s="75"/>
      <c r="AN77" s="75"/>
      <c r="AO77" s="82"/>
      <c r="AP77" s="83"/>
      <c r="AQ77" s="75"/>
      <c r="AR77" s="75"/>
      <c r="AS77" s="75"/>
      <c r="AT77" s="84"/>
      <c r="AU77" s="73"/>
      <c r="AV77" s="66"/>
      <c r="AW77" s="85"/>
      <c r="AX77" s="66"/>
      <c r="AY77" s="92"/>
      <c r="AZ77" s="66"/>
      <c r="BA77" s="66"/>
      <c r="BB77" s="87"/>
      <c r="BC77" s="88"/>
      <c r="BD77" s="89"/>
    </row>
    <row r="78" spans="1:56" x14ac:dyDescent="0.3">
      <c r="A78" s="31"/>
      <c r="B78" s="64"/>
      <c r="C78" s="65"/>
      <c r="D78" s="66"/>
      <c r="E78" s="67"/>
      <c r="F78" s="68"/>
      <c r="G78" s="69"/>
      <c r="H78" s="69"/>
      <c r="I78" s="70"/>
      <c r="J78" s="71"/>
      <c r="K78" s="72"/>
      <c r="L78" s="41"/>
      <c r="M78" s="73"/>
      <c r="N78" s="45"/>
      <c r="O78" s="91"/>
      <c r="P78" s="45"/>
      <c r="Q78" s="46"/>
      <c r="R78" s="82"/>
      <c r="S78" s="74"/>
      <c r="T78" s="75"/>
      <c r="U78" s="75"/>
      <c r="V78" s="76"/>
      <c r="W78" s="77"/>
      <c r="X78" s="78"/>
      <c r="Y78" s="75"/>
      <c r="Z78" s="75"/>
      <c r="AA78" s="79"/>
      <c r="AB78" s="80"/>
      <c r="AC78" s="81"/>
      <c r="AD78" s="75"/>
      <c r="AE78" s="75"/>
      <c r="AF78" s="75"/>
      <c r="AG78" s="75"/>
      <c r="AH78" s="75"/>
      <c r="AI78" s="75"/>
      <c r="AJ78" s="75"/>
      <c r="AK78" s="75"/>
      <c r="AL78" s="75"/>
      <c r="AM78" s="75"/>
      <c r="AN78" s="75"/>
      <c r="AO78" s="82"/>
      <c r="AP78" s="83"/>
      <c r="AQ78" s="75"/>
      <c r="AR78" s="75"/>
      <c r="AS78" s="75"/>
      <c r="AT78" s="84"/>
      <c r="AU78" s="73"/>
      <c r="AV78" s="66"/>
      <c r="AW78" s="85"/>
      <c r="AX78" s="66"/>
      <c r="AY78" s="92"/>
      <c r="AZ78" s="66"/>
      <c r="BA78" s="66"/>
      <c r="BB78" s="87"/>
      <c r="BC78" s="88"/>
      <c r="BD78" s="89"/>
    </row>
    <row r="79" spans="1:56" x14ac:dyDescent="0.3">
      <c r="A79" s="31"/>
      <c r="B79" s="64"/>
      <c r="C79" s="65"/>
      <c r="D79" s="66"/>
      <c r="E79" s="67"/>
      <c r="F79" s="68"/>
      <c r="G79" s="69"/>
      <c r="H79" s="69"/>
      <c r="I79" s="70"/>
      <c r="J79" s="71"/>
      <c r="K79" s="72"/>
      <c r="L79" s="41"/>
      <c r="M79" s="73"/>
      <c r="N79" s="45"/>
      <c r="O79" s="91"/>
      <c r="P79" s="45"/>
      <c r="Q79" s="46"/>
      <c r="R79" s="82"/>
      <c r="S79" s="74"/>
      <c r="T79" s="75"/>
      <c r="U79" s="75"/>
      <c r="V79" s="76"/>
      <c r="W79" s="77"/>
      <c r="X79" s="78"/>
      <c r="Y79" s="75"/>
      <c r="Z79" s="75"/>
      <c r="AA79" s="79"/>
      <c r="AB79" s="80"/>
      <c r="AC79" s="81"/>
      <c r="AD79" s="75"/>
      <c r="AE79" s="75"/>
      <c r="AF79" s="75"/>
      <c r="AG79" s="75"/>
      <c r="AH79" s="75"/>
      <c r="AI79" s="75"/>
      <c r="AJ79" s="75"/>
      <c r="AK79" s="75"/>
      <c r="AL79" s="75"/>
      <c r="AM79" s="75"/>
      <c r="AN79" s="75"/>
      <c r="AO79" s="82"/>
      <c r="AP79" s="83"/>
      <c r="AQ79" s="75"/>
      <c r="AR79" s="75"/>
      <c r="AS79" s="75"/>
      <c r="AT79" s="84"/>
      <c r="AU79" s="73"/>
      <c r="AV79" s="66"/>
      <c r="AW79" s="85"/>
      <c r="AX79" s="66"/>
      <c r="AY79" s="92"/>
      <c r="AZ79" s="66"/>
      <c r="BA79" s="66"/>
      <c r="BB79" s="87"/>
      <c r="BC79" s="88"/>
      <c r="BD79" s="89"/>
    </row>
    <row r="80" spans="1:56" x14ac:dyDescent="0.3">
      <c r="A80" s="31"/>
      <c r="B80" s="64"/>
      <c r="C80" s="65"/>
      <c r="D80" s="66"/>
      <c r="E80" s="67"/>
      <c r="F80" s="68"/>
      <c r="G80" s="69"/>
      <c r="H80" s="69"/>
      <c r="I80" s="70"/>
      <c r="J80" s="71"/>
      <c r="K80" s="72"/>
      <c r="L80" s="41"/>
      <c r="M80" s="73"/>
      <c r="N80" s="45"/>
      <c r="O80" s="91"/>
      <c r="P80" s="45"/>
      <c r="Q80" s="46"/>
      <c r="R80" s="82"/>
      <c r="S80" s="74"/>
      <c r="T80" s="75"/>
      <c r="U80" s="75"/>
      <c r="V80" s="76"/>
      <c r="W80" s="77"/>
      <c r="X80" s="78"/>
      <c r="Y80" s="75"/>
      <c r="Z80" s="75"/>
      <c r="AA80" s="79"/>
      <c r="AB80" s="80"/>
      <c r="AC80" s="81"/>
      <c r="AD80" s="75"/>
      <c r="AE80" s="75"/>
      <c r="AF80" s="75"/>
      <c r="AG80" s="75"/>
      <c r="AH80" s="75"/>
      <c r="AI80" s="75"/>
      <c r="AJ80" s="75"/>
      <c r="AK80" s="75"/>
      <c r="AL80" s="75"/>
      <c r="AM80" s="75"/>
      <c r="AN80" s="75"/>
      <c r="AO80" s="82"/>
      <c r="AP80" s="83"/>
      <c r="AQ80" s="75"/>
      <c r="AR80" s="75"/>
      <c r="AS80" s="75"/>
      <c r="AT80" s="84"/>
      <c r="AU80" s="73"/>
      <c r="AV80" s="66"/>
      <c r="AW80" s="85"/>
      <c r="AX80" s="66"/>
      <c r="AY80" s="92"/>
      <c r="AZ80" s="66"/>
      <c r="BA80" s="66"/>
      <c r="BB80" s="87"/>
      <c r="BC80" s="88"/>
      <c r="BD80" s="89"/>
    </row>
    <row r="81" spans="1:56" x14ac:dyDescent="0.3">
      <c r="A81" s="31"/>
      <c r="B81" s="64"/>
      <c r="C81" s="65"/>
      <c r="D81" s="66"/>
      <c r="E81" s="67"/>
      <c r="F81" s="68"/>
      <c r="G81" s="69"/>
      <c r="H81" s="129"/>
      <c r="I81" s="70"/>
      <c r="J81" s="71"/>
      <c r="K81" s="72"/>
      <c r="L81" s="41"/>
      <c r="M81" s="73"/>
      <c r="N81" s="45"/>
      <c r="O81" s="91"/>
      <c r="P81" s="45"/>
      <c r="Q81" s="46"/>
      <c r="R81" s="82"/>
      <c r="S81" s="74"/>
      <c r="T81" s="75"/>
      <c r="U81" s="75"/>
      <c r="V81" s="76"/>
      <c r="W81" s="77"/>
      <c r="X81" s="78"/>
      <c r="Y81" s="75"/>
      <c r="Z81" s="75"/>
      <c r="AA81" s="79"/>
      <c r="AB81" s="80"/>
      <c r="AC81" s="81"/>
      <c r="AD81" s="75"/>
      <c r="AE81" s="75"/>
      <c r="AF81" s="75"/>
      <c r="AG81" s="75"/>
      <c r="AH81" s="75"/>
      <c r="AI81" s="75"/>
      <c r="AJ81" s="75"/>
      <c r="AK81" s="75"/>
      <c r="AL81" s="75"/>
      <c r="AM81" s="75"/>
      <c r="AN81" s="75"/>
      <c r="AO81" s="82"/>
      <c r="AP81" s="83"/>
      <c r="AQ81" s="75"/>
      <c r="AR81" s="75"/>
      <c r="AS81" s="75"/>
      <c r="AT81" s="84"/>
      <c r="AU81" s="73"/>
      <c r="AV81" s="66"/>
      <c r="AW81" s="85"/>
      <c r="AX81" s="66"/>
      <c r="AY81" s="92"/>
      <c r="AZ81" s="66"/>
      <c r="BA81" s="66"/>
      <c r="BB81" s="87"/>
      <c r="BC81" s="88"/>
      <c r="BD81" s="89"/>
    </row>
    <row r="82" spans="1:56" x14ac:dyDescent="0.3">
      <c r="A82" s="31"/>
      <c r="B82" s="64"/>
      <c r="C82" s="65"/>
      <c r="D82" s="66"/>
      <c r="E82" s="67"/>
      <c r="F82" s="68"/>
      <c r="G82" s="69"/>
      <c r="H82" s="69"/>
      <c r="I82" s="70"/>
      <c r="J82" s="71"/>
      <c r="K82" s="72"/>
      <c r="L82" s="41"/>
      <c r="M82" s="73"/>
      <c r="N82" s="45"/>
      <c r="O82" s="91"/>
      <c r="P82" s="45"/>
      <c r="Q82" s="46"/>
      <c r="R82" s="82"/>
      <c r="S82" s="74"/>
      <c r="T82" s="75"/>
      <c r="U82" s="75"/>
      <c r="V82" s="76"/>
      <c r="W82" s="77"/>
      <c r="X82" s="78"/>
      <c r="Y82" s="75"/>
      <c r="Z82" s="75"/>
      <c r="AA82" s="79"/>
      <c r="AB82" s="80"/>
      <c r="AC82" s="81"/>
      <c r="AD82" s="75"/>
      <c r="AE82" s="75"/>
      <c r="AF82" s="75"/>
      <c r="AG82" s="75"/>
      <c r="AH82" s="75"/>
      <c r="AI82" s="75"/>
      <c r="AJ82" s="75"/>
      <c r="AK82" s="75"/>
      <c r="AL82" s="75"/>
      <c r="AM82" s="75"/>
      <c r="AN82" s="75"/>
      <c r="AO82" s="82"/>
      <c r="AP82" s="83"/>
      <c r="AQ82" s="75"/>
      <c r="AR82" s="75"/>
      <c r="AS82" s="75"/>
      <c r="AT82" s="84"/>
      <c r="AU82" s="73"/>
      <c r="AV82" s="66"/>
      <c r="AW82" s="85"/>
      <c r="AX82" s="66"/>
      <c r="AY82" s="92"/>
      <c r="AZ82" s="66"/>
      <c r="BA82" s="66"/>
      <c r="BB82" s="87"/>
      <c r="BC82" s="88"/>
      <c r="BD82" s="89"/>
    </row>
    <row r="83" spans="1:56" x14ac:dyDescent="0.3">
      <c r="A83" s="31"/>
      <c r="B83" s="64"/>
      <c r="C83" s="65"/>
      <c r="D83" s="66"/>
      <c r="E83" s="67"/>
      <c r="F83" s="68"/>
      <c r="G83" s="69"/>
      <c r="H83" s="69"/>
      <c r="I83" s="70"/>
      <c r="J83" s="71"/>
      <c r="K83" s="72"/>
      <c r="L83" s="41"/>
      <c r="M83" s="73"/>
      <c r="N83" s="131"/>
      <c r="O83" s="91"/>
      <c r="P83" s="45"/>
      <c r="Q83" s="46"/>
      <c r="R83" s="82"/>
      <c r="S83" s="74"/>
      <c r="T83" s="75"/>
      <c r="U83" s="75"/>
      <c r="V83" s="132"/>
      <c r="W83" s="77"/>
      <c r="X83" s="78"/>
      <c r="Y83" s="75"/>
      <c r="Z83" s="75"/>
      <c r="AA83" s="79"/>
      <c r="AB83" s="80"/>
      <c r="AC83" s="81"/>
      <c r="AD83" s="75"/>
      <c r="AE83" s="75"/>
      <c r="AF83" s="75"/>
      <c r="AG83" s="75"/>
      <c r="AH83" s="75"/>
      <c r="AI83" s="75"/>
      <c r="AJ83" s="75"/>
      <c r="AK83" s="75"/>
      <c r="AL83" s="75"/>
      <c r="AM83" s="75"/>
      <c r="AN83" s="75"/>
      <c r="AO83" s="82"/>
      <c r="AP83" s="83"/>
      <c r="AQ83" s="75"/>
      <c r="AR83" s="75"/>
      <c r="AS83" s="75"/>
      <c r="AT83" s="84"/>
      <c r="AU83" s="73"/>
      <c r="AV83" s="66"/>
      <c r="AW83" s="85"/>
      <c r="AX83" s="66"/>
      <c r="AY83" s="92"/>
      <c r="AZ83" s="66"/>
      <c r="BA83" s="66"/>
      <c r="BB83" s="87"/>
      <c r="BC83" s="88"/>
      <c r="BD83" s="89"/>
    </row>
    <row r="84" spans="1:56" x14ac:dyDescent="0.3">
      <c r="A84" s="31"/>
      <c r="B84" s="64"/>
      <c r="C84" s="65"/>
      <c r="D84" s="66"/>
      <c r="E84" s="67"/>
      <c r="F84" s="68"/>
      <c r="G84" s="69"/>
      <c r="H84" s="69"/>
      <c r="I84" s="70"/>
      <c r="J84" s="71"/>
      <c r="K84" s="72"/>
      <c r="L84" s="41"/>
      <c r="M84" s="73"/>
      <c r="N84" s="45"/>
      <c r="O84" s="91"/>
      <c r="P84" s="45"/>
      <c r="Q84" s="46"/>
      <c r="R84" s="82"/>
      <c r="S84" s="74"/>
      <c r="T84" s="75"/>
      <c r="U84" s="75"/>
      <c r="V84" s="76"/>
      <c r="W84" s="77"/>
      <c r="X84" s="78"/>
      <c r="Y84" s="75"/>
      <c r="Z84" s="75"/>
      <c r="AA84" s="79"/>
      <c r="AB84" s="80"/>
      <c r="AC84" s="81"/>
      <c r="AD84" s="75"/>
      <c r="AE84" s="75"/>
      <c r="AF84" s="75"/>
      <c r="AG84" s="75"/>
      <c r="AH84" s="75"/>
      <c r="AI84" s="75"/>
      <c r="AJ84" s="75"/>
      <c r="AK84" s="75"/>
      <c r="AL84" s="75"/>
      <c r="AM84" s="75"/>
      <c r="AN84" s="75"/>
      <c r="AO84" s="82"/>
      <c r="AP84" s="83"/>
      <c r="AQ84" s="75"/>
      <c r="AR84" s="75"/>
      <c r="AS84" s="75"/>
      <c r="AT84" s="84"/>
      <c r="AU84" s="73"/>
      <c r="AV84" s="66"/>
      <c r="AW84" s="85"/>
      <c r="AX84" s="66"/>
      <c r="AY84" s="92"/>
      <c r="AZ84" s="66"/>
      <c r="BA84" s="66"/>
      <c r="BB84" s="87"/>
      <c r="BC84" s="88"/>
      <c r="BD84" s="89"/>
    </row>
    <row r="85" spans="1:56" x14ac:dyDescent="0.3">
      <c r="A85" s="31"/>
      <c r="B85" s="64"/>
      <c r="C85" s="65"/>
      <c r="D85" s="66"/>
      <c r="E85" s="67"/>
      <c r="F85" s="68"/>
      <c r="G85" s="69"/>
      <c r="H85" s="69"/>
      <c r="I85" s="70"/>
      <c r="J85" s="71"/>
      <c r="K85" s="72"/>
      <c r="L85" s="41"/>
      <c r="M85" s="73"/>
      <c r="N85" s="45"/>
      <c r="O85" s="91"/>
      <c r="P85" s="45"/>
      <c r="Q85" s="46"/>
      <c r="R85" s="82"/>
      <c r="S85" s="74"/>
      <c r="T85" s="75"/>
      <c r="U85" s="75"/>
      <c r="V85" s="76"/>
      <c r="W85" s="77"/>
      <c r="X85" s="78"/>
      <c r="Y85" s="75"/>
      <c r="Z85" s="75"/>
      <c r="AA85" s="79"/>
      <c r="AB85" s="80"/>
      <c r="AC85" s="81"/>
      <c r="AD85" s="75"/>
      <c r="AE85" s="75"/>
      <c r="AF85" s="75"/>
      <c r="AG85" s="75"/>
      <c r="AH85" s="75"/>
      <c r="AI85" s="75"/>
      <c r="AJ85" s="75"/>
      <c r="AK85" s="75"/>
      <c r="AL85" s="75"/>
      <c r="AM85" s="75"/>
      <c r="AN85" s="75"/>
      <c r="AO85" s="82"/>
      <c r="AP85" s="83"/>
      <c r="AQ85" s="75"/>
      <c r="AR85" s="75"/>
      <c r="AS85" s="75"/>
      <c r="AT85" s="84"/>
      <c r="AU85" s="73"/>
      <c r="AV85" s="66"/>
      <c r="AW85" s="85"/>
      <c r="AX85" s="66"/>
      <c r="AY85" s="92"/>
      <c r="AZ85" s="66"/>
      <c r="BA85" s="66"/>
      <c r="BB85" s="87"/>
      <c r="BC85" s="88"/>
      <c r="BD85" s="89"/>
    </row>
    <row r="86" spans="1:56" x14ac:dyDescent="0.3">
      <c r="A86" s="31"/>
      <c r="B86" s="64"/>
      <c r="C86" s="65"/>
      <c r="D86" s="66"/>
      <c r="E86" s="67"/>
      <c r="F86" s="68"/>
      <c r="G86" s="69"/>
      <c r="H86" s="69"/>
      <c r="I86" s="70"/>
      <c r="J86" s="71"/>
      <c r="K86" s="72"/>
      <c r="L86" s="41"/>
      <c r="M86" s="73"/>
      <c r="N86" s="45"/>
      <c r="O86" s="91"/>
      <c r="P86" s="45"/>
      <c r="Q86" s="46"/>
      <c r="R86" s="82"/>
      <c r="S86" s="74"/>
      <c r="T86" s="75"/>
      <c r="U86" s="75"/>
      <c r="V86" s="76"/>
      <c r="W86" s="77"/>
      <c r="X86" s="78"/>
      <c r="Y86" s="75"/>
      <c r="Z86" s="75"/>
      <c r="AA86" s="79"/>
      <c r="AB86" s="80"/>
      <c r="AC86" s="81"/>
      <c r="AD86" s="75"/>
      <c r="AE86" s="75"/>
      <c r="AF86" s="75"/>
      <c r="AG86" s="75"/>
      <c r="AH86" s="75"/>
      <c r="AI86" s="75"/>
      <c r="AJ86" s="75"/>
      <c r="AK86" s="75"/>
      <c r="AL86" s="75"/>
      <c r="AM86" s="75"/>
      <c r="AN86" s="75"/>
      <c r="AO86" s="82"/>
      <c r="AP86" s="83"/>
      <c r="AQ86" s="75"/>
      <c r="AR86" s="75"/>
      <c r="AS86" s="75"/>
      <c r="AT86" s="84"/>
      <c r="AU86" s="73"/>
      <c r="AV86" s="66"/>
      <c r="AW86" s="85"/>
      <c r="AX86" s="66"/>
      <c r="AY86" s="92"/>
      <c r="AZ86" s="66"/>
      <c r="BA86" s="66"/>
      <c r="BB86" s="87"/>
      <c r="BC86" s="88"/>
      <c r="BD86" s="89"/>
    </row>
    <row r="87" spans="1:56" x14ac:dyDescent="0.3">
      <c r="A87" s="31"/>
      <c r="B87" s="64"/>
      <c r="C87" s="65"/>
      <c r="D87" s="66"/>
      <c r="E87" s="67"/>
      <c r="F87" s="68"/>
      <c r="G87" s="69"/>
      <c r="H87" s="69"/>
      <c r="I87" s="70"/>
      <c r="J87" s="71"/>
      <c r="K87" s="72"/>
      <c r="L87" s="41"/>
      <c r="M87" s="73"/>
      <c r="N87" s="45"/>
      <c r="O87" s="91"/>
      <c r="P87" s="45"/>
      <c r="Q87" s="46"/>
      <c r="R87" s="82"/>
      <c r="S87" s="74"/>
      <c r="T87" s="75"/>
      <c r="U87" s="75"/>
      <c r="V87" s="76"/>
      <c r="W87" s="77"/>
      <c r="X87" s="78"/>
      <c r="Y87" s="75"/>
      <c r="Z87" s="75"/>
      <c r="AA87" s="79"/>
      <c r="AB87" s="80"/>
      <c r="AC87" s="81"/>
      <c r="AD87" s="75"/>
      <c r="AE87" s="75"/>
      <c r="AF87" s="75"/>
      <c r="AG87" s="75"/>
      <c r="AH87" s="75"/>
      <c r="AI87" s="75"/>
      <c r="AJ87" s="75"/>
      <c r="AK87" s="75"/>
      <c r="AL87" s="75"/>
      <c r="AM87" s="75"/>
      <c r="AN87" s="75"/>
      <c r="AO87" s="82"/>
      <c r="AP87" s="83"/>
      <c r="AQ87" s="75"/>
      <c r="AR87" s="75"/>
      <c r="AS87" s="75"/>
      <c r="AT87" s="84"/>
      <c r="AU87" s="73"/>
      <c r="AV87" s="66"/>
      <c r="AW87" s="85"/>
      <c r="AX87" s="66"/>
      <c r="AY87" s="92"/>
      <c r="AZ87" s="66"/>
      <c r="BA87" s="66"/>
      <c r="BB87" s="87"/>
      <c r="BC87" s="88"/>
      <c r="BD87" s="89"/>
    </row>
    <row r="88" spans="1:56" x14ac:dyDescent="0.3">
      <c r="A88" s="31"/>
      <c r="B88" s="64"/>
      <c r="C88" s="65"/>
      <c r="D88" s="66"/>
      <c r="E88" s="67"/>
      <c r="F88" s="68"/>
      <c r="G88" s="69"/>
      <c r="H88" s="69"/>
      <c r="I88" s="70"/>
      <c r="J88" s="71"/>
      <c r="K88" s="72"/>
      <c r="L88" s="41"/>
      <c r="M88" s="73"/>
      <c r="N88" s="45"/>
      <c r="O88" s="91"/>
      <c r="P88" s="45"/>
      <c r="Q88" s="46"/>
      <c r="R88" s="82"/>
      <c r="S88" s="74"/>
      <c r="T88" s="75"/>
      <c r="U88" s="75"/>
      <c r="V88" s="76"/>
      <c r="W88" s="77"/>
      <c r="X88" s="78"/>
      <c r="Y88" s="75"/>
      <c r="Z88" s="75"/>
      <c r="AA88" s="79"/>
      <c r="AB88" s="80"/>
      <c r="AC88" s="81"/>
      <c r="AD88" s="75"/>
      <c r="AE88" s="75"/>
      <c r="AF88" s="75"/>
      <c r="AG88" s="75"/>
      <c r="AH88" s="75"/>
      <c r="AI88" s="75"/>
      <c r="AJ88" s="75"/>
      <c r="AK88" s="75"/>
      <c r="AL88" s="75"/>
      <c r="AM88" s="75"/>
      <c r="AN88" s="75"/>
      <c r="AO88" s="82"/>
      <c r="AP88" s="83"/>
      <c r="AQ88" s="75"/>
      <c r="AR88" s="75"/>
      <c r="AS88" s="75"/>
      <c r="AT88" s="84"/>
      <c r="AU88" s="73"/>
      <c r="AV88" s="66"/>
      <c r="AW88" s="85"/>
      <c r="AX88" s="66"/>
      <c r="AY88" s="92"/>
      <c r="AZ88" s="66"/>
      <c r="BA88" s="66"/>
      <c r="BB88" s="87"/>
      <c r="BC88" s="88"/>
      <c r="BD88" s="89"/>
    </row>
    <row r="89" spans="1:56" x14ac:dyDescent="0.3">
      <c r="A89" s="31"/>
      <c r="B89" s="64"/>
      <c r="C89" s="65"/>
      <c r="D89" s="66"/>
      <c r="E89" s="67"/>
      <c r="F89" s="68"/>
      <c r="G89" s="69"/>
      <c r="H89" s="69"/>
      <c r="I89" s="70"/>
      <c r="J89" s="71"/>
      <c r="K89" s="72"/>
      <c r="L89" s="41"/>
      <c r="M89" s="73"/>
      <c r="N89" s="45"/>
      <c r="O89" s="91"/>
      <c r="P89" s="45"/>
      <c r="Q89" s="46"/>
      <c r="R89" s="82"/>
      <c r="S89" s="74"/>
      <c r="T89" s="75"/>
      <c r="U89" s="75"/>
      <c r="V89" s="76"/>
      <c r="W89" s="77"/>
      <c r="X89" s="78"/>
      <c r="Y89" s="75"/>
      <c r="Z89" s="75"/>
      <c r="AA89" s="79"/>
      <c r="AB89" s="80"/>
      <c r="AC89" s="81"/>
      <c r="AD89" s="75"/>
      <c r="AE89" s="75"/>
      <c r="AF89" s="75"/>
      <c r="AG89" s="75"/>
      <c r="AH89" s="75"/>
      <c r="AI89" s="75"/>
      <c r="AJ89" s="75"/>
      <c r="AK89" s="75"/>
      <c r="AL89" s="75"/>
      <c r="AM89" s="75"/>
      <c r="AN89" s="75"/>
      <c r="AO89" s="82"/>
      <c r="AP89" s="83"/>
      <c r="AQ89" s="75"/>
      <c r="AR89" s="75"/>
      <c r="AS89" s="75"/>
      <c r="AT89" s="84"/>
      <c r="AU89" s="73"/>
      <c r="AV89" s="66"/>
      <c r="AW89" s="85"/>
      <c r="AX89" s="66"/>
      <c r="AY89" s="92"/>
      <c r="AZ89" s="66"/>
      <c r="BA89" s="66"/>
      <c r="BB89" s="87"/>
      <c r="BC89" s="88"/>
      <c r="BD89" s="89"/>
    </row>
    <row r="90" spans="1:56" x14ac:dyDescent="0.3">
      <c r="A90" s="31"/>
      <c r="B90" s="64"/>
      <c r="C90" s="65"/>
      <c r="D90" s="66"/>
      <c r="E90" s="67"/>
      <c r="F90" s="68"/>
      <c r="G90" s="69"/>
      <c r="H90" s="69"/>
      <c r="I90" s="70"/>
      <c r="J90" s="71"/>
      <c r="K90" s="72"/>
      <c r="L90" s="41"/>
      <c r="M90" s="73"/>
      <c r="N90" s="45"/>
      <c r="O90" s="91"/>
      <c r="P90" s="45"/>
      <c r="Q90" s="46"/>
      <c r="R90" s="82"/>
      <c r="S90" s="74"/>
      <c r="T90" s="75"/>
      <c r="U90" s="75"/>
      <c r="V90" s="76"/>
      <c r="W90" s="77"/>
      <c r="X90" s="78"/>
      <c r="Y90" s="75"/>
      <c r="Z90" s="75"/>
      <c r="AA90" s="79"/>
      <c r="AB90" s="80"/>
      <c r="AC90" s="81"/>
      <c r="AD90" s="75"/>
      <c r="AE90" s="75"/>
      <c r="AF90" s="75"/>
      <c r="AG90" s="75"/>
      <c r="AH90" s="75"/>
      <c r="AI90" s="75"/>
      <c r="AJ90" s="75"/>
      <c r="AK90" s="75"/>
      <c r="AL90" s="75"/>
      <c r="AM90" s="75"/>
      <c r="AN90" s="75"/>
      <c r="AO90" s="82"/>
      <c r="AP90" s="83"/>
      <c r="AQ90" s="75"/>
      <c r="AR90" s="75"/>
      <c r="AS90" s="75"/>
      <c r="AT90" s="84"/>
      <c r="AU90" s="73"/>
      <c r="AV90" s="66"/>
      <c r="AW90" s="85"/>
      <c r="AX90" s="66"/>
      <c r="AY90" s="92"/>
      <c r="AZ90" s="66"/>
      <c r="BA90" s="66"/>
      <c r="BB90" s="87"/>
      <c r="BC90" s="88"/>
      <c r="BD90" s="89"/>
    </row>
    <row r="91" spans="1:56" x14ac:dyDescent="0.3">
      <c r="A91" s="31"/>
      <c r="B91" s="64"/>
      <c r="C91" s="65"/>
      <c r="D91" s="66"/>
      <c r="E91" s="67"/>
      <c r="F91" s="68"/>
      <c r="G91" s="69"/>
      <c r="H91" s="69"/>
      <c r="I91" s="70"/>
      <c r="J91" s="71"/>
      <c r="K91" s="72"/>
      <c r="L91" s="41"/>
      <c r="M91" s="73"/>
      <c r="N91" s="45"/>
      <c r="O91" s="91"/>
      <c r="P91" s="45"/>
      <c r="Q91" s="46"/>
      <c r="R91" s="82"/>
      <c r="S91" s="74"/>
      <c r="T91" s="75"/>
      <c r="U91" s="75"/>
      <c r="V91" s="76"/>
      <c r="W91" s="77"/>
      <c r="X91" s="78"/>
      <c r="Y91" s="75"/>
      <c r="Z91" s="75"/>
      <c r="AA91" s="79"/>
      <c r="AB91" s="95"/>
      <c r="AC91" s="81"/>
      <c r="AD91" s="75"/>
      <c r="AE91" s="75"/>
      <c r="AF91" s="75"/>
      <c r="AG91" s="75"/>
      <c r="AH91" s="75"/>
      <c r="AI91" s="75"/>
      <c r="AJ91" s="75"/>
      <c r="AK91" s="75"/>
      <c r="AL91" s="75"/>
      <c r="AM91" s="75"/>
      <c r="AN91" s="75"/>
      <c r="AO91" s="82"/>
      <c r="AP91" s="83"/>
      <c r="AQ91" s="75"/>
      <c r="AR91" s="75"/>
      <c r="AS91" s="75"/>
      <c r="AT91" s="84"/>
      <c r="AU91" s="73"/>
      <c r="AV91" s="66"/>
      <c r="AW91" s="85"/>
      <c r="AX91" s="66"/>
      <c r="AY91" s="92"/>
      <c r="AZ91" s="66"/>
      <c r="BA91" s="66"/>
      <c r="BB91" s="87"/>
      <c r="BC91" s="88"/>
      <c r="BD91" s="89"/>
    </row>
    <row r="92" spans="1:56" x14ac:dyDescent="0.3">
      <c r="A92" s="31"/>
      <c r="B92" s="64"/>
      <c r="C92" s="65"/>
      <c r="D92" s="66"/>
      <c r="E92" s="67"/>
      <c r="F92" s="68"/>
      <c r="G92" s="118"/>
      <c r="H92" s="69"/>
      <c r="I92" s="70"/>
      <c r="J92" s="71"/>
      <c r="K92" s="72"/>
      <c r="L92" s="41"/>
      <c r="M92" s="73"/>
      <c r="N92" s="45"/>
      <c r="O92" s="91"/>
      <c r="P92" s="45"/>
      <c r="Q92" s="46"/>
      <c r="R92" s="82"/>
      <c r="S92" s="74"/>
      <c r="T92" s="75"/>
      <c r="U92" s="75"/>
      <c r="V92" s="76"/>
      <c r="W92" s="77"/>
      <c r="X92" s="78"/>
      <c r="Y92" s="75"/>
      <c r="Z92" s="75"/>
      <c r="AA92" s="79"/>
      <c r="AB92" s="95"/>
      <c r="AC92" s="81"/>
      <c r="AD92" s="75"/>
      <c r="AE92" s="75"/>
      <c r="AF92" s="75"/>
      <c r="AG92" s="75"/>
      <c r="AH92" s="75"/>
      <c r="AI92" s="75"/>
      <c r="AJ92" s="75"/>
      <c r="AK92" s="75"/>
      <c r="AL92" s="75"/>
      <c r="AM92" s="75"/>
      <c r="AN92" s="75"/>
      <c r="AO92" s="82"/>
      <c r="AP92" s="83"/>
      <c r="AQ92" s="75"/>
      <c r="AR92" s="75"/>
      <c r="AS92" s="75"/>
      <c r="AT92" s="84"/>
      <c r="AU92" s="73"/>
      <c r="AV92" s="66"/>
      <c r="AW92" s="85"/>
      <c r="AX92" s="66"/>
      <c r="AY92" s="92"/>
      <c r="AZ92" s="66"/>
      <c r="BA92" s="66"/>
      <c r="BB92" s="87"/>
      <c r="BC92" s="88"/>
      <c r="BD92" s="89"/>
    </row>
    <row r="93" spans="1:56" x14ac:dyDescent="0.3">
      <c r="A93" s="31"/>
      <c r="B93" s="64"/>
      <c r="C93" s="65"/>
      <c r="D93" s="66"/>
      <c r="E93" s="67"/>
      <c r="F93" s="68"/>
      <c r="G93" s="69"/>
      <c r="H93" s="69"/>
      <c r="I93" s="70"/>
      <c r="J93" s="71"/>
      <c r="K93" s="72"/>
      <c r="L93" s="41"/>
      <c r="M93" s="73"/>
      <c r="N93" s="45"/>
      <c r="O93" s="91"/>
      <c r="P93" s="45"/>
      <c r="Q93" s="46"/>
      <c r="R93" s="82"/>
      <c r="S93" s="74"/>
      <c r="T93" s="75"/>
      <c r="U93" s="75"/>
      <c r="V93" s="76"/>
      <c r="W93" s="77"/>
      <c r="X93" s="78"/>
      <c r="Y93" s="75"/>
      <c r="Z93" s="75"/>
      <c r="AA93" s="79"/>
      <c r="AB93" s="80"/>
      <c r="AC93" s="81"/>
      <c r="AD93" s="75"/>
      <c r="AE93" s="75"/>
      <c r="AF93" s="75"/>
      <c r="AG93" s="75"/>
      <c r="AH93" s="75"/>
      <c r="AI93" s="75"/>
      <c r="AJ93" s="75"/>
      <c r="AK93" s="75"/>
      <c r="AL93" s="75"/>
      <c r="AM93" s="75"/>
      <c r="AN93" s="75"/>
      <c r="AO93" s="82"/>
      <c r="AP93" s="83"/>
      <c r="AQ93" s="75"/>
      <c r="AR93" s="75"/>
      <c r="AS93" s="75"/>
      <c r="AT93" s="84"/>
      <c r="AU93" s="73"/>
      <c r="AV93" s="66"/>
      <c r="AW93" s="85"/>
      <c r="AX93" s="66"/>
      <c r="AY93" s="92"/>
      <c r="AZ93" s="66"/>
      <c r="BA93" s="66"/>
      <c r="BB93" s="87"/>
      <c r="BC93" s="88"/>
      <c r="BD93" s="89"/>
    </row>
    <row r="94" spans="1:56" x14ac:dyDescent="0.3">
      <c r="A94" s="31"/>
      <c r="B94" s="64"/>
      <c r="C94" s="65"/>
      <c r="D94" s="66"/>
      <c r="E94" s="67"/>
      <c r="F94" s="68"/>
      <c r="G94" s="69"/>
      <c r="H94" s="69"/>
      <c r="I94" s="70"/>
      <c r="J94" s="71"/>
      <c r="K94" s="72"/>
      <c r="L94" s="41"/>
      <c r="M94" s="73"/>
      <c r="N94" s="45"/>
      <c r="O94" s="91"/>
      <c r="P94" s="45"/>
      <c r="Q94" s="46"/>
      <c r="R94" s="82"/>
      <c r="S94" s="74"/>
      <c r="T94" s="75"/>
      <c r="U94" s="75"/>
      <c r="V94" s="76"/>
      <c r="W94" s="77"/>
      <c r="X94" s="78"/>
      <c r="Y94" s="75"/>
      <c r="Z94" s="75"/>
      <c r="AA94" s="79"/>
      <c r="AB94" s="80"/>
      <c r="AC94" s="81"/>
      <c r="AD94" s="75"/>
      <c r="AE94" s="75"/>
      <c r="AF94" s="75"/>
      <c r="AG94" s="75"/>
      <c r="AH94" s="75"/>
      <c r="AI94" s="75"/>
      <c r="AJ94" s="75"/>
      <c r="AK94" s="75"/>
      <c r="AL94" s="75"/>
      <c r="AM94" s="75"/>
      <c r="AN94" s="75"/>
      <c r="AO94" s="82"/>
      <c r="AP94" s="83"/>
      <c r="AQ94" s="75"/>
      <c r="AR94" s="75"/>
      <c r="AS94" s="75"/>
      <c r="AT94" s="84"/>
      <c r="AU94" s="73"/>
      <c r="AV94" s="66"/>
      <c r="AW94" s="85"/>
      <c r="AX94" s="66"/>
      <c r="AY94" s="92"/>
      <c r="AZ94" s="66"/>
      <c r="BA94" s="66"/>
      <c r="BB94" s="87"/>
      <c r="BC94" s="88"/>
      <c r="BD94" s="89"/>
    </row>
    <row r="95" spans="1:56" x14ac:dyDescent="0.3">
      <c r="A95" s="31"/>
      <c r="B95" s="64"/>
      <c r="C95" s="65"/>
      <c r="D95" s="66"/>
      <c r="E95" s="67"/>
      <c r="F95" s="68"/>
      <c r="G95" s="69"/>
      <c r="H95" s="69"/>
      <c r="I95" s="70"/>
      <c r="J95" s="71"/>
      <c r="K95" s="72"/>
      <c r="L95" s="41"/>
      <c r="M95" s="73"/>
      <c r="N95" s="45"/>
      <c r="O95" s="91"/>
      <c r="P95" s="45"/>
      <c r="Q95" s="46"/>
      <c r="R95" s="82"/>
      <c r="S95" s="74"/>
      <c r="T95" s="75"/>
      <c r="U95" s="75"/>
      <c r="V95" s="76"/>
      <c r="W95" s="77"/>
      <c r="X95" s="78"/>
      <c r="Y95" s="75"/>
      <c r="Z95" s="75"/>
      <c r="AA95" s="79"/>
      <c r="AB95" s="80"/>
      <c r="AC95" s="81"/>
      <c r="AD95" s="75"/>
      <c r="AE95" s="75"/>
      <c r="AF95" s="75"/>
      <c r="AG95" s="75"/>
      <c r="AH95" s="75"/>
      <c r="AI95" s="75"/>
      <c r="AJ95" s="75"/>
      <c r="AK95" s="75"/>
      <c r="AL95" s="75"/>
      <c r="AM95" s="75"/>
      <c r="AN95" s="75"/>
      <c r="AO95" s="82"/>
      <c r="AP95" s="83"/>
      <c r="AQ95" s="75"/>
      <c r="AR95" s="75"/>
      <c r="AS95" s="75"/>
      <c r="AT95" s="84"/>
      <c r="AU95" s="73"/>
      <c r="AV95" s="66"/>
      <c r="AW95" s="85"/>
      <c r="AX95" s="66"/>
      <c r="AY95" s="92"/>
      <c r="AZ95" s="66"/>
      <c r="BA95" s="66"/>
      <c r="BB95" s="87"/>
      <c r="BC95" s="88"/>
      <c r="BD95" s="89"/>
    </row>
    <row r="96" spans="1:56" x14ac:dyDescent="0.3">
      <c r="A96" s="31"/>
      <c r="B96" s="64"/>
      <c r="C96" s="65"/>
      <c r="D96" s="66"/>
      <c r="E96" s="67"/>
      <c r="F96" s="68"/>
      <c r="G96" s="69"/>
      <c r="H96" s="69"/>
      <c r="I96" s="70"/>
      <c r="J96" s="71"/>
      <c r="K96" s="72"/>
      <c r="L96" s="41"/>
      <c r="M96" s="73"/>
      <c r="N96" s="45"/>
      <c r="O96" s="91"/>
      <c r="P96" s="45"/>
      <c r="Q96" s="46"/>
      <c r="R96" s="82"/>
      <c r="S96" s="74"/>
      <c r="T96" s="75"/>
      <c r="U96" s="75"/>
      <c r="V96" s="76"/>
      <c r="W96" s="77"/>
      <c r="X96" s="78"/>
      <c r="Y96" s="75"/>
      <c r="Z96" s="75"/>
      <c r="AA96" s="79"/>
      <c r="AB96" s="80"/>
      <c r="AC96" s="81"/>
      <c r="AD96" s="75"/>
      <c r="AE96" s="75"/>
      <c r="AF96" s="75"/>
      <c r="AG96" s="75"/>
      <c r="AH96" s="75"/>
      <c r="AI96" s="75"/>
      <c r="AJ96" s="75"/>
      <c r="AK96" s="75"/>
      <c r="AL96" s="75"/>
      <c r="AM96" s="75"/>
      <c r="AN96" s="75"/>
      <c r="AO96" s="82"/>
      <c r="AP96" s="83"/>
      <c r="AQ96" s="75"/>
      <c r="AR96" s="75"/>
      <c r="AS96" s="75"/>
      <c r="AT96" s="84"/>
      <c r="AU96" s="73"/>
      <c r="AV96" s="66"/>
      <c r="AW96" s="85"/>
      <c r="AX96" s="66"/>
      <c r="AY96" s="92"/>
      <c r="AZ96" s="66"/>
      <c r="BA96" s="66"/>
      <c r="BB96" s="87"/>
      <c r="BC96" s="88"/>
      <c r="BD96" s="89"/>
    </row>
    <row r="97" spans="1:56" x14ac:dyDescent="0.3">
      <c r="A97" s="31"/>
      <c r="B97" s="64"/>
      <c r="C97" s="65"/>
      <c r="D97" s="66"/>
      <c r="E97" s="67"/>
      <c r="F97" s="68"/>
      <c r="G97" s="69"/>
      <c r="H97" s="69"/>
      <c r="I97" s="70"/>
      <c r="J97" s="71"/>
      <c r="K97" s="72"/>
      <c r="L97" s="41"/>
      <c r="M97" s="73"/>
      <c r="N97" s="45"/>
      <c r="O97" s="91"/>
      <c r="P97" s="45"/>
      <c r="Q97" s="46"/>
      <c r="R97" s="82"/>
      <c r="S97" s="74"/>
      <c r="T97" s="75"/>
      <c r="U97" s="75"/>
      <c r="V97" s="105"/>
      <c r="W97" s="77"/>
      <c r="X97" s="78"/>
      <c r="Y97" s="75"/>
      <c r="Z97" s="75"/>
      <c r="AA97" s="79"/>
      <c r="AB97" s="80"/>
      <c r="AC97" s="81"/>
      <c r="AD97" s="75"/>
      <c r="AE97" s="75"/>
      <c r="AF97" s="75"/>
      <c r="AG97" s="75"/>
      <c r="AH97" s="75"/>
      <c r="AI97" s="75"/>
      <c r="AJ97" s="75"/>
      <c r="AK97" s="75"/>
      <c r="AL97" s="75"/>
      <c r="AM97" s="75"/>
      <c r="AN97" s="75"/>
      <c r="AO97" s="82"/>
      <c r="AP97" s="83"/>
      <c r="AQ97" s="75"/>
      <c r="AR97" s="75"/>
      <c r="AS97" s="75"/>
      <c r="AT97" s="84"/>
      <c r="AU97" s="73"/>
      <c r="AV97" s="66"/>
      <c r="AW97" s="85"/>
      <c r="AX97" s="66"/>
      <c r="AY97" s="92"/>
      <c r="AZ97" s="66"/>
      <c r="BA97" s="66"/>
      <c r="BB97" s="87"/>
      <c r="BC97" s="88"/>
      <c r="BD97" s="89"/>
    </row>
    <row r="98" spans="1:56" x14ac:dyDescent="0.3">
      <c r="A98" s="31"/>
      <c r="B98" s="108"/>
      <c r="C98" s="109"/>
      <c r="D98" s="110"/>
      <c r="E98" s="111"/>
      <c r="F98" s="112"/>
      <c r="G98" s="113"/>
      <c r="H98" s="113"/>
      <c r="I98" s="100"/>
      <c r="J98" s="114"/>
      <c r="K98" s="115"/>
      <c r="L98" s="116"/>
      <c r="M98" s="117"/>
      <c r="N98" s="45"/>
      <c r="O98" s="91"/>
      <c r="P98" s="45"/>
      <c r="Q98" s="46"/>
      <c r="R98" s="82"/>
      <c r="S98" s="74"/>
      <c r="T98" s="75"/>
      <c r="U98" s="75"/>
      <c r="V98" s="105"/>
      <c r="W98" s="77"/>
      <c r="X98" s="78"/>
      <c r="Y98" s="75"/>
      <c r="Z98" s="75"/>
      <c r="AA98" s="79"/>
      <c r="AB98" s="95"/>
      <c r="AC98" s="81"/>
      <c r="AD98" s="75"/>
      <c r="AE98" s="75"/>
      <c r="AF98" s="75"/>
      <c r="AG98" s="75"/>
      <c r="AH98" s="75"/>
      <c r="AI98" s="75"/>
      <c r="AJ98" s="75"/>
      <c r="AK98" s="75"/>
      <c r="AL98" s="75"/>
      <c r="AM98" s="75"/>
      <c r="AN98" s="75"/>
      <c r="AO98" s="82"/>
      <c r="AP98" s="83"/>
      <c r="AQ98" s="75"/>
      <c r="AR98" s="75"/>
      <c r="AS98" s="75"/>
      <c r="AT98" s="84"/>
      <c r="AU98" s="73"/>
      <c r="AV98" s="66"/>
      <c r="AW98" s="85"/>
      <c r="AX98" s="66"/>
      <c r="AY98" s="92"/>
      <c r="AZ98" s="66"/>
      <c r="BA98" s="66"/>
      <c r="BB98" s="87"/>
      <c r="BC98" s="88"/>
      <c r="BD98" s="89"/>
    </row>
    <row r="99" spans="1:56" x14ac:dyDescent="0.3">
      <c r="A99" s="31"/>
      <c r="B99" s="64"/>
      <c r="C99" s="65"/>
      <c r="D99" s="66"/>
      <c r="E99" s="121"/>
      <c r="F99" s="68"/>
      <c r="G99" s="69"/>
      <c r="H99" s="69"/>
      <c r="I99" s="70"/>
      <c r="J99" s="71"/>
      <c r="K99" s="72"/>
      <c r="L99" s="41"/>
      <c r="M99" s="73"/>
      <c r="N99" s="45"/>
      <c r="O99" s="91"/>
      <c r="P99" s="45"/>
      <c r="Q99" s="46"/>
      <c r="R99" s="82"/>
      <c r="S99" s="74"/>
      <c r="T99" s="75"/>
      <c r="U99" s="75"/>
      <c r="V99" s="76"/>
      <c r="W99" s="77"/>
      <c r="X99" s="78"/>
      <c r="Y99" s="75"/>
      <c r="Z99" s="75"/>
      <c r="AA99" s="79"/>
      <c r="AB99" s="80"/>
      <c r="AC99" s="81"/>
      <c r="AD99" s="75"/>
      <c r="AE99" s="75"/>
      <c r="AF99" s="75"/>
      <c r="AG99" s="75"/>
      <c r="AH99" s="75"/>
      <c r="AI99" s="75"/>
      <c r="AJ99" s="75"/>
      <c r="AK99" s="75"/>
      <c r="AL99" s="75"/>
      <c r="AM99" s="75"/>
      <c r="AN99" s="75"/>
      <c r="AO99" s="82"/>
      <c r="AP99" s="83"/>
      <c r="AQ99" s="75"/>
      <c r="AR99" s="75"/>
      <c r="AS99" s="75"/>
      <c r="AT99" s="84"/>
      <c r="AU99" s="73"/>
      <c r="AV99" s="66"/>
      <c r="AW99" s="85"/>
      <c r="AX99" s="66"/>
      <c r="AY99" s="92"/>
      <c r="AZ99" s="66"/>
      <c r="BA99" s="66"/>
      <c r="BB99" s="87"/>
      <c r="BC99" s="88"/>
      <c r="BD99" s="89"/>
    </row>
    <row r="100" spans="1:56" x14ac:dyDescent="0.3">
      <c r="A100" s="31"/>
      <c r="B100" s="64"/>
      <c r="C100" s="65"/>
      <c r="D100" s="66"/>
      <c r="E100" s="67"/>
      <c r="F100" s="68"/>
      <c r="G100" s="69"/>
      <c r="H100" s="69"/>
      <c r="I100" s="70"/>
      <c r="J100" s="71"/>
      <c r="K100" s="72"/>
      <c r="L100" s="41"/>
      <c r="M100" s="73"/>
      <c r="N100" s="45"/>
      <c r="O100" s="91"/>
      <c r="P100" s="45"/>
      <c r="Q100" s="46"/>
      <c r="R100" s="82"/>
      <c r="S100" s="74"/>
      <c r="T100" s="75"/>
      <c r="U100" s="75"/>
      <c r="V100" s="76"/>
      <c r="W100" s="77"/>
      <c r="X100" s="78"/>
      <c r="Y100" s="75"/>
      <c r="Z100" s="75"/>
      <c r="AA100" s="79"/>
      <c r="AB100" s="80"/>
      <c r="AC100" s="81"/>
      <c r="AD100" s="75"/>
      <c r="AE100" s="75"/>
      <c r="AF100" s="75"/>
      <c r="AG100" s="75"/>
      <c r="AH100" s="75"/>
      <c r="AI100" s="75"/>
      <c r="AJ100" s="75"/>
      <c r="AK100" s="75"/>
      <c r="AL100" s="75"/>
      <c r="AM100" s="75"/>
      <c r="AN100" s="75"/>
      <c r="AO100" s="82"/>
      <c r="AP100" s="83"/>
      <c r="AQ100" s="75"/>
      <c r="AR100" s="75"/>
      <c r="AS100" s="75"/>
      <c r="AT100" s="84"/>
      <c r="AU100" s="73"/>
      <c r="AV100" s="66"/>
      <c r="AW100" s="85"/>
      <c r="AX100" s="66"/>
      <c r="AY100" s="92"/>
      <c r="AZ100" s="66"/>
      <c r="BA100" s="66"/>
      <c r="BB100" s="87"/>
      <c r="BC100" s="88"/>
      <c r="BD100" s="89"/>
    </row>
    <row r="101" spans="1:56" x14ac:dyDescent="0.3">
      <c r="A101" s="31"/>
      <c r="B101" s="64"/>
      <c r="C101" s="65"/>
      <c r="D101" s="66"/>
      <c r="E101" s="67"/>
      <c r="F101" s="68"/>
      <c r="G101" s="69"/>
      <c r="H101" s="69"/>
      <c r="I101" s="70"/>
      <c r="J101" s="71"/>
      <c r="K101" s="72"/>
      <c r="L101" s="41"/>
      <c r="M101" s="73"/>
      <c r="N101" s="45"/>
      <c r="O101" s="91"/>
      <c r="P101" s="45"/>
      <c r="Q101" s="46"/>
      <c r="R101" s="82"/>
      <c r="S101" s="74"/>
      <c r="T101" s="75"/>
      <c r="U101" s="75"/>
      <c r="V101" s="76"/>
      <c r="W101" s="77"/>
      <c r="X101" s="78"/>
      <c r="Y101" s="75"/>
      <c r="Z101" s="75"/>
      <c r="AA101" s="79"/>
      <c r="AB101" s="80"/>
      <c r="AC101" s="81"/>
      <c r="AD101" s="75"/>
      <c r="AE101" s="75"/>
      <c r="AF101" s="75"/>
      <c r="AG101" s="75"/>
      <c r="AH101" s="75"/>
      <c r="AI101" s="75"/>
      <c r="AJ101" s="75"/>
      <c r="AK101" s="75"/>
      <c r="AL101" s="75"/>
      <c r="AM101" s="75"/>
      <c r="AN101" s="75"/>
      <c r="AO101" s="82"/>
      <c r="AP101" s="83"/>
      <c r="AQ101" s="75"/>
      <c r="AR101" s="75"/>
      <c r="AS101" s="75"/>
      <c r="AT101" s="84"/>
      <c r="AU101" s="73"/>
      <c r="AV101" s="66"/>
      <c r="AW101" s="85"/>
      <c r="AX101" s="66"/>
      <c r="AY101" s="92"/>
      <c r="AZ101" s="66"/>
      <c r="BA101" s="66"/>
      <c r="BB101" s="87"/>
      <c r="BC101" s="88"/>
      <c r="BD101" s="89"/>
    </row>
    <row r="102" spans="1:56" x14ac:dyDescent="0.3">
      <c r="A102" s="31"/>
      <c r="B102" s="64"/>
      <c r="C102" s="65"/>
      <c r="D102" s="66"/>
      <c r="E102" s="67"/>
      <c r="F102" s="68"/>
      <c r="G102" s="69"/>
      <c r="H102" s="69"/>
      <c r="I102" s="70"/>
      <c r="J102" s="71"/>
      <c r="K102" s="72"/>
      <c r="L102" s="41"/>
      <c r="M102" s="73"/>
      <c r="N102" s="45"/>
      <c r="O102" s="91"/>
      <c r="P102" s="45"/>
      <c r="Q102" s="46"/>
      <c r="R102" s="82"/>
      <c r="S102" s="74"/>
      <c r="T102" s="75"/>
      <c r="U102" s="75"/>
      <c r="V102" s="76"/>
      <c r="W102" s="77"/>
      <c r="X102" s="78"/>
      <c r="Y102" s="75"/>
      <c r="Z102" s="75"/>
      <c r="AA102" s="79"/>
      <c r="AB102" s="80"/>
      <c r="AC102" s="81"/>
      <c r="AD102" s="75"/>
      <c r="AE102" s="75"/>
      <c r="AF102" s="75"/>
      <c r="AG102" s="75"/>
      <c r="AH102" s="75"/>
      <c r="AI102" s="75"/>
      <c r="AJ102" s="75"/>
      <c r="AK102" s="75"/>
      <c r="AL102" s="75"/>
      <c r="AM102" s="75"/>
      <c r="AN102" s="75"/>
      <c r="AO102" s="82"/>
      <c r="AP102" s="83"/>
      <c r="AQ102" s="75"/>
      <c r="AR102" s="75"/>
      <c r="AS102" s="75"/>
      <c r="AT102" s="84"/>
      <c r="AU102" s="73"/>
      <c r="AV102" s="66"/>
      <c r="AW102" s="85"/>
      <c r="AX102" s="66"/>
      <c r="AY102" s="92"/>
      <c r="AZ102" s="66"/>
      <c r="BA102" s="66"/>
      <c r="BB102" s="87"/>
      <c r="BC102" s="88"/>
      <c r="BD102" s="89"/>
    </row>
    <row r="103" spans="1:56" x14ac:dyDescent="0.3">
      <c r="A103" s="31"/>
      <c r="B103" s="64"/>
      <c r="C103" s="65"/>
      <c r="D103" s="66"/>
      <c r="E103" s="67"/>
      <c r="F103" s="68"/>
      <c r="G103" s="69"/>
      <c r="H103" s="69"/>
      <c r="I103" s="70"/>
      <c r="J103" s="71"/>
      <c r="K103" s="72"/>
      <c r="L103" s="41"/>
      <c r="M103" s="73"/>
      <c r="N103" s="45"/>
      <c r="O103" s="91"/>
      <c r="P103" s="45"/>
      <c r="Q103" s="46"/>
      <c r="R103" s="82"/>
      <c r="S103" s="74"/>
      <c r="T103" s="75"/>
      <c r="U103" s="75"/>
      <c r="V103" s="76"/>
      <c r="W103" s="77"/>
      <c r="X103" s="78"/>
      <c r="Y103" s="75"/>
      <c r="Z103" s="75"/>
      <c r="AA103" s="79"/>
      <c r="AB103" s="80"/>
      <c r="AC103" s="81"/>
      <c r="AD103" s="75"/>
      <c r="AE103" s="75"/>
      <c r="AF103" s="75"/>
      <c r="AG103" s="75"/>
      <c r="AH103" s="75"/>
      <c r="AI103" s="75"/>
      <c r="AJ103" s="75"/>
      <c r="AK103" s="75"/>
      <c r="AL103" s="75"/>
      <c r="AM103" s="75"/>
      <c r="AN103" s="75"/>
      <c r="AO103" s="82"/>
      <c r="AP103" s="83"/>
      <c r="AQ103" s="75"/>
      <c r="AR103" s="75"/>
      <c r="AS103" s="75"/>
      <c r="AT103" s="84"/>
      <c r="AU103" s="73"/>
      <c r="AV103" s="66"/>
      <c r="AW103" s="85"/>
      <c r="AX103" s="66"/>
      <c r="AY103" s="92"/>
      <c r="AZ103" s="66"/>
      <c r="BA103" s="66"/>
      <c r="BB103" s="87"/>
      <c r="BC103" s="88"/>
      <c r="BD103" s="89"/>
    </row>
    <row r="104" spans="1:56" x14ac:dyDescent="0.3">
      <c r="A104" s="31"/>
      <c r="B104" s="64"/>
      <c r="C104" s="65"/>
      <c r="D104" s="66"/>
      <c r="E104" s="67"/>
      <c r="F104" s="68"/>
      <c r="G104" s="69"/>
      <c r="H104" s="69"/>
      <c r="I104" s="70"/>
      <c r="J104" s="71"/>
      <c r="K104" s="72"/>
      <c r="L104" s="41"/>
      <c r="M104" s="73"/>
      <c r="N104" s="45"/>
      <c r="O104" s="91"/>
      <c r="P104" s="45"/>
      <c r="Q104" s="46"/>
      <c r="R104" s="82"/>
      <c r="S104" s="74"/>
      <c r="T104" s="75"/>
      <c r="U104" s="75"/>
      <c r="V104" s="76"/>
      <c r="W104" s="77"/>
      <c r="X104" s="78"/>
      <c r="Y104" s="75"/>
      <c r="Z104" s="75"/>
      <c r="AA104" s="79"/>
      <c r="AB104" s="95"/>
      <c r="AC104" s="81"/>
      <c r="AD104" s="75"/>
      <c r="AE104" s="75"/>
      <c r="AF104" s="75"/>
      <c r="AG104" s="75"/>
      <c r="AH104" s="75"/>
      <c r="AI104" s="75"/>
      <c r="AJ104" s="75"/>
      <c r="AK104" s="75"/>
      <c r="AL104" s="75"/>
      <c r="AM104" s="75"/>
      <c r="AN104" s="75"/>
      <c r="AO104" s="82"/>
      <c r="AP104" s="83"/>
      <c r="AQ104" s="75"/>
      <c r="AR104" s="75"/>
      <c r="AS104" s="75"/>
      <c r="AT104" s="84"/>
      <c r="AU104" s="73"/>
      <c r="AV104" s="66"/>
      <c r="AW104" s="85"/>
      <c r="AX104" s="66"/>
      <c r="AY104" s="92"/>
      <c r="AZ104" s="66"/>
      <c r="BA104" s="66"/>
      <c r="BB104" s="35"/>
      <c r="BC104" s="89"/>
      <c r="BD104" s="89"/>
    </row>
    <row r="105" spans="1:56" x14ac:dyDescent="0.3">
      <c r="A105" s="31"/>
      <c r="B105" s="64"/>
      <c r="C105" s="65"/>
      <c r="D105" s="66"/>
      <c r="E105" s="67"/>
      <c r="F105" s="68"/>
      <c r="G105" s="69"/>
      <c r="H105" s="69"/>
      <c r="I105" s="70"/>
      <c r="J105" s="71"/>
      <c r="K105" s="72"/>
      <c r="L105" s="41"/>
      <c r="M105" s="73"/>
      <c r="N105" s="45"/>
      <c r="O105" s="91"/>
      <c r="P105" s="45"/>
      <c r="Q105" s="46"/>
      <c r="R105" s="82"/>
      <c r="S105" s="74"/>
      <c r="T105" s="75"/>
      <c r="U105" s="75"/>
      <c r="V105" s="76"/>
      <c r="W105" s="77"/>
      <c r="X105" s="78"/>
      <c r="Y105" s="75"/>
      <c r="Z105" s="75"/>
      <c r="AA105" s="79"/>
      <c r="AB105" s="80"/>
      <c r="AC105" s="81"/>
      <c r="AD105" s="75"/>
      <c r="AE105" s="75"/>
      <c r="AF105" s="75"/>
      <c r="AG105" s="75"/>
      <c r="AH105" s="75"/>
      <c r="AI105" s="75"/>
      <c r="AJ105" s="75"/>
      <c r="AK105" s="75"/>
      <c r="AL105" s="75"/>
      <c r="AM105" s="75"/>
      <c r="AN105" s="75"/>
      <c r="AO105" s="82"/>
      <c r="AP105" s="83"/>
      <c r="AQ105" s="75"/>
      <c r="AR105" s="75"/>
      <c r="AS105" s="75"/>
      <c r="AT105" s="84"/>
      <c r="AU105" s="73"/>
      <c r="AV105" s="66"/>
      <c r="AW105" s="85"/>
      <c r="AX105" s="66"/>
      <c r="AY105" s="92"/>
      <c r="AZ105" s="66"/>
      <c r="BA105" s="66"/>
      <c r="BB105" s="35"/>
      <c r="BC105" s="89"/>
      <c r="BD105" s="89"/>
    </row>
    <row r="106" spans="1:56" x14ac:dyDescent="0.3">
      <c r="A106" s="31"/>
      <c r="B106" s="64"/>
      <c r="C106" s="65"/>
      <c r="D106" s="66"/>
      <c r="E106" s="67"/>
      <c r="F106" s="68"/>
      <c r="G106" s="69"/>
      <c r="H106" s="69"/>
      <c r="I106" s="70"/>
      <c r="J106" s="71"/>
      <c r="K106" s="72"/>
      <c r="L106" s="41"/>
      <c r="M106" s="73"/>
      <c r="N106" s="45"/>
      <c r="O106" s="91"/>
      <c r="P106" s="45"/>
      <c r="Q106" s="46"/>
      <c r="R106" s="82"/>
      <c r="S106" s="74"/>
      <c r="T106" s="75"/>
      <c r="U106" s="75"/>
      <c r="V106" s="76"/>
      <c r="W106" s="77"/>
      <c r="X106" s="78"/>
      <c r="Y106" s="75"/>
      <c r="Z106" s="75"/>
      <c r="AA106" s="79"/>
      <c r="AB106" s="80"/>
      <c r="AC106" s="81"/>
      <c r="AD106" s="75"/>
      <c r="AE106" s="75"/>
      <c r="AF106" s="75"/>
      <c r="AG106" s="75"/>
      <c r="AH106" s="75"/>
      <c r="AI106" s="75"/>
      <c r="AJ106" s="75"/>
      <c r="AK106" s="75"/>
      <c r="AL106" s="75"/>
      <c r="AM106" s="75"/>
      <c r="AN106" s="75"/>
      <c r="AO106" s="82"/>
      <c r="AP106" s="83"/>
      <c r="AQ106" s="75"/>
      <c r="AR106" s="75"/>
      <c r="AS106" s="75"/>
      <c r="AT106" s="84"/>
      <c r="AU106" s="73"/>
      <c r="AV106" s="66"/>
      <c r="AW106" s="85"/>
      <c r="AX106" s="66"/>
      <c r="AY106" s="92"/>
      <c r="AZ106" s="66"/>
      <c r="BA106" s="66"/>
      <c r="BB106" s="35"/>
      <c r="BC106" s="89"/>
      <c r="BD106" s="89"/>
    </row>
    <row r="107" spans="1:56" x14ac:dyDescent="0.3">
      <c r="A107" s="31"/>
      <c r="B107" s="64"/>
      <c r="C107" s="65"/>
      <c r="D107" s="66"/>
      <c r="E107" s="67"/>
      <c r="F107" s="68"/>
      <c r="G107" s="69"/>
      <c r="H107" s="69"/>
      <c r="I107" s="70"/>
      <c r="J107" s="71"/>
      <c r="K107" s="72"/>
      <c r="L107" s="41"/>
      <c r="M107" s="73"/>
      <c r="N107" s="45"/>
      <c r="O107" s="91"/>
      <c r="P107" s="45"/>
      <c r="Q107" s="46"/>
      <c r="R107" s="82"/>
      <c r="S107" s="74"/>
      <c r="T107" s="75"/>
      <c r="U107" s="75"/>
      <c r="V107" s="76"/>
      <c r="W107" s="77"/>
      <c r="X107" s="78"/>
      <c r="Y107" s="75"/>
      <c r="Z107" s="75"/>
      <c r="AA107" s="79"/>
      <c r="AB107" s="80"/>
      <c r="AC107" s="81"/>
      <c r="AD107" s="75"/>
      <c r="AE107" s="75"/>
      <c r="AF107" s="75"/>
      <c r="AG107" s="75"/>
      <c r="AH107" s="75"/>
      <c r="AI107" s="75"/>
      <c r="AJ107" s="75"/>
      <c r="AK107" s="75"/>
      <c r="AL107" s="75"/>
      <c r="AM107" s="75"/>
      <c r="AN107" s="75"/>
      <c r="AO107" s="82"/>
      <c r="AP107" s="83"/>
      <c r="AQ107" s="75"/>
      <c r="AR107" s="75"/>
      <c r="AS107" s="75"/>
      <c r="AT107" s="84"/>
      <c r="AU107" s="73"/>
      <c r="AV107" s="66"/>
      <c r="AW107" s="85"/>
      <c r="AX107" s="66"/>
      <c r="AY107" s="92"/>
      <c r="AZ107" s="66"/>
      <c r="BA107" s="66"/>
      <c r="BB107" s="35"/>
      <c r="BC107" s="89"/>
      <c r="BD107" s="89"/>
    </row>
    <row r="108" spans="1:56" x14ac:dyDescent="0.3">
      <c r="A108" s="31"/>
      <c r="B108" s="64"/>
      <c r="C108" s="65"/>
      <c r="D108" s="66"/>
      <c r="E108" s="67"/>
      <c r="F108" s="68"/>
      <c r="G108" s="69"/>
      <c r="H108" s="69"/>
      <c r="I108" s="70"/>
      <c r="J108" s="71"/>
      <c r="K108" s="72"/>
      <c r="L108" s="41"/>
      <c r="M108" s="73"/>
      <c r="N108" s="45"/>
      <c r="O108" s="91"/>
      <c r="P108" s="45"/>
      <c r="Q108" s="46"/>
      <c r="R108" s="82"/>
      <c r="S108" s="74"/>
      <c r="T108" s="75"/>
      <c r="U108" s="75"/>
      <c r="V108" s="76"/>
      <c r="W108" s="77"/>
      <c r="X108" s="78"/>
      <c r="Y108" s="75"/>
      <c r="Z108" s="75"/>
      <c r="AA108" s="79"/>
      <c r="AB108" s="80"/>
      <c r="AC108" s="81"/>
      <c r="AD108" s="75"/>
      <c r="AE108" s="75"/>
      <c r="AF108" s="75"/>
      <c r="AG108" s="75"/>
      <c r="AH108" s="75"/>
      <c r="AI108" s="75"/>
      <c r="AJ108" s="75"/>
      <c r="AK108" s="75"/>
      <c r="AL108" s="75"/>
      <c r="AM108" s="75"/>
      <c r="AN108" s="75"/>
      <c r="AO108" s="82"/>
      <c r="AP108" s="83"/>
      <c r="AQ108" s="75"/>
      <c r="AR108" s="75"/>
      <c r="AS108" s="75"/>
      <c r="AT108" s="84"/>
      <c r="AU108" s="73"/>
      <c r="AV108" s="66"/>
      <c r="AW108" s="85"/>
      <c r="AX108" s="66"/>
      <c r="AY108" s="92"/>
      <c r="AZ108" s="66"/>
      <c r="BA108" s="66"/>
      <c r="BB108" s="35"/>
      <c r="BC108" s="89"/>
      <c r="BD108" s="89"/>
    </row>
    <row r="109" spans="1:56" x14ac:dyDescent="0.3">
      <c r="A109" s="31"/>
      <c r="B109" s="64"/>
      <c r="C109" s="65"/>
      <c r="D109" s="66"/>
      <c r="E109" s="67"/>
      <c r="F109" s="68"/>
      <c r="G109" s="69"/>
      <c r="H109" s="69"/>
      <c r="I109" s="70"/>
      <c r="J109" s="71"/>
      <c r="K109" s="72"/>
      <c r="L109" s="41"/>
      <c r="M109" s="73"/>
      <c r="N109" s="45"/>
      <c r="O109" s="91"/>
      <c r="P109" s="45"/>
      <c r="Q109" s="46"/>
      <c r="R109" s="82"/>
      <c r="S109" s="74"/>
      <c r="T109" s="75"/>
      <c r="U109" s="75"/>
      <c r="V109" s="76"/>
      <c r="W109" s="77"/>
      <c r="X109" s="78"/>
      <c r="Y109" s="75"/>
      <c r="Z109" s="75"/>
      <c r="AA109" s="79"/>
      <c r="AB109" s="80"/>
      <c r="AC109" s="81"/>
      <c r="AD109" s="75"/>
      <c r="AE109" s="75"/>
      <c r="AF109" s="75"/>
      <c r="AG109" s="75"/>
      <c r="AH109" s="75"/>
      <c r="AI109" s="75"/>
      <c r="AJ109" s="75"/>
      <c r="AK109" s="75"/>
      <c r="AL109" s="75"/>
      <c r="AM109" s="75"/>
      <c r="AN109" s="75"/>
      <c r="AO109" s="82"/>
      <c r="AP109" s="83"/>
      <c r="AQ109" s="75"/>
      <c r="AR109" s="75"/>
      <c r="AS109" s="75"/>
      <c r="AT109" s="84"/>
      <c r="AU109" s="73"/>
      <c r="AV109" s="66"/>
      <c r="AW109" s="85"/>
      <c r="AX109" s="66"/>
      <c r="AY109" s="92"/>
      <c r="AZ109" s="66"/>
      <c r="BA109" s="66"/>
      <c r="BB109" s="35"/>
      <c r="BC109" s="89"/>
      <c r="BD109" s="89"/>
    </row>
    <row r="110" spans="1:56" x14ac:dyDescent="0.3">
      <c r="A110" s="31"/>
      <c r="B110" s="64"/>
      <c r="C110" s="65"/>
      <c r="D110" s="66"/>
      <c r="E110" s="67"/>
      <c r="F110" s="68"/>
      <c r="G110" s="69"/>
      <c r="H110" s="69"/>
      <c r="I110" s="70"/>
      <c r="J110" s="71"/>
      <c r="K110" s="72"/>
      <c r="L110" s="41"/>
      <c r="M110" s="73"/>
      <c r="N110" s="45"/>
      <c r="O110" s="91"/>
      <c r="P110" s="45"/>
      <c r="Q110" s="46"/>
      <c r="R110" s="82"/>
      <c r="S110" s="74"/>
      <c r="T110" s="75"/>
      <c r="U110" s="75"/>
      <c r="V110" s="76"/>
      <c r="W110" s="77"/>
      <c r="X110" s="78"/>
      <c r="Y110" s="75"/>
      <c r="Z110" s="75"/>
      <c r="AA110" s="79"/>
      <c r="AB110" s="80"/>
      <c r="AC110" s="81"/>
      <c r="AD110" s="75"/>
      <c r="AE110" s="75"/>
      <c r="AF110" s="75"/>
      <c r="AG110" s="75"/>
      <c r="AH110" s="75"/>
      <c r="AI110" s="75"/>
      <c r="AJ110" s="75"/>
      <c r="AK110" s="75"/>
      <c r="AL110" s="75"/>
      <c r="AM110" s="75"/>
      <c r="AN110" s="75"/>
      <c r="AO110" s="82"/>
      <c r="AP110" s="83"/>
      <c r="AQ110" s="75"/>
      <c r="AR110" s="75"/>
      <c r="AS110" s="75"/>
      <c r="AT110" s="84"/>
      <c r="AU110" s="73"/>
      <c r="AV110" s="66"/>
      <c r="AW110" s="85"/>
      <c r="AX110" s="66"/>
      <c r="AY110" s="92"/>
      <c r="AZ110" s="66"/>
      <c r="BA110" s="66"/>
      <c r="BB110" s="35"/>
      <c r="BC110" s="89"/>
      <c r="BD110" s="89"/>
    </row>
    <row r="111" spans="1:56" x14ac:dyDescent="0.3">
      <c r="A111" s="31"/>
      <c r="B111" s="64"/>
      <c r="C111" s="65"/>
      <c r="D111" s="66"/>
      <c r="E111" s="67"/>
      <c r="F111" s="68"/>
      <c r="G111" s="69"/>
      <c r="H111" s="69"/>
      <c r="I111" s="70"/>
      <c r="J111" s="71"/>
      <c r="K111" s="72"/>
      <c r="L111" s="41"/>
      <c r="M111" s="73"/>
      <c r="N111" s="45"/>
      <c r="O111" s="91"/>
      <c r="P111" s="45"/>
      <c r="Q111" s="46"/>
      <c r="R111" s="82"/>
      <c r="S111" s="74"/>
      <c r="T111" s="75"/>
      <c r="U111" s="75"/>
      <c r="V111" s="76"/>
      <c r="W111" s="77"/>
      <c r="X111" s="78"/>
      <c r="Y111" s="75"/>
      <c r="Z111" s="75"/>
      <c r="AA111" s="79"/>
      <c r="AB111" s="80"/>
      <c r="AC111" s="81"/>
      <c r="AD111" s="75"/>
      <c r="AE111" s="75"/>
      <c r="AF111" s="75"/>
      <c r="AG111" s="75"/>
      <c r="AH111" s="75"/>
      <c r="AI111" s="75"/>
      <c r="AJ111" s="75"/>
      <c r="AK111" s="75"/>
      <c r="AL111" s="75"/>
      <c r="AM111" s="75"/>
      <c r="AN111" s="75"/>
      <c r="AO111" s="82"/>
      <c r="AP111" s="83"/>
      <c r="AQ111" s="75"/>
      <c r="AR111" s="75"/>
      <c r="AS111" s="75"/>
      <c r="AT111" s="84"/>
      <c r="AU111" s="73"/>
      <c r="AV111" s="66"/>
      <c r="AW111" s="85"/>
      <c r="AX111" s="66"/>
      <c r="AY111" s="92"/>
      <c r="AZ111" s="66"/>
      <c r="BA111" s="66"/>
      <c r="BB111" s="35"/>
      <c r="BC111" s="89"/>
      <c r="BD111" s="89"/>
    </row>
    <row r="112" spans="1:56" x14ac:dyDescent="0.3">
      <c r="A112" s="31"/>
      <c r="B112" s="64"/>
      <c r="C112" s="65"/>
      <c r="D112" s="66"/>
      <c r="E112" s="67"/>
      <c r="F112" s="68"/>
      <c r="G112" s="69"/>
      <c r="H112" s="69"/>
      <c r="I112" s="70"/>
      <c r="J112" s="71"/>
      <c r="K112" s="72"/>
      <c r="L112" s="41"/>
      <c r="M112" s="73"/>
      <c r="N112" s="45"/>
      <c r="O112" s="91"/>
      <c r="P112" s="45"/>
      <c r="Q112" s="46"/>
      <c r="R112" s="82"/>
      <c r="S112" s="74"/>
      <c r="T112" s="75"/>
      <c r="U112" s="75"/>
      <c r="V112" s="76"/>
      <c r="W112" s="77"/>
      <c r="X112" s="78"/>
      <c r="Y112" s="75"/>
      <c r="Z112" s="75"/>
      <c r="AA112" s="79"/>
      <c r="AB112" s="80"/>
      <c r="AC112" s="81"/>
      <c r="AD112" s="75"/>
      <c r="AE112" s="75"/>
      <c r="AF112" s="75"/>
      <c r="AG112" s="75"/>
      <c r="AH112" s="75"/>
      <c r="AI112" s="75"/>
      <c r="AJ112" s="75"/>
      <c r="AK112" s="75"/>
      <c r="AL112" s="75"/>
      <c r="AM112" s="75"/>
      <c r="AN112" s="75"/>
      <c r="AO112" s="82"/>
      <c r="AP112" s="83"/>
      <c r="AQ112" s="75"/>
      <c r="AR112" s="75"/>
      <c r="AS112" s="75"/>
      <c r="AT112" s="84"/>
      <c r="AU112" s="73"/>
      <c r="AV112" s="66"/>
      <c r="AW112" s="85"/>
      <c r="AX112" s="66"/>
      <c r="AY112" s="92"/>
      <c r="AZ112" s="66"/>
      <c r="BA112" s="66"/>
      <c r="BB112" s="35"/>
      <c r="BC112" s="89"/>
      <c r="BD112" s="89"/>
    </row>
    <row r="113" spans="1:56" x14ac:dyDescent="0.3">
      <c r="A113" s="31"/>
      <c r="B113" s="64"/>
      <c r="C113" s="65"/>
      <c r="D113" s="66"/>
      <c r="E113" s="67"/>
      <c r="F113" s="68"/>
      <c r="G113" s="69"/>
      <c r="H113" s="69"/>
      <c r="I113" s="70"/>
      <c r="J113" s="71"/>
      <c r="K113" s="72"/>
      <c r="L113" s="41"/>
      <c r="M113" s="73"/>
      <c r="N113" s="45"/>
      <c r="O113" s="91"/>
      <c r="P113" s="45"/>
      <c r="Q113" s="46"/>
      <c r="R113" s="82"/>
      <c r="S113" s="74"/>
      <c r="T113" s="75"/>
      <c r="U113" s="75"/>
      <c r="V113" s="76"/>
      <c r="W113" s="77"/>
      <c r="X113" s="78"/>
      <c r="Y113" s="75"/>
      <c r="Z113" s="75"/>
      <c r="AA113" s="79"/>
      <c r="AB113" s="80"/>
      <c r="AC113" s="81"/>
      <c r="AD113" s="75"/>
      <c r="AE113" s="75"/>
      <c r="AF113" s="75"/>
      <c r="AG113" s="75"/>
      <c r="AH113" s="75"/>
      <c r="AI113" s="75"/>
      <c r="AJ113" s="75"/>
      <c r="AK113" s="75"/>
      <c r="AL113" s="75"/>
      <c r="AM113" s="75"/>
      <c r="AN113" s="75"/>
      <c r="AO113" s="82"/>
      <c r="AP113" s="83"/>
      <c r="AQ113" s="75"/>
      <c r="AR113" s="75"/>
      <c r="AS113" s="75"/>
      <c r="AT113" s="84"/>
      <c r="AU113" s="73"/>
      <c r="AV113" s="66"/>
      <c r="AW113" s="85"/>
      <c r="AX113" s="66"/>
      <c r="AY113" s="92"/>
      <c r="AZ113" s="66"/>
      <c r="BA113" s="66"/>
      <c r="BB113" s="35"/>
      <c r="BC113" s="89"/>
      <c r="BD113" s="89"/>
    </row>
    <row r="114" spans="1:56" x14ac:dyDescent="0.3">
      <c r="A114" s="31"/>
      <c r="B114" s="64"/>
      <c r="C114" s="65"/>
      <c r="D114" s="66"/>
      <c r="E114" s="67"/>
      <c r="F114" s="68"/>
      <c r="G114" s="69"/>
      <c r="H114" s="69"/>
      <c r="I114" s="70"/>
      <c r="J114" s="71"/>
      <c r="K114" s="72"/>
      <c r="L114" s="41"/>
      <c r="M114" s="73"/>
      <c r="N114" s="45"/>
      <c r="O114" s="91"/>
      <c r="P114" s="45"/>
      <c r="Q114" s="46"/>
      <c r="R114" s="82"/>
      <c r="S114" s="74"/>
      <c r="T114" s="75"/>
      <c r="U114" s="75"/>
      <c r="V114" s="76"/>
      <c r="W114" s="77"/>
      <c r="X114" s="78"/>
      <c r="Y114" s="75"/>
      <c r="Z114" s="75"/>
      <c r="AA114" s="79"/>
      <c r="AB114" s="80"/>
      <c r="AC114" s="81"/>
      <c r="AD114" s="75"/>
      <c r="AE114" s="75"/>
      <c r="AF114" s="75"/>
      <c r="AG114" s="75"/>
      <c r="AH114" s="75"/>
      <c r="AI114" s="75"/>
      <c r="AJ114" s="75"/>
      <c r="AK114" s="75"/>
      <c r="AL114" s="75"/>
      <c r="AM114" s="75"/>
      <c r="AN114" s="75"/>
      <c r="AO114" s="82"/>
      <c r="AP114" s="83"/>
      <c r="AQ114" s="75"/>
      <c r="AR114" s="75"/>
      <c r="AS114" s="75"/>
      <c r="AT114" s="84"/>
      <c r="AU114" s="73"/>
      <c r="AV114" s="66"/>
      <c r="AW114" s="85"/>
      <c r="AX114" s="66"/>
      <c r="AY114" s="92"/>
      <c r="AZ114" s="66"/>
      <c r="BA114" s="66"/>
      <c r="BB114" s="35"/>
      <c r="BC114" s="89"/>
      <c r="BD114" s="89"/>
    </row>
    <row r="115" spans="1:56" x14ac:dyDescent="0.3">
      <c r="A115" s="31"/>
      <c r="B115" s="64"/>
      <c r="C115" s="65"/>
      <c r="D115" s="66"/>
      <c r="E115" s="67"/>
      <c r="F115" s="68"/>
      <c r="G115" s="69"/>
      <c r="H115" s="69"/>
      <c r="I115" s="70"/>
      <c r="J115" s="71"/>
      <c r="K115" s="72"/>
      <c r="L115" s="41"/>
      <c r="M115" s="73"/>
      <c r="N115" s="45"/>
      <c r="O115" s="91"/>
      <c r="P115" s="45"/>
      <c r="Q115" s="46"/>
      <c r="R115" s="82"/>
      <c r="S115" s="74"/>
      <c r="T115" s="75"/>
      <c r="U115" s="75"/>
      <c r="V115" s="76"/>
      <c r="W115" s="77"/>
      <c r="X115" s="78"/>
      <c r="Y115" s="75"/>
      <c r="Z115" s="75"/>
      <c r="AA115" s="79"/>
      <c r="AB115" s="80"/>
      <c r="AC115" s="81"/>
      <c r="AD115" s="75"/>
      <c r="AE115" s="75"/>
      <c r="AF115" s="75"/>
      <c r="AG115" s="75"/>
      <c r="AH115" s="75"/>
      <c r="AI115" s="75"/>
      <c r="AJ115" s="75"/>
      <c r="AK115" s="75"/>
      <c r="AL115" s="75"/>
      <c r="AM115" s="75"/>
      <c r="AN115" s="75"/>
      <c r="AO115" s="82"/>
      <c r="AP115" s="83"/>
      <c r="AQ115" s="75"/>
      <c r="AR115" s="75"/>
      <c r="AS115" s="75"/>
      <c r="AT115" s="84"/>
      <c r="AU115" s="73"/>
      <c r="AV115" s="66"/>
      <c r="AW115" s="85"/>
      <c r="AX115" s="66"/>
      <c r="AY115" s="92"/>
      <c r="AZ115" s="66"/>
      <c r="BA115" s="66"/>
      <c r="BB115" s="35"/>
      <c r="BC115" s="89"/>
      <c r="BD115" s="89"/>
    </row>
    <row r="116" spans="1:56" x14ac:dyDescent="0.3">
      <c r="A116" s="31"/>
      <c r="B116" s="64"/>
      <c r="C116" s="65"/>
      <c r="D116" s="66"/>
      <c r="E116" s="67"/>
      <c r="F116" s="68"/>
      <c r="G116" s="69"/>
      <c r="H116" s="69"/>
      <c r="I116" s="70"/>
      <c r="J116" s="71"/>
      <c r="K116" s="72"/>
      <c r="L116" s="41"/>
      <c r="M116" s="73"/>
      <c r="N116" s="45"/>
      <c r="O116" s="91"/>
      <c r="P116" s="45"/>
      <c r="Q116" s="46"/>
      <c r="R116" s="82"/>
      <c r="S116" s="74"/>
      <c r="T116" s="75"/>
      <c r="U116" s="75"/>
      <c r="V116" s="76"/>
      <c r="W116" s="77"/>
      <c r="X116" s="78"/>
      <c r="Y116" s="75"/>
      <c r="Z116" s="75"/>
      <c r="AA116" s="79"/>
      <c r="AB116" s="80"/>
      <c r="AC116" s="81"/>
      <c r="AD116" s="75"/>
      <c r="AE116" s="75"/>
      <c r="AF116" s="75"/>
      <c r="AG116" s="75"/>
      <c r="AH116" s="75"/>
      <c r="AI116" s="75"/>
      <c r="AJ116" s="75"/>
      <c r="AK116" s="75"/>
      <c r="AL116" s="75"/>
      <c r="AM116" s="75"/>
      <c r="AN116" s="75"/>
      <c r="AO116" s="82"/>
      <c r="AP116" s="83"/>
      <c r="AQ116" s="75"/>
      <c r="AR116" s="75"/>
      <c r="AS116" s="75"/>
      <c r="AT116" s="84"/>
      <c r="AU116" s="73"/>
      <c r="AV116" s="66"/>
      <c r="AW116" s="85"/>
      <c r="AX116" s="66"/>
      <c r="AY116" s="92"/>
      <c r="AZ116" s="66"/>
      <c r="BA116" s="66"/>
      <c r="BB116" s="35"/>
      <c r="BC116" s="89"/>
      <c r="BD116" s="89"/>
    </row>
    <row r="117" spans="1:56" x14ac:dyDescent="0.3">
      <c r="A117" s="31"/>
      <c r="B117" s="64"/>
      <c r="C117" s="65"/>
      <c r="D117" s="66"/>
      <c r="E117" s="67"/>
      <c r="F117" s="68"/>
      <c r="G117" s="69"/>
      <c r="H117" s="69"/>
      <c r="I117" s="70"/>
      <c r="J117" s="71"/>
      <c r="K117" s="72"/>
      <c r="L117" s="41"/>
      <c r="M117" s="73"/>
      <c r="N117" s="45"/>
      <c r="O117" s="91"/>
      <c r="P117" s="45"/>
      <c r="Q117" s="46"/>
      <c r="R117" s="82"/>
      <c r="S117" s="74"/>
      <c r="T117" s="75"/>
      <c r="U117" s="75"/>
      <c r="V117" s="76"/>
      <c r="W117" s="77"/>
      <c r="X117" s="78"/>
      <c r="Y117" s="75"/>
      <c r="Z117" s="75"/>
      <c r="AA117" s="79"/>
      <c r="AB117" s="80"/>
      <c r="AC117" s="81"/>
      <c r="AD117" s="75"/>
      <c r="AE117" s="75"/>
      <c r="AF117" s="75"/>
      <c r="AG117" s="75"/>
      <c r="AH117" s="75"/>
      <c r="AI117" s="75"/>
      <c r="AJ117" s="75"/>
      <c r="AK117" s="75"/>
      <c r="AL117" s="75"/>
      <c r="AM117" s="75"/>
      <c r="AN117" s="75"/>
      <c r="AO117" s="82"/>
      <c r="AP117" s="83"/>
      <c r="AQ117" s="75"/>
      <c r="AR117" s="75"/>
      <c r="AS117" s="75"/>
      <c r="AT117" s="84"/>
      <c r="AU117" s="73"/>
      <c r="AV117" s="66"/>
      <c r="AW117" s="85"/>
      <c r="AX117" s="66"/>
      <c r="AY117" s="92"/>
      <c r="AZ117" s="66"/>
      <c r="BA117" s="66"/>
      <c r="BB117" s="35"/>
      <c r="BC117" s="89"/>
      <c r="BD117" s="89"/>
    </row>
    <row r="118" spans="1:56" x14ac:dyDescent="0.3">
      <c r="A118" s="31"/>
      <c r="B118" s="64"/>
      <c r="C118" s="65"/>
      <c r="D118" s="66"/>
      <c r="E118" s="67"/>
      <c r="F118" s="68"/>
      <c r="G118" s="69"/>
      <c r="H118" s="69"/>
      <c r="I118" s="70"/>
      <c r="J118" s="71"/>
      <c r="K118" s="72"/>
      <c r="L118" s="41"/>
      <c r="M118" s="73"/>
      <c r="N118" s="45"/>
      <c r="O118" s="91"/>
      <c r="P118" s="45"/>
      <c r="Q118" s="46"/>
      <c r="R118" s="82"/>
      <c r="S118" s="74"/>
      <c r="T118" s="75"/>
      <c r="U118" s="75"/>
      <c r="V118" s="76"/>
      <c r="W118" s="77"/>
      <c r="X118" s="78"/>
      <c r="Y118" s="75"/>
      <c r="Z118" s="75"/>
      <c r="AA118" s="79"/>
      <c r="AB118" s="80"/>
      <c r="AC118" s="81"/>
      <c r="AD118" s="75"/>
      <c r="AE118" s="75"/>
      <c r="AF118" s="75"/>
      <c r="AG118" s="75"/>
      <c r="AH118" s="75"/>
      <c r="AI118" s="75"/>
      <c r="AJ118" s="75"/>
      <c r="AK118" s="75"/>
      <c r="AL118" s="75"/>
      <c r="AM118" s="75"/>
      <c r="AN118" s="75"/>
      <c r="AO118" s="82"/>
      <c r="AP118" s="83"/>
      <c r="AQ118" s="75"/>
      <c r="AR118" s="75"/>
      <c r="AS118" s="75"/>
      <c r="AT118" s="84"/>
      <c r="AU118" s="73"/>
      <c r="AV118" s="66"/>
      <c r="AW118" s="85"/>
      <c r="AX118" s="66"/>
      <c r="AY118" s="92"/>
      <c r="AZ118" s="66"/>
      <c r="BA118" s="66"/>
      <c r="BB118" s="35"/>
      <c r="BC118" s="89"/>
      <c r="BD118" s="89"/>
    </row>
    <row r="119" spans="1:56" x14ac:dyDescent="0.3">
      <c r="A119" s="31"/>
      <c r="B119" s="64"/>
      <c r="C119" s="65"/>
      <c r="D119" s="66"/>
      <c r="E119" s="67"/>
      <c r="F119" s="68"/>
      <c r="G119" s="69"/>
      <c r="H119" s="69"/>
      <c r="I119" s="70"/>
      <c r="J119" s="71"/>
      <c r="K119" s="72"/>
      <c r="L119" s="41"/>
      <c r="M119" s="73"/>
      <c r="N119" s="45"/>
      <c r="O119" s="91"/>
      <c r="P119" s="45"/>
      <c r="Q119" s="46"/>
      <c r="R119" s="82"/>
      <c r="S119" s="74"/>
      <c r="T119" s="75"/>
      <c r="U119" s="75"/>
      <c r="V119" s="76"/>
      <c r="W119" s="77"/>
      <c r="X119" s="78"/>
      <c r="Y119" s="75"/>
      <c r="Z119" s="75"/>
      <c r="AA119" s="79"/>
      <c r="AB119" s="80"/>
      <c r="AC119" s="81"/>
      <c r="AD119" s="75"/>
      <c r="AE119" s="75"/>
      <c r="AF119" s="75"/>
      <c r="AG119" s="75"/>
      <c r="AH119" s="75"/>
      <c r="AI119" s="75"/>
      <c r="AJ119" s="75"/>
      <c r="AK119" s="75"/>
      <c r="AL119" s="75"/>
      <c r="AM119" s="75"/>
      <c r="AN119" s="75"/>
      <c r="AO119" s="82"/>
      <c r="AP119" s="83"/>
      <c r="AQ119" s="75"/>
      <c r="AR119" s="75"/>
      <c r="AS119" s="75"/>
      <c r="AT119" s="84"/>
      <c r="AU119" s="73"/>
      <c r="AV119" s="66"/>
      <c r="AW119" s="85"/>
      <c r="AX119" s="66"/>
      <c r="AY119" s="92"/>
      <c r="AZ119" s="66"/>
      <c r="BA119" s="66"/>
      <c r="BB119" s="35"/>
      <c r="BC119" s="89"/>
      <c r="BD119" s="89"/>
    </row>
    <row r="120" spans="1:56" x14ac:dyDescent="0.3">
      <c r="A120" s="31"/>
      <c r="B120" s="64"/>
      <c r="C120" s="65"/>
      <c r="D120" s="66"/>
      <c r="E120" s="67"/>
      <c r="F120" s="68"/>
      <c r="G120" s="69"/>
      <c r="H120" s="69"/>
      <c r="I120" s="70"/>
      <c r="J120" s="71"/>
      <c r="K120" s="72"/>
      <c r="L120" s="41"/>
      <c r="M120" s="73"/>
      <c r="N120" s="45"/>
      <c r="O120" s="91"/>
      <c r="P120" s="45"/>
      <c r="Q120" s="46"/>
      <c r="R120" s="82"/>
      <c r="S120" s="74"/>
      <c r="T120" s="75"/>
      <c r="U120" s="75"/>
      <c r="V120" s="76"/>
      <c r="W120" s="77"/>
      <c r="X120" s="78"/>
      <c r="Y120" s="75"/>
      <c r="Z120" s="75"/>
      <c r="AA120" s="79"/>
      <c r="AB120" s="80"/>
      <c r="AC120" s="81"/>
      <c r="AD120" s="75"/>
      <c r="AE120" s="75"/>
      <c r="AF120" s="75"/>
      <c r="AG120" s="75"/>
      <c r="AH120" s="75"/>
      <c r="AI120" s="75"/>
      <c r="AJ120" s="75"/>
      <c r="AK120" s="75"/>
      <c r="AL120" s="75"/>
      <c r="AM120" s="75"/>
      <c r="AN120" s="75"/>
      <c r="AO120" s="82"/>
      <c r="AP120" s="83"/>
      <c r="AQ120" s="75"/>
      <c r="AR120" s="75"/>
      <c r="AS120" s="75"/>
      <c r="AT120" s="84"/>
      <c r="AU120" s="73"/>
      <c r="AV120" s="66"/>
      <c r="AW120" s="85"/>
      <c r="AX120" s="66"/>
      <c r="AY120" s="92"/>
      <c r="AZ120" s="66"/>
      <c r="BA120" s="66"/>
      <c r="BB120" s="35"/>
      <c r="BC120" s="89"/>
      <c r="BD120" s="89"/>
    </row>
    <row r="121" spans="1:56" x14ac:dyDescent="0.3">
      <c r="A121" s="31"/>
      <c r="B121" s="64"/>
      <c r="C121" s="65"/>
      <c r="D121" s="66"/>
      <c r="E121" s="67"/>
      <c r="F121" s="68"/>
      <c r="G121" s="69"/>
      <c r="H121" s="69"/>
      <c r="I121" s="70"/>
      <c r="J121" s="71"/>
      <c r="K121" s="72"/>
      <c r="L121" s="41"/>
      <c r="M121" s="73"/>
      <c r="N121" s="45"/>
      <c r="O121" s="91"/>
      <c r="P121" s="45"/>
      <c r="Q121" s="46"/>
      <c r="R121" s="82"/>
      <c r="S121" s="74"/>
      <c r="T121" s="75"/>
      <c r="U121" s="75"/>
      <c r="V121" s="76"/>
      <c r="W121" s="77"/>
      <c r="X121" s="78"/>
      <c r="Y121" s="75"/>
      <c r="Z121" s="75"/>
      <c r="AA121" s="79"/>
      <c r="AB121" s="80"/>
      <c r="AC121" s="81"/>
      <c r="AD121" s="75"/>
      <c r="AE121" s="75"/>
      <c r="AF121" s="75"/>
      <c r="AG121" s="75"/>
      <c r="AH121" s="75"/>
      <c r="AI121" s="75"/>
      <c r="AJ121" s="75"/>
      <c r="AK121" s="75"/>
      <c r="AL121" s="75"/>
      <c r="AM121" s="75"/>
      <c r="AN121" s="75"/>
      <c r="AO121" s="82"/>
      <c r="AP121" s="83"/>
      <c r="AQ121" s="75"/>
      <c r="AR121" s="75"/>
      <c r="AS121" s="75"/>
      <c r="AT121" s="84"/>
      <c r="AU121" s="73"/>
      <c r="AV121" s="66"/>
      <c r="AW121" s="85"/>
      <c r="AX121" s="66"/>
      <c r="AY121" s="92"/>
      <c r="AZ121" s="66"/>
      <c r="BA121" s="66"/>
      <c r="BB121" s="35"/>
      <c r="BC121" s="89"/>
      <c r="BD121" s="89"/>
    </row>
    <row r="122" spans="1:56" x14ac:dyDescent="0.3">
      <c r="A122" s="31"/>
      <c r="B122" s="64"/>
      <c r="C122" s="65"/>
      <c r="D122" s="66"/>
      <c r="E122" s="67"/>
      <c r="F122" s="68"/>
      <c r="G122" s="69"/>
      <c r="H122" s="69"/>
      <c r="I122" s="70"/>
      <c r="J122" s="71"/>
      <c r="K122" s="72"/>
      <c r="L122" s="41"/>
      <c r="M122" s="73"/>
      <c r="N122" s="45"/>
      <c r="O122" s="91"/>
      <c r="P122" s="45"/>
      <c r="Q122" s="46"/>
      <c r="R122" s="82"/>
      <c r="S122" s="74"/>
      <c r="T122" s="75"/>
      <c r="U122" s="75"/>
      <c r="V122" s="76"/>
      <c r="W122" s="77"/>
      <c r="X122" s="78"/>
      <c r="Y122" s="75"/>
      <c r="Z122" s="75"/>
      <c r="AA122" s="79"/>
      <c r="AB122" s="80"/>
      <c r="AC122" s="81"/>
      <c r="AD122" s="75"/>
      <c r="AE122" s="75"/>
      <c r="AF122" s="75"/>
      <c r="AG122" s="75"/>
      <c r="AH122" s="75"/>
      <c r="AI122" s="75"/>
      <c r="AJ122" s="75"/>
      <c r="AK122" s="75"/>
      <c r="AL122" s="75"/>
      <c r="AM122" s="75"/>
      <c r="AN122" s="75"/>
      <c r="AO122" s="82"/>
      <c r="AP122" s="83"/>
      <c r="AQ122" s="75"/>
      <c r="AR122" s="75"/>
      <c r="AS122" s="75"/>
      <c r="AT122" s="84"/>
      <c r="AU122" s="73"/>
      <c r="AV122" s="66"/>
      <c r="AW122" s="85"/>
      <c r="AX122" s="66"/>
      <c r="AY122" s="92"/>
      <c r="AZ122" s="66"/>
      <c r="BA122" s="66"/>
      <c r="BB122" s="35"/>
      <c r="BC122" s="89"/>
      <c r="BD122" s="89"/>
    </row>
    <row r="123" spans="1:56" x14ac:dyDescent="0.3">
      <c r="A123" s="31"/>
      <c r="B123" s="64"/>
      <c r="C123" s="65"/>
      <c r="D123" s="66"/>
      <c r="E123" s="67"/>
      <c r="F123" s="68"/>
      <c r="G123" s="69"/>
      <c r="H123" s="69"/>
      <c r="I123" s="70"/>
      <c r="J123" s="71"/>
      <c r="K123" s="72"/>
      <c r="L123" s="41"/>
      <c r="M123" s="73"/>
      <c r="N123" s="45"/>
      <c r="O123" s="91"/>
      <c r="P123" s="45"/>
      <c r="Q123" s="46"/>
      <c r="R123" s="82"/>
      <c r="S123" s="74"/>
      <c r="T123" s="75"/>
      <c r="U123" s="75"/>
      <c r="V123" s="76"/>
      <c r="W123" s="77"/>
      <c r="X123" s="78"/>
      <c r="Y123" s="75"/>
      <c r="Z123" s="75"/>
      <c r="AA123" s="79"/>
      <c r="AB123" s="80"/>
      <c r="AC123" s="81"/>
      <c r="AD123" s="75"/>
      <c r="AE123" s="75"/>
      <c r="AF123" s="75"/>
      <c r="AG123" s="75"/>
      <c r="AH123" s="75"/>
      <c r="AI123" s="75"/>
      <c r="AJ123" s="75"/>
      <c r="AK123" s="75"/>
      <c r="AL123" s="75"/>
      <c r="AM123" s="75"/>
      <c r="AN123" s="75"/>
      <c r="AO123" s="82"/>
      <c r="AP123" s="83"/>
      <c r="AQ123" s="75"/>
      <c r="AR123" s="75"/>
      <c r="AS123" s="75"/>
      <c r="AT123" s="84"/>
      <c r="AU123" s="73"/>
      <c r="AV123" s="66"/>
      <c r="AW123" s="85"/>
      <c r="AX123" s="66"/>
      <c r="AY123" s="92"/>
      <c r="AZ123" s="66"/>
      <c r="BA123" s="66"/>
      <c r="BB123" s="35"/>
      <c r="BC123" s="89"/>
      <c r="BD123" s="89"/>
    </row>
    <row r="124" spans="1:56" x14ac:dyDescent="0.3">
      <c r="A124" s="31"/>
      <c r="B124" s="64"/>
      <c r="C124" s="65"/>
      <c r="D124" s="66"/>
      <c r="E124" s="67"/>
      <c r="F124" s="68"/>
      <c r="G124" s="69"/>
      <c r="H124" s="69"/>
      <c r="I124" s="70"/>
      <c r="J124" s="71"/>
      <c r="K124" s="72"/>
      <c r="L124" s="41"/>
      <c r="M124" s="73"/>
      <c r="N124" s="45"/>
      <c r="O124" s="91"/>
      <c r="P124" s="45"/>
      <c r="Q124" s="46"/>
      <c r="R124" s="82"/>
      <c r="S124" s="74"/>
      <c r="T124" s="75"/>
      <c r="U124" s="75"/>
      <c r="V124" s="76"/>
      <c r="W124" s="77"/>
      <c r="X124" s="78"/>
      <c r="Y124" s="75"/>
      <c r="Z124" s="75"/>
      <c r="AA124" s="79"/>
      <c r="AB124" s="80"/>
      <c r="AC124" s="81"/>
      <c r="AD124" s="75"/>
      <c r="AE124" s="75"/>
      <c r="AF124" s="75"/>
      <c r="AG124" s="75"/>
      <c r="AH124" s="75"/>
      <c r="AI124" s="75"/>
      <c r="AJ124" s="75"/>
      <c r="AK124" s="75"/>
      <c r="AL124" s="75"/>
      <c r="AM124" s="75"/>
      <c r="AN124" s="75"/>
      <c r="AO124" s="82"/>
      <c r="AP124" s="83"/>
      <c r="AQ124" s="75"/>
      <c r="AR124" s="75"/>
      <c r="AS124" s="75"/>
      <c r="AT124" s="84"/>
      <c r="AU124" s="73"/>
      <c r="AV124" s="66"/>
      <c r="AW124" s="85"/>
      <c r="AX124" s="66"/>
      <c r="AY124" s="92"/>
      <c r="AZ124" s="66"/>
      <c r="BA124" s="66"/>
      <c r="BB124" s="35"/>
      <c r="BC124" s="89"/>
      <c r="BD124" s="89"/>
    </row>
    <row r="125" spans="1:56" x14ac:dyDescent="0.3">
      <c r="A125" s="31"/>
      <c r="B125" s="64"/>
      <c r="C125" s="65"/>
      <c r="D125" s="66"/>
      <c r="E125" s="67"/>
      <c r="F125" s="68"/>
      <c r="G125" s="69"/>
      <c r="H125" s="69"/>
      <c r="I125" s="70"/>
      <c r="J125" s="71"/>
      <c r="K125" s="72"/>
      <c r="L125" s="41"/>
      <c r="M125" s="73"/>
      <c r="N125" s="45"/>
      <c r="O125" s="91"/>
      <c r="P125" s="45"/>
      <c r="Q125" s="46"/>
      <c r="R125" s="82"/>
      <c r="S125" s="74"/>
      <c r="T125" s="75"/>
      <c r="U125" s="75"/>
      <c r="V125" s="76"/>
      <c r="W125" s="77"/>
      <c r="X125" s="78"/>
      <c r="Y125" s="75"/>
      <c r="Z125" s="75"/>
      <c r="AA125" s="79"/>
      <c r="AB125" s="80"/>
      <c r="AC125" s="81"/>
      <c r="AD125" s="75"/>
      <c r="AE125" s="75"/>
      <c r="AF125" s="75"/>
      <c r="AG125" s="75"/>
      <c r="AH125" s="75"/>
      <c r="AI125" s="75"/>
      <c r="AJ125" s="75"/>
      <c r="AK125" s="75"/>
      <c r="AL125" s="75"/>
      <c r="AM125" s="75"/>
      <c r="AN125" s="75"/>
      <c r="AO125" s="82"/>
      <c r="AP125" s="83"/>
      <c r="AQ125" s="75"/>
      <c r="AR125" s="75"/>
      <c r="AS125" s="75"/>
      <c r="AT125" s="84"/>
      <c r="AU125" s="73"/>
      <c r="AV125" s="66"/>
      <c r="AW125" s="85"/>
      <c r="AX125" s="66"/>
      <c r="AY125" s="92"/>
      <c r="AZ125" s="66"/>
      <c r="BA125" s="66"/>
      <c r="BB125" s="35"/>
      <c r="BC125" s="89"/>
      <c r="BD125" s="89"/>
    </row>
    <row r="126" spans="1:56" x14ac:dyDescent="0.3">
      <c r="A126" s="31"/>
      <c r="B126" s="64"/>
      <c r="C126" s="65"/>
      <c r="D126" s="66"/>
      <c r="E126" s="67"/>
      <c r="F126" s="68"/>
      <c r="G126" s="69"/>
      <c r="H126" s="69"/>
      <c r="I126" s="70"/>
      <c r="J126" s="71"/>
      <c r="K126" s="72"/>
      <c r="L126" s="41"/>
      <c r="M126" s="73"/>
      <c r="N126" s="45"/>
      <c r="O126" s="91"/>
      <c r="P126" s="45"/>
      <c r="Q126" s="46"/>
      <c r="R126" s="82"/>
      <c r="S126" s="74"/>
      <c r="T126" s="75"/>
      <c r="U126" s="75"/>
      <c r="V126" s="76"/>
      <c r="W126" s="77"/>
      <c r="X126" s="78"/>
      <c r="Y126" s="75"/>
      <c r="Z126" s="75"/>
      <c r="AA126" s="79"/>
      <c r="AB126" s="80"/>
      <c r="AC126" s="81"/>
      <c r="AD126" s="75"/>
      <c r="AE126" s="75"/>
      <c r="AF126" s="75"/>
      <c r="AG126" s="75"/>
      <c r="AH126" s="75"/>
      <c r="AI126" s="75"/>
      <c r="AJ126" s="75"/>
      <c r="AK126" s="75"/>
      <c r="AL126" s="75"/>
      <c r="AM126" s="75"/>
      <c r="AN126" s="75"/>
      <c r="AO126" s="82"/>
      <c r="AP126" s="83"/>
      <c r="AQ126" s="75"/>
      <c r="AR126" s="75"/>
      <c r="AS126" s="75"/>
      <c r="AT126" s="84"/>
      <c r="AU126" s="73"/>
      <c r="AV126" s="66"/>
      <c r="AW126" s="85"/>
      <c r="AX126" s="66"/>
      <c r="AY126" s="92"/>
      <c r="AZ126" s="66"/>
      <c r="BA126" s="66"/>
      <c r="BB126" s="35"/>
      <c r="BC126" s="89"/>
      <c r="BD126" s="89"/>
    </row>
    <row r="127" spans="1:56" x14ac:dyDescent="0.3">
      <c r="A127" s="31"/>
      <c r="B127" s="64"/>
      <c r="C127" s="65"/>
      <c r="D127" s="66"/>
      <c r="E127" s="67"/>
      <c r="F127" s="68"/>
      <c r="G127" s="69"/>
      <c r="H127" s="69"/>
      <c r="I127" s="70"/>
      <c r="J127" s="71"/>
      <c r="K127" s="72"/>
      <c r="L127" s="41"/>
      <c r="M127" s="73"/>
      <c r="N127" s="45"/>
      <c r="O127" s="91"/>
      <c r="P127" s="45"/>
      <c r="Q127" s="46"/>
      <c r="R127" s="82"/>
      <c r="S127" s="74"/>
      <c r="T127" s="75"/>
      <c r="U127" s="75"/>
      <c r="V127" s="76"/>
      <c r="W127" s="77"/>
      <c r="X127" s="78"/>
      <c r="Y127" s="75"/>
      <c r="Z127" s="75"/>
      <c r="AA127" s="79"/>
      <c r="AB127" s="80"/>
      <c r="AC127" s="81"/>
      <c r="AD127" s="75"/>
      <c r="AE127" s="75"/>
      <c r="AF127" s="75"/>
      <c r="AG127" s="75"/>
      <c r="AH127" s="75"/>
      <c r="AI127" s="75"/>
      <c r="AJ127" s="75"/>
      <c r="AK127" s="75"/>
      <c r="AL127" s="75"/>
      <c r="AM127" s="75"/>
      <c r="AN127" s="75"/>
      <c r="AO127" s="82"/>
      <c r="AP127" s="83"/>
      <c r="AQ127" s="75"/>
      <c r="AR127" s="75"/>
      <c r="AS127" s="75"/>
      <c r="AT127" s="84"/>
      <c r="AU127" s="73"/>
      <c r="AV127" s="66"/>
      <c r="AW127" s="85"/>
      <c r="AX127" s="66"/>
      <c r="AY127" s="92"/>
      <c r="AZ127" s="66"/>
      <c r="BA127" s="66"/>
      <c r="BB127" s="35"/>
      <c r="BC127" s="89"/>
      <c r="BD127" s="89"/>
    </row>
    <row r="128" spans="1:56" x14ac:dyDescent="0.3">
      <c r="A128" s="31"/>
      <c r="B128" s="64"/>
      <c r="C128" s="65"/>
      <c r="D128" s="66"/>
      <c r="E128" s="67"/>
      <c r="F128" s="68"/>
      <c r="G128" s="69"/>
      <c r="H128" s="69"/>
      <c r="I128" s="70"/>
      <c r="J128" s="71"/>
      <c r="K128" s="72"/>
      <c r="L128" s="41"/>
      <c r="M128" s="73"/>
      <c r="N128" s="45"/>
      <c r="O128" s="91"/>
      <c r="P128" s="45"/>
      <c r="Q128" s="46"/>
      <c r="R128" s="82"/>
      <c r="S128" s="74"/>
      <c r="T128" s="75"/>
      <c r="U128" s="75"/>
      <c r="V128" s="76"/>
      <c r="W128" s="77"/>
      <c r="X128" s="78"/>
      <c r="Y128" s="75"/>
      <c r="Z128" s="75"/>
      <c r="AA128" s="79"/>
      <c r="AB128" s="80"/>
      <c r="AC128" s="81"/>
      <c r="AD128" s="75"/>
      <c r="AE128" s="75"/>
      <c r="AF128" s="75"/>
      <c r="AG128" s="75"/>
      <c r="AH128" s="75"/>
      <c r="AI128" s="75"/>
      <c r="AJ128" s="75"/>
      <c r="AK128" s="75"/>
      <c r="AL128" s="75"/>
      <c r="AM128" s="75"/>
      <c r="AN128" s="75"/>
      <c r="AO128" s="82"/>
      <c r="AP128" s="83"/>
      <c r="AQ128" s="75"/>
      <c r="AR128" s="75"/>
      <c r="AS128" s="75"/>
      <c r="AT128" s="84"/>
      <c r="AU128" s="73"/>
      <c r="AV128" s="66"/>
      <c r="AW128" s="85"/>
      <c r="AX128" s="66"/>
      <c r="AY128" s="92"/>
      <c r="AZ128" s="66"/>
      <c r="BA128" s="66"/>
      <c r="BB128" s="35"/>
      <c r="BC128" s="89"/>
      <c r="BD128" s="89"/>
    </row>
    <row r="129" spans="1:56" x14ac:dyDescent="0.3">
      <c r="A129" s="31"/>
      <c r="B129" s="64"/>
      <c r="C129" s="65"/>
      <c r="D129" s="66"/>
      <c r="E129" s="67"/>
      <c r="F129" s="68"/>
      <c r="G129" s="69"/>
      <c r="H129" s="69"/>
      <c r="I129" s="70"/>
      <c r="J129" s="71"/>
      <c r="K129" s="72"/>
      <c r="L129" s="41"/>
      <c r="M129" s="73"/>
      <c r="N129" s="45"/>
      <c r="O129" s="91"/>
      <c r="P129" s="45"/>
      <c r="Q129" s="46"/>
      <c r="R129" s="82"/>
      <c r="S129" s="74"/>
      <c r="T129" s="75"/>
      <c r="U129" s="75"/>
      <c r="V129" s="76"/>
      <c r="W129" s="77"/>
      <c r="X129" s="78"/>
      <c r="Y129" s="75"/>
      <c r="Z129" s="75"/>
      <c r="AA129" s="79"/>
      <c r="AB129" s="80"/>
      <c r="AC129" s="81"/>
      <c r="AD129" s="75"/>
      <c r="AE129" s="75"/>
      <c r="AF129" s="75"/>
      <c r="AG129" s="75"/>
      <c r="AH129" s="75"/>
      <c r="AI129" s="75"/>
      <c r="AJ129" s="75"/>
      <c r="AK129" s="75"/>
      <c r="AL129" s="75"/>
      <c r="AM129" s="75"/>
      <c r="AN129" s="75"/>
      <c r="AO129" s="82"/>
      <c r="AP129" s="83"/>
      <c r="AQ129" s="75"/>
      <c r="AR129" s="75"/>
      <c r="AS129" s="75"/>
      <c r="AT129" s="84"/>
      <c r="AU129" s="73"/>
      <c r="AV129" s="66"/>
      <c r="AW129" s="85"/>
      <c r="AX129" s="66"/>
      <c r="AY129" s="92"/>
      <c r="AZ129" s="66"/>
      <c r="BA129" s="66"/>
      <c r="BB129" s="35"/>
      <c r="BC129" s="89"/>
      <c r="BD129" s="89"/>
    </row>
    <row r="130" spans="1:56" x14ac:dyDescent="0.3">
      <c r="A130" s="31"/>
      <c r="B130" s="108"/>
      <c r="C130" s="109"/>
      <c r="D130" s="110"/>
      <c r="E130" s="111"/>
      <c r="F130" s="112"/>
      <c r="G130" s="113"/>
      <c r="H130" s="113"/>
      <c r="I130" s="100"/>
      <c r="J130" s="114"/>
      <c r="K130" s="115"/>
      <c r="L130" s="116"/>
      <c r="M130" s="117"/>
      <c r="N130" s="45"/>
      <c r="O130" s="91"/>
      <c r="P130" s="45"/>
      <c r="Q130" s="46"/>
      <c r="R130" s="82"/>
      <c r="S130" s="74"/>
      <c r="T130" s="75"/>
      <c r="U130" s="75"/>
      <c r="V130" s="76"/>
      <c r="W130" s="77"/>
      <c r="X130" s="78"/>
      <c r="Y130" s="75"/>
      <c r="Z130" s="75"/>
      <c r="AA130" s="79"/>
      <c r="AB130" s="80"/>
      <c r="AC130" s="81"/>
      <c r="AD130" s="75"/>
      <c r="AE130" s="75"/>
      <c r="AF130" s="75"/>
      <c r="AG130" s="75"/>
      <c r="AH130" s="75"/>
      <c r="AI130" s="75"/>
      <c r="AJ130" s="75"/>
      <c r="AK130" s="75"/>
      <c r="AL130" s="75"/>
      <c r="AM130" s="75"/>
      <c r="AN130" s="75"/>
      <c r="AO130" s="82"/>
      <c r="AP130" s="83"/>
      <c r="AQ130" s="75"/>
      <c r="AR130" s="75"/>
      <c r="AS130" s="75"/>
      <c r="AT130" s="84"/>
      <c r="AU130" s="73"/>
      <c r="AV130" s="66"/>
      <c r="AW130" s="85"/>
      <c r="AX130" s="66"/>
      <c r="AY130" s="92"/>
      <c r="AZ130" s="66"/>
      <c r="BA130" s="66"/>
      <c r="BB130" s="35"/>
      <c r="BC130" s="89"/>
      <c r="BD130" s="89"/>
    </row>
    <row r="131" spans="1:56" x14ac:dyDescent="0.3">
      <c r="A131" s="31"/>
      <c r="B131" s="64"/>
      <c r="C131" s="65"/>
      <c r="D131" s="66"/>
      <c r="E131" s="67"/>
      <c r="F131" s="68"/>
      <c r="G131" s="69"/>
      <c r="H131" s="69"/>
      <c r="I131" s="70"/>
      <c r="J131" s="71"/>
      <c r="K131" s="72"/>
      <c r="L131" s="41"/>
      <c r="M131" s="73"/>
      <c r="N131" s="45"/>
      <c r="O131" s="91"/>
      <c r="P131" s="45"/>
      <c r="Q131" s="46"/>
      <c r="R131" s="82"/>
      <c r="S131" s="74"/>
      <c r="T131" s="75"/>
      <c r="U131" s="75"/>
      <c r="V131" s="76"/>
      <c r="W131" s="77"/>
      <c r="X131" s="78"/>
      <c r="Y131" s="75"/>
      <c r="Z131" s="75"/>
      <c r="AA131" s="79"/>
      <c r="AB131" s="80"/>
      <c r="AC131" s="81"/>
      <c r="AD131" s="75"/>
      <c r="AE131" s="75"/>
      <c r="AF131" s="75"/>
      <c r="AG131" s="75"/>
      <c r="AH131" s="75"/>
      <c r="AI131" s="75"/>
      <c r="AJ131" s="75"/>
      <c r="AK131" s="75"/>
      <c r="AL131" s="75"/>
      <c r="AM131" s="75"/>
      <c r="AN131" s="75"/>
      <c r="AO131" s="82"/>
      <c r="AP131" s="83"/>
      <c r="AQ131" s="75"/>
      <c r="AR131" s="75"/>
      <c r="AS131" s="75"/>
      <c r="AT131" s="84"/>
      <c r="AU131" s="73"/>
      <c r="AV131" s="66"/>
      <c r="AW131" s="85"/>
      <c r="AX131" s="66"/>
      <c r="AY131" s="92"/>
      <c r="AZ131" s="66"/>
      <c r="BA131" s="66"/>
      <c r="BB131" s="35"/>
      <c r="BC131" s="89"/>
      <c r="BD131" s="89"/>
    </row>
    <row r="132" spans="1:56" x14ac:dyDescent="0.3">
      <c r="A132" s="31"/>
      <c r="B132" s="64"/>
      <c r="C132" s="65"/>
      <c r="D132" s="66"/>
      <c r="E132" s="67"/>
      <c r="F132" s="68"/>
      <c r="G132" s="69"/>
      <c r="H132" s="69"/>
      <c r="I132" s="70"/>
      <c r="J132" s="71"/>
      <c r="K132" s="72"/>
      <c r="L132" s="41"/>
      <c r="M132" s="73"/>
      <c r="N132" s="45"/>
      <c r="O132" s="91"/>
      <c r="P132" s="45"/>
      <c r="Q132" s="46"/>
      <c r="R132" s="82"/>
      <c r="S132" s="74"/>
      <c r="T132" s="75"/>
      <c r="U132" s="75"/>
      <c r="V132" s="76"/>
      <c r="W132" s="77"/>
      <c r="X132" s="78"/>
      <c r="Y132" s="75"/>
      <c r="Z132" s="75"/>
      <c r="AA132" s="79"/>
      <c r="AB132" s="80"/>
      <c r="AC132" s="81"/>
      <c r="AD132" s="75"/>
      <c r="AE132" s="75"/>
      <c r="AF132" s="75"/>
      <c r="AG132" s="75"/>
      <c r="AH132" s="75"/>
      <c r="AI132" s="75"/>
      <c r="AJ132" s="75"/>
      <c r="AK132" s="75"/>
      <c r="AL132" s="75"/>
      <c r="AM132" s="75"/>
      <c r="AN132" s="75"/>
      <c r="AO132" s="82"/>
      <c r="AP132" s="83"/>
      <c r="AQ132" s="75"/>
      <c r="AR132" s="75"/>
      <c r="AS132" s="75"/>
      <c r="AT132" s="84"/>
      <c r="AU132" s="73"/>
      <c r="AV132" s="66"/>
      <c r="AW132" s="85"/>
      <c r="AX132" s="66"/>
      <c r="AY132" s="92"/>
      <c r="AZ132" s="66"/>
      <c r="BA132" s="66"/>
      <c r="BB132" s="35"/>
      <c r="BC132" s="89"/>
      <c r="BD132" s="89"/>
    </row>
    <row r="133" spans="1:56" x14ac:dyDescent="0.3">
      <c r="A133" s="31"/>
      <c r="B133" s="64"/>
      <c r="C133" s="65"/>
      <c r="D133" s="66"/>
      <c r="E133" s="82"/>
      <c r="F133" s="68"/>
      <c r="G133" s="69"/>
      <c r="H133" s="69"/>
      <c r="I133" s="70"/>
      <c r="J133" s="71"/>
      <c r="K133" s="72"/>
      <c r="L133" s="41"/>
      <c r="M133" s="73"/>
      <c r="N133" s="45"/>
      <c r="O133" s="91"/>
      <c r="P133" s="45"/>
      <c r="Q133" s="46"/>
      <c r="R133" s="82"/>
      <c r="S133" s="74"/>
      <c r="T133" s="75"/>
      <c r="U133" s="75"/>
      <c r="V133" s="76"/>
      <c r="W133" s="77"/>
      <c r="X133" s="78"/>
      <c r="Y133" s="75"/>
      <c r="Z133" s="75"/>
      <c r="AA133" s="79"/>
      <c r="AB133" s="80"/>
      <c r="AC133" s="81"/>
      <c r="AD133" s="75"/>
      <c r="AE133" s="75"/>
      <c r="AF133" s="75"/>
      <c r="AG133" s="75"/>
      <c r="AH133" s="75"/>
      <c r="AI133" s="75"/>
      <c r="AJ133" s="75"/>
      <c r="AK133" s="75"/>
      <c r="AL133" s="75"/>
      <c r="AM133" s="75"/>
      <c r="AN133" s="75"/>
      <c r="AO133" s="82"/>
      <c r="AP133" s="83"/>
      <c r="AQ133" s="75"/>
      <c r="AR133" s="75"/>
      <c r="AS133" s="75"/>
      <c r="AT133" s="84"/>
      <c r="AU133" s="73"/>
      <c r="AV133" s="66"/>
      <c r="AW133" s="85"/>
      <c r="AX133" s="66"/>
      <c r="AY133" s="92"/>
      <c r="AZ133" s="66"/>
      <c r="BA133" s="66"/>
      <c r="BB133" s="35"/>
      <c r="BC133" s="89"/>
      <c r="BD133" s="89"/>
    </row>
    <row r="134" spans="1:56" x14ac:dyDescent="0.3">
      <c r="A134" s="31"/>
      <c r="B134" s="64"/>
      <c r="C134" s="65"/>
      <c r="D134" s="66"/>
      <c r="E134" s="67"/>
      <c r="F134" s="68"/>
      <c r="G134" s="69"/>
      <c r="H134" s="69"/>
      <c r="I134" s="70"/>
      <c r="J134" s="71"/>
      <c r="K134" s="72"/>
      <c r="L134" s="41"/>
      <c r="M134" s="73"/>
      <c r="N134" s="45"/>
      <c r="O134" s="91"/>
      <c r="P134" s="45"/>
      <c r="Q134" s="46"/>
      <c r="R134" s="82"/>
      <c r="S134" s="74"/>
      <c r="T134" s="75"/>
      <c r="U134" s="75"/>
      <c r="V134" s="76"/>
      <c r="W134" s="77"/>
      <c r="X134" s="78"/>
      <c r="Y134" s="75"/>
      <c r="Z134" s="75"/>
      <c r="AA134" s="79"/>
      <c r="AB134" s="80"/>
      <c r="AC134" s="81"/>
      <c r="AD134" s="75"/>
      <c r="AE134" s="75"/>
      <c r="AF134" s="75"/>
      <c r="AG134" s="75"/>
      <c r="AH134" s="75"/>
      <c r="AI134" s="75"/>
      <c r="AJ134" s="75"/>
      <c r="AK134" s="75"/>
      <c r="AL134" s="75"/>
      <c r="AM134" s="75"/>
      <c r="AN134" s="75"/>
      <c r="AO134" s="82"/>
      <c r="AP134" s="83"/>
      <c r="AQ134" s="75"/>
      <c r="AR134" s="75"/>
      <c r="AS134" s="75"/>
      <c r="AT134" s="84"/>
      <c r="AU134" s="73"/>
      <c r="AV134" s="66"/>
      <c r="AW134" s="85"/>
      <c r="AX134" s="66"/>
      <c r="AY134" s="92"/>
      <c r="AZ134" s="66"/>
      <c r="BA134" s="66"/>
      <c r="BB134" s="35"/>
      <c r="BC134" s="89"/>
      <c r="BD134" s="89"/>
    </row>
    <row r="135" spans="1:56" x14ac:dyDescent="0.3">
      <c r="A135" s="31"/>
      <c r="B135" s="64"/>
      <c r="C135" s="65"/>
      <c r="D135" s="66"/>
      <c r="E135" s="67"/>
      <c r="F135" s="68"/>
      <c r="G135" s="69"/>
      <c r="H135" s="119"/>
      <c r="I135" s="70"/>
      <c r="J135" s="71"/>
      <c r="K135" s="72"/>
      <c r="L135" s="41"/>
      <c r="M135" s="73"/>
      <c r="N135" s="45"/>
      <c r="O135" s="91"/>
      <c r="P135" s="45"/>
      <c r="Q135" s="46"/>
      <c r="R135" s="82"/>
      <c r="S135" s="74"/>
      <c r="T135" s="75"/>
      <c r="U135" s="75"/>
      <c r="V135" s="76"/>
      <c r="W135" s="77"/>
      <c r="X135" s="78"/>
      <c r="Y135" s="75"/>
      <c r="Z135" s="75"/>
      <c r="AA135" s="79"/>
      <c r="AB135" s="80"/>
      <c r="AC135" s="81"/>
      <c r="AD135" s="75"/>
      <c r="AE135" s="75"/>
      <c r="AF135" s="75"/>
      <c r="AG135" s="75"/>
      <c r="AH135" s="75"/>
      <c r="AI135" s="75"/>
      <c r="AJ135" s="75"/>
      <c r="AK135" s="75"/>
      <c r="AL135" s="75"/>
      <c r="AM135" s="75"/>
      <c r="AN135" s="75"/>
      <c r="AO135" s="82"/>
      <c r="AP135" s="83"/>
      <c r="AQ135" s="75"/>
      <c r="AR135" s="75"/>
      <c r="AS135" s="75"/>
      <c r="AT135" s="84"/>
      <c r="AU135" s="73"/>
      <c r="AV135" s="66"/>
      <c r="AW135" s="85"/>
      <c r="AX135" s="66"/>
      <c r="AY135" s="92"/>
      <c r="AZ135" s="66"/>
      <c r="BA135" s="66"/>
      <c r="BB135" s="35"/>
      <c r="BC135" s="89"/>
      <c r="BD135" s="89"/>
    </row>
    <row r="136" spans="1:56" x14ac:dyDescent="0.3">
      <c r="A136" s="31"/>
      <c r="B136" s="64"/>
      <c r="C136" s="65"/>
      <c r="D136" s="66"/>
      <c r="E136" s="67"/>
      <c r="F136" s="68"/>
      <c r="G136" s="69"/>
      <c r="H136" s="69"/>
      <c r="I136" s="70"/>
      <c r="J136" s="71"/>
      <c r="K136" s="72"/>
      <c r="L136" s="41"/>
      <c r="M136" s="73"/>
      <c r="N136" s="45"/>
      <c r="O136" s="91"/>
      <c r="P136" s="45"/>
      <c r="Q136" s="46"/>
      <c r="R136" s="82"/>
      <c r="S136" s="74"/>
      <c r="T136" s="75"/>
      <c r="U136" s="75"/>
      <c r="V136" s="76"/>
      <c r="W136" s="77"/>
      <c r="X136" s="78"/>
      <c r="Y136" s="75"/>
      <c r="Z136" s="75"/>
      <c r="AA136" s="79"/>
      <c r="AB136" s="80"/>
      <c r="AC136" s="81"/>
      <c r="AD136" s="75"/>
      <c r="AE136" s="75"/>
      <c r="AF136" s="75"/>
      <c r="AG136" s="75"/>
      <c r="AH136" s="75"/>
      <c r="AI136" s="75"/>
      <c r="AJ136" s="75"/>
      <c r="AK136" s="75"/>
      <c r="AL136" s="75"/>
      <c r="AM136" s="75"/>
      <c r="AN136" s="75"/>
      <c r="AO136" s="82"/>
      <c r="AP136" s="83"/>
      <c r="AQ136" s="75"/>
      <c r="AR136" s="75"/>
      <c r="AS136" s="75"/>
      <c r="AT136" s="84"/>
      <c r="AU136" s="73"/>
      <c r="AV136" s="66"/>
      <c r="AW136" s="85"/>
      <c r="AX136" s="66"/>
      <c r="AY136" s="92"/>
      <c r="AZ136" s="66"/>
      <c r="BA136" s="66"/>
      <c r="BB136" s="35"/>
      <c r="BC136" s="89"/>
      <c r="BD136" s="89"/>
    </row>
    <row r="137" spans="1:56" x14ac:dyDescent="0.3">
      <c r="A137" s="31"/>
      <c r="B137" s="64"/>
      <c r="C137" s="65"/>
      <c r="D137" s="66"/>
      <c r="E137" s="67"/>
      <c r="F137" s="68"/>
      <c r="G137" s="69"/>
      <c r="H137" s="69"/>
      <c r="I137" s="70"/>
      <c r="J137" s="71"/>
      <c r="K137" s="72"/>
      <c r="L137" s="41"/>
      <c r="M137" s="73"/>
      <c r="N137" s="45"/>
      <c r="O137" s="91"/>
      <c r="P137" s="45"/>
      <c r="Q137" s="46"/>
      <c r="R137" s="82"/>
      <c r="S137" s="74"/>
      <c r="T137" s="75"/>
      <c r="U137" s="75"/>
      <c r="V137" s="76"/>
      <c r="W137" s="77"/>
      <c r="X137" s="78"/>
      <c r="Y137" s="75"/>
      <c r="Z137" s="75"/>
      <c r="AA137" s="79"/>
      <c r="AB137" s="80"/>
      <c r="AC137" s="81"/>
      <c r="AD137" s="75"/>
      <c r="AE137" s="75"/>
      <c r="AF137" s="75"/>
      <c r="AG137" s="75"/>
      <c r="AH137" s="75"/>
      <c r="AI137" s="75"/>
      <c r="AJ137" s="75"/>
      <c r="AK137" s="75"/>
      <c r="AL137" s="75"/>
      <c r="AM137" s="75"/>
      <c r="AN137" s="75"/>
      <c r="AO137" s="82"/>
      <c r="AP137" s="83"/>
      <c r="AQ137" s="75"/>
      <c r="AR137" s="75"/>
      <c r="AS137" s="75"/>
      <c r="AT137" s="84"/>
      <c r="AU137" s="73"/>
      <c r="AV137" s="66"/>
      <c r="AW137" s="85"/>
      <c r="AX137" s="66"/>
      <c r="AY137" s="92"/>
      <c r="AZ137" s="66"/>
      <c r="BA137" s="66"/>
      <c r="BB137" s="35"/>
      <c r="BC137" s="89"/>
      <c r="BD137" s="89"/>
    </row>
    <row r="138" spans="1:56" x14ac:dyDescent="0.3">
      <c r="A138" s="31"/>
      <c r="B138" s="64"/>
      <c r="C138" s="65"/>
      <c r="D138" s="66"/>
      <c r="E138" s="67"/>
      <c r="F138" s="68"/>
      <c r="G138" s="69"/>
      <c r="H138" s="69"/>
      <c r="I138" s="70"/>
      <c r="J138" s="71"/>
      <c r="K138" s="72"/>
      <c r="L138" s="41"/>
      <c r="M138" s="73"/>
      <c r="N138" s="45"/>
      <c r="O138" s="91"/>
      <c r="P138" s="45"/>
      <c r="Q138" s="46"/>
      <c r="R138" s="82"/>
      <c r="S138" s="74"/>
      <c r="T138" s="75"/>
      <c r="U138" s="75"/>
      <c r="V138" s="76"/>
      <c r="W138" s="77"/>
      <c r="X138" s="78"/>
      <c r="Y138" s="75"/>
      <c r="Z138" s="75"/>
      <c r="AA138" s="79"/>
      <c r="AB138" s="80"/>
      <c r="AC138" s="81"/>
      <c r="AD138" s="75"/>
      <c r="AE138" s="75"/>
      <c r="AF138" s="75"/>
      <c r="AG138" s="75"/>
      <c r="AH138" s="75"/>
      <c r="AI138" s="75"/>
      <c r="AJ138" s="75"/>
      <c r="AK138" s="75"/>
      <c r="AL138" s="75"/>
      <c r="AM138" s="75"/>
      <c r="AN138" s="75"/>
      <c r="AO138" s="82"/>
      <c r="AP138" s="83"/>
      <c r="AQ138" s="75"/>
      <c r="AR138" s="75"/>
      <c r="AS138" s="75"/>
      <c r="AT138" s="84"/>
      <c r="AU138" s="73"/>
      <c r="AV138" s="66"/>
      <c r="AW138" s="85"/>
      <c r="AX138" s="66"/>
      <c r="AY138" s="92"/>
      <c r="AZ138" s="66"/>
      <c r="BA138" s="66"/>
      <c r="BB138" s="35"/>
      <c r="BC138" s="89"/>
      <c r="BD138" s="89"/>
    </row>
    <row r="139" spans="1:56" x14ac:dyDescent="0.3">
      <c r="A139" s="31"/>
      <c r="B139" s="64"/>
      <c r="C139" s="65"/>
      <c r="D139" s="66"/>
      <c r="E139" s="67"/>
      <c r="F139" s="68"/>
      <c r="G139" s="69"/>
      <c r="H139" s="69"/>
      <c r="I139" s="70"/>
      <c r="J139" s="71"/>
      <c r="K139" s="72"/>
      <c r="L139" s="41"/>
      <c r="M139" s="73"/>
      <c r="N139" s="45"/>
      <c r="O139" s="91"/>
      <c r="P139" s="45"/>
      <c r="Q139" s="46"/>
      <c r="R139" s="82"/>
      <c r="S139" s="74"/>
      <c r="T139" s="75"/>
      <c r="U139" s="75"/>
      <c r="V139" s="76"/>
      <c r="W139" s="77"/>
      <c r="X139" s="78"/>
      <c r="Y139" s="75"/>
      <c r="Z139" s="75"/>
      <c r="AA139" s="79"/>
      <c r="AB139" s="80"/>
      <c r="AC139" s="81"/>
      <c r="AD139" s="75"/>
      <c r="AE139" s="75"/>
      <c r="AF139" s="75"/>
      <c r="AG139" s="75"/>
      <c r="AH139" s="75"/>
      <c r="AI139" s="75"/>
      <c r="AJ139" s="75"/>
      <c r="AK139" s="75"/>
      <c r="AL139" s="75"/>
      <c r="AM139" s="75"/>
      <c r="AN139" s="75"/>
      <c r="AO139" s="82"/>
      <c r="AP139" s="83"/>
      <c r="AQ139" s="75"/>
      <c r="AR139" s="75"/>
      <c r="AS139" s="75"/>
      <c r="AT139" s="84"/>
      <c r="AU139" s="73"/>
      <c r="AV139" s="66"/>
      <c r="AW139" s="85"/>
      <c r="AX139" s="66"/>
      <c r="AY139" s="92"/>
      <c r="AZ139" s="66"/>
      <c r="BA139" s="66"/>
      <c r="BB139" s="35"/>
      <c r="BC139" s="89"/>
      <c r="BD139" s="89"/>
    </row>
    <row r="140" spans="1:56" x14ac:dyDescent="0.3">
      <c r="A140" s="31"/>
      <c r="B140" s="64"/>
      <c r="C140" s="65"/>
      <c r="D140" s="66"/>
      <c r="E140" s="67"/>
      <c r="F140" s="68"/>
      <c r="G140" s="69"/>
      <c r="H140" s="69"/>
      <c r="I140" s="70"/>
      <c r="J140" s="71"/>
      <c r="K140" s="72"/>
      <c r="L140" s="41"/>
      <c r="M140" s="73"/>
      <c r="N140" s="45"/>
      <c r="O140" s="91"/>
      <c r="P140" s="45"/>
      <c r="Q140" s="46"/>
      <c r="R140" s="82"/>
      <c r="S140" s="74"/>
      <c r="T140" s="75"/>
      <c r="U140" s="75"/>
      <c r="V140" s="76"/>
      <c r="W140" s="77"/>
      <c r="X140" s="78"/>
      <c r="Y140" s="75"/>
      <c r="Z140" s="75"/>
      <c r="AA140" s="79"/>
      <c r="AB140" s="80"/>
      <c r="AC140" s="81"/>
      <c r="AD140" s="75"/>
      <c r="AE140" s="75"/>
      <c r="AF140" s="75"/>
      <c r="AG140" s="75"/>
      <c r="AH140" s="75"/>
      <c r="AI140" s="75"/>
      <c r="AJ140" s="75"/>
      <c r="AK140" s="75"/>
      <c r="AL140" s="75"/>
      <c r="AM140" s="75"/>
      <c r="AN140" s="75"/>
      <c r="AO140" s="82"/>
      <c r="AP140" s="83"/>
      <c r="AQ140" s="75"/>
      <c r="AR140" s="75"/>
      <c r="AS140" s="75"/>
      <c r="AT140" s="84"/>
      <c r="AU140" s="73"/>
      <c r="AV140" s="66"/>
      <c r="AW140" s="85"/>
      <c r="AX140" s="66"/>
      <c r="AY140" s="92"/>
      <c r="AZ140" s="66"/>
      <c r="BA140" s="66"/>
      <c r="BB140" s="35"/>
      <c r="BC140" s="89"/>
      <c r="BD140" s="89"/>
    </row>
    <row r="141" spans="1:56" x14ac:dyDescent="0.3">
      <c r="A141" s="31"/>
      <c r="B141" s="64"/>
      <c r="C141" s="65"/>
      <c r="D141" s="66"/>
      <c r="E141" s="67"/>
      <c r="F141" s="68"/>
      <c r="G141" s="69"/>
      <c r="H141" s="69"/>
      <c r="I141" s="130"/>
      <c r="J141" s="71"/>
      <c r="K141" s="72"/>
      <c r="L141" s="41"/>
      <c r="M141" s="73"/>
      <c r="N141" s="45"/>
      <c r="O141" s="91"/>
      <c r="P141" s="45"/>
      <c r="Q141" s="46"/>
      <c r="R141" s="82"/>
      <c r="S141" s="74"/>
      <c r="T141" s="75"/>
      <c r="U141" s="75"/>
      <c r="V141" s="76"/>
      <c r="W141" s="77"/>
      <c r="X141" s="78"/>
      <c r="Y141" s="75"/>
      <c r="Z141" s="75"/>
      <c r="AA141" s="79"/>
      <c r="AB141" s="80"/>
      <c r="AC141" s="81"/>
      <c r="AD141" s="75"/>
      <c r="AE141" s="75"/>
      <c r="AF141" s="75"/>
      <c r="AG141" s="75"/>
      <c r="AH141" s="75"/>
      <c r="AI141" s="75"/>
      <c r="AJ141" s="75"/>
      <c r="AK141" s="75"/>
      <c r="AL141" s="75"/>
      <c r="AM141" s="75"/>
      <c r="AN141" s="75"/>
      <c r="AO141" s="82"/>
      <c r="AP141" s="83"/>
      <c r="AQ141" s="75"/>
      <c r="AR141" s="75"/>
      <c r="AS141" s="75"/>
      <c r="AT141" s="84"/>
      <c r="AU141" s="73"/>
      <c r="AV141" s="66"/>
      <c r="AW141" s="85"/>
      <c r="AX141" s="66"/>
      <c r="AY141" s="92"/>
      <c r="AZ141" s="66"/>
      <c r="BA141" s="66"/>
      <c r="BB141" s="35"/>
      <c r="BC141" s="89"/>
      <c r="BD141" s="89"/>
    </row>
    <row r="142" spans="1:56" x14ac:dyDescent="0.3">
      <c r="A142" s="31"/>
      <c r="B142" s="64"/>
      <c r="C142" s="65"/>
      <c r="D142" s="66"/>
      <c r="E142" s="67"/>
      <c r="F142" s="68"/>
      <c r="G142" s="69"/>
      <c r="H142" s="69"/>
      <c r="I142" s="70"/>
      <c r="J142" s="71"/>
      <c r="K142" s="72"/>
      <c r="L142" s="41"/>
      <c r="M142" s="73"/>
      <c r="N142" s="45"/>
      <c r="O142" s="91"/>
      <c r="P142" s="45"/>
      <c r="Q142" s="46"/>
      <c r="R142" s="82"/>
      <c r="S142" s="74"/>
      <c r="T142" s="75"/>
      <c r="U142" s="75"/>
      <c r="V142" s="76"/>
      <c r="W142" s="77"/>
      <c r="X142" s="78"/>
      <c r="Y142" s="75"/>
      <c r="Z142" s="75"/>
      <c r="AA142" s="79"/>
      <c r="AB142" s="80"/>
      <c r="AC142" s="81"/>
      <c r="AD142" s="75"/>
      <c r="AE142" s="75"/>
      <c r="AF142" s="75"/>
      <c r="AG142" s="75"/>
      <c r="AH142" s="75"/>
      <c r="AI142" s="75"/>
      <c r="AJ142" s="75"/>
      <c r="AK142" s="75"/>
      <c r="AL142" s="75"/>
      <c r="AM142" s="75"/>
      <c r="AN142" s="75"/>
      <c r="AO142" s="82"/>
      <c r="AP142" s="83"/>
      <c r="AQ142" s="75"/>
      <c r="AR142" s="75"/>
      <c r="AS142" s="75"/>
      <c r="AT142" s="84"/>
      <c r="AU142" s="73"/>
      <c r="AV142" s="66"/>
      <c r="AW142" s="85"/>
      <c r="AX142" s="66"/>
      <c r="AY142" s="92"/>
      <c r="AZ142" s="66"/>
      <c r="BA142" s="66"/>
      <c r="BB142" s="35"/>
      <c r="BC142" s="89"/>
      <c r="BD142" s="89"/>
    </row>
    <row r="143" spans="1:56" x14ac:dyDescent="0.3">
      <c r="A143" s="31"/>
      <c r="B143" s="64"/>
      <c r="C143" s="65"/>
      <c r="D143" s="66"/>
      <c r="E143" s="67"/>
      <c r="F143" s="68"/>
      <c r="G143" s="69"/>
      <c r="H143" s="69"/>
      <c r="I143" s="70"/>
      <c r="J143" s="71"/>
      <c r="K143" s="72"/>
      <c r="L143" s="41"/>
      <c r="M143" s="73"/>
      <c r="N143" s="45"/>
      <c r="O143" s="91"/>
      <c r="P143" s="45"/>
      <c r="Q143" s="46"/>
      <c r="R143" s="82"/>
      <c r="S143" s="74"/>
      <c r="T143" s="75"/>
      <c r="U143" s="75"/>
      <c r="V143" s="76"/>
      <c r="W143" s="77"/>
      <c r="X143" s="78"/>
      <c r="Y143" s="75"/>
      <c r="Z143" s="75"/>
      <c r="AA143" s="79"/>
      <c r="AB143" s="80"/>
      <c r="AC143" s="81"/>
      <c r="AD143" s="75"/>
      <c r="AE143" s="75"/>
      <c r="AF143" s="75"/>
      <c r="AG143" s="75"/>
      <c r="AH143" s="75"/>
      <c r="AI143" s="75"/>
      <c r="AJ143" s="75"/>
      <c r="AK143" s="75"/>
      <c r="AL143" s="75"/>
      <c r="AM143" s="75"/>
      <c r="AN143" s="75"/>
      <c r="AO143" s="82"/>
      <c r="AP143" s="83"/>
      <c r="AQ143" s="75"/>
      <c r="AR143" s="75"/>
      <c r="AS143" s="75"/>
      <c r="AT143" s="84"/>
      <c r="AU143" s="73"/>
      <c r="AV143" s="66"/>
      <c r="AW143" s="85"/>
      <c r="AX143" s="66"/>
      <c r="AY143" s="92"/>
      <c r="AZ143" s="66"/>
      <c r="BA143" s="66"/>
      <c r="BB143" s="35"/>
      <c r="BC143" s="89"/>
      <c r="BD143" s="89"/>
    </row>
    <row r="144" spans="1:56" x14ac:dyDescent="0.3">
      <c r="A144" s="31"/>
      <c r="B144" s="64"/>
      <c r="C144" s="65"/>
      <c r="D144" s="66"/>
      <c r="E144" s="67"/>
      <c r="F144" s="68"/>
      <c r="G144" s="69"/>
      <c r="H144" s="69"/>
      <c r="I144" s="70"/>
      <c r="J144" s="71"/>
      <c r="K144" s="72"/>
      <c r="L144" s="41"/>
      <c r="M144" s="73"/>
      <c r="N144" s="45"/>
      <c r="O144" s="91"/>
      <c r="P144" s="45"/>
      <c r="Q144" s="46"/>
      <c r="R144" s="82"/>
      <c r="S144" s="74"/>
      <c r="T144" s="75"/>
      <c r="U144" s="75"/>
      <c r="V144" s="76"/>
      <c r="W144" s="77"/>
      <c r="X144" s="78"/>
      <c r="Y144" s="75"/>
      <c r="Z144" s="75"/>
      <c r="AA144" s="79"/>
      <c r="AB144" s="80"/>
      <c r="AC144" s="81"/>
      <c r="AD144" s="75"/>
      <c r="AE144" s="75"/>
      <c r="AF144" s="75"/>
      <c r="AG144" s="75"/>
      <c r="AH144" s="75"/>
      <c r="AI144" s="75"/>
      <c r="AJ144" s="75"/>
      <c r="AK144" s="75"/>
      <c r="AL144" s="75"/>
      <c r="AM144" s="75"/>
      <c r="AN144" s="75"/>
      <c r="AO144" s="82"/>
      <c r="AP144" s="83"/>
      <c r="AQ144" s="75"/>
      <c r="AR144" s="75"/>
      <c r="AS144" s="75"/>
      <c r="AT144" s="84"/>
      <c r="AU144" s="73"/>
      <c r="AV144" s="66"/>
      <c r="AW144" s="85"/>
      <c r="AX144" s="66"/>
      <c r="AY144" s="92"/>
      <c r="AZ144" s="66"/>
      <c r="BA144" s="66"/>
      <c r="BB144" s="35"/>
      <c r="BC144" s="89"/>
      <c r="BD144" s="89"/>
    </row>
    <row r="145" spans="1:56" x14ac:dyDescent="0.3">
      <c r="A145" s="31"/>
      <c r="B145" s="64"/>
      <c r="C145" s="65"/>
      <c r="D145" s="66"/>
      <c r="E145" s="67"/>
      <c r="F145" s="68"/>
      <c r="G145" s="69"/>
      <c r="H145" s="69"/>
      <c r="I145" s="70"/>
      <c r="J145" s="71"/>
      <c r="K145" s="72"/>
      <c r="L145" s="41"/>
      <c r="M145" s="73"/>
      <c r="N145" s="45"/>
      <c r="O145" s="91"/>
      <c r="P145" s="45"/>
      <c r="Q145" s="46"/>
      <c r="R145" s="82"/>
      <c r="S145" s="74"/>
      <c r="T145" s="75"/>
      <c r="U145" s="75"/>
      <c r="V145" s="105"/>
      <c r="W145" s="77"/>
      <c r="X145" s="78"/>
      <c r="Y145" s="75"/>
      <c r="Z145" s="75"/>
      <c r="AA145" s="79"/>
      <c r="AB145" s="80"/>
      <c r="AC145" s="81"/>
      <c r="AD145" s="75"/>
      <c r="AE145" s="75"/>
      <c r="AF145" s="75"/>
      <c r="AG145" s="75"/>
      <c r="AH145" s="75"/>
      <c r="AI145" s="75"/>
      <c r="AJ145" s="75"/>
      <c r="AK145" s="75"/>
      <c r="AL145" s="75"/>
      <c r="AM145" s="75"/>
      <c r="AN145" s="75"/>
      <c r="AO145" s="82"/>
      <c r="AP145" s="83"/>
      <c r="AQ145" s="75"/>
      <c r="AR145" s="75"/>
      <c r="AS145" s="75"/>
      <c r="AT145" s="84"/>
      <c r="AU145" s="73"/>
      <c r="AV145" s="66"/>
      <c r="AW145" s="85"/>
      <c r="AX145" s="66"/>
      <c r="AY145" s="92"/>
      <c r="AZ145" s="66"/>
      <c r="BA145" s="66"/>
      <c r="BB145" s="35"/>
      <c r="BC145" s="89"/>
      <c r="BD145" s="89"/>
    </row>
    <row r="146" spans="1:56" x14ac:dyDescent="0.3">
      <c r="A146" s="31"/>
      <c r="B146" s="64"/>
      <c r="C146" s="65"/>
      <c r="D146" s="66"/>
      <c r="E146" s="67"/>
      <c r="F146" s="68"/>
      <c r="G146" s="69"/>
      <c r="H146" s="69"/>
      <c r="I146" s="70"/>
      <c r="J146" s="71"/>
      <c r="K146" s="72"/>
      <c r="L146" s="41"/>
      <c r="M146" s="73"/>
      <c r="N146" s="45"/>
      <c r="O146" s="91"/>
      <c r="P146" s="45"/>
      <c r="Q146" s="46"/>
      <c r="R146" s="82"/>
      <c r="S146" s="74"/>
      <c r="T146" s="75"/>
      <c r="U146" s="75"/>
      <c r="V146" s="76"/>
      <c r="W146" s="77"/>
      <c r="X146" s="78"/>
      <c r="Y146" s="75"/>
      <c r="Z146" s="75"/>
      <c r="AA146" s="79"/>
      <c r="AB146" s="80"/>
      <c r="AC146" s="81"/>
      <c r="AD146" s="75"/>
      <c r="AE146" s="75"/>
      <c r="AF146" s="75"/>
      <c r="AG146" s="75"/>
      <c r="AH146" s="75"/>
      <c r="AI146" s="75"/>
      <c r="AJ146" s="75"/>
      <c r="AK146" s="75"/>
      <c r="AL146" s="75"/>
      <c r="AM146" s="75"/>
      <c r="AN146" s="75"/>
      <c r="AO146" s="82"/>
      <c r="AP146" s="83"/>
      <c r="AQ146" s="75"/>
      <c r="AR146" s="75"/>
      <c r="AS146" s="75"/>
      <c r="AT146" s="84"/>
      <c r="AU146" s="73"/>
      <c r="AV146" s="66"/>
      <c r="AW146" s="85"/>
      <c r="AX146" s="66"/>
      <c r="AY146" s="92"/>
      <c r="AZ146" s="66"/>
      <c r="BA146" s="66"/>
      <c r="BB146" s="35"/>
      <c r="BC146" s="89"/>
      <c r="BD146" s="89"/>
    </row>
    <row r="147" spans="1:56" x14ac:dyDescent="0.3">
      <c r="A147" s="31"/>
      <c r="B147" s="64"/>
      <c r="C147" s="65"/>
      <c r="D147" s="66"/>
      <c r="E147" s="67"/>
      <c r="F147" s="68"/>
      <c r="G147" s="69"/>
      <c r="H147" s="69"/>
      <c r="I147" s="70"/>
      <c r="J147" s="71"/>
      <c r="K147" s="72"/>
      <c r="L147" s="41"/>
      <c r="M147" s="73"/>
      <c r="N147" s="45"/>
      <c r="O147" s="91"/>
      <c r="P147" s="45"/>
      <c r="Q147" s="46"/>
      <c r="R147" s="82"/>
      <c r="S147" s="74"/>
      <c r="T147" s="75"/>
      <c r="U147" s="75"/>
      <c r="V147" s="76"/>
      <c r="W147" s="77"/>
      <c r="X147" s="78"/>
      <c r="Y147" s="75"/>
      <c r="Z147" s="75"/>
      <c r="AA147" s="79"/>
      <c r="AB147" s="80"/>
      <c r="AC147" s="81"/>
      <c r="AD147" s="75"/>
      <c r="AE147" s="75"/>
      <c r="AF147" s="75"/>
      <c r="AG147" s="75"/>
      <c r="AH147" s="75"/>
      <c r="AI147" s="75"/>
      <c r="AJ147" s="75"/>
      <c r="AK147" s="75"/>
      <c r="AL147" s="75"/>
      <c r="AM147" s="75"/>
      <c r="AN147" s="75"/>
      <c r="AO147" s="82"/>
      <c r="AP147" s="83"/>
      <c r="AQ147" s="75"/>
      <c r="AR147" s="75"/>
      <c r="AS147" s="75"/>
      <c r="AT147" s="84"/>
      <c r="AU147" s="73"/>
      <c r="AV147" s="66"/>
      <c r="AW147" s="85"/>
      <c r="AX147" s="66"/>
      <c r="AY147" s="92"/>
      <c r="AZ147" s="66"/>
      <c r="BA147" s="66"/>
      <c r="BB147" s="35"/>
      <c r="BC147" s="89"/>
      <c r="BD147" s="89"/>
    </row>
    <row r="148" spans="1:56" x14ac:dyDescent="0.3">
      <c r="A148" s="31"/>
      <c r="B148" s="64"/>
      <c r="C148" s="65"/>
      <c r="D148" s="66"/>
      <c r="E148" s="82"/>
      <c r="F148" s="68"/>
      <c r="G148" s="69"/>
      <c r="H148" s="69"/>
      <c r="I148" s="70"/>
      <c r="J148" s="71"/>
      <c r="K148" s="72"/>
      <c r="L148" s="41"/>
      <c r="M148" s="73"/>
      <c r="N148" s="45"/>
      <c r="O148" s="91"/>
      <c r="P148" s="45"/>
      <c r="Q148" s="46"/>
      <c r="R148" s="82"/>
      <c r="S148" s="74"/>
      <c r="T148" s="75"/>
      <c r="U148" s="75"/>
      <c r="V148" s="76"/>
      <c r="W148" s="77"/>
      <c r="X148" s="78"/>
      <c r="Y148" s="75"/>
      <c r="Z148" s="75"/>
      <c r="AA148" s="79"/>
      <c r="AB148" s="80"/>
      <c r="AC148" s="81"/>
      <c r="AD148" s="75"/>
      <c r="AE148" s="75"/>
      <c r="AF148" s="75"/>
      <c r="AG148" s="75"/>
      <c r="AH148" s="75"/>
      <c r="AI148" s="75"/>
      <c r="AJ148" s="75"/>
      <c r="AK148" s="75"/>
      <c r="AL148" s="75"/>
      <c r="AM148" s="75"/>
      <c r="AN148" s="75"/>
      <c r="AO148" s="82"/>
      <c r="AP148" s="83"/>
      <c r="AQ148" s="75"/>
      <c r="AR148" s="75"/>
      <c r="AS148" s="75"/>
      <c r="AT148" s="84"/>
      <c r="AU148" s="73"/>
      <c r="AV148" s="66"/>
      <c r="AW148" s="85"/>
      <c r="AX148" s="66"/>
      <c r="AY148" s="92"/>
      <c r="AZ148" s="66"/>
      <c r="BA148" s="66"/>
      <c r="BB148" s="35"/>
      <c r="BC148" s="89"/>
      <c r="BD148" s="89"/>
    </row>
    <row r="149" spans="1:56" x14ac:dyDescent="0.3">
      <c r="A149" s="31"/>
      <c r="B149" s="64"/>
      <c r="C149" s="65"/>
      <c r="D149" s="66"/>
      <c r="E149" s="67"/>
      <c r="F149" s="68"/>
      <c r="G149" s="69"/>
      <c r="H149" s="69"/>
      <c r="I149" s="70"/>
      <c r="J149" s="71"/>
      <c r="K149" s="72"/>
      <c r="L149" s="41"/>
      <c r="M149" s="73"/>
      <c r="N149" s="45"/>
      <c r="O149" s="91"/>
      <c r="P149" s="45"/>
      <c r="Q149" s="46"/>
      <c r="R149" s="82"/>
      <c r="S149" s="74"/>
      <c r="T149" s="75"/>
      <c r="U149" s="75"/>
      <c r="V149" s="76"/>
      <c r="W149" s="77"/>
      <c r="X149" s="78"/>
      <c r="Y149" s="75"/>
      <c r="Z149" s="75"/>
      <c r="AA149" s="79"/>
      <c r="AB149" s="80"/>
      <c r="AC149" s="81"/>
      <c r="AD149" s="75"/>
      <c r="AE149" s="75"/>
      <c r="AF149" s="75"/>
      <c r="AG149" s="75"/>
      <c r="AH149" s="75"/>
      <c r="AI149" s="75"/>
      <c r="AJ149" s="75"/>
      <c r="AK149" s="75"/>
      <c r="AL149" s="75"/>
      <c r="AM149" s="75"/>
      <c r="AN149" s="75"/>
      <c r="AO149" s="82"/>
      <c r="AP149" s="83"/>
      <c r="AQ149" s="75"/>
      <c r="AR149" s="75"/>
      <c r="AS149" s="75"/>
      <c r="AT149" s="84"/>
      <c r="AU149" s="73"/>
      <c r="AV149" s="66"/>
      <c r="AW149" s="85"/>
      <c r="AX149" s="66"/>
      <c r="AY149" s="92"/>
      <c r="AZ149" s="66"/>
      <c r="BA149" s="66"/>
      <c r="BB149" s="35"/>
      <c r="BC149" s="89"/>
      <c r="BD149" s="89"/>
    </row>
    <row r="150" spans="1:56" x14ac:dyDescent="0.3">
      <c r="A150" s="31"/>
      <c r="B150" s="64"/>
      <c r="C150" s="65"/>
      <c r="D150" s="66"/>
      <c r="E150" s="67"/>
      <c r="F150" s="68"/>
      <c r="G150" s="118"/>
      <c r="H150" s="118"/>
      <c r="I150" s="70"/>
      <c r="J150" s="71"/>
      <c r="K150" s="72"/>
      <c r="L150" s="41"/>
      <c r="M150" s="73"/>
      <c r="N150" s="45"/>
      <c r="O150" s="91"/>
      <c r="P150" s="45"/>
      <c r="Q150" s="46"/>
      <c r="R150" s="82"/>
      <c r="S150" s="74"/>
      <c r="T150" s="75"/>
      <c r="U150" s="75"/>
      <c r="V150" s="76"/>
      <c r="W150" s="77"/>
      <c r="X150" s="78"/>
      <c r="Y150" s="75"/>
      <c r="Z150" s="75"/>
      <c r="AA150" s="79"/>
      <c r="AB150" s="80"/>
      <c r="AC150" s="81"/>
      <c r="AD150" s="75"/>
      <c r="AE150" s="75"/>
      <c r="AF150" s="75"/>
      <c r="AG150" s="75"/>
      <c r="AH150" s="75"/>
      <c r="AI150" s="75"/>
      <c r="AJ150" s="75"/>
      <c r="AK150" s="75"/>
      <c r="AL150" s="75"/>
      <c r="AM150" s="75"/>
      <c r="AN150" s="75"/>
      <c r="AO150" s="82"/>
      <c r="AP150" s="83"/>
      <c r="AQ150" s="75"/>
      <c r="AR150" s="75"/>
      <c r="AS150" s="75"/>
      <c r="AT150" s="84"/>
      <c r="AU150" s="73"/>
      <c r="AV150" s="66"/>
      <c r="AW150" s="85"/>
      <c r="AX150" s="66"/>
      <c r="AY150" s="92"/>
      <c r="AZ150" s="66"/>
      <c r="BA150" s="66"/>
      <c r="BB150" s="35"/>
      <c r="BC150" s="89"/>
      <c r="BD150" s="89"/>
    </row>
    <row r="151" spans="1:56" x14ac:dyDescent="0.3">
      <c r="A151" s="31"/>
      <c r="B151" s="64"/>
      <c r="C151" s="65"/>
      <c r="D151" s="66"/>
      <c r="E151" s="67"/>
      <c r="F151" s="68"/>
      <c r="G151" s="69"/>
      <c r="H151" s="69"/>
      <c r="I151" s="70"/>
      <c r="J151" s="71"/>
      <c r="K151" s="72"/>
      <c r="L151" s="133"/>
      <c r="M151" s="73"/>
      <c r="N151" s="134"/>
      <c r="O151" s="91"/>
      <c r="P151" s="45"/>
      <c r="Q151" s="46"/>
      <c r="R151" s="82"/>
      <c r="S151" s="74"/>
      <c r="T151" s="75"/>
      <c r="U151" s="75"/>
      <c r="V151" s="135"/>
      <c r="W151" s="77"/>
      <c r="X151" s="78"/>
      <c r="Y151" s="75"/>
      <c r="Z151" s="75"/>
      <c r="AA151" s="79"/>
      <c r="AB151" s="80"/>
      <c r="AC151" s="81"/>
      <c r="AD151" s="75"/>
      <c r="AE151" s="75"/>
      <c r="AF151" s="75"/>
      <c r="AG151" s="75"/>
      <c r="AH151" s="75"/>
      <c r="AI151" s="75"/>
      <c r="AJ151" s="75"/>
      <c r="AK151" s="75"/>
      <c r="AL151" s="75"/>
      <c r="AM151" s="75"/>
      <c r="AN151" s="75"/>
      <c r="AO151" s="82"/>
      <c r="AP151" s="83"/>
      <c r="AQ151" s="75"/>
      <c r="AR151" s="75"/>
      <c r="AS151" s="75"/>
      <c r="AT151" s="84"/>
      <c r="AU151" s="73"/>
      <c r="AV151" s="66"/>
      <c r="AW151" s="85"/>
      <c r="AX151" s="66"/>
      <c r="AY151" s="92"/>
      <c r="AZ151" s="66"/>
      <c r="BA151" s="66"/>
      <c r="BB151" s="35"/>
      <c r="BC151" s="89"/>
      <c r="BD151" s="89"/>
    </row>
    <row r="152" spans="1:56" x14ac:dyDescent="0.3">
      <c r="A152" s="31"/>
      <c r="B152" s="64"/>
      <c r="C152" s="65"/>
      <c r="D152" s="66"/>
      <c r="E152" s="67"/>
      <c r="F152" s="68"/>
      <c r="G152" s="69"/>
      <c r="H152" s="69"/>
      <c r="I152" s="70"/>
      <c r="J152" s="71"/>
      <c r="K152" s="72"/>
      <c r="L152" s="41"/>
      <c r="M152" s="73"/>
      <c r="N152" s="45"/>
      <c r="O152" s="91"/>
      <c r="P152" s="45"/>
      <c r="Q152" s="46"/>
      <c r="R152" s="82"/>
      <c r="S152" s="74"/>
      <c r="T152" s="75"/>
      <c r="U152" s="75"/>
      <c r="V152" s="76"/>
      <c r="W152" s="77"/>
      <c r="X152" s="78"/>
      <c r="Y152" s="75"/>
      <c r="Z152" s="75"/>
      <c r="AA152" s="79"/>
      <c r="AB152" s="80"/>
      <c r="AC152" s="81"/>
      <c r="AD152" s="75"/>
      <c r="AE152" s="75"/>
      <c r="AF152" s="75"/>
      <c r="AG152" s="75"/>
      <c r="AH152" s="75"/>
      <c r="AI152" s="75"/>
      <c r="AJ152" s="75"/>
      <c r="AK152" s="75"/>
      <c r="AL152" s="75"/>
      <c r="AM152" s="75"/>
      <c r="AN152" s="75"/>
      <c r="AO152" s="82"/>
      <c r="AP152" s="83"/>
      <c r="AQ152" s="75"/>
      <c r="AR152" s="75"/>
      <c r="AS152" s="75"/>
      <c r="AT152" s="84"/>
      <c r="AU152" s="73"/>
      <c r="AV152" s="66"/>
      <c r="AW152" s="85"/>
      <c r="AX152" s="66"/>
      <c r="AY152" s="92"/>
      <c r="AZ152" s="66"/>
      <c r="BA152" s="66"/>
      <c r="BB152" s="35"/>
      <c r="BC152" s="89"/>
      <c r="BD152" s="89"/>
    </row>
    <row r="153" spans="1:56" x14ac:dyDescent="0.3">
      <c r="A153" s="31"/>
      <c r="B153" s="64"/>
      <c r="C153" s="65"/>
      <c r="D153" s="66"/>
      <c r="E153" s="67"/>
      <c r="F153" s="68"/>
      <c r="G153" s="69"/>
      <c r="H153" s="69"/>
      <c r="I153" s="70"/>
      <c r="J153" s="71"/>
      <c r="K153" s="72"/>
      <c r="L153" s="41"/>
      <c r="M153" s="73"/>
      <c r="N153" s="45"/>
      <c r="O153" s="91"/>
      <c r="P153" s="45"/>
      <c r="Q153" s="46"/>
      <c r="R153" s="82"/>
      <c r="S153" s="74"/>
      <c r="T153" s="75"/>
      <c r="U153" s="75"/>
      <c r="V153" s="76"/>
      <c r="W153" s="77"/>
      <c r="X153" s="78"/>
      <c r="Y153" s="75"/>
      <c r="Z153" s="75"/>
      <c r="AA153" s="79"/>
      <c r="AB153" s="80"/>
      <c r="AC153" s="81"/>
      <c r="AD153" s="75"/>
      <c r="AE153" s="75"/>
      <c r="AF153" s="75"/>
      <c r="AG153" s="75"/>
      <c r="AH153" s="75"/>
      <c r="AI153" s="75"/>
      <c r="AJ153" s="75"/>
      <c r="AK153" s="75"/>
      <c r="AL153" s="75"/>
      <c r="AM153" s="75"/>
      <c r="AN153" s="75"/>
      <c r="AO153" s="82"/>
      <c r="AP153" s="83"/>
      <c r="AQ153" s="75"/>
      <c r="AR153" s="75"/>
      <c r="AS153" s="75"/>
      <c r="AT153" s="84"/>
      <c r="AU153" s="73"/>
      <c r="AV153" s="66"/>
      <c r="AW153" s="85"/>
      <c r="AX153" s="66"/>
      <c r="AY153" s="92"/>
      <c r="AZ153" s="66"/>
      <c r="BA153" s="66"/>
      <c r="BB153" s="35"/>
      <c r="BC153" s="89"/>
      <c r="BD153" s="89"/>
    </row>
    <row r="154" spans="1:56" x14ac:dyDescent="0.3">
      <c r="A154" s="31"/>
      <c r="B154" s="64"/>
      <c r="C154" s="65"/>
      <c r="D154" s="66"/>
      <c r="E154" s="111"/>
      <c r="F154" s="112"/>
      <c r="G154" s="113"/>
      <c r="H154" s="113"/>
      <c r="I154" s="70"/>
      <c r="J154" s="71"/>
      <c r="K154" s="72"/>
      <c r="L154" s="41"/>
      <c r="M154" s="73"/>
      <c r="N154" s="45"/>
      <c r="O154" s="91"/>
      <c r="P154" s="45"/>
      <c r="Q154" s="46"/>
      <c r="R154" s="82"/>
      <c r="S154" s="74"/>
      <c r="T154" s="75"/>
      <c r="U154" s="75"/>
      <c r="V154" s="76"/>
      <c r="W154" s="77"/>
      <c r="X154" s="78"/>
      <c r="Y154" s="75"/>
      <c r="Z154" s="75"/>
      <c r="AA154" s="79"/>
      <c r="AB154" s="80"/>
      <c r="AC154" s="81"/>
      <c r="AD154" s="75"/>
      <c r="AE154" s="75"/>
      <c r="AF154" s="75"/>
      <c r="AG154" s="75"/>
      <c r="AH154" s="75"/>
      <c r="AI154" s="75"/>
      <c r="AJ154" s="75"/>
      <c r="AK154" s="75"/>
      <c r="AL154" s="75"/>
      <c r="AM154" s="75"/>
      <c r="AN154" s="75"/>
      <c r="AO154" s="82"/>
      <c r="AP154" s="83"/>
      <c r="AQ154" s="75"/>
      <c r="AR154" s="75"/>
      <c r="AS154" s="75"/>
      <c r="AT154" s="84"/>
      <c r="AU154" s="73"/>
      <c r="AV154" s="66"/>
      <c r="AW154" s="85"/>
      <c r="AX154" s="66"/>
      <c r="AY154" s="92"/>
      <c r="AZ154" s="66"/>
      <c r="BA154" s="66"/>
      <c r="BB154" s="35"/>
      <c r="BC154" s="89"/>
      <c r="BD154" s="89"/>
    </row>
    <row r="155" spans="1:56" x14ac:dyDescent="0.3">
      <c r="A155" s="31"/>
      <c r="B155" s="64"/>
      <c r="C155" s="65"/>
      <c r="D155" s="66"/>
      <c r="E155" s="67"/>
      <c r="F155" s="68"/>
      <c r="G155" s="69"/>
      <c r="H155" s="69"/>
      <c r="I155" s="70"/>
      <c r="J155" s="71"/>
      <c r="K155" s="72"/>
      <c r="L155" s="41"/>
      <c r="M155" s="73"/>
      <c r="N155" s="45"/>
      <c r="O155" s="91"/>
      <c r="P155" s="45"/>
      <c r="Q155" s="46"/>
      <c r="R155" s="82"/>
      <c r="S155" s="74"/>
      <c r="T155" s="75"/>
      <c r="U155" s="75"/>
      <c r="V155" s="76"/>
      <c r="W155" s="77"/>
      <c r="X155" s="78"/>
      <c r="Y155" s="75"/>
      <c r="Z155" s="75"/>
      <c r="AA155" s="79"/>
      <c r="AB155" s="80"/>
      <c r="AC155" s="81"/>
      <c r="AD155" s="75"/>
      <c r="AE155" s="75"/>
      <c r="AF155" s="75"/>
      <c r="AG155" s="75"/>
      <c r="AH155" s="75"/>
      <c r="AI155" s="75"/>
      <c r="AJ155" s="75"/>
      <c r="AK155" s="75"/>
      <c r="AL155" s="75"/>
      <c r="AM155" s="75"/>
      <c r="AN155" s="75"/>
      <c r="AO155" s="82"/>
      <c r="AP155" s="83"/>
      <c r="AQ155" s="75"/>
      <c r="AR155" s="75"/>
      <c r="AS155" s="75"/>
      <c r="AT155" s="84"/>
      <c r="AU155" s="73"/>
      <c r="AV155" s="66"/>
      <c r="AW155" s="85"/>
      <c r="AX155" s="66"/>
      <c r="AY155" s="92"/>
      <c r="AZ155" s="66"/>
      <c r="BA155" s="66"/>
      <c r="BB155" s="35"/>
      <c r="BC155" s="89"/>
      <c r="BD155" s="89"/>
    </row>
    <row r="156" spans="1:56" x14ac:dyDescent="0.3">
      <c r="A156" s="31"/>
      <c r="B156" s="64"/>
      <c r="C156" s="65"/>
      <c r="D156" s="66"/>
      <c r="E156" s="82"/>
      <c r="F156" s="68"/>
      <c r="G156" s="69"/>
      <c r="H156" s="69"/>
      <c r="I156" s="70"/>
      <c r="J156" s="71"/>
      <c r="K156" s="72"/>
      <c r="L156" s="41"/>
      <c r="M156" s="73"/>
      <c r="N156" s="45"/>
      <c r="O156" s="91"/>
      <c r="P156" s="45"/>
      <c r="Q156" s="46"/>
      <c r="R156" s="82"/>
      <c r="S156" s="74"/>
      <c r="T156" s="75"/>
      <c r="U156" s="75"/>
      <c r="V156" s="105"/>
      <c r="W156" s="77"/>
      <c r="X156" s="78"/>
      <c r="Y156" s="75"/>
      <c r="Z156" s="75"/>
      <c r="AA156" s="79"/>
      <c r="AB156" s="80"/>
      <c r="AC156" s="81"/>
      <c r="AD156" s="75"/>
      <c r="AE156" s="75"/>
      <c r="AF156" s="75"/>
      <c r="AG156" s="75"/>
      <c r="AH156" s="75"/>
      <c r="AI156" s="75"/>
      <c r="AJ156" s="75"/>
      <c r="AK156" s="75"/>
      <c r="AL156" s="75"/>
      <c r="AM156" s="75"/>
      <c r="AN156" s="75"/>
      <c r="AO156" s="82"/>
      <c r="AP156" s="83"/>
      <c r="AQ156" s="75"/>
      <c r="AR156" s="75"/>
      <c r="AS156" s="75"/>
      <c r="AT156" s="84"/>
      <c r="AU156" s="73"/>
      <c r="AV156" s="66"/>
      <c r="AW156" s="85"/>
      <c r="AX156" s="66"/>
      <c r="AY156" s="92"/>
      <c r="AZ156" s="66"/>
      <c r="BA156" s="66"/>
      <c r="BB156" s="35"/>
      <c r="BC156" s="89"/>
      <c r="BD156" s="89"/>
    </row>
    <row r="157" spans="1:56" x14ac:dyDescent="0.3">
      <c r="A157" s="31"/>
      <c r="B157" s="64"/>
      <c r="C157" s="65"/>
      <c r="D157" s="66"/>
      <c r="E157" s="67"/>
      <c r="F157" s="68"/>
      <c r="G157" s="69"/>
      <c r="H157" s="69"/>
      <c r="I157" s="70"/>
      <c r="J157" s="71"/>
      <c r="K157" s="72"/>
      <c r="L157" s="41"/>
      <c r="M157" s="73"/>
      <c r="N157" s="45"/>
      <c r="O157" s="91"/>
      <c r="P157" s="45"/>
      <c r="Q157" s="46"/>
      <c r="R157" s="82"/>
      <c r="S157" s="74"/>
      <c r="T157" s="75"/>
      <c r="U157" s="75"/>
      <c r="V157" s="105"/>
      <c r="W157" s="77"/>
      <c r="X157" s="78"/>
      <c r="Y157" s="75"/>
      <c r="Z157" s="75"/>
      <c r="AA157" s="79"/>
      <c r="AB157" s="80"/>
      <c r="AC157" s="81"/>
      <c r="AD157" s="75"/>
      <c r="AE157" s="75"/>
      <c r="AF157" s="75"/>
      <c r="AG157" s="75"/>
      <c r="AH157" s="75"/>
      <c r="AI157" s="75"/>
      <c r="AJ157" s="75"/>
      <c r="AK157" s="75"/>
      <c r="AL157" s="75"/>
      <c r="AM157" s="75"/>
      <c r="AN157" s="75"/>
      <c r="AO157" s="82"/>
      <c r="AP157" s="83"/>
      <c r="AQ157" s="75"/>
      <c r="AR157" s="75"/>
      <c r="AS157" s="75"/>
      <c r="AT157" s="84"/>
      <c r="AU157" s="73"/>
      <c r="AV157" s="66"/>
      <c r="AW157" s="85"/>
      <c r="AX157" s="66"/>
      <c r="AY157" s="92"/>
      <c r="AZ157" s="66"/>
      <c r="BA157" s="66"/>
      <c r="BB157" s="35"/>
      <c r="BC157" s="89"/>
      <c r="BD157" s="89"/>
    </row>
    <row r="158" spans="1:56" x14ac:dyDescent="0.3">
      <c r="A158" s="31"/>
      <c r="B158" s="64"/>
      <c r="C158" s="65"/>
      <c r="D158" s="66"/>
      <c r="E158" s="67"/>
      <c r="F158" s="68"/>
      <c r="G158" s="69"/>
      <c r="H158" s="69"/>
      <c r="I158" s="70"/>
      <c r="J158" s="71"/>
      <c r="K158" s="72"/>
      <c r="L158" s="41"/>
      <c r="M158" s="73"/>
      <c r="N158" s="45"/>
      <c r="O158" s="91"/>
      <c r="P158" s="45"/>
      <c r="Q158" s="46"/>
      <c r="R158" s="82"/>
      <c r="S158" s="74"/>
      <c r="T158" s="75"/>
      <c r="U158" s="75"/>
      <c r="V158" s="76"/>
      <c r="W158" s="77"/>
      <c r="X158" s="78"/>
      <c r="Y158" s="75"/>
      <c r="Z158" s="75"/>
      <c r="AA158" s="79"/>
      <c r="AB158" s="80"/>
      <c r="AC158" s="81"/>
      <c r="AD158" s="75"/>
      <c r="AE158" s="75"/>
      <c r="AF158" s="75"/>
      <c r="AG158" s="75"/>
      <c r="AH158" s="75"/>
      <c r="AI158" s="75"/>
      <c r="AJ158" s="75"/>
      <c r="AK158" s="75"/>
      <c r="AL158" s="75"/>
      <c r="AM158" s="75"/>
      <c r="AN158" s="75"/>
      <c r="AO158" s="82"/>
      <c r="AP158" s="83"/>
      <c r="AQ158" s="75"/>
      <c r="AR158" s="75"/>
      <c r="AS158" s="75"/>
      <c r="AT158" s="84"/>
      <c r="AU158" s="73"/>
      <c r="AV158" s="66"/>
      <c r="AW158" s="85"/>
      <c r="AX158" s="66"/>
      <c r="AY158" s="92"/>
      <c r="AZ158" s="66"/>
      <c r="BA158" s="66"/>
      <c r="BB158" s="35"/>
      <c r="BC158" s="89"/>
      <c r="BD158" s="89"/>
    </row>
    <row r="159" spans="1:56" x14ac:dyDescent="0.3">
      <c r="A159" s="31"/>
      <c r="B159" s="64"/>
      <c r="C159" s="65"/>
      <c r="D159" s="66"/>
      <c r="E159" s="67"/>
      <c r="F159" s="68"/>
      <c r="G159" s="69"/>
      <c r="H159" s="69"/>
      <c r="I159" s="70"/>
      <c r="J159" s="71"/>
      <c r="K159" s="72"/>
      <c r="L159" s="41"/>
      <c r="M159" s="73"/>
      <c r="N159" s="45"/>
      <c r="O159" s="91"/>
      <c r="P159" s="45"/>
      <c r="Q159" s="46"/>
      <c r="R159" s="82"/>
      <c r="S159" s="74"/>
      <c r="T159" s="75"/>
      <c r="U159" s="75"/>
      <c r="V159" s="76"/>
      <c r="W159" s="77"/>
      <c r="X159" s="78"/>
      <c r="Y159" s="75"/>
      <c r="Z159" s="75"/>
      <c r="AA159" s="79"/>
      <c r="AB159" s="80"/>
      <c r="AC159" s="81"/>
      <c r="AD159" s="75"/>
      <c r="AE159" s="75"/>
      <c r="AF159" s="75"/>
      <c r="AG159" s="75"/>
      <c r="AH159" s="75"/>
      <c r="AI159" s="75"/>
      <c r="AJ159" s="75"/>
      <c r="AK159" s="75"/>
      <c r="AL159" s="75"/>
      <c r="AM159" s="75"/>
      <c r="AN159" s="75"/>
      <c r="AO159" s="82"/>
      <c r="AP159" s="83"/>
      <c r="AQ159" s="75"/>
      <c r="AR159" s="75"/>
      <c r="AS159" s="75"/>
      <c r="AT159" s="84"/>
      <c r="AU159" s="73"/>
      <c r="AV159" s="66"/>
      <c r="AW159" s="85"/>
      <c r="AX159" s="66"/>
      <c r="AY159" s="92"/>
      <c r="AZ159" s="66"/>
      <c r="BA159" s="66"/>
      <c r="BB159" s="35"/>
      <c r="BC159" s="89"/>
      <c r="BD159" s="89"/>
    </row>
    <row r="160" spans="1:56" x14ac:dyDescent="0.3">
      <c r="A160" s="31"/>
      <c r="B160" s="64"/>
      <c r="C160" s="65"/>
      <c r="D160" s="66"/>
      <c r="E160" s="67"/>
      <c r="F160" s="68"/>
      <c r="G160" s="69"/>
      <c r="H160" s="69"/>
      <c r="I160" s="70"/>
      <c r="J160" s="71"/>
      <c r="K160" s="72"/>
      <c r="L160" s="41"/>
      <c r="M160" s="73"/>
      <c r="N160" s="45"/>
      <c r="O160" s="91"/>
      <c r="P160" s="45"/>
      <c r="Q160" s="46"/>
      <c r="R160" s="82"/>
      <c r="S160" s="74"/>
      <c r="T160" s="75"/>
      <c r="U160" s="75"/>
      <c r="V160" s="76"/>
      <c r="W160" s="77"/>
      <c r="X160" s="78"/>
      <c r="Y160" s="75"/>
      <c r="Z160" s="75"/>
      <c r="AA160" s="79"/>
      <c r="AB160" s="80"/>
      <c r="AC160" s="81"/>
      <c r="AD160" s="75"/>
      <c r="AE160" s="75"/>
      <c r="AF160" s="75"/>
      <c r="AG160" s="75"/>
      <c r="AH160" s="75"/>
      <c r="AI160" s="75"/>
      <c r="AJ160" s="75"/>
      <c r="AK160" s="75"/>
      <c r="AL160" s="75"/>
      <c r="AM160" s="75"/>
      <c r="AN160" s="75"/>
      <c r="AO160" s="82"/>
      <c r="AP160" s="83"/>
      <c r="AQ160" s="75"/>
      <c r="AR160" s="75"/>
      <c r="AS160" s="75"/>
      <c r="AT160" s="84"/>
      <c r="AU160" s="73"/>
      <c r="AV160" s="66"/>
      <c r="AW160" s="85"/>
      <c r="AX160" s="66"/>
      <c r="AY160" s="92"/>
      <c r="AZ160" s="66"/>
      <c r="BA160" s="66"/>
      <c r="BB160" s="35"/>
      <c r="BC160" s="89"/>
      <c r="BD160" s="89"/>
    </row>
    <row r="161" spans="1:56" x14ac:dyDescent="0.3">
      <c r="A161" s="31"/>
      <c r="B161" s="64"/>
      <c r="C161" s="65"/>
      <c r="D161" s="66"/>
      <c r="E161" s="67"/>
      <c r="F161" s="68"/>
      <c r="G161" s="69"/>
      <c r="H161" s="69"/>
      <c r="I161" s="70"/>
      <c r="J161" s="71"/>
      <c r="K161" s="72"/>
      <c r="L161" s="41"/>
      <c r="M161" s="73"/>
      <c r="N161" s="45"/>
      <c r="O161" s="91"/>
      <c r="P161" s="45"/>
      <c r="Q161" s="46"/>
      <c r="R161" s="82"/>
      <c r="S161" s="74"/>
      <c r="T161" s="75"/>
      <c r="U161" s="75"/>
      <c r="V161" s="76"/>
      <c r="W161" s="77"/>
      <c r="X161" s="78"/>
      <c r="Y161" s="75"/>
      <c r="Z161" s="75"/>
      <c r="AA161" s="79"/>
      <c r="AB161" s="80"/>
      <c r="AC161" s="81"/>
      <c r="AD161" s="75"/>
      <c r="AE161" s="75"/>
      <c r="AF161" s="75"/>
      <c r="AG161" s="75"/>
      <c r="AH161" s="75"/>
      <c r="AI161" s="75"/>
      <c r="AJ161" s="75"/>
      <c r="AK161" s="75"/>
      <c r="AL161" s="75"/>
      <c r="AM161" s="75"/>
      <c r="AN161" s="75"/>
      <c r="AO161" s="82"/>
      <c r="AP161" s="83"/>
      <c r="AQ161" s="75"/>
      <c r="AR161" s="75"/>
      <c r="AS161" s="75"/>
      <c r="AT161" s="84"/>
      <c r="AU161" s="73"/>
      <c r="AV161" s="66"/>
      <c r="AW161" s="85"/>
      <c r="AX161" s="66"/>
      <c r="AY161" s="92"/>
      <c r="AZ161" s="66"/>
      <c r="BA161" s="66"/>
      <c r="BB161" s="35"/>
      <c r="BC161" s="89"/>
      <c r="BD161" s="89"/>
    </row>
    <row r="162" spans="1:56" x14ac:dyDescent="0.3">
      <c r="A162" s="31"/>
      <c r="B162" s="64"/>
      <c r="C162" s="65"/>
      <c r="D162" s="66"/>
      <c r="E162" s="67"/>
      <c r="F162" s="68"/>
      <c r="G162" s="69"/>
      <c r="H162" s="69"/>
      <c r="I162" s="70"/>
      <c r="J162" s="71"/>
      <c r="K162" s="72"/>
      <c r="L162" s="41"/>
      <c r="M162" s="73"/>
      <c r="N162" s="45"/>
      <c r="O162" s="91"/>
      <c r="P162" s="45"/>
      <c r="Q162" s="46"/>
      <c r="R162" s="82"/>
      <c r="S162" s="74"/>
      <c r="T162" s="75"/>
      <c r="U162" s="75"/>
      <c r="V162" s="76"/>
      <c r="W162" s="77"/>
      <c r="X162" s="78"/>
      <c r="Y162" s="75"/>
      <c r="Z162" s="75"/>
      <c r="AA162" s="79"/>
      <c r="AB162" s="80"/>
      <c r="AC162" s="81"/>
      <c r="AD162" s="75"/>
      <c r="AE162" s="75"/>
      <c r="AF162" s="75"/>
      <c r="AG162" s="75"/>
      <c r="AH162" s="75"/>
      <c r="AI162" s="75"/>
      <c r="AJ162" s="75"/>
      <c r="AK162" s="75"/>
      <c r="AL162" s="75"/>
      <c r="AM162" s="75"/>
      <c r="AN162" s="75"/>
      <c r="AO162" s="82"/>
      <c r="AP162" s="83"/>
      <c r="AQ162" s="75"/>
      <c r="AR162" s="75"/>
      <c r="AS162" s="75"/>
      <c r="AT162" s="84"/>
      <c r="AU162" s="73"/>
      <c r="AV162" s="66"/>
      <c r="AW162" s="85"/>
      <c r="AX162" s="66"/>
      <c r="AY162" s="92"/>
      <c r="AZ162" s="66"/>
      <c r="BA162" s="66"/>
      <c r="BB162" s="35"/>
      <c r="BC162" s="89"/>
      <c r="BD162" s="89"/>
    </row>
    <row r="163" spans="1:56" x14ac:dyDescent="0.3">
      <c r="A163" s="31"/>
      <c r="B163" s="108"/>
      <c r="C163" s="109"/>
      <c r="D163" s="110"/>
      <c r="E163" s="111"/>
      <c r="F163" s="112"/>
      <c r="G163" s="113"/>
      <c r="H163" s="113"/>
      <c r="I163" s="100"/>
      <c r="J163" s="114"/>
      <c r="K163" s="115"/>
      <c r="L163" s="116"/>
      <c r="M163" s="117"/>
      <c r="N163" s="45"/>
      <c r="O163" s="91"/>
      <c r="P163" s="45"/>
      <c r="Q163" s="46"/>
      <c r="R163" s="82"/>
      <c r="S163" s="74"/>
      <c r="T163" s="75"/>
      <c r="U163" s="75"/>
      <c r="V163" s="76"/>
      <c r="W163" s="77"/>
      <c r="X163" s="78"/>
      <c r="Y163" s="75"/>
      <c r="Z163" s="75"/>
      <c r="AA163" s="79"/>
      <c r="AB163" s="80"/>
      <c r="AC163" s="81"/>
      <c r="AD163" s="75"/>
      <c r="AE163" s="75"/>
      <c r="AF163" s="75"/>
      <c r="AG163" s="75"/>
      <c r="AH163" s="75"/>
      <c r="AI163" s="75"/>
      <c r="AJ163" s="75"/>
      <c r="AK163" s="75"/>
      <c r="AL163" s="75"/>
      <c r="AM163" s="75"/>
      <c r="AN163" s="75"/>
      <c r="AO163" s="82"/>
      <c r="AP163" s="83"/>
      <c r="AQ163" s="75"/>
      <c r="AR163" s="75"/>
      <c r="AS163" s="75"/>
      <c r="AT163" s="84"/>
      <c r="AU163" s="73"/>
      <c r="AV163" s="66"/>
      <c r="AW163" s="85"/>
      <c r="AX163" s="66"/>
      <c r="AY163" s="92"/>
      <c r="AZ163" s="66"/>
      <c r="BA163" s="66"/>
      <c r="BB163" s="35"/>
      <c r="BC163" s="89"/>
      <c r="BD163" s="89"/>
    </row>
    <row r="164" spans="1:56" x14ac:dyDescent="0.3">
      <c r="A164" s="31"/>
      <c r="B164" s="64"/>
      <c r="C164" s="65"/>
      <c r="D164" s="66"/>
      <c r="E164" s="67"/>
      <c r="F164" s="68"/>
      <c r="G164" s="69"/>
      <c r="H164" s="69"/>
      <c r="I164" s="70"/>
      <c r="J164" s="71"/>
      <c r="K164" s="72"/>
      <c r="L164" s="41"/>
      <c r="M164" s="73"/>
      <c r="N164" s="45"/>
      <c r="O164" s="91"/>
      <c r="P164" s="45"/>
      <c r="Q164" s="46"/>
      <c r="R164" s="82"/>
      <c r="S164" s="74"/>
      <c r="T164" s="75"/>
      <c r="U164" s="75"/>
      <c r="V164" s="76"/>
      <c r="W164" s="77"/>
      <c r="X164" s="78"/>
      <c r="Y164" s="75"/>
      <c r="Z164" s="75"/>
      <c r="AA164" s="79"/>
      <c r="AB164" s="80"/>
      <c r="AC164" s="81"/>
      <c r="AD164" s="75"/>
      <c r="AE164" s="75"/>
      <c r="AF164" s="75"/>
      <c r="AG164" s="75"/>
      <c r="AH164" s="75"/>
      <c r="AI164" s="75"/>
      <c r="AJ164" s="75"/>
      <c r="AK164" s="75"/>
      <c r="AL164" s="75"/>
      <c r="AM164" s="75"/>
      <c r="AN164" s="75"/>
      <c r="AO164" s="82"/>
      <c r="AP164" s="83"/>
      <c r="AQ164" s="75"/>
      <c r="AR164" s="75"/>
      <c r="AS164" s="75"/>
      <c r="AT164" s="84"/>
      <c r="AU164" s="73"/>
      <c r="AV164" s="66"/>
      <c r="AW164" s="85"/>
      <c r="AX164" s="66"/>
      <c r="AY164" s="92"/>
      <c r="AZ164" s="66"/>
      <c r="BA164" s="66"/>
      <c r="BB164" s="35"/>
      <c r="BC164" s="89"/>
      <c r="BD164" s="89"/>
    </row>
    <row r="165" spans="1:56" x14ac:dyDescent="0.3">
      <c r="A165" s="31"/>
      <c r="B165" s="108"/>
      <c r="C165" s="109"/>
      <c r="D165" s="110"/>
      <c r="E165" s="111"/>
      <c r="F165" s="112"/>
      <c r="G165" s="113"/>
      <c r="H165" s="113"/>
      <c r="I165" s="100"/>
      <c r="J165" s="114"/>
      <c r="K165" s="115"/>
      <c r="L165" s="116"/>
      <c r="M165" s="117"/>
      <c r="N165" s="45"/>
      <c r="O165" s="91"/>
      <c r="P165" s="45"/>
      <c r="Q165" s="46"/>
      <c r="R165" s="82"/>
      <c r="S165" s="74"/>
      <c r="T165" s="75"/>
      <c r="U165" s="75"/>
      <c r="V165" s="76"/>
      <c r="W165" s="77"/>
      <c r="X165" s="78"/>
      <c r="Y165" s="75"/>
      <c r="Z165" s="75"/>
      <c r="AA165" s="79"/>
      <c r="AB165" s="80"/>
      <c r="AC165" s="81"/>
      <c r="AD165" s="75"/>
      <c r="AE165" s="75"/>
      <c r="AF165" s="75"/>
      <c r="AG165" s="75"/>
      <c r="AH165" s="75"/>
      <c r="AI165" s="75"/>
      <c r="AJ165" s="75"/>
      <c r="AK165" s="75"/>
      <c r="AL165" s="75"/>
      <c r="AM165" s="75"/>
      <c r="AN165" s="75"/>
      <c r="AO165" s="82"/>
      <c r="AP165" s="83"/>
      <c r="AQ165" s="75"/>
      <c r="AR165" s="75"/>
      <c r="AS165" s="75"/>
      <c r="AT165" s="84"/>
      <c r="AU165" s="73"/>
      <c r="AV165" s="66"/>
      <c r="AW165" s="85"/>
      <c r="AX165" s="66"/>
      <c r="AY165" s="92"/>
      <c r="AZ165" s="66"/>
      <c r="BA165" s="66"/>
      <c r="BB165" s="35"/>
      <c r="BC165" s="89"/>
      <c r="BD165" s="89"/>
    </row>
    <row r="166" spans="1:56" x14ac:dyDescent="0.3">
      <c r="A166" s="31"/>
      <c r="B166" s="64"/>
      <c r="C166" s="65"/>
      <c r="D166" s="66"/>
      <c r="E166" s="67"/>
      <c r="F166" s="68"/>
      <c r="G166" s="113"/>
      <c r="H166" s="69"/>
      <c r="I166" s="70"/>
      <c r="J166" s="71"/>
      <c r="K166" s="72"/>
      <c r="L166" s="41"/>
      <c r="M166" s="73"/>
      <c r="N166" s="45"/>
      <c r="O166" s="91"/>
      <c r="P166" s="45"/>
      <c r="Q166" s="46"/>
      <c r="R166" s="82"/>
      <c r="S166" s="74"/>
      <c r="T166" s="75"/>
      <c r="U166" s="75"/>
      <c r="V166" s="76"/>
      <c r="W166" s="77"/>
      <c r="X166" s="78"/>
      <c r="Y166" s="75"/>
      <c r="Z166" s="75"/>
      <c r="AA166" s="79"/>
      <c r="AB166" s="80"/>
      <c r="AC166" s="81"/>
      <c r="AD166" s="75"/>
      <c r="AE166" s="75"/>
      <c r="AF166" s="75"/>
      <c r="AG166" s="75"/>
      <c r="AH166" s="75"/>
      <c r="AI166" s="75"/>
      <c r="AJ166" s="75"/>
      <c r="AK166" s="75"/>
      <c r="AL166" s="75"/>
      <c r="AM166" s="75"/>
      <c r="AN166" s="75"/>
      <c r="AO166" s="82"/>
      <c r="AP166" s="83"/>
      <c r="AQ166" s="75"/>
      <c r="AR166" s="75"/>
      <c r="AS166" s="75"/>
      <c r="AT166" s="84"/>
      <c r="AU166" s="73"/>
      <c r="AV166" s="66"/>
      <c r="AW166" s="85"/>
      <c r="AX166" s="66"/>
      <c r="AY166" s="92"/>
      <c r="AZ166" s="66"/>
      <c r="BA166" s="66"/>
      <c r="BB166" s="35"/>
      <c r="BC166" s="89"/>
      <c r="BD166" s="89"/>
    </row>
    <row r="167" spans="1:56" x14ac:dyDescent="0.3">
      <c r="A167" s="31"/>
      <c r="B167" s="108"/>
      <c r="C167" s="109"/>
      <c r="D167" s="110"/>
      <c r="E167" s="111"/>
      <c r="F167" s="112"/>
      <c r="G167" s="113"/>
      <c r="H167" s="113"/>
      <c r="I167" s="100"/>
      <c r="J167" s="114"/>
      <c r="K167" s="115"/>
      <c r="L167" s="116"/>
      <c r="M167" s="117"/>
      <c r="N167" s="45"/>
      <c r="O167" s="91"/>
      <c r="P167" s="45"/>
      <c r="Q167" s="46"/>
      <c r="R167" s="82"/>
      <c r="S167" s="74"/>
      <c r="T167" s="75"/>
      <c r="U167" s="75"/>
      <c r="V167" s="76"/>
      <c r="W167" s="77"/>
      <c r="X167" s="78"/>
      <c r="Y167" s="75"/>
      <c r="Z167" s="75"/>
      <c r="AA167" s="79"/>
      <c r="AB167" s="80"/>
      <c r="AC167" s="81"/>
      <c r="AD167" s="75"/>
      <c r="AE167" s="75"/>
      <c r="AF167" s="75"/>
      <c r="AG167" s="75"/>
      <c r="AH167" s="75"/>
      <c r="AI167" s="75"/>
      <c r="AJ167" s="75"/>
      <c r="AK167" s="75"/>
      <c r="AL167" s="75"/>
      <c r="AM167" s="75"/>
      <c r="AN167" s="75"/>
      <c r="AO167" s="82"/>
      <c r="AP167" s="83"/>
      <c r="AQ167" s="75"/>
      <c r="AR167" s="75"/>
      <c r="AS167" s="75"/>
      <c r="AT167" s="84"/>
      <c r="AU167" s="73"/>
      <c r="AV167" s="66"/>
      <c r="AW167" s="85"/>
      <c r="AX167" s="66"/>
      <c r="AY167" s="92"/>
      <c r="AZ167" s="66"/>
      <c r="BA167" s="66"/>
      <c r="BB167" s="35"/>
      <c r="BC167" s="89"/>
      <c r="BD167" s="89"/>
    </row>
    <row r="168" spans="1:56" x14ac:dyDescent="0.3">
      <c r="A168" s="31"/>
      <c r="B168" s="108"/>
      <c r="C168" s="109"/>
      <c r="D168" s="110"/>
      <c r="E168" s="111"/>
      <c r="F168" s="112"/>
      <c r="G168" s="113"/>
      <c r="H168" s="113"/>
      <c r="I168" s="100"/>
      <c r="J168" s="114"/>
      <c r="K168" s="115"/>
      <c r="L168" s="116"/>
      <c r="M168" s="117"/>
      <c r="N168" s="45"/>
      <c r="O168" s="91"/>
      <c r="P168" s="45"/>
      <c r="Q168" s="46"/>
      <c r="R168" s="82"/>
      <c r="S168" s="74"/>
      <c r="T168" s="75"/>
      <c r="U168" s="75"/>
      <c r="V168" s="76"/>
      <c r="W168" s="77"/>
      <c r="X168" s="78"/>
      <c r="Y168" s="75"/>
      <c r="Z168" s="75"/>
      <c r="AA168" s="79"/>
      <c r="AB168" s="80"/>
      <c r="AC168" s="81"/>
      <c r="AD168" s="75"/>
      <c r="AE168" s="75"/>
      <c r="AF168" s="75"/>
      <c r="AG168" s="75"/>
      <c r="AH168" s="75"/>
      <c r="AI168" s="75"/>
      <c r="AJ168" s="75"/>
      <c r="AK168" s="75"/>
      <c r="AL168" s="75"/>
      <c r="AM168" s="75"/>
      <c r="AN168" s="75"/>
      <c r="AO168" s="82"/>
      <c r="AP168" s="83"/>
      <c r="AQ168" s="75"/>
      <c r="AR168" s="75"/>
      <c r="AS168" s="75"/>
      <c r="AT168" s="84"/>
      <c r="AU168" s="73"/>
      <c r="AV168" s="66"/>
      <c r="AW168" s="85"/>
      <c r="AX168" s="66"/>
      <c r="AY168" s="92"/>
      <c r="AZ168" s="66"/>
      <c r="BA168" s="66"/>
      <c r="BB168" s="35"/>
      <c r="BC168" s="89"/>
      <c r="BD168" s="89"/>
    </row>
    <row r="169" spans="1:56" x14ac:dyDescent="0.3">
      <c r="A169" s="31"/>
      <c r="B169" s="64"/>
      <c r="C169" s="65"/>
      <c r="D169" s="66"/>
      <c r="E169" s="67"/>
      <c r="F169" s="68"/>
      <c r="G169" s="69"/>
      <c r="H169" s="69"/>
      <c r="I169" s="70"/>
      <c r="J169" s="71"/>
      <c r="K169" s="72"/>
      <c r="L169" s="41"/>
      <c r="M169" s="73"/>
      <c r="N169" s="45"/>
      <c r="O169" s="91"/>
      <c r="P169" s="45"/>
      <c r="Q169" s="46"/>
      <c r="R169" s="82"/>
      <c r="S169" s="74"/>
      <c r="T169" s="75"/>
      <c r="U169" s="75"/>
      <c r="V169" s="76"/>
      <c r="W169" s="77"/>
      <c r="X169" s="78"/>
      <c r="Y169" s="75"/>
      <c r="Z169" s="75"/>
      <c r="AA169" s="79"/>
      <c r="AB169" s="80"/>
      <c r="AC169" s="81"/>
      <c r="AD169" s="75"/>
      <c r="AE169" s="75"/>
      <c r="AF169" s="75"/>
      <c r="AG169" s="75"/>
      <c r="AH169" s="75"/>
      <c r="AI169" s="75"/>
      <c r="AJ169" s="75"/>
      <c r="AK169" s="75"/>
      <c r="AL169" s="75"/>
      <c r="AM169" s="75"/>
      <c r="AN169" s="75"/>
      <c r="AO169" s="82"/>
      <c r="AP169" s="83"/>
      <c r="AQ169" s="75"/>
      <c r="AR169" s="75"/>
      <c r="AS169" s="75"/>
      <c r="AT169" s="84"/>
      <c r="AU169" s="73"/>
      <c r="AV169" s="66"/>
      <c r="AW169" s="85"/>
      <c r="AX169" s="66"/>
      <c r="AY169" s="92"/>
      <c r="AZ169" s="66"/>
      <c r="BA169" s="66"/>
      <c r="BB169" s="35"/>
      <c r="BC169" s="89"/>
      <c r="BD169" s="89"/>
    </row>
    <row r="170" spans="1:56" x14ac:dyDescent="0.3">
      <c r="A170" s="31"/>
      <c r="B170" s="108"/>
      <c r="C170" s="109"/>
      <c r="D170" s="66"/>
      <c r="E170" s="111"/>
      <c r="F170" s="112"/>
      <c r="G170" s="118"/>
      <c r="H170" s="69"/>
      <c r="I170" s="70"/>
      <c r="J170" s="71"/>
      <c r="K170" s="72"/>
      <c r="L170" s="41"/>
      <c r="M170" s="73"/>
      <c r="N170" s="134"/>
      <c r="O170" s="91"/>
      <c r="P170" s="45"/>
      <c r="Q170" s="46"/>
      <c r="R170" s="82"/>
      <c r="S170" s="74"/>
      <c r="T170" s="75"/>
      <c r="U170" s="75"/>
      <c r="V170" s="76"/>
      <c r="W170" s="77"/>
      <c r="X170" s="78"/>
      <c r="Y170" s="75"/>
      <c r="Z170" s="75"/>
      <c r="AA170" s="79"/>
      <c r="AB170" s="80"/>
      <c r="AC170" s="81"/>
      <c r="AD170" s="75"/>
      <c r="AE170" s="75"/>
      <c r="AF170" s="75"/>
      <c r="AG170" s="75"/>
      <c r="AH170" s="75"/>
      <c r="AI170" s="75"/>
      <c r="AJ170" s="75"/>
      <c r="AK170" s="75"/>
      <c r="AL170" s="75"/>
      <c r="AM170" s="75"/>
      <c r="AN170" s="75"/>
      <c r="AO170" s="82"/>
      <c r="AP170" s="83"/>
      <c r="AQ170" s="75"/>
      <c r="AR170" s="75"/>
      <c r="AS170" s="75"/>
      <c r="AT170" s="84"/>
      <c r="AU170" s="73"/>
      <c r="AV170" s="66"/>
      <c r="AW170" s="85"/>
      <c r="AX170" s="66"/>
      <c r="AY170" s="92"/>
      <c r="AZ170" s="66"/>
      <c r="BA170" s="66"/>
      <c r="BB170" s="35"/>
      <c r="BC170" s="89"/>
      <c r="BD170" s="89"/>
    </row>
    <row r="171" spans="1:56" x14ac:dyDescent="0.3">
      <c r="A171" s="31"/>
      <c r="B171" s="64"/>
      <c r="C171" s="65"/>
      <c r="D171" s="66"/>
      <c r="E171" s="67"/>
      <c r="F171" s="68"/>
      <c r="G171" s="69"/>
      <c r="H171" s="119"/>
      <c r="I171" s="70"/>
      <c r="J171" s="71"/>
      <c r="K171" s="72"/>
      <c r="L171" s="41"/>
      <c r="M171" s="73"/>
      <c r="N171" s="45"/>
      <c r="O171" s="91"/>
      <c r="P171" s="45"/>
      <c r="Q171" s="46"/>
      <c r="R171" s="82"/>
      <c r="S171" s="74"/>
      <c r="T171" s="75"/>
      <c r="U171" s="75"/>
      <c r="V171" s="76"/>
      <c r="W171" s="77"/>
      <c r="X171" s="78"/>
      <c r="Y171" s="75"/>
      <c r="Z171" s="75"/>
      <c r="AA171" s="79"/>
      <c r="AB171" s="80"/>
      <c r="AC171" s="81"/>
      <c r="AD171" s="75"/>
      <c r="AE171" s="75"/>
      <c r="AF171" s="75"/>
      <c r="AG171" s="75"/>
      <c r="AH171" s="75"/>
      <c r="AI171" s="75"/>
      <c r="AJ171" s="75"/>
      <c r="AK171" s="75"/>
      <c r="AL171" s="75"/>
      <c r="AM171" s="75"/>
      <c r="AN171" s="75"/>
      <c r="AO171" s="82"/>
      <c r="AP171" s="83"/>
      <c r="AQ171" s="75"/>
      <c r="AR171" s="75"/>
      <c r="AS171" s="75"/>
      <c r="AT171" s="84"/>
      <c r="AU171" s="73"/>
      <c r="AV171" s="66"/>
      <c r="AW171" s="85"/>
      <c r="AX171" s="66"/>
      <c r="AY171" s="92"/>
      <c r="AZ171" s="66"/>
      <c r="BA171" s="66"/>
      <c r="BB171" s="35"/>
      <c r="BC171" s="89"/>
      <c r="BD171" s="89"/>
    </row>
    <row r="172" spans="1:56" x14ac:dyDescent="0.3">
      <c r="A172" s="31"/>
      <c r="B172" s="108"/>
      <c r="C172" s="109"/>
      <c r="D172" s="110"/>
      <c r="E172" s="111"/>
      <c r="F172" s="112"/>
      <c r="G172" s="113"/>
      <c r="H172" s="113"/>
      <c r="I172" s="100"/>
      <c r="J172" s="114"/>
      <c r="K172" s="115"/>
      <c r="L172" s="116"/>
      <c r="M172" s="117"/>
      <c r="N172" s="45"/>
      <c r="O172" s="91"/>
      <c r="P172" s="45"/>
      <c r="Q172" s="46"/>
      <c r="R172" s="82"/>
      <c r="S172" s="74"/>
      <c r="T172" s="75"/>
      <c r="U172" s="75"/>
      <c r="V172" s="76"/>
      <c r="W172" s="77"/>
      <c r="X172" s="78"/>
      <c r="Y172" s="75"/>
      <c r="Z172" s="75"/>
      <c r="AA172" s="79"/>
      <c r="AB172" s="80"/>
      <c r="AC172" s="81"/>
      <c r="AD172" s="75"/>
      <c r="AE172" s="75"/>
      <c r="AF172" s="75"/>
      <c r="AG172" s="75"/>
      <c r="AH172" s="75"/>
      <c r="AI172" s="75"/>
      <c r="AJ172" s="75"/>
      <c r="AK172" s="75"/>
      <c r="AL172" s="75"/>
      <c r="AM172" s="75"/>
      <c r="AN172" s="75"/>
      <c r="AO172" s="82"/>
      <c r="AP172" s="83"/>
      <c r="AQ172" s="75"/>
      <c r="AR172" s="75"/>
      <c r="AS172" s="75"/>
      <c r="AT172" s="84"/>
      <c r="AU172" s="73"/>
      <c r="AV172" s="66"/>
      <c r="AW172" s="85"/>
      <c r="AX172" s="66"/>
      <c r="AY172" s="92"/>
      <c r="AZ172" s="66"/>
      <c r="BA172" s="66"/>
      <c r="BB172" s="35"/>
      <c r="BC172" s="89"/>
      <c r="BD172" s="89"/>
    </row>
    <row r="173" spans="1:56" x14ac:dyDescent="0.3">
      <c r="A173" s="31"/>
      <c r="B173" s="64"/>
      <c r="C173" s="65"/>
      <c r="D173" s="66"/>
      <c r="E173" s="67"/>
      <c r="F173" s="68"/>
      <c r="G173" s="69"/>
      <c r="H173" s="69"/>
      <c r="I173" s="70"/>
      <c r="J173" s="71"/>
      <c r="K173" s="72"/>
      <c r="L173" s="41"/>
      <c r="M173" s="73"/>
      <c r="N173" s="45"/>
      <c r="O173" s="91"/>
      <c r="P173" s="45"/>
      <c r="Q173" s="46"/>
      <c r="R173" s="82"/>
      <c r="S173" s="74"/>
      <c r="T173" s="75"/>
      <c r="U173" s="75"/>
      <c r="V173" s="76"/>
      <c r="W173" s="77"/>
      <c r="X173" s="78"/>
      <c r="Y173" s="75"/>
      <c r="Z173" s="75"/>
      <c r="AA173" s="79"/>
      <c r="AB173" s="80"/>
      <c r="AC173" s="81"/>
      <c r="AD173" s="75"/>
      <c r="AE173" s="75"/>
      <c r="AF173" s="75"/>
      <c r="AG173" s="75"/>
      <c r="AH173" s="75"/>
      <c r="AI173" s="75"/>
      <c r="AJ173" s="75"/>
      <c r="AK173" s="75"/>
      <c r="AL173" s="75"/>
      <c r="AM173" s="75"/>
      <c r="AN173" s="75"/>
      <c r="AO173" s="82"/>
      <c r="AP173" s="83"/>
      <c r="AQ173" s="75"/>
      <c r="AR173" s="75"/>
      <c r="AS173" s="75"/>
      <c r="AT173" s="84"/>
      <c r="AU173" s="73"/>
      <c r="AV173" s="66"/>
      <c r="AW173" s="85"/>
      <c r="AX173" s="66"/>
      <c r="AY173" s="92"/>
      <c r="AZ173" s="66"/>
      <c r="BA173" s="66"/>
      <c r="BB173" s="35"/>
      <c r="BC173" s="89"/>
      <c r="BD173" s="89"/>
    </row>
    <row r="174" spans="1:56" x14ac:dyDescent="0.3">
      <c r="A174" s="31"/>
      <c r="B174" s="64"/>
      <c r="C174" s="65"/>
      <c r="D174" s="66"/>
      <c r="E174" s="67"/>
      <c r="F174" s="68"/>
      <c r="G174" s="69"/>
      <c r="H174" s="69"/>
      <c r="I174" s="70"/>
      <c r="J174" s="71"/>
      <c r="K174" s="72"/>
      <c r="L174" s="41"/>
      <c r="M174" s="73"/>
      <c r="N174" s="45"/>
      <c r="O174" s="91"/>
      <c r="P174" s="45"/>
      <c r="Q174" s="46"/>
      <c r="R174" s="82"/>
      <c r="S174" s="74"/>
      <c r="T174" s="75"/>
      <c r="U174" s="75"/>
      <c r="V174" s="76"/>
      <c r="W174" s="77"/>
      <c r="X174" s="78"/>
      <c r="Y174" s="75"/>
      <c r="Z174" s="75"/>
      <c r="AA174" s="79"/>
      <c r="AB174" s="80"/>
      <c r="AC174" s="81"/>
      <c r="AD174" s="75"/>
      <c r="AE174" s="75"/>
      <c r="AF174" s="75"/>
      <c r="AG174" s="75"/>
      <c r="AH174" s="75"/>
      <c r="AI174" s="75"/>
      <c r="AJ174" s="75"/>
      <c r="AK174" s="75"/>
      <c r="AL174" s="75"/>
      <c r="AM174" s="75"/>
      <c r="AN174" s="75"/>
      <c r="AO174" s="82"/>
      <c r="AP174" s="83"/>
      <c r="AQ174" s="75"/>
      <c r="AR174" s="75"/>
      <c r="AS174" s="75"/>
      <c r="AT174" s="84"/>
      <c r="AU174" s="73"/>
      <c r="AV174" s="66"/>
      <c r="AW174" s="85"/>
      <c r="AX174" s="66"/>
      <c r="AY174" s="92"/>
      <c r="AZ174" s="66"/>
      <c r="BA174" s="66"/>
      <c r="BB174" s="35"/>
      <c r="BC174" s="89"/>
      <c r="BD174" s="89"/>
    </row>
    <row r="175" spans="1:56" x14ac:dyDescent="0.3">
      <c r="A175" s="31"/>
      <c r="B175" s="64"/>
      <c r="C175" s="65"/>
      <c r="D175" s="66"/>
      <c r="E175" s="67"/>
      <c r="F175" s="68"/>
      <c r="G175" s="69"/>
      <c r="H175" s="69"/>
      <c r="I175" s="70"/>
      <c r="J175" s="71"/>
      <c r="K175" s="72"/>
      <c r="L175" s="41"/>
      <c r="M175" s="73"/>
      <c r="N175" s="45"/>
      <c r="O175" s="91"/>
      <c r="P175" s="45"/>
      <c r="Q175" s="46"/>
      <c r="R175" s="82"/>
      <c r="S175" s="74"/>
      <c r="T175" s="75"/>
      <c r="U175" s="75"/>
      <c r="V175" s="105"/>
      <c r="W175" s="77"/>
      <c r="X175" s="78"/>
      <c r="Y175" s="75"/>
      <c r="Z175" s="75"/>
      <c r="AA175" s="79"/>
      <c r="AB175" s="80"/>
      <c r="AC175" s="81"/>
      <c r="AD175" s="75"/>
      <c r="AE175" s="75"/>
      <c r="AF175" s="75"/>
      <c r="AG175" s="75"/>
      <c r="AH175" s="75"/>
      <c r="AI175" s="75"/>
      <c r="AJ175" s="75"/>
      <c r="AK175" s="75"/>
      <c r="AL175" s="75"/>
      <c r="AM175" s="75"/>
      <c r="AN175" s="75"/>
      <c r="AO175" s="82"/>
      <c r="AP175" s="83"/>
      <c r="AQ175" s="75"/>
      <c r="AR175" s="75"/>
      <c r="AS175" s="75"/>
      <c r="AT175" s="84"/>
      <c r="AU175" s="73"/>
      <c r="AV175" s="66"/>
      <c r="AW175" s="85"/>
      <c r="AX175" s="66"/>
      <c r="AY175" s="92"/>
      <c r="AZ175" s="66"/>
      <c r="BA175" s="66"/>
      <c r="BB175" s="35"/>
      <c r="BC175" s="89"/>
      <c r="BD175" s="89"/>
    </row>
    <row r="176" spans="1:56" x14ac:dyDescent="0.3">
      <c r="A176" s="31"/>
      <c r="B176" s="64"/>
      <c r="C176" s="65"/>
      <c r="D176" s="66"/>
      <c r="E176" s="67"/>
      <c r="F176" s="68"/>
      <c r="G176" s="69"/>
      <c r="H176" s="69"/>
      <c r="I176" s="70"/>
      <c r="J176" s="71"/>
      <c r="K176" s="72"/>
      <c r="L176" s="41"/>
      <c r="M176" s="73"/>
      <c r="N176" s="45"/>
      <c r="O176" s="91"/>
      <c r="P176" s="45"/>
      <c r="Q176" s="46"/>
      <c r="R176" s="82"/>
      <c r="S176" s="74"/>
      <c r="T176" s="75"/>
      <c r="U176" s="75"/>
      <c r="V176" s="76"/>
      <c r="W176" s="77"/>
      <c r="X176" s="78"/>
      <c r="Y176" s="75"/>
      <c r="Z176" s="75"/>
      <c r="AA176" s="79"/>
      <c r="AB176" s="80"/>
      <c r="AC176" s="81"/>
      <c r="AD176" s="75"/>
      <c r="AE176" s="75"/>
      <c r="AF176" s="75"/>
      <c r="AG176" s="75"/>
      <c r="AH176" s="75"/>
      <c r="AI176" s="75"/>
      <c r="AJ176" s="75"/>
      <c r="AK176" s="75"/>
      <c r="AL176" s="75"/>
      <c r="AM176" s="75"/>
      <c r="AN176" s="75"/>
      <c r="AO176" s="82"/>
      <c r="AP176" s="83"/>
      <c r="AQ176" s="75"/>
      <c r="AR176" s="75"/>
      <c r="AS176" s="75"/>
      <c r="AT176" s="84"/>
      <c r="AU176" s="73"/>
      <c r="AV176" s="66"/>
      <c r="AW176" s="85"/>
      <c r="AX176" s="66"/>
      <c r="AY176" s="92"/>
      <c r="AZ176" s="66"/>
      <c r="BA176" s="66"/>
      <c r="BB176" s="35"/>
      <c r="BC176" s="89"/>
      <c r="BD176" s="89"/>
    </row>
    <row r="177" spans="1:56" x14ac:dyDescent="0.3">
      <c r="A177" s="31"/>
      <c r="B177" s="64"/>
      <c r="C177" s="65"/>
      <c r="D177" s="66"/>
      <c r="E177" s="67"/>
      <c r="F177" s="68"/>
      <c r="G177" s="69"/>
      <c r="H177" s="69"/>
      <c r="I177" s="70"/>
      <c r="J177" s="71"/>
      <c r="K177" s="72"/>
      <c r="L177" s="41"/>
      <c r="M177" s="73"/>
      <c r="N177" s="45"/>
      <c r="O177" s="91"/>
      <c r="P177" s="45"/>
      <c r="Q177" s="46"/>
      <c r="R177" s="82"/>
      <c r="S177" s="74"/>
      <c r="T177" s="75"/>
      <c r="U177" s="75"/>
      <c r="V177" s="76"/>
      <c r="W177" s="77"/>
      <c r="X177" s="78"/>
      <c r="Y177" s="75"/>
      <c r="Z177" s="75"/>
      <c r="AA177" s="79"/>
      <c r="AB177" s="80"/>
      <c r="AC177" s="81"/>
      <c r="AD177" s="75"/>
      <c r="AE177" s="75"/>
      <c r="AF177" s="75"/>
      <c r="AG177" s="75"/>
      <c r="AH177" s="75"/>
      <c r="AI177" s="75"/>
      <c r="AJ177" s="75"/>
      <c r="AK177" s="75"/>
      <c r="AL177" s="75"/>
      <c r="AM177" s="75"/>
      <c r="AN177" s="75"/>
      <c r="AO177" s="82"/>
      <c r="AP177" s="83"/>
      <c r="AQ177" s="75"/>
      <c r="AR177" s="75"/>
      <c r="AS177" s="75"/>
      <c r="AT177" s="84"/>
      <c r="AU177" s="73"/>
      <c r="AV177" s="66"/>
      <c r="AW177" s="85"/>
      <c r="AX177" s="66"/>
      <c r="AY177" s="92"/>
      <c r="AZ177" s="66"/>
      <c r="BA177" s="66"/>
      <c r="BB177" s="35"/>
      <c r="BC177" s="89"/>
      <c r="BD177" s="89"/>
    </row>
    <row r="178" spans="1:56" x14ac:dyDescent="0.3">
      <c r="A178" s="31"/>
      <c r="B178" s="64"/>
      <c r="C178" s="65"/>
      <c r="D178" s="66"/>
      <c r="E178" s="67"/>
      <c r="F178" s="68"/>
      <c r="G178" s="69"/>
      <c r="H178" s="65"/>
      <c r="I178" s="70"/>
      <c r="J178" s="136"/>
      <c r="K178" s="72"/>
      <c r="L178" s="41"/>
      <c r="M178" s="73"/>
      <c r="N178" s="45"/>
      <c r="O178" s="91"/>
      <c r="P178" s="45"/>
      <c r="Q178" s="46"/>
      <c r="R178" s="82"/>
      <c r="S178" s="74"/>
      <c r="T178" s="75"/>
      <c r="U178" s="75"/>
      <c r="V178" s="76"/>
      <c r="W178" s="77"/>
      <c r="X178" s="78"/>
      <c r="Y178" s="75"/>
      <c r="Z178" s="75"/>
      <c r="AA178" s="79"/>
      <c r="AB178" s="80"/>
      <c r="AC178" s="81"/>
      <c r="AD178" s="75"/>
      <c r="AE178" s="75"/>
      <c r="AF178" s="75"/>
      <c r="AG178" s="75"/>
      <c r="AH178" s="75"/>
      <c r="AI178" s="75"/>
      <c r="AJ178" s="75"/>
      <c r="AK178" s="75"/>
      <c r="AL178" s="75"/>
      <c r="AM178" s="75"/>
      <c r="AN178" s="75"/>
      <c r="AO178" s="82"/>
      <c r="AP178" s="83"/>
      <c r="AQ178" s="75"/>
      <c r="AR178" s="75"/>
      <c r="AS178" s="75"/>
      <c r="AT178" s="84"/>
      <c r="AU178" s="73"/>
      <c r="AV178" s="66"/>
      <c r="AW178" s="85"/>
      <c r="AX178" s="66"/>
      <c r="AY178" s="92"/>
      <c r="AZ178" s="66"/>
      <c r="BA178" s="66"/>
      <c r="BB178" s="35"/>
      <c r="BC178" s="89"/>
      <c r="BD178" s="89"/>
    </row>
    <row r="179" spans="1:56" x14ac:dyDescent="0.3">
      <c r="A179" s="31"/>
      <c r="B179" s="64"/>
      <c r="C179" s="65"/>
      <c r="D179" s="66"/>
      <c r="E179" s="67"/>
      <c r="F179" s="68"/>
      <c r="G179" s="69"/>
      <c r="H179" s="69"/>
      <c r="I179" s="70"/>
      <c r="J179" s="71"/>
      <c r="K179" s="72"/>
      <c r="L179" s="41"/>
      <c r="M179" s="73"/>
      <c r="N179" s="45"/>
      <c r="O179" s="91"/>
      <c r="P179" s="45"/>
      <c r="Q179" s="46"/>
      <c r="R179" s="82"/>
      <c r="S179" s="74"/>
      <c r="T179" s="75"/>
      <c r="U179" s="75"/>
      <c r="V179" s="76"/>
      <c r="W179" s="77"/>
      <c r="X179" s="78"/>
      <c r="Y179" s="75"/>
      <c r="Z179" s="75"/>
      <c r="AA179" s="79"/>
      <c r="AB179" s="80"/>
      <c r="AC179" s="81"/>
      <c r="AD179" s="75"/>
      <c r="AE179" s="75"/>
      <c r="AF179" s="75"/>
      <c r="AG179" s="75"/>
      <c r="AH179" s="75"/>
      <c r="AI179" s="75"/>
      <c r="AJ179" s="75"/>
      <c r="AK179" s="75"/>
      <c r="AL179" s="75"/>
      <c r="AM179" s="75"/>
      <c r="AN179" s="75"/>
      <c r="AO179" s="82"/>
      <c r="AP179" s="83"/>
      <c r="AQ179" s="75"/>
      <c r="AR179" s="75"/>
      <c r="AS179" s="75"/>
      <c r="AT179" s="84"/>
      <c r="AU179" s="73"/>
      <c r="AV179" s="66"/>
      <c r="AW179" s="85"/>
      <c r="AX179" s="66"/>
      <c r="AY179" s="92"/>
      <c r="AZ179" s="66"/>
      <c r="BA179" s="66"/>
      <c r="BB179" s="35"/>
      <c r="BC179" s="89"/>
      <c r="BD179" s="89"/>
    </row>
    <row r="180" spans="1:56" x14ac:dyDescent="0.3">
      <c r="A180" s="31"/>
      <c r="B180" s="64"/>
      <c r="C180" s="65"/>
      <c r="D180" s="66"/>
      <c r="E180" s="67"/>
      <c r="F180" s="68"/>
      <c r="G180" s="69"/>
      <c r="H180" s="69"/>
      <c r="I180" s="70"/>
      <c r="J180" s="71"/>
      <c r="K180" s="72"/>
      <c r="L180" s="41"/>
      <c r="M180" s="73"/>
      <c r="N180" s="45"/>
      <c r="O180" s="91"/>
      <c r="P180" s="45"/>
      <c r="Q180" s="46"/>
      <c r="R180" s="82"/>
      <c r="S180" s="74"/>
      <c r="T180" s="75"/>
      <c r="U180" s="75"/>
      <c r="V180" s="76"/>
      <c r="W180" s="77"/>
      <c r="X180" s="78"/>
      <c r="Y180" s="75"/>
      <c r="Z180" s="75"/>
      <c r="AA180" s="79"/>
      <c r="AB180" s="80"/>
      <c r="AC180" s="81"/>
      <c r="AD180" s="75"/>
      <c r="AE180" s="75"/>
      <c r="AF180" s="75"/>
      <c r="AG180" s="75"/>
      <c r="AH180" s="75"/>
      <c r="AI180" s="75"/>
      <c r="AJ180" s="75"/>
      <c r="AK180" s="75"/>
      <c r="AL180" s="75"/>
      <c r="AM180" s="75"/>
      <c r="AN180" s="75"/>
      <c r="AO180" s="82"/>
      <c r="AP180" s="83"/>
      <c r="AQ180" s="75"/>
      <c r="AR180" s="75"/>
      <c r="AS180" s="75"/>
      <c r="AT180" s="84"/>
      <c r="AU180" s="73"/>
      <c r="AV180" s="66"/>
      <c r="AW180" s="85"/>
      <c r="AX180" s="66"/>
      <c r="AY180" s="92"/>
      <c r="AZ180" s="66"/>
      <c r="BA180" s="66"/>
      <c r="BB180" s="35"/>
      <c r="BC180" s="89"/>
      <c r="BD180" s="89"/>
    </row>
    <row r="181" spans="1:56" x14ac:dyDescent="0.3">
      <c r="A181" s="31"/>
      <c r="B181" s="64"/>
      <c r="C181" s="65"/>
      <c r="D181" s="66"/>
      <c r="E181" s="67"/>
      <c r="F181" s="68"/>
      <c r="G181" s="69"/>
      <c r="H181" s="69"/>
      <c r="I181" s="70"/>
      <c r="J181" s="71"/>
      <c r="K181" s="72"/>
      <c r="L181" s="41"/>
      <c r="M181" s="73"/>
      <c r="N181" s="45"/>
      <c r="O181" s="91"/>
      <c r="P181" s="45"/>
      <c r="Q181" s="46"/>
      <c r="R181" s="82"/>
      <c r="S181" s="74"/>
      <c r="T181" s="75"/>
      <c r="U181" s="75"/>
      <c r="V181" s="76"/>
      <c r="W181" s="77"/>
      <c r="X181" s="78"/>
      <c r="Y181" s="75"/>
      <c r="Z181" s="75"/>
      <c r="AA181" s="79"/>
      <c r="AB181" s="80"/>
      <c r="AC181" s="81"/>
      <c r="AD181" s="75"/>
      <c r="AE181" s="75"/>
      <c r="AF181" s="75"/>
      <c r="AG181" s="75"/>
      <c r="AH181" s="75"/>
      <c r="AI181" s="75"/>
      <c r="AJ181" s="75"/>
      <c r="AK181" s="75"/>
      <c r="AL181" s="75"/>
      <c r="AM181" s="75"/>
      <c r="AN181" s="75"/>
      <c r="AO181" s="82"/>
      <c r="AP181" s="83"/>
      <c r="AQ181" s="75"/>
      <c r="AR181" s="75"/>
      <c r="AS181" s="75"/>
      <c r="AT181" s="84"/>
      <c r="AU181" s="73"/>
      <c r="AV181" s="66"/>
      <c r="AW181" s="85"/>
      <c r="AX181" s="66"/>
      <c r="AY181" s="92"/>
      <c r="AZ181" s="66"/>
      <c r="BA181" s="66"/>
      <c r="BB181" s="35"/>
      <c r="BC181" s="89"/>
      <c r="BD181" s="89"/>
    </row>
    <row r="182" spans="1:56" x14ac:dyDescent="0.3">
      <c r="A182" s="31"/>
      <c r="B182" s="64"/>
      <c r="C182" s="65"/>
      <c r="D182" s="66"/>
      <c r="E182" s="67"/>
      <c r="F182" s="68"/>
      <c r="G182" s="69"/>
      <c r="H182" s="129"/>
      <c r="I182" s="70"/>
      <c r="J182" s="71"/>
      <c r="K182" s="72"/>
      <c r="L182" s="41"/>
      <c r="M182" s="73"/>
      <c r="N182" s="45"/>
      <c r="O182" s="91"/>
      <c r="P182" s="45"/>
      <c r="Q182" s="46"/>
      <c r="R182" s="82"/>
      <c r="S182" s="74"/>
      <c r="T182" s="75"/>
      <c r="U182" s="75"/>
      <c r="V182" s="76"/>
      <c r="W182" s="77"/>
      <c r="X182" s="78"/>
      <c r="Y182" s="75"/>
      <c r="Z182" s="75"/>
      <c r="AA182" s="79"/>
      <c r="AB182" s="80"/>
      <c r="AC182" s="81"/>
      <c r="AD182" s="75"/>
      <c r="AE182" s="75"/>
      <c r="AF182" s="75"/>
      <c r="AG182" s="75"/>
      <c r="AH182" s="75"/>
      <c r="AI182" s="75"/>
      <c r="AJ182" s="75"/>
      <c r="AK182" s="75"/>
      <c r="AL182" s="75"/>
      <c r="AM182" s="75"/>
      <c r="AN182" s="75"/>
      <c r="AO182" s="82"/>
      <c r="AP182" s="83"/>
      <c r="AQ182" s="75"/>
      <c r="AR182" s="75"/>
      <c r="AS182" s="75"/>
      <c r="AT182" s="84"/>
      <c r="AU182" s="73"/>
      <c r="AV182" s="66"/>
      <c r="AW182" s="85"/>
      <c r="AX182" s="66"/>
      <c r="AY182" s="92"/>
      <c r="AZ182" s="66"/>
      <c r="BA182" s="66"/>
      <c r="BB182" s="35"/>
      <c r="BC182" s="89"/>
      <c r="BD182" s="89"/>
    </row>
    <row r="183" spans="1:56" x14ac:dyDescent="0.3">
      <c r="A183" s="31"/>
      <c r="B183" s="64"/>
      <c r="C183" s="65"/>
      <c r="D183" s="66"/>
      <c r="E183" s="67"/>
      <c r="F183" s="68"/>
      <c r="G183" s="69"/>
      <c r="H183" s="119"/>
      <c r="I183" s="70"/>
      <c r="J183" s="71"/>
      <c r="K183" s="72"/>
      <c r="L183" s="41"/>
      <c r="M183" s="73"/>
      <c r="N183" s="45"/>
      <c r="O183" s="91"/>
      <c r="P183" s="45"/>
      <c r="Q183" s="46"/>
      <c r="R183" s="82"/>
      <c r="S183" s="74"/>
      <c r="T183" s="75"/>
      <c r="U183" s="75"/>
      <c r="V183" s="76"/>
      <c r="W183" s="77"/>
      <c r="X183" s="78"/>
      <c r="Y183" s="75"/>
      <c r="Z183" s="75"/>
      <c r="AA183" s="79"/>
      <c r="AB183" s="80"/>
      <c r="AC183" s="81"/>
      <c r="AD183" s="75"/>
      <c r="AE183" s="75"/>
      <c r="AF183" s="75"/>
      <c r="AG183" s="75"/>
      <c r="AH183" s="75"/>
      <c r="AI183" s="75"/>
      <c r="AJ183" s="75"/>
      <c r="AK183" s="75"/>
      <c r="AL183" s="75"/>
      <c r="AM183" s="75"/>
      <c r="AN183" s="75"/>
      <c r="AO183" s="82"/>
      <c r="AP183" s="83"/>
      <c r="AQ183" s="75"/>
      <c r="AR183" s="75"/>
      <c r="AS183" s="75"/>
      <c r="AT183" s="84"/>
      <c r="AU183" s="73"/>
      <c r="AV183" s="66"/>
      <c r="AW183" s="85"/>
      <c r="AX183" s="66"/>
      <c r="AY183" s="92"/>
      <c r="AZ183" s="66"/>
      <c r="BA183" s="66"/>
      <c r="BB183" s="35"/>
      <c r="BC183" s="89"/>
      <c r="BD183" s="89"/>
    </row>
    <row r="184" spans="1:56" x14ac:dyDescent="0.3">
      <c r="A184" s="31"/>
      <c r="B184" s="64"/>
      <c r="C184" s="65"/>
      <c r="D184" s="66"/>
      <c r="E184" s="67"/>
      <c r="F184" s="68"/>
      <c r="G184" s="69"/>
      <c r="H184" s="69"/>
      <c r="I184" s="70"/>
      <c r="J184" s="71"/>
      <c r="K184" s="72"/>
      <c r="L184" s="41"/>
      <c r="M184" s="73"/>
      <c r="N184" s="45"/>
      <c r="O184" s="91"/>
      <c r="P184" s="45"/>
      <c r="Q184" s="46"/>
      <c r="R184" s="82"/>
      <c r="S184" s="74"/>
      <c r="T184" s="75"/>
      <c r="U184" s="75"/>
      <c r="V184" s="105"/>
      <c r="W184" s="77"/>
      <c r="X184" s="78"/>
      <c r="Y184" s="75"/>
      <c r="Z184" s="75"/>
      <c r="AA184" s="79"/>
      <c r="AB184" s="80"/>
      <c r="AC184" s="81"/>
      <c r="AD184" s="75"/>
      <c r="AE184" s="75"/>
      <c r="AF184" s="75"/>
      <c r="AG184" s="75"/>
      <c r="AH184" s="75"/>
      <c r="AI184" s="75"/>
      <c r="AJ184" s="75"/>
      <c r="AK184" s="75"/>
      <c r="AL184" s="75"/>
      <c r="AM184" s="75"/>
      <c r="AN184" s="75"/>
      <c r="AO184" s="82"/>
      <c r="AP184" s="83"/>
      <c r="AQ184" s="75"/>
      <c r="AR184" s="75"/>
      <c r="AS184" s="75"/>
      <c r="AT184" s="84"/>
      <c r="AU184" s="73"/>
      <c r="AV184" s="66"/>
      <c r="AW184" s="85"/>
      <c r="AX184" s="66"/>
      <c r="AY184" s="92"/>
      <c r="AZ184" s="66"/>
      <c r="BA184" s="66"/>
      <c r="BB184" s="35"/>
      <c r="BC184" s="89"/>
      <c r="BD184" s="89"/>
    </row>
    <row r="185" spans="1:56" x14ac:dyDescent="0.3">
      <c r="A185" s="31"/>
      <c r="B185" s="64"/>
      <c r="C185" s="65"/>
      <c r="D185" s="66"/>
      <c r="E185" s="67"/>
      <c r="F185" s="68"/>
      <c r="G185" s="69"/>
      <c r="H185" s="69"/>
      <c r="I185" s="70"/>
      <c r="J185" s="71"/>
      <c r="K185" s="72"/>
      <c r="L185" s="41"/>
      <c r="M185" s="73"/>
      <c r="N185" s="45"/>
      <c r="O185" s="91"/>
      <c r="P185" s="45"/>
      <c r="Q185" s="46"/>
      <c r="R185" s="82"/>
      <c r="S185" s="74"/>
      <c r="T185" s="75"/>
      <c r="U185" s="75"/>
      <c r="V185" s="76"/>
      <c r="W185" s="77"/>
      <c r="X185" s="78"/>
      <c r="Y185" s="75"/>
      <c r="Z185" s="75"/>
      <c r="AA185" s="79"/>
      <c r="AB185" s="80"/>
      <c r="AC185" s="81"/>
      <c r="AD185" s="75"/>
      <c r="AE185" s="75"/>
      <c r="AF185" s="75"/>
      <c r="AG185" s="75"/>
      <c r="AH185" s="75"/>
      <c r="AI185" s="75"/>
      <c r="AJ185" s="75"/>
      <c r="AK185" s="75"/>
      <c r="AL185" s="75"/>
      <c r="AM185" s="75"/>
      <c r="AN185" s="75"/>
      <c r="AO185" s="82"/>
      <c r="AP185" s="83"/>
      <c r="AQ185" s="75"/>
      <c r="AR185" s="75"/>
      <c r="AS185" s="75"/>
      <c r="AT185" s="84"/>
      <c r="AU185" s="73"/>
      <c r="AV185" s="66"/>
      <c r="AW185" s="85"/>
      <c r="AX185" s="66"/>
      <c r="AY185" s="92"/>
      <c r="AZ185" s="66"/>
      <c r="BA185" s="66"/>
      <c r="BB185" s="35"/>
      <c r="BC185" s="89"/>
      <c r="BD185" s="89"/>
    </row>
    <row r="186" spans="1:56" x14ac:dyDescent="0.3">
      <c r="A186" s="31"/>
      <c r="B186" s="64"/>
      <c r="C186" s="65"/>
      <c r="D186" s="66"/>
      <c r="E186" s="67"/>
      <c r="F186" s="68"/>
      <c r="G186" s="118"/>
      <c r="H186" s="118"/>
      <c r="I186" s="70"/>
      <c r="J186" s="114"/>
      <c r="K186" s="72"/>
      <c r="L186" s="41"/>
      <c r="M186" s="73"/>
      <c r="N186" s="45"/>
      <c r="O186" s="91"/>
      <c r="P186" s="45"/>
      <c r="Q186" s="46"/>
      <c r="R186" s="82"/>
      <c r="S186" s="74"/>
      <c r="T186" s="75"/>
      <c r="U186" s="75"/>
      <c r="V186" s="76"/>
      <c r="W186" s="77"/>
      <c r="X186" s="78"/>
      <c r="Y186" s="75"/>
      <c r="Z186" s="75"/>
      <c r="AA186" s="79"/>
      <c r="AB186" s="80"/>
      <c r="AC186" s="81"/>
      <c r="AD186" s="75"/>
      <c r="AE186" s="75"/>
      <c r="AF186" s="75"/>
      <c r="AG186" s="75"/>
      <c r="AH186" s="75"/>
      <c r="AI186" s="75"/>
      <c r="AJ186" s="75"/>
      <c r="AK186" s="75"/>
      <c r="AL186" s="75"/>
      <c r="AM186" s="75"/>
      <c r="AN186" s="75"/>
      <c r="AO186" s="82"/>
      <c r="AP186" s="83"/>
      <c r="AQ186" s="75"/>
      <c r="AR186" s="75"/>
      <c r="AS186" s="75"/>
      <c r="AT186" s="84"/>
      <c r="AU186" s="73"/>
      <c r="AV186" s="66"/>
      <c r="AW186" s="85"/>
      <c r="AX186" s="66"/>
      <c r="AY186" s="92"/>
      <c r="AZ186" s="66"/>
      <c r="BA186" s="66"/>
      <c r="BB186" s="35"/>
      <c r="BC186" s="89"/>
      <c r="BD186" s="89"/>
    </row>
    <row r="187" spans="1:56" x14ac:dyDescent="0.3">
      <c r="A187" s="31"/>
      <c r="B187" s="64"/>
      <c r="C187" s="65"/>
      <c r="D187" s="66"/>
      <c r="E187" s="67"/>
      <c r="F187" s="68"/>
      <c r="G187" s="69"/>
      <c r="H187" s="69"/>
      <c r="I187" s="70"/>
      <c r="J187" s="71"/>
      <c r="K187" s="72"/>
      <c r="L187" s="41"/>
      <c r="M187" s="73"/>
      <c r="N187" s="45"/>
      <c r="O187" s="91"/>
      <c r="P187" s="45"/>
      <c r="Q187" s="46"/>
      <c r="R187" s="82"/>
      <c r="S187" s="74"/>
      <c r="T187" s="75"/>
      <c r="U187" s="75"/>
      <c r="V187" s="76"/>
      <c r="W187" s="77"/>
      <c r="X187" s="78"/>
      <c r="Y187" s="75"/>
      <c r="Z187" s="75"/>
      <c r="AA187" s="79"/>
      <c r="AB187" s="80"/>
      <c r="AC187" s="81"/>
      <c r="AD187" s="75"/>
      <c r="AE187" s="75"/>
      <c r="AF187" s="75"/>
      <c r="AG187" s="75"/>
      <c r="AH187" s="75"/>
      <c r="AI187" s="75"/>
      <c r="AJ187" s="75"/>
      <c r="AK187" s="75"/>
      <c r="AL187" s="75"/>
      <c r="AM187" s="75"/>
      <c r="AN187" s="75"/>
      <c r="AO187" s="82"/>
      <c r="AP187" s="83"/>
      <c r="AQ187" s="75"/>
      <c r="AR187" s="75"/>
      <c r="AS187" s="75"/>
      <c r="AT187" s="84"/>
      <c r="AU187" s="73"/>
      <c r="AV187" s="66"/>
      <c r="AW187" s="85"/>
      <c r="AX187" s="66"/>
      <c r="AY187" s="92"/>
      <c r="AZ187" s="66"/>
      <c r="BA187" s="66"/>
      <c r="BB187" s="35"/>
      <c r="BC187" s="89"/>
      <c r="BD187" s="89"/>
    </row>
    <row r="188" spans="1:56" x14ac:dyDescent="0.3">
      <c r="A188" s="31"/>
      <c r="B188" s="64"/>
      <c r="C188" s="65"/>
      <c r="D188" s="66"/>
      <c r="E188" s="67"/>
      <c r="F188" s="68"/>
      <c r="G188" s="69"/>
      <c r="H188" s="69"/>
      <c r="I188" s="70"/>
      <c r="J188" s="71"/>
      <c r="K188" s="72"/>
      <c r="L188" s="41"/>
      <c r="M188" s="73"/>
      <c r="N188" s="45"/>
      <c r="O188" s="91"/>
      <c r="P188" s="45"/>
      <c r="Q188" s="46"/>
      <c r="R188" s="82"/>
      <c r="S188" s="74"/>
      <c r="T188" s="75"/>
      <c r="U188" s="75"/>
      <c r="V188" s="76"/>
      <c r="W188" s="77"/>
      <c r="X188" s="78"/>
      <c r="Y188" s="75"/>
      <c r="Z188" s="75"/>
      <c r="AA188" s="79"/>
      <c r="AB188" s="80"/>
      <c r="AC188" s="81"/>
      <c r="AD188" s="75"/>
      <c r="AE188" s="75"/>
      <c r="AF188" s="75"/>
      <c r="AG188" s="75"/>
      <c r="AH188" s="75"/>
      <c r="AI188" s="75"/>
      <c r="AJ188" s="75"/>
      <c r="AK188" s="75"/>
      <c r="AL188" s="75"/>
      <c r="AM188" s="75"/>
      <c r="AN188" s="75"/>
      <c r="AO188" s="82"/>
      <c r="AP188" s="83"/>
      <c r="AQ188" s="75"/>
      <c r="AR188" s="75"/>
      <c r="AS188" s="75"/>
      <c r="AT188" s="84"/>
      <c r="AU188" s="73"/>
      <c r="AV188" s="66"/>
      <c r="AW188" s="85"/>
      <c r="AX188" s="66"/>
      <c r="AY188" s="92"/>
      <c r="AZ188" s="66"/>
      <c r="BA188" s="66"/>
      <c r="BB188" s="35"/>
      <c r="BC188" s="89"/>
      <c r="BD188" s="89"/>
    </row>
    <row r="189" spans="1:56" x14ac:dyDescent="0.3">
      <c r="A189" s="31"/>
      <c r="B189" s="64"/>
      <c r="C189" s="65"/>
      <c r="D189" s="66"/>
      <c r="E189" s="67"/>
      <c r="F189" s="68"/>
      <c r="G189" s="69"/>
      <c r="H189" s="69"/>
      <c r="I189" s="70"/>
      <c r="J189" s="71"/>
      <c r="K189" s="72"/>
      <c r="L189" s="41"/>
      <c r="M189" s="73"/>
      <c r="N189" s="45"/>
      <c r="O189" s="91"/>
      <c r="P189" s="45"/>
      <c r="Q189" s="46"/>
      <c r="R189" s="82"/>
      <c r="S189" s="74"/>
      <c r="T189" s="75"/>
      <c r="U189" s="75"/>
      <c r="V189" s="76"/>
      <c r="W189" s="77"/>
      <c r="X189" s="78"/>
      <c r="Y189" s="75"/>
      <c r="Z189" s="75"/>
      <c r="AA189" s="79"/>
      <c r="AB189" s="80"/>
      <c r="AC189" s="81"/>
      <c r="AD189" s="75"/>
      <c r="AE189" s="75"/>
      <c r="AF189" s="75"/>
      <c r="AG189" s="75"/>
      <c r="AH189" s="75"/>
      <c r="AI189" s="75"/>
      <c r="AJ189" s="75"/>
      <c r="AK189" s="75"/>
      <c r="AL189" s="75"/>
      <c r="AM189" s="75"/>
      <c r="AN189" s="75"/>
      <c r="AO189" s="82"/>
      <c r="AP189" s="83"/>
      <c r="AQ189" s="75"/>
      <c r="AR189" s="75"/>
      <c r="AS189" s="75"/>
      <c r="AT189" s="84"/>
      <c r="AU189" s="73"/>
      <c r="AV189" s="66"/>
      <c r="AW189" s="85"/>
      <c r="AX189" s="66"/>
      <c r="AY189" s="92"/>
      <c r="AZ189" s="66"/>
      <c r="BA189" s="66"/>
      <c r="BB189" s="35"/>
      <c r="BC189" s="89"/>
      <c r="BD189" s="89"/>
    </row>
    <row r="190" spans="1:56" x14ac:dyDescent="0.3">
      <c r="A190" s="31"/>
      <c r="B190" s="64"/>
      <c r="C190" s="65"/>
      <c r="D190" s="66"/>
      <c r="E190" s="67"/>
      <c r="F190" s="68"/>
      <c r="G190" s="69"/>
      <c r="H190" s="69"/>
      <c r="I190" s="70"/>
      <c r="J190" s="71"/>
      <c r="K190" s="72"/>
      <c r="L190" s="41"/>
      <c r="M190" s="73"/>
      <c r="N190" s="45"/>
      <c r="O190" s="91"/>
      <c r="P190" s="45"/>
      <c r="Q190" s="46"/>
      <c r="R190" s="82"/>
      <c r="S190" s="74"/>
      <c r="T190" s="75"/>
      <c r="U190" s="75"/>
      <c r="V190" s="76"/>
      <c r="W190" s="77"/>
      <c r="X190" s="78"/>
      <c r="Y190" s="75"/>
      <c r="Z190" s="75"/>
      <c r="AA190" s="79"/>
      <c r="AB190" s="80"/>
      <c r="AC190" s="81"/>
      <c r="AD190" s="75"/>
      <c r="AE190" s="75"/>
      <c r="AF190" s="75"/>
      <c r="AG190" s="75"/>
      <c r="AH190" s="75"/>
      <c r="AI190" s="75"/>
      <c r="AJ190" s="75"/>
      <c r="AK190" s="75"/>
      <c r="AL190" s="75"/>
      <c r="AM190" s="75"/>
      <c r="AN190" s="75"/>
      <c r="AO190" s="82"/>
      <c r="AP190" s="83"/>
      <c r="AQ190" s="75"/>
      <c r="AR190" s="75"/>
      <c r="AS190" s="75"/>
      <c r="AT190" s="84"/>
      <c r="AU190" s="73"/>
      <c r="AV190" s="66"/>
      <c r="AW190" s="85"/>
      <c r="AX190" s="66"/>
      <c r="AY190" s="92"/>
      <c r="AZ190" s="66"/>
      <c r="BA190" s="66"/>
      <c r="BB190" s="35"/>
      <c r="BC190" s="89"/>
      <c r="BD190" s="89"/>
    </row>
    <row r="191" spans="1:56" x14ac:dyDescent="0.3">
      <c r="A191" s="31"/>
      <c r="B191" s="64"/>
      <c r="C191" s="65"/>
      <c r="D191" s="66"/>
      <c r="E191" s="67"/>
      <c r="F191" s="68"/>
      <c r="G191" s="69"/>
      <c r="H191" s="69"/>
      <c r="I191" s="70"/>
      <c r="J191" s="71"/>
      <c r="K191" s="72"/>
      <c r="L191" s="41"/>
      <c r="M191" s="73"/>
      <c r="N191" s="45"/>
      <c r="O191" s="91"/>
      <c r="P191" s="45"/>
      <c r="Q191" s="46"/>
      <c r="R191" s="82"/>
      <c r="S191" s="74"/>
      <c r="T191" s="75"/>
      <c r="U191" s="75"/>
      <c r="V191" s="76"/>
      <c r="W191" s="77"/>
      <c r="X191" s="78"/>
      <c r="Y191" s="75"/>
      <c r="Z191" s="75"/>
      <c r="AA191" s="79"/>
      <c r="AB191" s="80"/>
      <c r="AC191" s="81"/>
      <c r="AD191" s="75"/>
      <c r="AE191" s="75"/>
      <c r="AF191" s="75"/>
      <c r="AG191" s="75"/>
      <c r="AH191" s="75"/>
      <c r="AI191" s="75"/>
      <c r="AJ191" s="75"/>
      <c r="AK191" s="75"/>
      <c r="AL191" s="75"/>
      <c r="AM191" s="75"/>
      <c r="AN191" s="75"/>
      <c r="AO191" s="82"/>
      <c r="AP191" s="83"/>
      <c r="AQ191" s="75"/>
      <c r="AR191" s="75"/>
      <c r="AS191" s="75"/>
      <c r="AT191" s="84"/>
      <c r="AU191" s="73"/>
      <c r="AV191" s="66"/>
      <c r="AW191" s="85"/>
      <c r="AX191" s="66"/>
      <c r="AY191" s="92"/>
      <c r="AZ191" s="66"/>
      <c r="BA191" s="66"/>
      <c r="BB191" s="35"/>
      <c r="BC191" s="89"/>
      <c r="BD191" s="89"/>
    </row>
    <row r="192" spans="1:56" x14ac:dyDescent="0.3">
      <c r="A192" s="31"/>
      <c r="B192" s="64"/>
      <c r="C192" s="65"/>
      <c r="D192" s="66"/>
      <c r="E192" s="67"/>
      <c r="F192" s="68"/>
      <c r="G192" s="69"/>
      <c r="H192" s="69"/>
      <c r="I192" s="70"/>
      <c r="J192" s="71"/>
      <c r="K192" s="72"/>
      <c r="L192" s="41"/>
      <c r="M192" s="73"/>
      <c r="N192" s="45"/>
      <c r="O192" s="91"/>
      <c r="P192" s="45"/>
      <c r="Q192" s="46"/>
      <c r="R192" s="82"/>
      <c r="S192" s="74"/>
      <c r="T192" s="75"/>
      <c r="U192" s="75"/>
      <c r="V192" s="76"/>
      <c r="W192" s="77"/>
      <c r="X192" s="78"/>
      <c r="Y192" s="75"/>
      <c r="Z192" s="75"/>
      <c r="AA192" s="79"/>
      <c r="AB192" s="80"/>
      <c r="AC192" s="81"/>
      <c r="AD192" s="75"/>
      <c r="AE192" s="75"/>
      <c r="AF192" s="75"/>
      <c r="AG192" s="75"/>
      <c r="AH192" s="75"/>
      <c r="AI192" s="75"/>
      <c r="AJ192" s="75"/>
      <c r="AK192" s="75"/>
      <c r="AL192" s="75"/>
      <c r="AM192" s="75"/>
      <c r="AN192" s="75"/>
      <c r="AO192" s="82"/>
      <c r="AP192" s="83"/>
      <c r="AQ192" s="75"/>
      <c r="AR192" s="75"/>
      <c r="AS192" s="75"/>
      <c r="AT192" s="84"/>
      <c r="AU192" s="73"/>
      <c r="AV192" s="66"/>
      <c r="AW192" s="85"/>
      <c r="AX192" s="66"/>
      <c r="AY192" s="92"/>
      <c r="AZ192" s="66"/>
      <c r="BA192" s="66"/>
      <c r="BB192" s="35"/>
      <c r="BC192" s="89"/>
      <c r="BD192" s="89"/>
    </row>
    <row r="193" spans="1:224" x14ac:dyDescent="0.3">
      <c r="A193" s="31"/>
      <c r="B193" s="64"/>
      <c r="C193" s="65"/>
      <c r="D193" s="66"/>
      <c r="E193" s="67"/>
      <c r="F193" s="68"/>
      <c r="G193" s="69"/>
      <c r="H193" s="69"/>
      <c r="I193" s="70"/>
      <c r="J193" s="71"/>
      <c r="K193" s="72"/>
      <c r="L193" s="41"/>
      <c r="M193" s="73"/>
      <c r="N193" s="45"/>
      <c r="O193" s="91"/>
      <c r="P193" s="45"/>
      <c r="Q193" s="46"/>
      <c r="R193" s="82"/>
      <c r="S193" s="74"/>
      <c r="T193" s="75"/>
      <c r="U193" s="75"/>
      <c r="V193" s="76"/>
      <c r="W193" s="77"/>
      <c r="X193" s="78"/>
      <c r="Y193" s="75"/>
      <c r="Z193" s="75"/>
      <c r="AA193" s="79"/>
      <c r="AB193" s="80"/>
      <c r="AC193" s="81"/>
      <c r="AD193" s="75"/>
      <c r="AE193" s="75"/>
      <c r="AF193" s="75"/>
      <c r="AG193" s="75"/>
      <c r="AH193" s="75"/>
      <c r="AI193" s="75"/>
      <c r="AJ193" s="75"/>
      <c r="AK193" s="75"/>
      <c r="AL193" s="75"/>
      <c r="AM193" s="75"/>
      <c r="AN193" s="75"/>
      <c r="AO193" s="82"/>
      <c r="AP193" s="83"/>
      <c r="AQ193" s="75"/>
      <c r="AR193" s="75"/>
      <c r="AS193" s="75"/>
      <c r="AT193" s="84"/>
      <c r="AU193" s="73"/>
      <c r="AV193" s="66"/>
      <c r="AW193" s="85"/>
      <c r="AX193" s="66"/>
      <c r="AY193" s="92"/>
      <c r="AZ193" s="66"/>
      <c r="BA193" s="66"/>
      <c r="BB193" s="35"/>
      <c r="BC193" s="89"/>
      <c r="BD193" s="89"/>
    </row>
    <row r="194" spans="1:224" x14ac:dyDescent="0.3">
      <c r="A194" s="31"/>
      <c r="B194" s="64"/>
      <c r="C194" s="65"/>
      <c r="D194" s="66"/>
      <c r="E194" s="67"/>
      <c r="F194" s="68"/>
      <c r="G194" s="69"/>
      <c r="H194" s="69"/>
      <c r="I194" s="70"/>
      <c r="J194" s="71"/>
      <c r="K194" s="72"/>
      <c r="L194" s="41"/>
      <c r="M194" s="73"/>
      <c r="N194" s="45"/>
      <c r="O194" s="91"/>
      <c r="P194" s="45"/>
      <c r="Q194" s="46"/>
      <c r="R194" s="82"/>
      <c r="S194" s="74"/>
      <c r="T194" s="75"/>
      <c r="U194" s="75"/>
      <c r="V194" s="76"/>
      <c r="W194" s="77"/>
      <c r="X194" s="78"/>
      <c r="Y194" s="75"/>
      <c r="Z194" s="75"/>
      <c r="AA194" s="79"/>
      <c r="AB194" s="80"/>
      <c r="AC194" s="81"/>
      <c r="AD194" s="75"/>
      <c r="AE194" s="75"/>
      <c r="AF194" s="75"/>
      <c r="AG194" s="75"/>
      <c r="AH194" s="75"/>
      <c r="AI194" s="75"/>
      <c r="AJ194" s="75"/>
      <c r="AK194" s="75"/>
      <c r="AL194" s="75"/>
      <c r="AM194" s="75"/>
      <c r="AN194" s="75"/>
      <c r="AO194" s="82"/>
      <c r="AP194" s="83"/>
      <c r="AQ194" s="75"/>
      <c r="AR194" s="75"/>
      <c r="AS194" s="75"/>
      <c r="AT194" s="84"/>
      <c r="AU194" s="73"/>
      <c r="AV194" s="66"/>
      <c r="AW194" s="85"/>
      <c r="AX194" s="66"/>
      <c r="AY194" s="92"/>
      <c r="AZ194" s="66"/>
      <c r="BA194" s="66"/>
      <c r="BB194" s="35"/>
      <c r="BC194" s="89"/>
      <c r="BD194" s="89"/>
    </row>
    <row r="195" spans="1:224" x14ac:dyDescent="0.3">
      <c r="A195" s="31"/>
      <c r="B195" s="64"/>
      <c r="C195" s="65"/>
      <c r="D195" s="66"/>
      <c r="E195" s="67"/>
      <c r="F195" s="68"/>
      <c r="G195" s="69"/>
      <c r="H195" s="69"/>
      <c r="I195" s="70"/>
      <c r="J195" s="71"/>
      <c r="K195" s="72"/>
      <c r="L195" s="41"/>
      <c r="M195" s="73"/>
      <c r="N195" s="45"/>
      <c r="O195" s="91"/>
      <c r="P195" s="45"/>
      <c r="Q195" s="46"/>
      <c r="R195" s="82"/>
      <c r="S195" s="74"/>
      <c r="T195" s="75"/>
      <c r="U195" s="75"/>
      <c r="V195" s="76"/>
      <c r="W195" s="77"/>
      <c r="X195" s="78"/>
      <c r="Y195" s="75"/>
      <c r="Z195" s="75"/>
      <c r="AA195" s="79"/>
      <c r="AB195" s="80"/>
      <c r="AC195" s="81"/>
      <c r="AD195" s="75"/>
      <c r="AE195" s="75"/>
      <c r="AF195" s="75"/>
      <c r="AG195" s="75"/>
      <c r="AH195" s="75"/>
      <c r="AI195" s="75"/>
      <c r="AJ195" s="75"/>
      <c r="AK195" s="75"/>
      <c r="AL195" s="75"/>
      <c r="AM195" s="75"/>
      <c r="AN195" s="75"/>
      <c r="AO195" s="82"/>
      <c r="AP195" s="83"/>
      <c r="AQ195" s="75"/>
      <c r="AR195" s="75"/>
      <c r="AS195" s="75"/>
      <c r="AT195" s="84"/>
      <c r="AU195" s="73"/>
      <c r="AV195" s="66"/>
      <c r="AW195" s="85"/>
      <c r="AX195" s="66"/>
      <c r="AY195" s="92"/>
      <c r="AZ195" s="66"/>
      <c r="BA195" s="66"/>
      <c r="BB195" s="35"/>
      <c r="BC195" s="89"/>
      <c r="BD195" s="89"/>
    </row>
    <row r="196" spans="1:224" x14ac:dyDescent="0.3">
      <c r="A196" s="31"/>
      <c r="B196" s="64"/>
      <c r="C196" s="65"/>
      <c r="D196" s="66"/>
      <c r="E196" s="67"/>
      <c r="F196" s="68"/>
      <c r="G196" s="69"/>
      <c r="H196" s="69"/>
      <c r="I196" s="70"/>
      <c r="J196" s="71"/>
      <c r="K196" s="72"/>
      <c r="L196" s="41"/>
      <c r="M196" s="73"/>
      <c r="N196" s="45"/>
      <c r="O196" s="91"/>
      <c r="P196" s="45"/>
      <c r="Q196" s="46"/>
      <c r="R196" s="82"/>
      <c r="S196" s="74"/>
      <c r="T196" s="75"/>
      <c r="U196" s="75"/>
      <c r="V196" s="76"/>
      <c r="W196" s="77"/>
      <c r="X196" s="78"/>
      <c r="Y196" s="75"/>
      <c r="Z196" s="75"/>
      <c r="AA196" s="79"/>
      <c r="AB196" s="80"/>
      <c r="AC196" s="81"/>
      <c r="AD196" s="75"/>
      <c r="AE196" s="75"/>
      <c r="AF196" s="75"/>
      <c r="AG196" s="75"/>
      <c r="AH196" s="75"/>
      <c r="AI196" s="75"/>
      <c r="AJ196" s="75"/>
      <c r="AK196" s="75"/>
      <c r="AL196" s="75"/>
      <c r="AM196" s="75"/>
      <c r="AN196" s="75"/>
      <c r="AO196" s="82"/>
      <c r="AP196" s="83"/>
      <c r="AQ196" s="75"/>
      <c r="AR196" s="75"/>
      <c r="AS196" s="75"/>
      <c r="AT196" s="84"/>
      <c r="AU196" s="73"/>
      <c r="AV196" s="66"/>
      <c r="AW196" s="85"/>
      <c r="AX196" s="66"/>
      <c r="AY196" s="92"/>
      <c r="AZ196" s="66"/>
      <c r="BA196" s="66"/>
      <c r="BB196" s="35"/>
      <c r="BC196" s="89"/>
      <c r="BD196" s="89"/>
    </row>
    <row r="197" spans="1:224" x14ac:dyDescent="0.3">
      <c r="A197" s="31"/>
      <c r="B197" s="108"/>
      <c r="C197" s="109"/>
      <c r="D197" s="110"/>
      <c r="E197" s="111"/>
      <c r="F197" s="112"/>
      <c r="G197" s="113"/>
      <c r="H197" s="113"/>
      <c r="I197" s="100"/>
      <c r="J197" s="114"/>
      <c r="K197" s="115"/>
      <c r="L197" s="116"/>
      <c r="M197" s="117"/>
      <c r="N197" s="45"/>
      <c r="O197" s="91"/>
      <c r="P197" s="45"/>
      <c r="Q197" s="46"/>
      <c r="R197" s="82"/>
      <c r="S197" s="74"/>
      <c r="T197" s="75"/>
      <c r="U197" s="75"/>
      <c r="V197" s="76"/>
      <c r="W197" s="77"/>
      <c r="X197" s="78"/>
      <c r="Y197" s="75"/>
      <c r="Z197" s="75"/>
      <c r="AA197" s="79"/>
      <c r="AB197" s="80"/>
      <c r="AC197" s="81"/>
      <c r="AD197" s="75"/>
      <c r="AE197" s="75"/>
      <c r="AF197" s="75"/>
      <c r="AG197" s="75"/>
      <c r="AH197" s="75"/>
      <c r="AI197" s="75"/>
      <c r="AJ197" s="75"/>
      <c r="AK197" s="75"/>
      <c r="AL197" s="75"/>
      <c r="AM197" s="75"/>
      <c r="AN197" s="75"/>
      <c r="AO197" s="82"/>
      <c r="AP197" s="83"/>
      <c r="AQ197" s="75"/>
      <c r="AR197" s="75"/>
      <c r="AS197" s="75"/>
      <c r="AT197" s="84"/>
      <c r="AU197" s="73"/>
      <c r="AV197" s="66"/>
      <c r="AW197" s="85"/>
      <c r="AX197" s="66"/>
      <c r="AY197" s="92"/>
      <c r="AZ197" s="66"/>
      <c r="BA197" s="66"/>
      <c r="BB197" s="35"/>
      <c r="BC197" s="89"/>
      <c r="BD197" s="89"/>
    </row>
    <row r="198" spans="1:224" x14ac:dyDescent="0.3">
      <c r="A198" s="31"/>
      <c r="B198" s="64"/>
      <c r="C198" s="65"/>
      <c r="D198" s="66"/>
      <c r="E198" s="67"/>
      <c r="F198" s="68"/>
      <c r="G198" s="69"/>
      <c r="H198" s="69"/>
      <c r="I198" s="70"/>
      <c r="J198" s="71"/>
      <c r="K198" s="72"/>
      <c r="L198" s="41"/>
      <c r="M198" s="73"/>
      <c r="N198" s="45"/>
      <c r="O198" s="91"/>
      <c r="P198" s="45"/>
      <c r="Q198" s="46"/>
      <c r="R198" s="82"/>
      <c r="S198" s="74"/>
      <c r="T198" s="75"/>
      <c r="U198" s="75"/>
      <c r="V198" s="76"/>
      <c r="W198" s="77"/>
      <c r="X198" s="78"/>
      <c r="Y198" s="75"/>
      <c r="Z198" s="75"/>
      <c r="AA198" s="79"/>
      <c r="AB198" s="80"/>
      <c r="AC198" s="81"/>
      <c r="AD198" s="75"/>
      <c r="AE198" s="75"/>
      <c r="AF198" s="75"/>
      <c r="AG198" s="75"/>
      <c r="AH198" s="75"/>
      <c r="AI198" s="75"/>
      <c r="AJ198" s="75"/>
      <c r="AK198" s="75"/>
      <c r="AL198" s="75"/>
      <c r="AM198" s="75"/>
      <c r="AN198" s="75"/>
      <c r="AO198" s="82"/>
      <c r="AP198" s="83"/>
      <c r="AQ198" s="75"/>
      <c r="AR198" s="75"/>
      <c r="AS198" s="75"/>
      <c r="AT198" s="84"/>
      <c r="AU198" s="73"/>
      <c r="AV198" s="66"/>
      <c r="AW198" s="85"/>
      <c r="AX198" s="66"/>
      <c r="AY198" s="92"/>
      <c r="AZ198" s="66"/>
      <c r="BA198" s="66"/>
      <c r="BB198" s="35"/>
      <c r="BC198" s="89"/>
      <c r="BD198" s="89"/>
    </row>
    <row r="199" spans="1:224" x14ac:dyDescent="0.3">
      <c r="A199" s="31"/>
      <c r="B199" s="108"/>
      <c r="C199" s="109"/>
      <c r="D199" s="110"/>
      <c r="E199" s="111"/>
      <c r="F199" s="112"/>
      <c r="G199" s="113"/>
      <c r="H199" s="113"/>
      <c r="I199" s="100"/>
      <c r="J199" s="114"/>
      <c r="K199" s="115"/>
      <c r="L199" s="116"/>
      <c r="M199" s="117"/>
      <c r="N199" s="45"/>
      <c r="O199" s="91"/>
      <c r="P199" s="45"/>
      <c r="Q199" s="46"/>
      <c r="R199" s="82"/>
      <c r="S199" s="74"/>
      <c r="T199" s="75"/>
      <c r="U199" s="75"/>
      <c r="V199" s="76"/>
      <c r="W199" s="77"/>
      <c r="X199" s="78"/>
      <c r="Y199" s="75"/>
      <c r="Z199" s="75"/>
      <c r="AA199" s="79"/>
      <c r="AB199" s="80"/>
      <c r="AC199" s="81"/>
      <c r="AD199" s="75"/>
      <c r="AE199" s="75"/>
      <c r="AF199" s="75"/>
      <c r="AG199" s="75"/>
      <c r="AH199" s="75"/>
      <c r="AI199" s="75"/>
      <c r="AJ199" s="75"/>
      <c r="AK199" s="75"/>
      <c r="AL199" s="75"/>
      <c r="AM199" s="75"/>
      <c r="AN199" s="75"/>
      <c r="AO199" s="82"/>
      <c r="AP199" s="83"/>
      <c r="AQ199" s="75"/>
      <c r="AR199" s="75"/>
      <c r="AS199" s="75"/>
      <c r="AT199" s="84"/>
      <c r="AU199" s="73"/>
      <c r="AV199" s="66"/>
      <c r="AW199" s="85"/>
      <c r="AX199" s="66"/>
      <c r="AY199" s="92"/>
      <c r="AZ199" s="66"/>
      <c r="BA199" s="66"/>
      <c r="BB199" s="35"/>
      <c r="BC199" s="89"/>
      <c r="BD199" s="89"/>
    </row>
    <row r="200" spans="1:224" x14ac:dyDescent="0.3">
      <c r="A200" s="31"/>
      <c r="B200" s="64"/>
      <c r="C200" s="65"/>
      <c r="D200" s="66"/>
      <c r="E200" s="67"/>
      <c r="F200" s="68"/>
      <c r="G200" s="69"/>
      <c r="H200" s="69"/>
      <c r="I200" s="70"/>
      <c r="J200" s="71"/>
      <c r="K200" s="72"/>
      <c r="L200" s="41"/>
      <c r="M200" s="73"/>
      <c r="N200" s="45"/>
      <c r="O200" s="91"/>
      <c r="P200" s="45"/>
      <c r="Q200" s="46"/>
      <c r="R200" s="82"/>
      <c r="S200" s="74"/>
      <c r="T200" s="75"/>
      <c r="U200" s="75"/>
      <c r="V200" s="76"/>
      <c r="W200" s="77"/>
      <c r="X200" s="78"/>
      <c r="Y200" s="75"/>
      <c r="Z200" s="75"/>
      <c r="AA200" s="79"/>
      <c r="AB200" s="80"/>
      <c r="AC200" s="81"/>
      <c r="AD200" s="75"/>
      <c r="AE200" s="75"/>
      <c r="AF200" s="75"/>
      <c r="AG200" s="75"/>
      <c r="AH200" s="75"/>
      <c r="AI200" s="75"/>
      <c r="AJ200" s="75"/>
      <c r="AK200" s="75"/>
      <c r="AL200" s="75"/>
      <c r="AM200" s="75"/>
      <c r="AN200" s="75"/>
      <c r="AO200" s="82"/>
      <c r="AP200" s="83"/>
      <c r="AQ200" s="75"/>
      <c r="AR200" s="75"/>
      <c r="AS200" s="75"/>
      <c r="AT200" s="84"/>
      <c r="AU200" s="73"/>
      <c r="AV200" s="66"/>
      <c r="AW200" s="85"/>
      <c r="AX200" s="66"/>
      <c r="AY200" s="92"/>
      <c r="AZ200" s="66"/>
      <c r="BA200" s="66"/>
      <c r="BB200" s="35"/>
      <c r="BC200" s="89"/>
      <c r="BD200" s="89"/>
    </row>
    <row r="201" spans="1:224" x14ac:dyDescent="0.3">
      <c r="A201" s="31"/>
      <c r="B201" s="64"/>
      <c r="C201" s="65"/>
      <c r="D201" s="66"/>
      <c r="E201" s="67"/>
      <c r="F201" s="68"/>
      <c r="G201" s="69"/>
      <c r="H201" s="69"/>
      <c r="I201" s="70"/>
      <c r="J201" s="71"/>
      <c r="K201" s="72"/>
      <c r="L201" s="41"/>
      <c r="M201" s="73"/>
      <c r="N201" s="45"/>
      <c r="O201" s="91"/>
      <c r="P201" s="45"/>
      <c r="Q201" s="46"/>
      <c r="R201" s="82"/>
      <c r="S201" s="74"/>
      <c r="T201" s="75"/>
      <c r="U201" s="75"/>
      <c r="V201" s="76"/>
      <c r="W201" s="77"/>
      <c r="X201" s="78"/>
      <c r="Y201" s="75"/>
      <c r="Z201" s="75"/>
      <c r="AA201" s="79"/>
      <c r="AB201" s="80"/>
      <c r="AC201" s="81"/>
      <c r="AD201" s="75"/>
      <c r="AE201" s="75"/>
      <c r="AF201" s="75"/>
      <c r="AG201" s="75"/>
      <c r="AH201" s="75"/>
      <c r="AI201" s="75"/>
      <c r="AJ201" s="75"/>
      <c r="AK201" s="75"/>
      <c r="AL201" s="75"/>
      <c r="AM201" s="75"/>
      <c r="AN201" s="75"/>
      <c r="AO201" s="82"/>
      <c r="AP201" s="83"/>
      <c r="AQ201" s="75"/>
      <c r="AR201" s="75"/>
      <c r="AS201" s="75"/>
      <c r="AT201" s="84"/>
      <c r="AU201" s="73"/>
      <c r="AV201" s="66"/>
      <c r="AW201" s="85"/>
      <c r="AX201" s="66"/>
      <c r="AY201" s="92"/>
      <c r="AZ201" s="66"/>
      <c r="BA201" s="66"/>
      <c r="BB201" s="35"/>
      <c r="BC201" s="89"/>
      <c r="BD201" s="89"/>
    </row>
    <row r="202" spans="1:224" x14ac:dyDescent="0.3">
      <c r="A202" s="31"/>
      <c r="B202" s="64"/>
      <c r="C202" s="65"/>
      <c r="D202" s="66"/>
      <c r="E202" s="67"/>
      <c r="F202" s="68"/>
      <c r="G202" s="69"/>
      <c r="H202" s="69"/>
      <c r="I202" s="70"/>
      <c r="J202" s="71"/>
      <c r="K202" s="72"/>
      <c r="L202" s="41"/>
      <c r="M202" s="73"/>
      <c r="N202" s="45"/>
      <c r="O202" s="91"/>
      <c r="P202" s="45"/>
      <c r="Q202" s="46"/>
      <c r="R202" s="82"/>
      <c r="S202" s="74"/>
      <c r="T202" s="75"/>
      <c r="U202" s="75"/>
      <c r="V202" s="76"/>
      <c r="W202" s="77"/>
      <c r="X202" s="78"/>
      <c r="Y202" s="75"/>
      <c r="Z202" s="75"/>
      <c r="AA202" s="79"/>
      <c r="AB202" s="80"/>
      <c r="AC202" s="81"/>
      <c r="AD202" s="75"/>
      <c r="AE202" s="75"/>
      <c r="AF202" s="75"/>
      <c r="AG202" s="75"/>
      <c r="AH202" s="75"/>
      <c r="AI202" s="75"/>
      <c r="AJ202" s="75"/>
      <c r="AK202" s="75"/>
      <c r="AL202" s="75"/>
      <c r="AM202" s="75"/>
      <c r="AN202" s="75"/>
      <c r="AO202" s="82"/>
      <c r="AP202" s="83"/>
      <c r="AQ202" s="75"/>
      <c r="AR202" s="75"/>
      <c r="AS202" s="75"/>
      <c r="AT202" s="84"/>
      <c r="AU202" s="73"/>
      <c r="AV202" s="66"/>
      <c r="AW202" s="85"/>
      <c r="AX202" s="66"/>
      <c r="AY202" s="92"/>
      <c r="AZ202" s="66"/>
      <c r="BA202" s="66"/>
      <c r="BB202" s="35"/>
      <c r="BC202" s="89"/>
      <c r="BD202" s="89"/>
    </row>
    <row r="203" spans="1:224" x14ac:dyDescent="0.3">
      <c r="A203" s="31"/>
      <c r="B203" s="64"/>
      <c r="C203" s="65"/>
      <c r="D203" s="66"/>
      <c r="E203" s="67"/>
      <c r="F203" s="68"/>
      <c r="G203" s="69"/>
      <c r="H203" s="69"/>
      <c r="I203" s="70"/>
      <c r="J203" s="71"/>
      <c r="K203" s="72"/>
      <c r="L203" s="41"/>
      <c r="M203" s="73"/>
      <c r="N203" s="45"/>
      <c r="O203" s="91"/>
      <c r="P203" s="45"/>
      <c r="Q203" s="46"/>
      <c r="R203" s="82"/>
      <c r="S203" s="74"/>
      <c r="T203" s="75"/>
      <c r="U203" s="75"/>
      <c r="V203" s="76"/>
      <c r="W203" s="77"/>
      <c r="X203" s="78"/>
      <c r="Y203" s="75"/>
      <c r="Z203" s="75"/>
      <c r="AA203" s="79"/>
      <c r="AB203" s="80"/>
      <c r="AC203" s="81"/>
      <c r="AD203" s="75"/>
      <c r="AE203" s="75"/>
      <c r="AF203" s="75"/>
      <c r="AG203" s="75"/>
      <c r="AH203" s="75"/>
      <c r="AI203" s="75"/>
      <c r="AJ203" s="75"/>
      <c r="AK203" s="75"/>
      <c r="AL203" s="75"/>
      <c r="AM203" s="75"/>
      <c r="AN203" s="75"/>
      <c r="AO203" s="82"/>
      <c r="AP203" s="83"/>
      <c r="AQ203" s="75"/>
      <c r="AR203" s="75"/>
      <c r="AS203" s="75"/>
      <c r="AT203" s="84"/>
      <c r="AU203" s="73"/>
      <c r="AV203" s="66"/>
      <c r="AW203" s="85"/>
      <c r="AX203" s="66"/>
      <c r="AY203" s="92"/>
      <c r="AZ203" s="66"/>
      <c r="BA203" s="66"/>
      <c r="BB203" s="35"/>
      <c r="BC203" s="89"/>
      <c r="BD203" s="89"/>
    </row>
    <row r="204" spans="1:224" x14ac:dyDescent="0.3">
      <c r="A204" s="31"/>
      <c r="B204" s="64"/>
      <c r="C204" s="65"/>
      <c r="D204" s="66"/>
      <c r="E204" s="67"/>
      <c r="F204" s="68"/>
      <c r="G204" s="69"/>
      <c r="H204" s="69"/>
      <c r="I204" s="70"/>
      <c r="J204" s="71"/>
      <c r="K204" s="72"/>
      <c r="L204" s="41"/>
      <c r="M204" s="73"/>
      <c r="N204" s="45"/>
      <c r="O204" s="91"/>
      <c r="P204" s="45"/>
      <c r="Q204" s="46"/>
      <c r="R204" s="82"/>
      <c r="S204" s="74"/>
      <c r="T204" s="75"/>
      <c r="U204" s="75"/>
      <c r="V204" s="76"/>
      <c r="W204" s="77"/>
      <c r="X204" s="78"/>
      <c r="Y204" s="75"/>
      <c r="Z204" s="75"/>
      <c r="AA204" s="79"/>
      <c r="AB204" s="80"/>
      <c r="AC204" s="81"/>
      <c r="AD204" s="75"/>
      <c r="AE204" s="75"/>
      <c r="AF204" s="75"/>
      <c r="AG204" s="75"/>
      <c r="AH204" s="75"/>
      <c r="AI204" s="75"/>
      <c r="AJ204" s="75"/>
      <c r="AK204" s="75"/>
      <c r="AL204" s="75"/>
      <c r="AM204" s="75"/>
      <c r="AN204" s="75"/>
      <c r="AO204" s="82"/>
      <c r="AP204" s="83"/>
      <c r="AQ204" s="75"/>
      <c r="AR204" s="75"/>
      <c r="AS204" s="75"/>
      <c r="AT204" s="84"/>
      <c r="AU204" s="117"/>
      <c r="AV204" s="66"/>
      <c r="AW204" s="85"/>
      <c r="AX204" s="66"/>
      <c r="AY204" s="92"/>
      <c r="AZ204" s="66"/>
      <c r="BA204" s="66"/>
      <c r="BB204" s="35"/>
      <c r="BC204" s="89"/>
      <c r="BD204" s="89"/>
    </row>
    <row r="205" spans="1:224" x14ac:dyDescent="0.3">
      <c r="A205" s="31"/>
      <c r="B205" s="64"/>
      <c r="C205" s="65"/>
      <c r="D205" s="66"/>
      <c r="E205" s="67"/>
      <c r="F205" s="68"/>
      <c r="G205" s="69"/>
      <c r="H205" s="119"/>
      <c r="I205" s="70"/>
      <c r="J205" s="71"/>
      <c r="K205" s="72"/>
      <c r="L205" s="41"/>
      <c r="M205" s="73"/>
      <c r="N205" s="45"/>
      <c r="O205" s="91"/>
      <c r="P205" s="45"/>
      <c r="Q205" s="46"/>
      <c r="R205" s="82"/>
      <c r="S205" s="74"/>
      <c r="T205" s="75"/>
      <c r="U205" s="75"/>
      <c r="V205" s="76"/>
      <c r="W205" s="77"/>
      <c r="X205" s="78"/>
      <c r="Y205" s="75"/>
      <c r="Z205" s="75"/>
      <c r="AA205" s="79"/>
      <c r="AB205" s="80"/>
      <c r="AC205" s="81"/>
      <c r="AD205" s="75"/>
      <c r="AE205" s="75"/>
      <c r="AF205" s="75"/>
      <c r="AG205" s="75"/>
      <c r="AH205" s="75"/>
      <c r="AI205" s="75"/>
      <c r="AJ205" s="75"/>
      <c r="AK205" s="75"/>
      <c r="AL205" s="75"/>
      <c r="AM205" s="75"/>
      <c r="AN205" s="75"/>
      <c r="AO205" s="82"/>
      <c r="AP205" s="83"/>
      <c r="AQ205" s="75"/>
      <c r="AR205" s="75"/>
      <c r="AS205" s="75"/>
      <c r="AT205" s="84"/>
      <c r="AU205" s="117"/>
      <c r="AV205" s="66"/>
      <c r="AW205" s="85"/>
      <c r="AX205" s="66"/>
      <c r="AY205" s="92"/>
      <c r="AZ205" s="66"/>
      <c r="BA205" s="66"/>
      <c r="BB205" s="35"/>
      <c r="BC205" s="89"/>
      <c r="BD205" s="89"/>
    </row>
    <row r="206" spans="1:224" x14ac:dyDescent="0.3">
      <c r="A206" s="31"/>
      <c r="B206" s="64"/>
      <c r="C206" s="65"/>
      <c r="D206" s="66"/>
      <c r="E206" s="67"/>
      <c r="F206" s="68"/>
      <c r="G206" s="69"/>
      <c r="H206" s="69"/>
      <c r="I206" s="70"/>
      <c r="J206" s="71"/>
      <c r="K206" s="72"/>
      <c r="L206" s="41"/>
      <c r="M206" s="73"/>
      <c r="N206" s="45"/>
      <c r="O206" s="91"/>
      <c r="P206" s="45"/>
      <c r="Q206" s="46"/>
      <c r="R206" s="82"/>
      <c r="S206" s="74"/>
      <c r="T206" s="75"/>
      <c r="U206" s="75"/>
      <c r="V206" s="105"/>
      <c r="W206" s="77"/>
      <c r="X206" s="78"/>
      <c r="Y206" s="75"/>
      <c r="Z206" s="75"/>
      <c r="AA206" s="79"/>
      <c r="AB206" s="80"/>
      <c r="AC206" s="81"/>
      <c r="AD206" s="75"/>
      <c r="AE206" s="75"/>
      <c r="AF206" s="75"/>
      <c r="AG206" s="75"/>
      <c r="AH206" s="75"/>
      <c r="AI206" s="75"/>
      <c r="AJ206" s="75"/>
      <c r="AK206" s="75"/>
      <c r="AL206" s="75"/>
      <c r="AM206" s="75"/>
      <c r="AN206" s="75"/>
      <c r="AO206" s="82"/>
      <c r="AP206" s="83"/>
      <c r="AQ206" s="75"/>
      <c r="AR206" s="75"/>
      <c r="AS206" s="75"/>
      <c r="AT206" s="84"/>
      <c r="AU206" s="73"/>
      <c r="AV206" s="66"/>
      <c r="AW206" s="85"/>
      <c r="AX206" s="66"/>
      <c r="AY206" s="92"/>
      <c r="AZ206" s="66"/>
      <c r="BA206" s="66"/>
      <c r="BB206" s="35"/>
      <c r="BC206" s="89"/>
      <c r="BD206" s="89"/>
      <c r="HP206" s="137"/>
    </row>
    <row r="207" spans="1:224" x14ac:dyDescent="0.3">
      <c r="A207" s="31"/>
      <c r="B207" s="64"/>
      <c r="C207" s="65"/>
      <c r="D207" s="66"/>
      <c r="E207" s="67"/>
      <c r="F207" s="68"/>
      <c r="G207" s="69"/>
      <c r="H207" s="69"/>
      <c r="I207" s="70"/>
      <c r="J207" s="71"/>
      <c r="K207" s="72"/>
      <c r="L207" s="41"/>
      <c r="M207" s="73"/>
      <c r="N207" s="45"/>
      <c r="O207" s="91"/>
      <c r="P207" s="45"/>
      <c r="Q207" s="46"/>
      <c r="R207" s="82"/>
      <c r="S207" s="74"/>
      <c r="T207" s="75"/>
      <c r="U207" s="75"/>
      <c r="V207" s="76"/>
      <c r="W207" s="77"/>
      <c r="X207" s="78"/>
      <c r="Y207" s="75"/>
      <c r="Z207" s="75"/>
      <c r="AA207" s="79"/>
      <c r="AB207" s="80"/>
      <c r="AC207" s="81"/>
      <c r="AD207" s="75"/>
      <c r="AE207" s="75"/>
      <c r="AF207" s="75"/>
      <c r="AG207" s="75"/>
      <c r="AH207" s="75"/>
      <c r="AI207" s="75"/>
      <c r="AJ207" s="75"/>
      <c r="AK207" s="75"/>
      <c r="AL207" s="75"/>
      <c r="AM207" s="75"/>
      <c r="AN207" s="75"/>
      <c r="AO207" s="82"/>
      <c r="AP207" s="83"/>
      <c r="AQ207" s="75"/>
      <c r="AR207" s="75"/>
      <c r="AS207" s="75"/>
      <c r="AT207" s="84"/>
      <c r="AU207" s="73"/>
      <c r="AV207" s="66"/>
      <c r="AW207" s="85"/>
      <c r="AX207" s="66"/>
      <c r="AY207" s="92"/>
      <c r="AZ207" s="66"/>
      <c r="BA207" s="66"/>
      <c r="BB207" s="35"/>
      <c r="BC207" s="89"/>
      <c r="BD207" s="89"/>
      <c r="HP207" s="137"/>
    </row>
    <row r="208" spans="1:224" x14ac:dyDescent="0.3">
      <c r="A208" s="31"/>
      <c r="B208" s="64"/>
      <c r="C208" s="65"/>
      <c r="D208" s="66"/>
      <c r="E208" s="67"/>
      <c r="F208" s="68"/>
      <c r="G208" s="69"/>
      <c r="H208" s="65"/>
      <c r="I208" s="70"/>
      <c r="J208" s="136"/>
      <c r="K208" s="72"/>
      <c r="L208" s="41"/>
      <c r="M208" s="73"/>
      <c r="N208" s="45"/>
      <c r="O208" s="91"/>
      <c r="P208" s="45"/>
      <c r="Q208" s="46"/>
      <c r="R208" s="82"/>
      <c r="S208" s="74"/>
      <c r="T208" s="75"/>
      <c r="U208" s="75"/>
      <c r="V208" s="76"/>
      <c r="W208" s="77"/>
      <c r="X208" s="78"/>
      <c r="Y208" s="75"/>
      <c r="Z208" s="75"/>
      <c r="AA208" s="79"/>
      <c r="AB208" s="80"/>
      <c r="AC208" s="81"/>
      <c r="AD208" s="75"/>
      <c r="AE208" s="75"/>
      <c r="AF208" s="75"/>
      <c r="AG208" s="75"/>
      <c r="AH208" s="75"/>
      <c r="AI208" s="75"/>
      <c r="AJ208" s="75"/>
      <c r="AK208" s="75"/>
      <c r="AL208" s="75"/>
      <c r="AM208" s="75"/>
      <c r="AN208" s="75"/>
      <c r="AO208" s="82"/>
      <c r="AP208" s="83"/>
      <c r="AQ208" s="75"/>
      <c r="AR208" s="75"/>
      <c r="AS208" s="75"/>
      <c r="AT208" s="84"/>
      <c r="AU208" s="73"/>
      <c r="AV208" s="66"/>
      <c r="AW208" s="85"/>
      <c r="AX208" s="66"/>
      <c r="AY208" s="92"/>
      <c r="AZ208" s="66"/>
      <c r="BA208" s="66"/>
      <c r="BB208" s="35"/>
      <c r="BC208" s="89"/>
      <c r="BD208" s="89"/>
      <c r="HP208" s="137"/>
    </row>
    <row r="209" spans="1:224" x14ac:dyDescent="0.3">
      <c r="A209" s="31"/>
      <c r="B209" s="64"/>
      <c r="C209" s="65"/>
      <c r="D209" s="66"/>
      <c r="E209" s="67"/>
      <c r="F209" s="68"/>
      <c r="G209" s="69"/>
      <c r="H209" s="69"/>
      <c r="I209" s="70"/>
      <c r="J209" s="71"/>
      <c r="K209" s="72"/>
      <c r="L209" s="41"/>
      <c r="M209" s="73"/>
      <c r="N209" s="45"/>
      <c r="O209" s="91"/>
      <c r="P209" s="45"/>
      <c r="Q209" s="46"/>
      <c r="R209" s="82"/>
      <c r="S209" s="74"/>
      <c r="T209" s="75"/>
      <c r="U209" s="75"/>
      <c r="V209" s="76"/>
      <c r="W209" s="77"/>
      <c r="X209" s="78"/>
      <c r="Y209" s="75"/>
      <c r="Z209" s="75"/>
      <c r="AA209" s="79"/>
      <c r="AB209" s="80"/>
      <c r="AC209" s="81"/>
      <c r="AD209" s="75"/>
      <c r="AE209" s="75"/>
      <c r="AF209" s="75"/>
      <c r="AG209" s="75"/>
      <c r="AH209" s="75"/>
      <c r="AI209" s="75"/>
      <c r="AJ209" s="75"/>
      <c r="AK209" s="75"/>
      <c r="AL209" s="75"/>
      <c r="AM209" s="75"/>
      <c r="AN209" s="75"/>
      <c r="AO209" s="82"/>
      <c r="AP209" s="83"/>
      <c r="AQ209" s="75"/>
      <c r="AR209" s="75"/>
      <c r="AS209" s="75"/>
      <c r="AT209" s="84"/>
      <c r="AU209" s="73"/>
      <c r="AV209" s="66"/>
      <c r="AW209" s="85"/>
      <c r="AX209" s="66"/>
      <c r="AY209" s="92"/>
      <c r="AZ209" s="66"/>
      <c r="BA209" s="66"/>
      <c r="BB209" s="35"/>
      <c r="BC209" s="89"/>
      <c r="BD209" s="89"/>
      <c r="HP209" s="137"/>
    </row>
    <row r="210" spans="1:224" x14ac:dyDescent="0.3">
      <c r="A210" s="31"/>
      <c r="B210" s="64"/>
      <c r="C210" s="65"/>
      <c r="D210" s="66"/>
      <c r="E210" s="67"/>
      <c r="F210" s="68"/>
      <c r="G210" s="69"/>
      <c r="H210" s="69"/>
      <c r="I210" s="70"/>
      <c r="J210" s="71"/>
      <c r="K210" s="72"/>
      <c r="L210" s="41"/>
      <c r="M210" s="73"/>
      <c r="N210" s="45"/>
      <c r="O210" s="91"/>
      <c r="P210" s="45"/>
      <c r="Q210" s="46"/>
      <c r="R210" s="82"/>
      <c r="S210" s="74"/>
      <c r="T210" s="75"/>
      <c r="U210" s="75"/>
      <c r="V210" s="76"/>
      <c r="W210" s="77"/>
      <c r="X210" s="78"/>
      <c r="Y210" s="75"/>
      <c r="Z210" s="75"/>
      <c r="AA210" s="79"/>
      <c r="AB210" s="80"/>
      <c r="AC210" s="81"/>
      <c r="AD210" s="75"/>
      <c r="AE210" s="75"/>
      <c r="AF210" s="75"/>
      <c r="AG210" s="75"/>
      <c r="AH210" s="75"/>
      <c r="AI210" s="75"/>
      <c r="AJ210" s="75"/>
      <c r="AK210" s="75"/>
      <c r="AL210" s="75"/>
      <c r="AM210" s="75"/>
      <c r="AN210" s="75"/>
      <c r="AO210" s="82"/>
      <c r="AP210" s="83"/>
      <c r="AQ210" s="75"/>
      <c r="AR210" s="75"/>
      <c r="AS210" s="75"/>
      <c r="AT210" s="84"/>
      <c r="AU210" s="73"/>
      <c r="AV210" s="66"/>
      <c r="AW210" s="85"/>
      <c r="AX210" s="66"/>
      <c r="AY210" s="92"/>
      <c r="AZ210" s="66"/>
      <c r="BA210" s="66"/>
      <c r="BB210" s="35"/>
      <c r="BC210" s="89"/>
      <c r="BD210" s="89"/>
      <c r="HP210" s="137"/>
    </row>
    <row r="211" spans="1:224" x14ac:dyDescent="0.3">
      <c r="A211" s="31"/>
      <c r="B211" s="64"/>
      <c r="C211" s="65"/>
      <c r="D211" s="66"/>
      <c r="E211" s="67"/>
      <c r="F211" s="68"/>
      <c r="G211" s="69"/>
      <c r="H211" s="69"/>
      <c r="I211" s="70"/>
      <c r="J211" s="71"/>
      <c r="K211" s="72"/>
      <c r="L211" s="41"/>
      <c r="M211" s="73"/>
      <c r="N211" s="45"/>
      <c r="O211" s="91"/>
      <c r="P211" s="45"/>
      <c r="Q211" s="46"/>
      <c r="R211" s="82"/>
      <c r="S211" s="74"/>
      <c r="T211" s="75"/>
      <c r="U211" s="75"/>
      <c r="V211" s="76"/>
      <c r="W211" s="77"/>
      <c r="X211" s="78"/>
      <c r="Y211" s="75"/>
      <c r="Z211" s="75"/>
      <c r="AA211" s="79"/>
      <c r="AB211" s="95"/>
      <c r="AC211" s="81"/>
      <c r="AD211" s="75"/>
      <c r="AE211" s="75"/>
      <c r="AF211" s="75"/>
      <c r="AG211" s="75"/>
      <c r="AH211" s="75"/>
      <c r="AI211" s="75"/>
      <c r="AJ211" s="75"/>
      <c r="AK211" s="75"/>
      <c r="AL211" s="75"/>
      <c r="AM211" s="75"/>
      <c r="AN211" s="75"/>
      <c r="AO211" s="82"/>
      <c r="AP211" s="83"/>
      <c r="AQ211" s="75"/>
      <c r="AR211" s="75"/>
      <c r="AS211" s="75"/>
      <c r="AT211" s="84"/>
      <c r="AU211" s="73"/>
      <c r="AV211" s="66"/>
      <c r="AW211" s="85"/>
      <c r="AX211" s="66"/>
      <c r="AY211" s="92"/>
      <c r="AZ211" s="66"/>
      <c r="BA211" s="66"/>
      <c r="BB211" s="35"/>
      <c r="BC211" s="89"/>
      <c r="BD211" s="89"/>
      <c r="HP211" s="137"/>
    </row>
    <row r="212" spans="1:224" x14ac:dyDescent="0.3">
      <c r="A212" s="31"/>
      <c r="B212" s="64"/>
      <c r="C212" s="65"/>
      <c r="D212" s="66"/>
      <c r="E212" s="67"/>
      <c r="F212" s="68"/>
      <c r="G212" s="69"/>
      <c r="H212" s="69"/>
      <c r="I212" s="70"/>
      <c r="J212" s="71"/>
      <c r="K212" s="72"/>
      <c r="L212" s="41"/>
      <c r="M212" s="73"/>
      <c r="N212" s="45"/>
      <c r="O212" s="91"/>
      <c r="P212" s="45"/>
      <c r="Q212" s="46"/>
      <c r="R212" s="82"/>
      <c r="S212" s="74"/>
      <c r="T212" s="75"/>
      <c r="U212" s="75"/>
      <c r="V212" s="76"/>
      <c r="W212" s="77"/>
      <c r="X212" s="78"/>
      <c r="Y212" s="75"/>
      <c r="Z212" s="75"/>
      <c r="AA212" s="79"/>
      <c r="AB212" s="95"/>
      <c r="AC212" s="81"/>
      <c r="AD212" s="75"/>
      <c r="AE212" s="75"/>
      <c r="AF212" s="75"/>
      <c r="AG212" s="75"/>
      <c r="AH212" s="75"/>
      <c r="AI212" s="75"/>
      <c r="AJ212" s="75"/>
      <c r="AK212" s="75"/>
      <c r="AL212" s="75"/>
      <c r="AM212" s="75"/>
      <c r="AN212" s="75"/>
      <c r="AO212" s="82"/>
      <c r="AP212" s="83"/>
      <c r="AQ212" s="75"/>
      <c r="AR212" s="75"/>
      <c r="AS212" s="75"/>
      <c r="AT212" s="84"/>
      <c r="AU212" s="73"/>
      <c r="AV212" s="66"/>
      <c r="AW212" s="85"/>
      <c r="AX212" s="66"/>
      <c r="AY212" s="92"/>
      <c r="AZ212" s="66"/>
      <c r="BA212" s="66"/>
      <c r="BB212" s="35"/>
      <c r="BC212" s="89"/>
      <c r="BD212" s="89"/>
      <c r="HP212" s="137"/>
    </row>
    <row r="213" spans="1:224" x14ac:dyDescent="0.3">
      <c r="A213" s="31"/>
      <c r="B213" s="64"/>
      <c r="C213" s="65"/>
      <c r="D213" s="66"/>
      <c r="E213" s="67"/>
      <c r="F213" s="68"/>
      <c r="G213" s="69"/>
      <c r="H213" s="69"/>
      <c r="I213" s="70"/>
      <c r="J213" s="71"/>
      <c r="K213" s="72"/>
      <c r="L213" s="41"/>
      <c r="M213" s="73"/>
      <c r="N213" s="45"/>
      <c r="O213" s="91"/>
      <c r="P213" s="45"/>
      <c r="Q213" s="46"/>
      <c r="R213" s="82"/>
      <c r="S213" s="74"/>
      <c r="T213" s="75"/>
      <c r="U213" s="75"/>
      <c r="V213" s="76"/>
      <c r="W213" s="77"/>
      <c r="X213" s="78"/>
      <c r="Y213" s="75"/>
      <c r="Z213" s="75"/>
      <c r="AA213" s="79"/>
      <c r="AB213" s="80"/>
      <c r="AC213" s="81"/>
      <c r="AD213" s="75"/>
      <c r="AE213" s="75"/>
      <c r="AF213" s="75"/>
      <c r="AG213" s="75"/>
      <c r="AH213" s="75"/>
      <c r="AI213" s="75"/>
      <c r="AJ213" s="75"/>
      <c r="AK213" s="75"/>
      <c r="AL213" s="75"/>
      <c r="AM213" s="75"/>
      <c r="AN213" s="75"/>
      <c r="AO213" s="82"/>
      <c r="AP213" s="83"/>
      <c r="AQ213" s="75"/>
      <c r="AR213" s="75"/>
      <c r="AS213" s="75"/>
      <c r="AT213" s="84"/>
      <c r="AU213" s="73"/>
      <c r="AV213" s="66"/>
      <c r="AW213" s="85"/>
      <c r="AX213" s="66"/>
      <c r="AY213" s="92"/>
      <c r="AZ213" s="66"/>
      <c r="BA213" s="66"/>
      <c r="BB213" s="35"/>
      <c r="BC213" s="89"/>
      <c r="BD213" s="89"/>
      <c r="HP213" s="137"/>
    </row>
    <row r="214" spans="1:224" x14ac:dyDescent="0.3">
      <c r="A214" s="31"/>
      <c r="B214" s="64"/>
      <c r="C214" s="65"/>
      <c r="D214" s="66"/>
      <c r="E214" s="67"/>
      <c r="F214" s="68"/>
      <c r="G214" s="69"/>
      <c r="H214" s="69"/>
      <c r="I214" s="70"/>
      <c r="J214" s="71"/>
      <c r="K214" s="72"/>
      <c r="L214" s="41"/>
      <c r="M214" s="73"/>
      <c r="N214" s="45"/>
      <c r="O214" s="91"/>
      <c r="P214" s="45"/>
      <c r="Q214" s="46"/>
      <c r="R214" s="82"/>
      <c r="S214" s="74"/>
      <c r="T214" s="75"/>
      <c r="U214" s="75"/>
      <c r="V214" s="105"/>
      <c r="W214" s="77"/>
      <c r="X214" s="78"/>
      <c r="Y214" s="75"/>
      <c r="Z214" s="75"/>
      <c r="AA214" s="79"/>
      <c r="AB214" s="80"/>
      <c r="AC214" s="81"/>
      <c r="AD214" s="75"/>
      <c r="AE214" s="75"/>
      <c r="AF214" s="75"/>
      <c r="AG214" s="75"/>
      <c r="AH214" s="75"/>
      <c r="AI214" s="75"/>
      <c r="AJ214" s="75"/>
      <c r="AK214" s="75"/>
      <c r="AL214" s="75"/>
      <c r="AM214" s="75"/>
      <c r="AN214" s="75"/>
      <c r="AO214" s="82"/>
      <c r="AP214" s="83"/>
      <c r="AQ214" s="75"/>
      <c r="AR214" s="75"/>
      <c r="AS214" s="75"/>
      <c r="AT214" s="84"/>
      <c r="AU214" s="73"/>
      <c r="AV214" s="66"/>
      <c r="AW214" s="85"/>
      <c r="AX214" s="66"/>
      <c r="AY214" s="92"/>
      <c r="AZ214" s="66"/>
      <c r="BA214" s="66"/>
      <c r="BB214" s="35"/>
      <c r="BC214" s="89"/>
      <c r="BD214" s="89"/>
      <c r="HP214" s="137"/>
    </row>
    <row r="215" spans="1:224" x14ac:dyDescent="0.3">
      <c r="A215" s="31"/>
      <c r="B215" s="64"/>
      <c r="C215" s="65"/>
      <c r="D215" s="66"/>
      <c r="E215" s="67"/>
      <c r="F215" s="68"/>
      <c r="G215" s="69"/>
      <c r="H215" s="119"/>
      <c r="I215" s="70"/>
      <c r="J215" s="71"/>
      <c r="K215" s="72"/>
      <c r="L215" s="41"/>
      <c r="M215" s="73"/>
      <c r="N215" s="45"/>
      <c r="O215" s="91"/>
      <c r="P215" s="45"/>
      <c r="Q215" s="46"/>
      <c r="R215" s="82"/>
      <c r="S215" s="74"/>
      <c r="T215" s="75"/>
      <c r="U215" s="75"/>
      <c r="V215" s="76"/>
      <c r="W215" s="77"/>
      <c r="X215" s="78"/>
      <c r="Y215" s="75"/>
      <c r="Z215" s="75"/>
      <c r="AA215" s="79"/>
      <c r="AB215" s="80"/>
      <c r="AC215" s="81"/>
      <c r="AD215" s="75"/>
      <c r="AE215" s="75"/>
      <c r="AF215" s="75"/>
      <c r="AG215" s="75"/>
      <c r="AH215" s="75"/>
      <c r="AI215" s="75"/>
      <c r="AJ215" s="75"/>
      <c r="AK215" s="75"/>
      <c r="AL215" s="75"/>
      <c r="AM215" s="75"/>
      <c r="AN215" s="75"/>
      <c r="AO215" s="82"/>
      <c r="AP215" s="83"/>
      <c r="AQ215" s="75"/>
      <c r="AR215" s="75"/>
      <c r="AS215" s="75"/>
      <c r="AT215" s="84"/>
      <c r="AU215" s="73"/>
      <c r="AV215" s="66"/>
      <c r="AW215" s="85"/>
      <c r="AX215" s="66"/>
      <c r="AY215" s="92"/>
      <c r="AZ215" s="66"/>
      <c r="BA215" s="66"/>
      <c r="BB215" s="35"/>
      <c r="BC215" s="89"/>
      <c r="BD215" s="89"/>
      <c r="HP215" s="137"/>
    </row>
    <row r="216" spans="1:224" x14ac:dyDescent="0.3">
      <c r="A216" s="31"/>
      <c r="B216" s="64"/>
      <c r="C216" s="65"/>
      <c r="D216" s="66"/>
      <c r="E216" s="67"/>
      <c r="F216" s="68"/>
      <c r="G216" s="69"/>
      <c r="H216" s="69"/>
      <c r="I216" s="70"/>
      <c r="J216" s="71"/>
      <c r="K216" s="72"/>
      <c r="L216" s="41"/>
      <c r="M216" s="73"/>
      <c r="N216" s="45"/>
      <c r="O216" s="91"/>
      <c r="P216" s="45"/>
      <c r="Q216" s="46"/>
      <c r="R216" s="82"/>
      <c r="S216" s="74"/>
      <c r="T216" s="75"/>
      <c r="U216" s="75"/>
      <c r="V216" s="76"/>
      <c r="W216" s="77"/>
      <c r="X216" s="78"/>
      <c r="Y216" s="75"/>
      <c r="Z216" s="75"/>
      <c r="AA216" s="79"/>
      <c r="AB216" s="80"/>
      <c r="AC216" s="81"/>
      <c r="AD216" s="75"/>
      <c r="AE216" s="75"/>
      <c r="AF216" s="75"/>
      <c r="AG216" s="75"/>
      <c r="AH216" s="75"/>
      <c r="AI216" s="75"/>
      <c r="AJ216" s="75"/>
      <c r="AK216" s="75"/>
      <c r="AL216" s="75"/>
      <c r="AM216" s="75"/>
      <c r="AN216" s="75"/>
      <c r="AO216" s="82"/>
      <c r="AP216" s="83"/>
      <c r="AQ216" s="75"/>
      <c r="AR216" s="75"/>
      <c r="AS216" s="75"/>
      <c r="AT216" s="84"/>
      <c r="AU216" s="73"/>
      <c r="AV216" s="66"/>
      <c r="AW216" s="85"/>
      <c r="AX216" s="66"/>
      <c r="AY216" s="92"/>
      <c r="AZ216" s="66"/>
      <c r="BA216" s="66"/>
      <c r="BB216" s="35"/>
      <c r="BC216" s="89"/>
      <c r="BD216" s="89"/>
      <c r="HP216" s="137"/>
    </row>
    <row r="217" spans="1:224" x14ac:dyDescent="0.3">
      <c r="A217" s="31"/>
      <c r="B217" s="64"/>
      <c r="C217" s="65"/>
      <c r="D217" s="66"/>
      <c r="E217" s="67"/>
      <c r="F217" s="68"/>
      <c r="G217" s="69"/>
      <c r="H217" s="69"/>
      <c r="I217" s="70"/>
      <c r="J217" s="71"/>
      <c r="K217" s="72"/>
      <c r="L217" s="41"/>
      <c r="M217" s="73"/>
      <c r="N217" s="45"/>
      <c r="O217" s="91"/>
      <c r="P217" s="45"/>
      <c r="Q217" s="46"/>
      <c r="R217" s="82"/>
      <c r="S217" s="74"/>
      <c r="T217" s="75"/>
      <c r="U217" s="75"/>
      <c r="V217" s="76"/>
      <c r="W217" s="77"/>
      <c r="X217" s="78"/>
      <c r="Y217" s="75"/>
      <c r="Z217" s="75"/>
      <c r="AA217" s="79"/>
      <c r="AB217" s="80"/>
      <c r="AC217" s="81"/>
      <c r="AD217" s="75"/>
      <c r="AE217" s="75"/>
      <c r="AF217" s="75"/>
      <c r="AG217" s="75"/>
      <c r="AH217" s="75"/>
      <c r="AI217" s="75"/>
      <c r="AJ217" s="75"/>
      <c r="AK217" s="75"/>
      <c r="AL217" s="75"/>
      <c r="AM217" s="75"/>
      <c r="AN217" s="75"/>
      <c r="AO217" s="82"/>
      <c r="AP217" s="83"/>
      <c r="AQ217" s="75"/>
      <c r="AR217" s="75"/>
      <c r="AS217" s="75"/>
      <c r="AT217" s="84"/>
      <c r="AU217" s="73"/>
      <c r="AV217" s="66"/>
      <c r="AW217" s="85"/>
      <c r="AX217" s="66"/>
      <c r="AY217" s="92"/>
      <c r="AZ217" s="66"/>
      <c r="BA217" s="66"/>
      <c r="BB217" s="35"/>
      <c r="BC217" s="89"/>
      <c r="BD217" s="89"/>
      <c r="HP217" s="137"/>
    </row>
    <row r="218" spans="1:224" x14ac:dyDescent="0.3">
      <c r="A218" s="31"/>
      <c r="B218" s="64"/>
      <c r="C218" s="65"/>
      <c r="D218" s="66"/>
      <c r="E218" s="67"/>
      <c r="F218" s="68"/>
      <c r="G218" s="69"/>
      <c r="H218" s="69"/>
      <c r="I218" s="70"/>
      <c r="J218" s="71"/>
      <c r="K218" s="72"/>
      <c r="L218" s="41"/>
      <c r="M218" s="73"/>
      <c r="N218" s="45"/>
      <c r="O218" s="91"/>
      <c r="P218" s="45"/>
      <c r="Q218" s="46"/>
      <c r="R218" s="82"/>
      <c r="S218" s="74"/>
      <c r="T218" s="75"/>
      <c r="U218" s="75"/>
      <c r="V218" s="76"/>
      <c r="W218" s="77"/>
      <c r="X218" s="78"/>
      <c r="Y218" s="75"/>
      <c r="Z218" s="75"/>
      <c r="AA218" s="79"/>
      <c r="AB218" s="95"/>
      <c r="AC218" s="81"/>
      <c r="AD218" s="75"/>
      <c r="AE218" s="75"/>
      <c r="AF218" s="75"/>
      <c r="AG218" s="75"/>
      <c r="AH218" s="75"/>
      <c r="AI218" s="75"/>
      <c r="AJ218" s="75"/>
      <c r="AK218" s="75"/>
      <c r="AL218" s="75"/>
      <c r="AM218" s="75"/>
      <c r="AN218" s="75"/>
      <c r="AO218" s="82"/>
      <c r="AP218" s="83"/>
      <c r="AQ218" s="75"/>
      <c r="AR218" s="75"/>
      <c r="AS218" s="75"/>
      <c r="AT218" s="84"/>
      <c r="AU218" s="73"/>
      <c r="AV218" s="66"/>
      <c r="AW218" s="85"/>
      <c r="AX218" s="66"/>
      <c r="AY218" s="92"/>
      <c r="AZ218" s="66"/>
      <c r="BA218" s="66"/>
      <c r="BB218" s="35"/>
      <c r="BC218" s="89"/>
      <c r="BD218" s="89"/>
      <c r="HP218" s="137"/>
    </row>
    <row r="219" spans="1:224" x14ac:dyDescent="0.3">
      <c r="A219" s="31"/>
      <c r="B219" s="64"/>
      <c r="C219" s="65"/>
      <c r="D219" s="66"/>
      <c r="E219" s="67"/>
      <c r="F219" s="68"/>
      <c r="G219" s="69"/>
      <c r="H219" s="69"/>
      <c r="I219" s="70"/>
      <c r="J219" s="71"/>
      <c r="K219" s="72"/>
      <c r="L219" s="41"/>
      <c r="M219" s="73"/>
      <c r="N219" s="45"/>
      <c r="O219" s="91"/>
      <c r="P219" s="45"/>
      <c r="Q219" s="46"/>
      <c r="R219" s="82"/>
      <c r="S219" s="74"/>
      <c r="T219" s="75"/>
      <c r="U219" s="75"/>
      <c r="V219" s="76"/>
      <c r="W219" s="77"/>
      <c r="X219" s="78"/>
      <c r="Y219" s="75"/>
      <c r="Z219" s="75"/>
      <c r="AA219" s="79"/>
      <c r="AB219" s="80"/>
      <c r="AC219" s="81"/>
      <c r="AD219" s="75"/>
      <c r="AE219" s="75"/>
      <c r="AF219" s="75"/>
      <c r="AG219" s="75"/>
      <c r="AH219" s="75"/>
      <c r="AI219" s="75"/>
      <c r="AJ219" s="75"/>
      <c r="AK219" s="75"/>
      <c r="AL219" s="75"/>
      <c r="AM219" s="75"/>
      <c r="AN219" s="75"/>
      <c r="AO219" s="82"/>
      <c r="AP219" s="83"/>
      <c r="AQ219" s="75"/>
      <c r="AR219" s="75"/>
      <c r="AS219" s="75"/>
      <c r="AT219" s="84"/>
      <c r="AU219" s="73"/>
      <c r="AV219" s="66"/>
      <c r="AW219" s="85"/>
      <c r="AX219" s="66"/>
      <c r="AY219" s="92"/>
      <c r="AZ219" s="66"/>
      <c r="BA219" s="66"/>
      <c r="BB219" s="35"/>
      <c r="BC219" s="89"/>
      <c r="BD219" s="89"/>
      <c r="HP219" s="137"/>
    </row>
    <row r="220" spans="1:224" x14ac:dyDescent="0.3">
      <c r="A220" s="31"/>
      <c r="B220" s="64"/>
      <c r="C220" s="65"/>
      <c r="D220" s="66"/>
      <c r="E220" s="67"/>
      <c r="F220" s="68"/>
      <c r="G220" s="69"/>
      <c r="H220" s="69"/>
      <c r="I220" s="70"/>
      <c r="J220" s="71"/>
      <c r="K220" s="72"/>
      <c r="L220" s="41"/>
      <c r="M220" s="73"/>
      <c r="N220" s="45"/>
      <c r="O220" s="91"/>
      <c r="P220" s="45"/>
      <c r="Q220" s="46"/>
      <c r="R220" s="82"/>
      <c r="S220" s="74"/>
      <c r="T220" s="75"/>
      <c r="U220" s="75"/>
      <c r="V220" s="76"/>
      <c r="W220" s="77"/>
      <c r="X220" s="78"/>
      <c r="Y220" s="75"/>
      <c r="Z220" s="75"/>
      <c r="AA220" s="79"/>
      <c r="AB220" s="80"/>
      <c r="AC220" s="81"/>
      <c r="AD220" s="75"/>
      <c r="AE220" s="75"/>
      <c r="AF220" s="75"/>
      <c r="AG220" s="75"/>
      <c r="AH220" s="75"/>
      <c r="AI220" s="75"/>
      <c r="AJ220" s="75"/>
      <c r="AK220" s="75"/>
      <c r="AL220" s="75"/>
      <c r="AM220" s="75"/>
      <c r="AN220" s="75"/>
      <c r="AO220" s="82"/>
      <c r="AP220" s="83"/>
      <c r="AQ220" s="75"/>
      <c r="AR220" s="75"/>
      <c r="AS220" s="75"/>
      <c r="AT220" s="84"/>
      <c r="AU220" s="73"/>
      <c r="AV220" s="66"/>
      <c r="AW220" s="85"/>
      <c r="AX220" s="66"/>
      <c r="AY220" s="92"/>
      <c r="AZ220" s="66"/>
      <c r="BA220" s="66"/>
      <c r="BB220" s="35"/>
      <c r="BC220" s="89"/>
      <c r="BD220" s="89"/>
      <c r="HP220" s="137"/>
    </row>
    <row r="221" spans="1:224" x14ac:dyDescent="0.3">
      <c r="A221" s="31"/>
      <c r="B221" s="64"/>
      <c r="C221" s="65"/>
      <c r="D221" s="66"/>
      <c r="E221" s="67"/>
      <c r="F221" s="68"/>
      <c r="G221" s="69"/>
      <c r="H221" s="69"/>
      <c r="I221" s="70"/>
      <c r="J221" s="71"/>
      <c r="K221" s="72"/>
      <c r="L221" s="41"/>
      <c r="M221" s="73"/>
      <c r="N221" s="45"/>
      <c r="O221" s="91"/>
      <c r="P221" s="45"/>
      <c r="Q221" s="46"/>
      <c r="R221" s="82"/>
      <c r="S221" s="74"/>
      <c r="T221" s="75"/>
      <c r="U221" s="75"/>
      <c r="V221" s="76"/>
      <c r="W221" s="77"/>
      <c r="X221" s="78"/>
      <c r="Y221" s="75"/>
      <c r="Z221" s="75"/>
      <c r="AA221" s="79"/>
      <c r="AB221" s="80"/>
      <c r="AC221" s="81"/>
      <c r="AD221" s="75"/>
      <c r="AE221" s="75"/>
      <c r="AF221" s="75"/>
      <c r="AG221" s="75"/>
      <c r="AH221" s="75"/>
      <c r="AI221" s="75"/>
      <c r="AJ221" s="75"/>
      <c r="AK221" s="75"/>
      <c r="AL221" s="75"/>
      <c r="AM221" s="75"/>
      <c r="AN221" s="75"/>
      <c r="AO221" s="82"/>
      <c r="AP221" s="83"/>
      <c r="AQ221" s="75"/>
      <c r="AR221" s="75"/>
      <c r="AS221" s="75"/>
      <c r="AT221" s="84"/>
      <c r="AU221" s="73"/>
      <c r="AV221" s="66"/>
      <c r="AW221" s="85"/>
      <c r="AX221" s="66"/>
      <c r="AY221" s="92"/>
      <c r="AZ221" s="66"/>
      <c r="BA221" s="66"/>
      <c r="BB221" s="35"/>
      <c r="BC221" s="89"/>
      <c r="BD221" s="89"/>
      <c r="HP221" s="137"/>
    </row>
    <row r="222" spans="1:224" x14ac:dyDescent="0.3">
      <c r="A222" s="31"/>
      <c r="B222" s="138"/>
      <c r="C222" s="65"/>
      <c r="D222" s="66"/>
      <c r="E222" s="67"/>
      <c r="F222" s="68"/>
      <c r="G222" s="69"/>
      <c r="H222" s="69"/>
      <c r="I222" s="70"/>
      <c r="J222" s="71"/>
      <c r="K222" s="72"/>
      <c r="L222" s="41"/>
      <c r="M222" s="73"/>
      <c r="N222" s="45"/>
      <c r="O222" s="91"/>
      <c r="P222" s="45"/>
      <c r="Q222" s="46"/>
      <c r="R222" s="82"/>
      <c r="S222" s="74"/>
      <c r="T222" s="75"/>
      <c r="U222" s="75"/>
      <c r="V222" s="76"/>
      <c r="W222" s="77"/>
      <c r="X222" s="78"/>
      <c r="Y222" s="75"/>
      <c r="Z222" s="75"/>
      <c r="AA222" s="79"/>
      <c r="AB222" s="80"/>
      <c r="AC222" s="81"/>
      <c r="AD222" s="75"/>
      <c r="AE222" s="75"/>
      <c r="AF222" s="75"/>
      <c r="AG222" s="75"/>
      <c r="AH222" s="75"/>
      <c r="AI222" s="75"/>
      <c r="AJ222" s="75"/>
      <c r="AK222" s="75"/>
      <c r="AL222" s="75"/>
      <c r="AM222" s="75"/>
      <c r="AN222" s="75"/>
      <c r="AO222" s="82"/>
      <c r="AP222" s="83"/>
      <c r="AQ222" s="75"/>
      <c r="AR222" s="75"/>
      <c r="AS222" s="75"/>
      <c r="AT222" s="84"/>
      <c r="AU222" s="73"/>
      <c r="AV222" s="66"/>
      <c r="AW222" s="85"/>
      <c r="AX222" s="66"/>
      <c r="AY222" s="92"/>
      <c r="AZ222" s="66"/>
      <c r="BA222" s="66"/>
      <c r="BB222" s="35"/>
      <c r="BC222" s="89"/>
      <c r="BD222" s="89"/>
      <c r="HP222" s="137"/>
    </row>
    <row r="223" spans="1:224" x14ac:dyDescent="0.3">
      <c r="A223" s="31"/>
      <c r="B223" s="64"/>
      <c r="C223" s="65"/>
      <c r="D223" s="66"/>
      <c r="E223" s="67"/>
      <c r="F223" s="68"/>
      <c r="G223" s="69"/>
      <c r="H223" s="69"/>
      <c r="I223" s="70"/>
      <c r="J223" s="71"/>
      <c r="K223" s="72"/>
      <c r="L223" s="41"/>
      <c r="M223" s="73"/>
      <c r="N223" s="45"/>
      <c r="O223" s="91"/>
      <c r="P223" s="45"/>
      <c r="Q223" s="46"/>
      <c r="R223" s="82"/>
      <c r="S223" s="74"/>
      <c r="T223" s="75"/>
      <c r="U223" s="75"/>
      <c r="V223" s="76"/>
      <c r="W223" s="77"/>
      <c r="X223" s="78"/>
      <c r="Y223" s="75"/>
      <c r="Z223" s="75"/>
      <c r="AA223" s="79"/>
      <c r="AB223" s="80"/>
      <c r="AC223" s="81"/>
      <c r="AD223" s="75"/>
      <c r="AE223" s="75"/>
      <c r="AF223" s="75"/>
      <c r="AG223" s="75"/>
      <c r="AH223" s="75"/>
      <c r="AI223" s="75"/>
      <c r="AJ223" s="75"/>
      <c r="AK223" s="75"/>
      <c r="AL223" s="75"/>
      <c r="AM223" s="75"/>
      <c r="AN223" s="75"/>
      <c r="AO223" s="82"/>
      <c r="AP223" s="83"/>
      <c r="AQ223" s="75"/>
      <c r="AR223" s="75"/>
      <c r="AS223" s="75"/>
      <c r="AT223" s="84"/>
      <c r="AU223" s="73"/>
      <c r="AV223" s="66"/>
      <c r="AW223" s="85"/>
      <c r="AX223" s="66"/>
      <c r="AY223" s="92"/>
      <c r="AZ223" s="66"/>
      <c r="BA223" s="66"/>
      <c r="BB223" s="35"/>
      <c r="BC223" s="89"/>
      <c r="BD223" s="89"/>
      <c r="HP223" s="137"/>
    </row>
    <row r="224" spans="1:224" x14ac:dyDescent="0.3">
      <c r="A224" s="31"/>
      <c r="B224" s="64"/>
      <c r="C224" s="65"/>
      <c r="D224" s="66"/>
      <c r="E224" s="67"/>
      <c r="F224" s="68"/>
      <c r="G224" s="69"/>
      <c r="H224" s="69"/>
      <c r="I224" s="70"/>
      <c r="J224" s="71"/>
      <c r="K224" s="72"/>
      <c r="L224" s="41"/>
      <c r="M224" s="73"/>
      <c r="N224" s="45"/>
      <c r="O224" s="91"/>
      <c r="P224" s="45"/>
      <c r="Q224" s="46"/>
      <c r="R224" s="82"/>
      <c r="S224" s="74"/>
      <c r="T224" s="75"/>
      <c r="U224" s="75"/>
      <c r="V224" s="76"/>
      <c r="W224" s="77"/>
      <c r="X224" s="78"/>
      <c r="Y224" s="75"/>
      <c r="Z224" s="75"/>
      <c r="AA224" s="79"/>
      <c r="AB224" s="95"/>
      <c r="AC224" s="81"/>
      <c r="AD224" s="75"/>
      <c r="AE224" s="75"/>
      <c r="AF224" s="75"/>
      <c r="AG224" s="75"/>
      <c r="AH224" s="75"/>
      <c r="AI224" s="75"/>
      <c r="AJ224" s="75"/>
      <c r="AK224" s="75"/>
      <c r="AL224" s="75"/>
      <c r="AM224" s="75"/>
      <c r="AN224" s="75"/>
      <c r="AO224" s="82"/>
      <c r="AP224" s="83"/>
      <c r="AQ224" s="75"/>
      <c r="AR224" s="75"/>
      <c r="AS224" s="75"/>
      <c r="AT224" s="84"/>
      <c r="AU224" s="73"/>
      <c r="AV224" s="66"/>
      <c r="AW224" s="85"/>
      <c r="AX224" s="66"/>
      <c r="AY224" s="92"/>
      <c r="AZ224" s="66"/>
      <c r="BA224" s="66"/>
      <c r="BB224" s="35"/>
      <c r="BC224" s="89"/>
      <c r="BD224" s="89"/>
      <c r="HP224" s="137"/>
    </row>
    <row r="225" spans="1:224" x14ac:dyDescent="0.3">
      <c r="A225" s="31"/>
      <c r="B225" s="64"/>
      <c r="C225" s="65"/>
      <c r="D225" s="66"/>
      <c r="E225" s="67"/>
      <c r="F225" s="68"/>
      <c r="G225" s="69"/>
      <c r="H225" s="69"/>
      <c r="I225" s="70"/>
      <c r="J225" s="71"/>
      <c r="K225" s="72"/>
      <c r="L225" s="41"/>
      <c r="M225" s="73"/>
      <c r="N225" s="45"/>
      <c r="O225" s="91"/>
      <c r="P225" s="45"/>
      <c r="Q225" s="46"/>
      <c r="R225" s="82"/>
      <c r="S225" s="74"/>
      <c r="T225" s="75"/>
      <c r="U225" s="75"/>
      <c r="V225" s="105"/>
      <c r="W225" s="77"/>
      <c r="X225" s="78"/>
      <c r="Y225" s="75"/>
      <c r="Z225" s="75"/>
      <c r="AA225" s="79"/>
      <c r="AB225" s="80"/>
      <c r="AC225" s="81"/>
      <c r="AD225" s="75"/>
      <c r="AE225" s="75"/>
      <c r="AF225" s="75"/>
      <c r="AG225" s="75"/>
      <c r="AH225" s="75"/>
      <c r="AI225" s="75"/>
      <c r="AJ225" s="75"/>
      <c r="AK225" s="75"/>
      <c r="AL225" s="75"/>
      <c r="AM225" s="75"/>
      <c r="AN225" s="75"/>
      <c r="AO225" s="82"/>
      <c r="AP225" s="83"/>
      <c r="AQ225" s="75"/>
      <c r="AR225" s="75"/>
      <c r="AS225" s="75"/>
      <c r="AT225" s="84"/>
      <c r="AU225" s="73"/>
      <c r="AV225" s="66"/>
      <c r="AW225" s="85"/>
      <c r="AX225" s="66"/>
      <c r="AY225" s="92"/>
      <c r="AZ225" s="66"/>
      <c r="BA225" s="66"/>
      <c r="BB225" s="35"/>
      <c r="BC225" s="89"/>
      <c r="BD225" s="89"/>
      <c r="HP225" s="137"/>
    </row>
    <row r="226" spans="1:224" x14ac:dyDescent="0.3">
      <c r="A226" s="31"/>
      <c r="B226" s="64"/>
      <c r="C226" s="65"/>
      <c r="D226" s="66"/>
      <c r="E226" s="67"/>
      <c r="F226" s="68"/>
      <c r="G226" s="69"/>
      <c r="H226" s="119"/>
      <c r="I226" s="70"/>
      <c r="J226" s="71"/>
      <c r="K226" s="72"/>
      <c r="L226" s="41"/>
      <c r="M226" s="73"/>
      <c r="N226" s="45"/>
      <c r="O226" s="91"/>
      <c r="P226" s="45"/>
      <c r="Q226" s="46"/>
      <c r="R226" s="82"/>
      <c r="S226" s="74"/>
      <c r="T226" s="75"/>
      <c r="U226" s="75"/>
      <c r="V226" s="76"/>
      <c r="W226" s="77"/>
      <c r="X226" s="78"/>
      <c r="Y226" s="75"/>
      <c r="Z226" s="75"/>
      <c r="AA226" s="79"/>
      <c r="AB226" s="80"/>
      <c r="AC226" s="81"/>
      <c r="AD226" s="75"/>
      <c r="AE226" s="75"/>
      <c r="AF226" s="75"/>
      <c r="AG226" s="75"/>
      <c r="AH226" s="75"/>
      <c r="AI226" s="75"/>
      <c r="AJ226" s="75"/>
      <c r="AK226" s="75"/>
      <c r="AL226" s="75"/>
      <c r="AM226" s="75"/>
      <c r="AN226" s="75"/>
      <c r="AO226" s="82"/>
      <c r="AP226" s="83"/>
      <c r="AQ226" s="75"/>
      <c r="AR226" s="75"/>
      <c r="AS226" s="75"/>
      <c r="AT226" s="84"/>
      <c r="AU226" s="73"/>
      <c r="AV226" s="66"/>
      <c r="AW226" s="85"/>
      <c r="AX226" s="66"/>
      <c r="AY226" s="92"/>
      <c r="AZ226" s="66"/>
      <c r="BA226" s="66"/>
      <c r="BB226" s="35"/>
      <c r="BC226" s="89"/>
      <c r="BD226" s="89"/>
    </row>
    <row r="227" spans="1:224" x14ac:dyDescent="0.3">
      <c r="A227" s="31"/>
      <c r="B227" s="64"/>
      <c r="C227" s="65"/>
      <c r="D227" s="66"/>
      <c r="E227" s="67"/>
      <c r="F227" s="68"/>
      <c r="G227" s="69"/>
      <c r="H227" s="119"/>
      <c r="I227" s="70"/>
      <c r="J227" s="71"/>
      <c r="K227" s="72"/>
      <c r="L227" s="41"/>
      <c r="M227" s="73"/>
      <c r="N227" s="45"/>
      <c r="O227" s="91"/>
      <c r="P227" s="45"/>
      <c r="Q227" s="46"/>
      <c r="R227" s="82"/>
      <c r="S227" s="74"/>
      <c r="T227" s="75"/>
      <c r="U227" s="75"/>
      <c r="V227" s="76"/>
      <c r="W227" s="77"/>
      <c r="X227" s="78"/>
      <c r="Y227" s="75"/>
      <c r="Z227" s="75"/>
      <c r="AA227" s="79"/>
      <c r="AB227" s="80"/>
      <c r="AC227" s="81"/>
      <c r="AD227" s="75"/>
      <c r="AE227" s="75"/>
      <c r="AF227" s="75"/>
      <c r="AG227" s="75"/>
      <c r="AH227" s="75"/>
      <c r="AI227" s="75"/>
      <c r="AJ227" s="75"/>
      <c r="AK227" s="75"/>
      <c r="AL227" s="75"/>
      <c r="AM227" s="75"/>
      <c r="AN227" s="75"/>
      <c r="AO227" s="82"/>
      <c r="AP227" s="83"/>
      <c r="AQ227" s="75"/>
      <c r="AR227" s="75"/>
      <c r="AS227" s="75"/>
      <c r="AT227" s="84"/>
      <c r="AU227" s="73"/>
      <c r="AV227" s="66"/>
      <c r="AW227" s="85"/>
      <c r="AX227" s="66"/>
      <c r="AY227" s="92"/>
      <c r="AZ227" s="66"/>
      <c r="BA227" s="66"/>
      <c r="BB227" s="35"/>
      <c r="BC227" s="89"/>
      <c r="BD227" s="89"/>
    </row>
    <row r="228" spans="1:224" x14ac:dyDescent="0.3">
      <c r="A228" s="31"/>
      <c r="B228" s="64"/>
      <c r="C228" s="65"/>
      <c r="D228" s="66"/>
      <c r="E228" s="67"/>
      <c r="F228" s="68"/>
      <c r="G228" s="69"/>
      <c r="H228" s="69"/>
      <c r="I228" s="70"/>
      <c r="J228" s="71"/>
      <c r="K228" s="72"/>
      <c r="L228" s="41"/>
      <c r="M228" s="73"/>
      <c r="N228" s="45"/>
      <c r="O228" s="91"/>
      <c r="P228" s="45"/>
      <c r="Q228" s="46"/>
      <c r="R228" s="82"/>
      <c r="S228" s="74"/>
      <c r="T228" s="75"/>
      <c r="U228" s="75"/>
      <c r="V228" s="76"/>
      <c r="W228" s="77"/>
      <c r="X228" s="78"/>
      <c r="Y228" s="75"/>
      <c r="Z228" s="75"/>
      <c r="AA228" s="79"/>
      <c r="AB228" s="80"/>
      <c r="AC228" s="81"/>
      <c r="AD228" s="75"/>
      <c r="AE228" s="75"/>
      <c r="AF228" s="75"/>
      <c r="AG228" s="75"/>
      <c r="AH228" s="75"/>
      <c r="AI228" s="75"/>
      <c r="AJ228" s="75"/>
      <c r="AK228" s="75"/>
      <c r="AL228" s="75"/>
      <c r="AM228" s="75"/>
      <c r="AN228" s="75"/>
      <c r="AO228" s="82"/>
      <c r="AP228" s="83"/>
      <c r="AQ228" s="75"/>
      <c r="AR228" s="75"/>
      <c r="AS228" s="75"/>
      <c r="AT228" s="84"/>
      <c r="AU228" s="73"/>
      <c r="AV228" s="66"/>
      <c r="AW228" s="85"/>
      <c r="AX228" s="66"/>
      <c r="AY228" s="92"/>
      <c r="AZ228" s="66"/>
      <c r="BA228" s="66"/>
      <c r="BB228" s="35"/>
      <c r="BC228" s="89"/>
      <c r="BD228" s="89"/>
    </row>
    <row r="229" spans="1:224" x14ac:dyDescent="0.3">
      <c r="A229" s="31"/>
      <c r="B229" s="64"/>
      <c r="C229" s="65"/>
      <c r="D229" s="66"/>
      <c r="E229" s="67"/>
      <c r="F229" s="68"/>
      <c r="G229" s="69"/>
      <c r="H229" s="65"/>
      <c r="I229" s="70"/>
      <c r="J229" s="136"/>
      <c r="K229" s="72"/>
      <c r="L229" s="41"/>
      <c r="M229" s="73"/>
      <c r="N229" s="45"/>
      <c r="O229" s="91"/>
      <c r="P229" s="45"/>
      <c r="Q229" s="46"/>
      <c r="R229" s="82"/>
      <c r="S229" s="74"/>
      <c r="T229" s="75"/>
      <c r="U229" s="75"/>
      <c r="V229" s="76"/>
      <c r="W229" s="77"/>
      <c r="X229" s="78"/>
      <c r="Y229" s="75"/>
      <c r="Z229" s="75"/>
      <c r="AA229" s="79"/>
      <c r="AB229" s="80"/>
      <c r="AC229" s="81"/>
      <c r="AD229" s="75"/>
      <c r="AE229" s="75"/>
      <c r="AF229" s="75"/>
      <c r="AG229" s="75"/>
      <c r="AH229" s="75"/>
      <c r="AI229" s="75"/>
      <c r="AJ229" s="75"/>
      <c r="AK229" s="75"/>
      <c r="AL229" s="75"/>
      <c r="AM229" s="75"/>
      <c r="AN229" s="75"/>
      <c r="AO229" s="82"/>
      <c r="AP229" s="83"/>
      <c r="AQ229" s="75"/>
      <c r="AR229" s="75"/>
      <c r="AS229" s="75"/>
      <c r="AT229" s="84"/>
      <c r="AU229" s="73"/>
      <c r="AV229" s="66"/>
      <c r="AW229" s="85"/>
      <c r="AX229" s="66"/>
      <c r="AY229" s="92"/>
      <c r="AZ229" s="66"/>
      <c r="BA229" s="66"/>
      <c r="BB229" s="35"/>
      <c r="BC229" s="89"/>
      <c r="BD229" s="89"/>
    </row>
    <row r="230" spans="1:224" x14ac:dyDescent="0.3">
      <c r="A230" s="31"/>
      <c r="B230" s="64"/>
      <c r="C230" s="65"/>
      <c r="D230" s="66"/>
      <c r="E230" s="67"/>
      <c r="F230" s="68"/>
      <c r="G230" s="69"/>
      <c r="H230" s="69"/>
      <c r="I230" s="70"/>
      <c r="J230" s="71"/>
      <c r="K230" s="72"/>
      <c r="L230" s="41"/>
      <c r="M230" s="73"/>
      <c r="N230" s="45"/>
      <c r="O230" s="91"/>
      <c r="P230" s="45"/>
      <c r="Q230" s="46"/>
      <c r="R230" s="82"/>
      <c r="S230" s="74"/>
      <c r="T230" s="75"/>
      <c r="U230" s="75"/>
      <c r="V230" s="76"/>
      <c r="W230" s="77"/>
      <c r="X230" s="78"/>
      <c r="Y230" s="75"/>
      <c r="Z230" s="75"/>
      <c r="AA230" s="79"/>
      <c r="AB230" s="80"/>
      <c r="AC230" s="81"/>
      <c r="AD230" s="75"/>
      <c r="AE230" s="75"/>
      <c r="AF230" s="75"/>
      <c r="AG230" s="75"/>
      <c r="AH230" s="75"/>
      <c r="AI230" s="75"/>
      <c r="AJ230" s="75"/>
      <c r="AK230" s="75"/>
      <c r="AL230" s="75"/>
      <c r="AM230" s="75"/>
      <c r="AN230" s="75"/>
      <c r="AO230" s="82"/>
      <c r="AP230" s="83"/>
      <c r="AQ230" s="75"/>
      <c r="AR230" s="75"/>
      <c r="AS230" s="75"/>
      <c r="AT230" s="84"/>
      <c r="AU230" s="73"/>
      <c r="AV230" s="66"/>
      <c r="AW230" s="85"/>
      <c r="AX230" s="66"/>
      <c r="AY230" s="92"/>
      <c r="AZ230" s="66"/>
      <c r="BA230" s="66"/>
      <c r="BB230" s="35"/>
      <c r="BC230" s="89"/>
      <c r="BD230" s="89"/>
    </row>
    <row r="231" spans="1:224" x14ac:dyDescent="0.3">
      <c r="A231" s="31"/>
      <c r="B231" s="108"/>
      <c r="C231" s="109"/>
      <c r="D231" s="110"/>
      <c r="E231" s="111"/>
      <c r="F231" s="112"/>
      <c r="G231" s="113"/>
      <c r="H231" s="113"/>
      <c r="I231" s="100"/>
      <c r="J231" s="114"/>
      <c r="K231" s="115"/>
      <c r="L231" s="116"/>
      <c r="M231" s="117"/>
      <c r="N231" s="45"/>
      <c r="O231" s="91"/>
      <c r="P231" s="45"/>
      <c r="Q231" s="46"/>
      <c r="R231" s="82"/>
      <c r="S231" s="74"/>
      <c r="T231" s="75"/>
      <c r="U231" s="75"/>
      <c r="V231" s="76"/>
      <c r="W231" s="77"/>
      <c r="X231" s="78"/>
      <c r="Y231" s="75"/>
      <c r="Z231" s="75"/>
      <c r="AA231" s="79"/>
      <c r="AB231" s="80"/>
      <c r="AC231" s="81"/>
      <c r="AD231" s="75"/>
      <c r="AE231" s="75"/>
      <c r="AF231" s="75"/>
      <c r="AG231" s="75"/>
      <c r="AH231" s="75"/>
      <c r="AI231" s="75"/>
      <c r="AJ231" s="75"/>
      <c r="AK231" s="75"/>
      <c r="AL231" s="75"/>
      <c r="AM231" s="75"/>
      <c r="AN231" s="75"/>
      <c r="AO231" s="82"/>
      <c r="AP231" s="83"/>
      <c r="AQ231" s="75"/>
      <c r="AR231" s="75"/>
      <c r="AS231" s="75"/>
      <c r="AT231" s="84"/>
      <c r="AU231" s="73"/>
      <c r="AV231" s="66"/>
      <c r="AW231" s="85"/>
      <c r="AX231" s="66"/>
      <c r="AY231" s="92"/>
      <c r="AZ231" s="66"/>
      <c r="BA231" s="66"/>
      <c r="BB231" s="35"/>
      <c r="BC231" s="89"/>
      <c r="BD231" s="89"/>
    </row>
    <row r="232" spans="1:224" x14ac:dyDescent="0.3">
      <c r="A232" s="31"/>
      <c r="B232" s="64"/>
      <c r="C232" s="65"/>
      <c r="D232" s="66"/>
      <c r="E232" s="67"/>
      <c r="F232" s="68"/>
      <c r="G232" s="69"/>
      <c r="H232" s="69"/>
      <c r="I232" s="70"/>
      <c r="J232" s="71"/>
      <c r="K232" s="72"/>
      <c r="L232" s="41"/>
      <c r="M232" s="73"/>
      <c r="N232" s="45"/>
      <c r="O232" s="91"/>
      <c r="P232" s="45"/>
      <c r="Q232" s="46"/>
      <c r="R232" s="82"/>
      <c r="S232" s="74"/>
      <c r="T232" s="75"/>
      <c r="U232" s="75"/>
      <c r="V232" s="76"/>
      <c r="W232" s="77"/>
      <c r="X232" s="78"/>
      <c r="Y232" s="75"/>
      <c r="Z232" s="75"/>
      <c r="AA232" s="79"/>
      <c r="AB232" s="80"/>
      <c r="AC232" s="81"/>
      <c r="AD232" s="75"/>
      <c r="AE232" s="75"/>
      <c r="AF232" s="75"/>
      <c r="AG232" s="75"/>
      <c r="AH232" s="75"/>
      <c r="AI232" s="75"/>
      <c r="AJ232" s="75"/>
      <c r="AK232" s="75"/>
      <c r="AL232" s="75"/>
      <c r="AM232" s="75"/>
      <c r="AN232" s="75"/>
      <c r="AO232" s="82"/>
      <c r="AP232" s="83"/>
      <c r="AQ232" s="75"/>
      <c r="AR232" s="75"/>
      <c r="AS232" s="75"/>
      <c r="AT232" s="84"/>
      <c r="AU232" s="73"/>
      <c r="AV232" s="66"/>
      <c r="AW232" s="85"/>
      <c r="AX232" s="66"/>
      <c r="AY232" s="92"/>
      <c r="AZ232" s="66"/>
      <c r="BA232" s="66"/>
      <c r="BB232" s="35"/>
      <c r="BC232" s="89"/>
      <c r="BD232" s="89"/>
    </row>
    <row r="233" spans="1:224" x14ac:dyDescent="0.3">
      <c r="A233" s="31"/>
      <c r="B233" s="64"/>
      <c r="C233" s="65"/>
      <c r="D233" s="66"/>
      <c r="E233" s="67"/>
      <c r="F233" s="68"/>
      <c r="G233" s="69"/>
      <c r="H233" s="69"/>
      <c r="I233" s="70"/>
      <c r="J233" s="71"/>
      <c r="K233" s="72"/>
      <c r="L233" s="41"/>
      <c r="M233" s="73"/>
      <c r="N233" s="45"/>
      <c r="O233" s="91"/>
      <c r="P233" s="45"/>
      <c r="Q233" s="46"/>
      <c r="R233" s="82"/>
      <c r="S233" s="74"/>
      <c r="T233" s="75"/>
      <c r="U233" s="75"/>
      <c r="V233" s="105"/>
      <c r="W233" s="77"/>
      <c r="X233" s="78"/>
      <c r="Y233" s="75"/>
      <c r="Z233" s="75"/>
      <c r="AA233" s="79"/>
      <c r="AB233" s="80"/>
      <c r="AC233" s="81"/>
      <c r="AD233" s="75"/>
      <c r="AE233" s="75"/>
      <c r="AF233" s="75"/>
      <c r="AG233" s="75"/>
      <c r="AH233" s="75"/>
      <c r="AI233" s="75"/>
      <c r="AJ233" s="75"/>
      <c r="AK233" s="75"/>
      <c r="AL233" s="75"/>
      <c r="AM233" s="75"/>
      <c r="AN233" s="75"/>
      <c r="AO233" s="82"/>
      <c r="AP233" s="83"/>
      <c r="AQ233" s="75"/>
      <c r="AR233" s="75"/>
      <c r="AS233" s="75"/>
      <c r="AT233" s="84"/>
      <c r="AU233" s="73"/>
      <c r="AV233" s="66"/>
      <c r="AW233" s="85"/>
      <c r="AX233" s="66"/>
      <c r="AY233" s="92"/>
      <c r="AZ233" s="66"/>
      <c r="BA233" s="66"/>
      <c r="BB233" s="35"/>
      <c r="BC233" s="89"/>
      <c r="BD233" s="89"/>
    </row>
    <row r="234" spans="1:224" x14ac:dyDescent="0.3">
      <c r="A234" s="31"/>
      <c r="B234" s="64"/>
      <c r="C234" s="65"/>
      <c r="D234" s="66"/>
      <c r="E234" s="111"/>
      <c r="F234" s="112"/>
      <c r="G234" s="139"/>
      <c r="H234" s="139"/>
      <c r="I234" s="70"/>
      <c r="J234" s="71"/>
      <c r="K234" s="72"/>
      <c r="L234" s="41"/>
      <c r="M234" s="73"/>
      <c r="N234" s="45"/>
      <c r="O234" s="91"/>
      <c r="P234" s="45"/>
      <c r="Q234" s="46"/>
      <c r="R234" s="82"/>
      <c r="S234" s="74"/>
      <c r="T234" s="75"/>
      <c r="U234" s="75"/>
      <c r="V234" s="76"/>
      <c r="W234" s="77"/>
      <c r="X234" s="78"/>
      <c r="Y234" s="75"/>
      <c r="Z234" s="75"/>
      <c r="AA234" s="79"/>
      <c r="AB234" s="80"/>
      <c r="AC234" s="81"/>
      <c r="AD234" s="75"/>
      <c r="AE234" s="75"/>
      <c r="AF234" s="75"/>
      <c r="AG234" s="75"/>
      <c r="AH234" s="75"/>
      <c r="AI234" s="75"/>
      <c r="AJ234" s="75"/>
      <c r="AK234" s="75"/>
      <c r="AL234" s="75"/>
      <c r="AM234" s="75"/>
      <c r="AN234" s="75"/>
      <c r="AO234" s="82"/>
      <c r="AP234" s="83"/>
      <c r="AQ234" s="75"/>
      <c r="AR234" s="75"/>
      <c r="AS234" s="75"/>
      <c r="AT234" s="84"/>
      <c r="AU234" s="73"/>
      <c r="AV234" s="66"/>
      <c r="AW234" s="85"/>
      <c r="AX234" s="66"/>
      <c r="AY234" s="92"/>
      <c r="AZ234" s="66"/>
      <c r="BA234" s="66"/>
      <c r="BB234" s="35"/>
      <c r="BC234" s="89"/>
      <c r="BD234" s="89"/>
    </row>
    <row r="235" spans="1:224" x14ac:dyDescent="0.3">
      <c r="A235" s="31"/>
      <c r="B235" s="64"/>
      <c r="C235" s="65"/>
      <c r="D235" s="66"/>
      <c r="E235" s="67"/>
      <c r="F235" s="68"/>
      <c r="G235" s="69"/>
      <c r="H235" s="69"/>
      <c r="I235" s="130"/>
      <c r="J235" s="71"/>
      <c r="K235" s="72"/>
      <c r="L235" s="41"/>
      <c r="M235" s="73"/>
      <c r="N235" s="45"/>
      <c r="O235" s="91"/>
      <c r="P235" s="45"/>
      <c r="Q235" s="46"/>
      <c r="R235" s="82"/>
      <c r="S235" s="74"/>
      <c r="T235" s="75"/>
      <c r="U235" s="75"/>
      <c r="V235" s="76"/>
      <c r="W235" s="77"/>
      <c r="X235" s="78"/>
      <c r="Y235" s="75"/>
      <c r="Z235" s="75"/>
      <c r="AA235" s="79"/>
      <c r="AB235" s="80"/>
      <c r="AC235" s="81"/>
      <c r="AD235" s="75"/>
      <c r="AE235" s="75"/>
      <c r="AF235" s="75"/>
      <c r="AG235" s="75"/>
      <c r="AH235" s="75"/>
      <c r="AI235" s="75"/>
      <c r="AJ235" s="75"/>
      <c r="AK235" s="75"/>
      <c r="AL235" s="75"/>
      <c r="AM235" s="75"/>
      <c r="AN235" s="75"/>
      <c r="AO235" s="82"/>
      <c r="AP235" s="83"/>
      <c r="AQ235" s="75"/>
      <c r="AR235" s="75"/>
      <c r="AS235" s="75"/>
      <c r="AT235" s="84"/>
      <c r="AU235" s="73"/>
      <c r="AV235" s="66"/>
      <c r="AW235" s="85"/>
      <c r="AX235" s="66"/>
      <c r="AY235" s="92"/>
      <c r="AZ235" s="66"/>
      <c r="BA235" s="66"/>
      <c r="BB235" s="35"/>
      <c r="BC235" s="89"/>
      <c r="BD235" s="89"/>
    </row>
    <row r="236" spans="1:224" x14ac:dyDescent="0.3">
      <c r="A236" s="31"/>
      <c r="B236" s="64"/>
      <c r="C236" s="65"/>
      <c r="D236" s="66"/>
      <c r="E236" s="67"/>
      <c r="F236" s="68"/>
      <c r="G236" s="69"/>
      <c r="H236" s="69"/>
      <c r="I236" s="70"/>
      <c r="J236" s="71"/>
      <c r="K236" s="72"/>
      <c r="L236" s="41"/>
      <c r="M236" s="73"/>
      <c r="N236" s="45"/>
      <c r="O236" s="91"/>
      <c r="P236" s="45"/>
      <c r="Q236" s="46"/>
      <c r="R236" s="82"/>
      <c r="S236" s="74"/>
      <c r="T236" s="75"/>
      <c r="U236" s="75"/>
      <c r="V236" s="76"/>
      <c r="W236" s="77"/>
      <c r="X236" s="78"/>
      <c r="Y236" s="75"/>
      <c r="Z236" s="75"/>
      <c r="AA236" s="79"/>
      <c r="AB236" s="80"/>
      <c r="AC236" s="81"/>
      <c r="AD236" s="75"/>
      <c r="AE236" s="75"/>
      <c r="AF236" s="75"/>
      <c r="AG236" s="75"/>
      <c r="AH236" s="75"/>
      <c r="AI236" s="75"/>
      <c r="AJ236" s="75"/>
      <c r="AK236" s="75"/>
      <c r="AL236" s="75"/>
      <c r="AM236" s="75"/>
      <c r="AN236" s="75"/>
      <c r="AO236" s="82"/>
      <c r="AP236" s="83"/>
      <c r="AQ236" s="75"/>
      <c r="AR236" s="75"/>
      <c r="AS236" s="75"/>
      <c r="AT236" s="84"/>
      <c r="AU236" s="73"/>
      <c r="AV236" s="66"/>
      <c r="AW236" s="85"/>
      <c r="AX236" s="66"/>
      <c r="AY236" s="92"/>
      <c r="AZ236" s="66"/>
      <c r="BA236" s="66"/>
      <c r="BB236" s="35"/>
      <c r="BC236" s="89"/>
      <c r="BD236" s="89"/>
    </row>
    <row r="237" spans="1:224" x14ac:dyDescent="0.3">
      <c r="A237" s="31"/>
      <c r="B237" s="64"/>
      <c r="C237" s="65"/>
      <c r="D237" s="66"/>
      <c r="E237" s="67"/>
      <c r="F237" s="68"/>
      <c r="G237" s="69"/>
      <c r="H237" s="69"/>
      <c r="I237" s="70"/>
      <c r="J237" s="71"/>
      <c r="K237" s="72"/>
      <c r="L237" s="41"/>
      <c r="M237" s="73"/>
      <c r="N237" s="45"/>
      <c r="O237" s="91"/>
      <c r="P237" s="45"/>
      <c r="Q237" s="46"/>
      <c r="R237" s="82"/>
      <c r="S237" s="74"/>
      <c r="T237" s="75"/>
      <c r="U237" s="75"/>
      <c r="V237" s="76"/>
      <c r="W237" s="77"/>
      <c r="X237" s="78"/>
      <c r="Y237" s="75"/>
      <c r="Z237" s="75"/>
      <c r="AA237" s="79"/>
      <c r="AB237" s="80"/>
      <c r="AC237" s="81"/>
      <c r="AD237" s="75"/>
      <c r="AE237" s="75"/>
      <c r="AF237" s="75"/>
      <c r="AG237" s="75"/>
      <c r="AH237" s="75"/>
      <c r="AI237" s="75"/>
      <c r="AJ237" s="75"/>
      <c r="AK237" s="75"/>
      <c r="AL237" s="75"/>
      <c r="AM237" s="75"/>
      <c r="AN237" s="75"/>
      <c r="AO237" s="82"/>
      <c r="AP237" s="83"/>
      <c r="AQ237" s="75"/>
      <c r="AR237" s="75"/>
      <c r="AS237" s="75"/>
      <c r="AT237" s="84"/>
      <c r="AU237" s="73"/>
      <c r="AV237" s="66"/>
      <c r="AW237" s="85"/>
      <c r="AX237" s="66"/>
      <c r="AY237" s="92"/>
      <c r="AZ237" s="66"/>
      <c r="BA237" s="66"/>
      <c r="BB237" s="35"/>
      <c r="BC237" s="89"/>
      <c r="BD237" s="89"/>
    </row>
    <row r="238" spans="1:224" x14ac:dyDescent="0.3">
      <c r="A238" s="31"/>
      <c r="B238" s="64"/>
      <c r="C238" s="65"/>
      <c r="D238" s="66"/>
      <c r="E238" s="67"/>
      <c r="F238" s="68"/>
      <c r="G238" s="69"/>
      <c r="H238" s="69"/>
      <c r="I238" s="70"/>
      <c r="J238" s="71"/>
      <c r="K238" s="72"/>
      <c r="L238" s="41"/>
      <c r="M238" s="73"/>
      <c r="N238" s="45"/>
      <c r="O238" s="91"/>
      <c r="P238" s="45"/>
      <c r="Q238" s="46"/>
      <c r="R238" s="82"/>
      <c r="S238" s="74"/>
      <c r="T238" s="75"/>
      <c r="U238" s="75"/>
      <c r="V238" s="76"/>
      <c r="W238" s="77"/>
      <c r="X238" s="78"/>
      <c r="Y238" s="75"/>
      <c r="Z238" s="75"/>
      <c r="AA238" s="79"/>
      <c r="AB238" s="80"/>
      <c r="AC238" s="81"/>
      <c r="AD238" s="75"/>
      <c r="AE238" s="75"/>
      <c r="AF238" s="75"/>
      <c r="AG238" s="75"/>
      <c r="AH238" s="75"/>
      <c r="AI238" s="75"/>
      <c r="AJ238" s="75"/>
      <c r="AK238" s="75"/>
      <c r="AL238" s="75"/>
      <c r="AM238" s="75"/>
      <c r="AN238" s="75"/>
      <c r="AO238" s="82"/>
      <c r="AP238" s="83"/>
      <c r="AQ238" s="75"/>
      <c r="AR238" s="75"/>
      <c r="AS238" s="75"/>
      <c r="AT238" s="84"/>
      <c r="AU238" s="73"/>
      <c r="AV238" s="66"/>
      <c r="AW238" s="85"/>
      <c r="AX238" s="66"/>
      <c r="AY238" s="92"/>
      <c r="AZ238" s="66"/>
      <c r="BA238" s="66"/>
      <c r="BB238" s="35"/>
      <c r="BC238" s="89"/>
      <c r="BD238" s="89"/>
    </row>
    <row r="239" spans="1:224" x14ac:dyDescent="0.3">
      <c r="A239" s="31"/>
      <c r="B239" s="64"/>
      <c r="C239" s="65"/>
      <c r="D239" s="66"/>
      <c r="E239" s="67"/>
      <c r="F239" s="68"/>
      <c r="G239" s="69"/>
      <c r="H239" s="69"/>
      <c r="I239" s="70"/>
      <c r="J239" s="71"/>
      <c r="K239" s="72"/>
      <c r="L239" s="41"/>
      <c r="M239" s="73"/>
      <c r="N239" s="45"/>
      <c r="O239" s="91"/>
      <c r="P239" s="45"/>
      <c r="Q239" s="46"/>
      <c r="R239" s="82"/>
      <c r="S239" s="74"/>
      <c r="T239" s="75"/>
      <c r="U239" s="75"/>
      <c r="V239" s="120"/>
      <c r="W239" s="77"/>
      <c r="X239" s="78"/>
      <c r="Y239" s="75"/>
      <c r="Z239" s="75"/>
      <c r="AA239" s="79"/>
      <c r="AB239" s="80"/>
      <c r="AC239" s="81"/>
      <c r="AD239" s="75"/>
      <c r="AE239" s="75"/>
      <c r="AF239" s="75"/>
      <c r="AG239" s="75"/>
      <c r="AH239" s="75"/>
      <c r="AI239" s="75"/>
      <c r="AJ239" s="75"/>
      <c r="AK239" s="75"/>
      <c r="AL239" s="75"/>
      <c r="AM239" s="75"/>
      <c r="AN239" s="75"/>
      <c r="AO239" s="82"/>
      <c r="AP239" s="83"/>
      <c r="AQ239" s="75"/>
      <c r="AR239" s="75"/>
      <c r="AS239" s="75"/>
      <c r="AT239" s="84"/>
      <c r="AU239" s="73"/>
      <c r="AV239" s="66"/>
      <c r="AW239" s="85"/>
      <c r="AX239" s="66"/>
      <c r="AY239" s="92"/>
      <c r="AZ239" s="66"/>
      <c r="BA239" s="66"/>
      <c r="BB239" s="35"/>
      <c r="BC239" s="89"/>
      <c r="BD239" s="89"/>
    </row>
    <row r="240" spans="1:224" x14ac:dyDescent="0.3">
      <c r="A240" s="31"/>
      <c r="B240" s="64"/>
      <c r="C240" s="65"/>
      <c r="D240" s="66"/>
      <c r="E240" s="67"/>
      <c r="F240" s="68"/>
      <c r="G240" s="69"/>
      <c r="H240" s="69"/>
      <c r="I240" s="70"/>
      <c r="J240" s="71"/>
      <c r="K240" s="72"/>
      <c r="L240" s="41"/>
      <c r="M240" s="73"/>
      <c r="N240" s="140"/>
      <c r="O240" s="91"/>
      <c r="P240" s="45"/>
      <c r="Q240" s="46"/>
      <c r="R240" s="82"/>
      <c r="S240" s="74"/>
      <c r="T240" s="75"/>
      <c r="U240" s="75"/>
      <c r="V240" s="76"/>
      <c r="W240" s="77"/>
      <c r="X240" s="78"/>
      <c r="Y240" s="75"/>
      <c r="Z240" s="75"/>
      <c r="AA240" s="79"/>
      <c r="AB240" s="80"/>
      <c r="AC240" s="81"/>
      <c r="AD240" s="75"/>
      <c r="AE240" s="75"/>
      <c r="AF240" s="75"/>
      <c r="AG240" s="75"/>
      <c r="AH240" s="75"/>
      <c r="AI240" s="75"/>
      <c r="AJ240" s="75"/>
      <c r="AK240" s="75"/>
      <c r="AL240" s="75"/>
      <c r="AM240" s="75"/>
      <c r="AN240" s="75"/>
      <c r="AO240" s="82"/>
      <c r="AP240" s="83"/>
      <c r="AQ240" s="75"/>
      <c r="AR240" s="75"/>
      <c r="AS240" s="75"/>
      <c r="AT240" s="84"/>
      <c r="AU240" s="73"/>
      <c r="AV240" s="66"/>
      <c r="AW240" s="85"/>
      <c r="AX240" s="66"/>
      <c r="AY240" s="92"/>
      <c r="AZ240" s="66"/>
      <c r="BA240" s="66"/>
      <c r="BB240" s="35"/>
      <c r="BC240" s="89"/>
      <c r="BD240" s="89"/>
    </row>
    <row r="241" spans="1:56" x14ac:dyDescent="0.3">
      <c r="A241" s="31"/>
      <c r="B241" s="64"/>
      <c r="C241" s="65"/>
      <c r="D241" s="66"/>
      <c r="E241" s="67"/>
      <c r="F241" s="68"/>
      <c r="G241" s="69"/>
      <c r="H241" s="69"/>
      <c r="I241" s="130"/>
      <c r="J241" s="71"/>
      <c r="K241" s="72"/>
      <c r="L241" s="41"/>
      <c r="M241" s="73"/>
      <c r="N241" s="45"/>
      <c r="O241" s="91"/>
      <c r="P241" s="45"/>
      <c r="Q241" s="46"/>
      <c r="R241" s="82"/>
      <c r="S241" s="74"/>
      <c r="T241" s="75"/>
      <c r="U241" s="75"/>
      <c r="V241" s="76"/>
      <c r="W241" s="77"/>
      <c r="X241" s="78"/>
      <c r="Y241" s="75"/>
      <c r="Z241" s="75"/>
      <c r="AA241" s="79"/>
      <c r="AB241" s="80"/>
      <c r="AC241" s="81"/>
      <c r="AD241" s="75"/>
      <c r="AE241" s="75"/>
      <c r="AF241" s="75"/>
      <c r="AG241" s="75"/>
      <c r="AH241" s="75"/>
      <c r="AI241" s="75"/>
      <c r="AJ241" s="75"/>
      <c r="AK241" s="75"/>
      <c r="AL241" s="75"/>
      <c r="AM241" s="75"/>
      <c r="AN241" s="75"/>
      <c r="AO241" s="82"/>
      <c r="AP241" s="83"/>
      <c r="AQ241" s="75"/>
      <c r="AR241" s="75"/>
      <c r="AS241" s="75"/>
      <c r="AT241" s="84"/>
      <c r="AU241" s="73"/>
      <c r="AV241" s="66"/>
      <c r="AW241" s="85"/>
      <c r="AX241" s="66"/>
      <c r="AY241" s="92"/>
      <c r="AZ241" s="66"/>
      <c r="BA241" s="66"/>
      <c r="BB241" s="35"/>
      <c r="BC241" s="89"/>
      <c r="BD241" s="89"/>
    </row>
    <row r="242" spans="1:56" x14ac:dyDescent="0.3">
      <c r="A242" s="31"/>
      <c r="B242" s="108"/>
      <c r="C242" s="109"/>
      <c r="D242" s="110"/>
      <c r="E242" s="111"/>
      <c r="F242" s="112"/>
      <c r="G242" s="113"/>
      <c r="H242" s="113"/>
      <c r="I242" s="100"/>
      <c r="J242" s="114"/>
      <c r="K242" s="115"/>
      <c r="L242" s="116"/>
      <c r="M242" s="117"/>
      <c r="N242" s="45"/>
      <c r="O242" s="91"/>
      <c r="P242" s="45"/>
      <c r="Q242" s="46"/>
      <c r="R242" s="82"/>
      <c r="S242" s="74"/>
      <c r="T242" s="75"/>
      <c r="U242" s="75"/>
      <c r="V242" s="76"/>
      <c r="W242" s="77"/>
      <c r="X242" s="78"/>
      <c r="Y242" s="75"/>
      <c r="Z242" s="75"/>
      <c r="AA242" s="79"/>
      <c r="AB242" s="80"/>
      <c r="AC242" s="81"/>
      <c r="AD242" s="75"/>
      <c r="AE242" s="75"/>
      <c r="AF242" s="75"/>
      <c r="AG242" s="75"/>
      <c r="AH242" s="75"/>
      <c r="AI242" s="75"/>
      <c r="AJ242" s="75"/>
      <c r="AK242" s="75"/>
      <c r="AL242" s="75"/>
      <c r="AM242" s="75"/>
      <c r="AN242" s="75"/>
      <c r="AO242" s="82"/>
      <c r="AP242" s="83"/>
      <c r="AQ242" s="75"/>
      <c r="AR242" s="75"/>
      <c r="AS242" s="75"/>
      <c r="AT242" s="84"/>
      <c r="AU242" s="73"/>
      <c r="AV242" s="66"/>
      <c r="AW242" s="85"/>
      <c r="AX242" s="66"/>
      <c r="AY242" s="92"/>
      <c r="AZ242" s="66"/>
      <c r="BA242" s="66"/>
      <c r="BB242" s="35"/>
      <c r="BC242" s="89"/>
      <c r="BD242" s="89"/>
    </row>
    <row r="243" spans="1:56" x14ac:dyDescent="0.3">
      <c r="A243" s="31"/>
      <c r="B243" s="64"/>
      <c r="C243" s="65"/>
      <c r="D243" s="66"/>
      <c r="E243" s="67"/>
      <c r="F243" s="68"/>
      <c r="G243" s="69"/>
      <c r="H243" s="69"/>
      <c r="I243" s="70"/>
      <c r="J243" s="71"/>
      <c r="K243" s="72"/>
      <c r="L243" s="41"/>
      <c r="M243" s="73"/>
      <c r="N243" s="45"/>
      <c r="O243" s="91"/>
      <c r="P243" s="45"/>
      <c r="Q243" s="46"/>
      <c r="R243" s="82"/>
      <c r="S243" s="74"/>
      <c r="T243" s="75"/>
      <c r="U243" s="75"/>
      <c r="V243" s="76"/>
      <c r="W243" s="77"/>
      <c r="X243" s="78"/>
      <c r="Y243" s="75"/>
      <c r="Z243" s="75"/>
      <c r="AA243" s="79"/>
      <c r="AB243" s="127"/>
      <c r="AC243" s="81"/>
      <c r="AD243" s="75"/>
      <c r="AE243" s="75"/>
      <c r="AF243" s="75"/>
      <c r="AG243" s="75"/>
      <c r="AH243" s="75"/>
      <c r="AI243" s="75"/>
      <c r="AJ243" s="75"/>
      <c r="AK243" s="75"/>
      <c r="AL243" s="75"/>
      <c r="AM243" s="75"/>
      <c r="AN243" s="75"/>
      <c r="AO243" s="82"/>
      <c r="AP243" s="83"/>
      <c r="AQ243" s="75"/>
      <c r="AR243" s="75"/>
      <c r="AS243" s="75"/>
      <c r="AT243" s="84"/>
      <c r="AU243" s="73"/>
      <c r="AV243" s="66"/>
      <c r="AW243" s="85"/>
      <c r="AX243" s="66"/>
      <c r="AY243" s="92"/>
      <c r="AZ243" s="66"/>
      <c r="BA243" s="66"/>
      <c r="BB243" s="35"/>
      <c r="BC243" s="89"/>
      <c r="BD243" s="89"/>
    </row>
    <row r="244" spans="1:56" x14ac:dyDescent="0.3">
      <c r="A244" s="31"/>
      <c r="B244" s="64"/>
      <c r="C244" s="65"/>
      <c r="D244" s="66"/>
      <c r="E244" s="67"/>
      <c r="F244" s="68"/>
      <c r="G244" s="69"/>
      <c r="H244" s="69"/>
      <c r="I244" s="70"/>
      <c r="J244" s="71"/>
      <c r="K244" s="72"/>
      <c r="L244" s="41"/>
      <c r="M244" s="73"/>
      <c r="N244" s="45"/>
      <c r="O244" s="91"/>
      <c r="P244" s="45"/>
      <c r="Q244" s="46"/>
      <c r="R244" s="82"/>
      <c r="S244" s="74"/>
      <c r="T244" s="75"/>
      <c r="U244" s="75"/>
      <c r="V244" s="76"/>
      <c r="W244" s="77"/>
      <c r="X244" s="78"/>
      <c r="Y244" s="75"/>
      <c r="Z244" s="75"/>
      <c r="AA244" s="79"/>
      <c r="AB244" s="80"/>
      <c r="AC244" s="81"/>
      <c r="AD244" s="75"/>
      <c r="AE244" s="75"/>
      <c r="AF244" s="75"/>
      <c r="AG244" s="75"/>
      <c r="AH244" s="75"/>
      <c r="AI244" s="75"/>
      <c r="AJ244" s="75"/>
      <c r="AK244" s="75"/>
      <c r="AL244" s="75"/>
      <c r="AM244" s="75"/>
      <c r="AN244" s="75"/>
      <c r="AO244" s="82"/>
      <c r="AP244" s="83"/>
      <c r="AQ244" s="75"/>
      <c r="AR244" s="75"/>
      <c r="AS244" s="75"/>
      <c r="AT244" s="84"/>
      <c r="AU244" s="73"/>
      <c r="AV244" s="66"/>
      <c r="AW244" s="85"/>
      <c r="AX244" s="66"/>
      <c r="AY244" s="92"/>
      <c r="AZ244" s="66"/>
      <c r="BA244" s="66"/>
      <c r="BB244" s="35"/>
      <c r="BC244" s="89"/>
      <c r="BD244" s="89"/>
    </row>
    <row r="245" spans="1:56" x14ac:dyDescent="0.3">
      <c r="A245" s="31"/>
      <c r="B245" s="64"/>
      <c r="C245" s="65"/>
      <c r="D245" s="66"/>
      <c r="E245" s="67"/>
      <c r="F245" s="68"/>
      <c r="G245" s="69"/>
      <c r="H245" s="69"/>
      <c r="I245" s="70"/>
      <c r="J245" s="71"/>
      <c r="K245" s="72"/>
      <c r="L245" s="41"/>
      <c r="M245" s="73"/>
      <c r="N245" s="45"/>
      <c r="O245" s="91"/>
      <c r="P245" s="45"/>
      <c r="Q245" s="46"/>
      <c r="R245" s="82"/>
      <c r="S245" s="74"/>
      <c r="T245" s="75"/>
      <c r="U245" s="75"/>
      <c r="V245" s="76"/>
      <c r="W245" s="77"/>
      <c r="X245" s="78"/>
      <c r="Y245" s="75"/>
      <c r="Z245" s="75"/>
      <c r="AA245" s="79"/>
      <c r="AB245" s="80"/>
      <c r="AC245" s="81"/>
      <c r="AD245" s="75"/>
      <c r="AE245" s="75"/>
      <c r="AF245" s="75"/>
      <c r="AG245" s="75"/>
      <c r="AH245" s="75"/>
      <c r="AI245" s="75"/>
      <c r="AJ245" s="75"/>
      <c r="AK245" s="75"/>
      <c r="AL245" s="75"/>
      <c r="AM245" s="75"/>
      <c r="AN245" s="75"/>
      <c r="AO245" s="82"/>
      <c r="AP245" s="83"/>
      <c r="AQ245" s="75"/>
      <c r="AR245" s="75"/>
      <c r="AS245" s="75"/>
      <c r="AT245" s="84"/>
      <c r="AU245" s="73"/>
      <c r="AV245" s="66"/>
      <c r="AW245" s="85"/>
      <c r="AX245" s="66"/>
      <c r="AY245" s="92"/>
      <c r="AZ245" s="66"/>
      <c r="BA245" s="66"/>
      <c r="BB245" s="35"/>
      <c r="BC245" s="89"/>
      <c r="BD245" s="89"/>
    </row>
    <row r="246" spans="1:56" x14ac:dyDescent="0.3">
      <c r="A246" s="31"/>
      <c r="B246" s="64"/>
      <c r="C246" s="65"/>
      <c r="D246" s="66"/>
      <c r="E246" s="67"/>
      <c r="F246" s="68"/>
      <c r="G246" s="69"/>
      <c r="H246" s="69"/>
      <c r="I246" s="70"/>
      <c r="J246" s="71"/>
      <c r="K246" s="72"/>
      <c r="L246" s="41"/>
      <c r="M246" s="73"/>
      <c r="N246" s="45"/>
      <c r="O246" s="91"/>
      <c r="P246" s="45"/>
      <c r="Q246" s="46"/>
      <c r="R246" s="82"/>
      <c r="S246" s="74"/>
      <c r="T246" s="75"/>
      <c r="U246" s="75"/>
      <c r="V246" s="76"/>
      <c r="W246" s="77"/>
      <c r="X246" s="78"/>
      <c r="Y246" s="75"/>
      <c r="Z246" s="75"/>
      <c r="AA246" s="79"/>
      <c r="AB246" s="80"/>
      <c r="AC246" s="81"/>
      <c r="AD246" s="75"/>
      <c r="AE246" s="75"/>
      <c r="AF246" s="75"/>
      <c r="AG246" s="75"/>
      <c r="AH246" s="75"/>
      <c r="AI246" s="75"/>
      <c r="AJ246" s="75"/>
      <c r="AK246" s="75"/>
      <c r="AL246" s="75"/>
      <c r="AM246" s="75"/>
      <c r="AN246" s="75"/>
      <c r="AO246" s="82"/>
      <c r="AP246" s="83"/>
      <c r="AQ246" s="75"/>
      <c r="AR246" s="75"/>
      <c r="AS246" s="75"/>
      <c r="AT246" s="84"/>
      <c r="AU246" s="73"/>
      <c r="AV246" s="66"/>
      <c r="AW246" s="85"/>
      <c r="AX246" s="66"/>
      <c r="AY246" s="92"/>
      <c r="AZ246" s="66"/>
      <c r="BA246" s="66"/>
      <c r="BB246" s="35"/>
      <c r="BC246" s="89"/>
      <c r="BD246" s="89"/>
    </row>
    <row r="247" spans="1:56" x14ac:dyDescent="0.3">
      <c r="A247" s="31"/>
      <c r="B247" s="64"/>
      <c r="C247" s="65"/>
      <c r="D247" s="66"/>
      <c r="E247" s="67"/>
      <c r="F247" s="68"/>
      <c r="G247" s="69"/>
      <c r="H247" s="69"/>
      <c r="I247" s="70"/>
      <c r="J247" s="71"/>
      <c r="K247" s="72"/>
      <c r="L247" s="41"/>
      <c r="M247" s="73"/>
      <c r="N247" s="45"/>
      <c r="O247" s="91"/>
      <c r="P247" s="45"/>
      <c r="Q247" s="46"/>
      <c r="R247" s="82"/>
      <c r="S247" s="74"/>
      <c r="T247" s="75"/>
      <c r="U247" s="75"/>
      <c r="V247" s="76"/>
      <c r="W247" s="77"/>
      <c r="X247" s="78"/>
      <c r="Y247" s="75"/>
      <c r="Z247" s="75"/>
      <c r="AA247" s="79"/>
      <c r="AB247" s="80"/>
      <c r="AC247" s="81"/>
      <c r="AD247" s="75"/>
      <c r="AE247" s="75"/>
      <c r="AF247" s="75"/>
      <c r="AG247" s="75"/>
      <c r="AH247" s="75"/>
      <c r="AI247" s="75"/>
      <c r="AJ247" s="75"/>
      <c r="AK247" s="75"/>
      <c r="AL247" s="75"/>
      <c r="AM247" s="75"/>
      <c r="AN247" s="75"/>
      <c r="AO247" s="82"/>
      <c r="AP247" s="83"/>
      <c r="AQ247" s="75"/>
      <c r="AR247" s="75"/>
      <c r="AS247" s="75"/>
      <c r="AT247" s="84"/>
      <c r="AU247" s="73"/>
      <c r="AV247" s="66"/>
      <c r="AW247" s="85"/>
      <c r="AX247" s="66"/>
      <c r="AY247" s="92"/>
      <c r="AZ247" s="66"/>
      <c r="BA247" s="66"/>
      <c r="BB247" s="35"/>
      <c r="BC247" s="89"/>
      <c r="BD247" s="89"/>
    </row>
    <row r="248" spans="1:56" x14ac:dyDescent="0.3">
      <c r="A248" s="31"/>
      <c r="B248" s="64"/>
      <c r="C248" s="65"/>
      <c r="D248" s="66"/>
      <c r="E248" s="67"/>
      <c r="F248" s="68"/>
      <c r="G248" s="69"/>
      <c r="H248" s="69"/>
      <c r="I248" s="70"/>
      <c r="J248" s="71"/>
      <c r="K248" s="72"/>
      <c r="L248" s="41"/>
      <c r="M248" s="73"/>
      <c r="N248" s="45"/>
      <c r="O248" s="91"/>
      <c r="P248" s="45"/>
      <c r="Q248" s="46"/>
      <c r="R248" s="82"/>
      <c r="S248" s="74"/>
      <c r="T248" s="75"/>
      <c r="U248" s="75"/>
      <c r="V248" s="76"/>
      <c r="W248" s="77"/>
      <c r="X248" s="78"/>
      <c r="Y248" s="75"/>
      <c r="Z248" s="75"/>
      <c r="AA248" s="79"/>
      <c r="AB248" s="80"/>
      <c r="AC248" s="81"/>
      <c r="AD248" s="75"/>
      <c r="AE248" s="75"/>
      <c r="AF248" s="75"/>
      <c r="AG248" s="75"/>
      <c r="AH248" s="75"/>
      <c r="AI248" s="75"/>
      <c r="AJ248" s="75"/>
      <c r="AK248" s="75"/>
      <c r="AL248" s="75"/>
      <c r="AM248" s="75"/>
      <c r="AN248" s="75"/>
      <c r="AO248" s="82"/>
      <c r="AP248" s="83"/>
      <c r="AQ248" s="75"/>
      <c r="AR248" s="75"/>
      <c r="AS248" s="75"/>
      <c r="AT248" s="84"/>
      <c r="AU248" s="73"/>
      <c r="AV248" s="66"/>
      <c r="AW248" s="85"/>
      <c r="AX248" s="66"/>
      <c r="AY248" s="92"/>
      <c r="AZ248" s="66"/>
      <c r="BA248" s="66"/>
      <c r="BB248" s="35"/>
      <c r="BC248" s="89"/>
      <c r="BD248" s="89"/>
    </row>
    <row r="249" spans="1:56" x14ac:dyDescent="0.3">
      <c r="A249" s="31"/>
      <c r="B249" s="64"/>
      <c r="C249" s="65"/>
      <c r="D249" s="66"/>
      <c r="E249" s="67"/>
      <c r="F249" s="68"/>
      <c r="G249" s="69"/>
      <c r="H249" s="69"/>
      <c r="I249" s="70"/>
      <c r="J249" s="71"/>
      <c r="K249" s="72"/>
      <c r="L249" s="41"/>
      <c r="M249" s="73"/>
      <c r="N249" s="45"/>
      <c r="O249" s="91"/>
      <c r="P249" s="45"/>
      <c r="Q249" s="46"/>
      <c r="R249" s="82"/>
      <c r="S249" s="74"/>
      <c r="T249" s="75"/>
      <c r="U249" s="75"/>
      <c r="V249" s="76"/>
      <c r="W249" s="77"/>
      <c r="X249" s="78"/>
      <c r="Y249" s="75"/>
      <c r="Z249" s="75"/>
      <c r="AA249" s="79"/>
      <c r="AB249" s="80"/>
      <c r="AC249" s="81"/>
      <c r="AD249" s="75"/>
      <c r="AE249" s="75"/>
      <c r="AF249" s="75"/>
      <c r="AG249" s="75"/>
      <c r="AH249" s="75"/>
      <c r="AI249" s="75"/>
      <c r="AJ249" s="75"/>
      <c r="AK249" s="75"/>
      <c r="AL249" s="75"/>
      <c r="AM249" s="75"/>
      <c r="AN249" s="75"/>
      <c r="AO249" s="82"/>
      <c r="AP249" s="83"/>
      <c r="AQ249" s="75"/>
      <c r="AR249" s="75"/>
      <c r="AS249" s="75"/>
      <c r="AT249" s="84"/>
      <c r="AU249" s="73"/>
      <c r="AV249" s="66"/>
      <c r="AW249" s="85"/>
      <c r="AX249" s="66"/>
      <c r="AY249" s="92"/>
      <c r="AZ249" s="66"/>
      <c r="BA249" s="66"/>
      <c r="BB249" s="35"/>
      <c r="BC249" s="89"/>
      <c r="BD249" s="89"/>
    </row>
    <row r="250" spans="1:56" x14ac:dyDescent="0.3">
      <c r="A250" s="31"/>
      <c r="B250" s="64"/>
      <c r="C250" s="65"/>
      <c r="D250" s="66"/>
      <c r="E250" s="67"/>
      <c r="F250" s="68"/>
      <c r="G250" s="129"/>
      <c r="H250" s="129"/>
      <c r="I250" s="70"/>
      <c r="J250" s="71"/>
      <c r="K250" s="72"/>
      <c r="L250" s="41"/>
      <c r="M250" s="73"/>
      <c r="N250" s="45"/>
      <c r="O250" s="91"/>
      <c r="P250" s="45"/>
      <c r="Q250" s="46"/>
      <c r="R250" s="82"/>
      <c r="S250" s="74"/>
      <c r="T250" s="75"/>
      <c r="U250" s="75"/>
      <c r="V250" s="76"/>
      <c r="W250" s="77"/>
      <c r="X250" s="78"/>
      <c r="Y250" s="75"/>
      <c r="Z250" s="75"/>
      <c r="AA250" s="79"/>
      <c r="AB250" s="80"/>
      <c r="AC250" s="81"/>
      <c r="AD250" s="75"/>
      <c r="AE250" s="75"/>
      <c r="AF250" s="75"/>
      <c r="AG250" s="75"/>
      <c r="AH250" s="75"/>
      <c r="AI250" s="75"/>
      <c r="AJ250" s="75"/>
      <c r="AK250" s="75"/>
      <c r="AL250" s="75"/>
      <c r="AM250" s="75"/>
      <c r="AN250" s="75"/>
      <c r="AO250" s="82"/>
      <c r="AP250" s="83"/>
      <c r="AQ250" s="75"/>
      <c r="AR250" s="75"/>
      <c r="AS250" s="75"/>
      <c r="AT250" s="84"/>
      <c r="AU250" s="73"/>
      <c r="AV250" s="66"/>
      <c r="AW250" s="85"/>
      <c r="AX250" s="66"/>
      <c r="AY250" s="92"/>
      <c r="AZ250" s="66"/>
      <c r="BA250" s="66"/>
      <c r="BB250" s="35"/>
      <c r="BC250" s="89"/>
      <c r="BD250" s="89"/>
    </row>
    <row r="251" spans="1:56" x14ac:dyDescent="0.3">
      <c r="A251" s="31"/>
      <c r="B251" s="64"/>
      <c r="C251" s="65"/>
      <c r="D251" s="66"/>
      <c r="E251" s="67"/>
      <c r="F251" s="68"/>
      <c r="G251" s="69"/>
      <c r="H251" s="69"/>
      <c r="I251" s="70"/>
      <c r="J251" s="71"/>
      <c r="K251" s="72"/>
      <c r="L251" s="41"/>
      <c r="M251" s="73"/>
      <c r="N251" s="45"/>
      <c r="O251" s="91"/>
      <c r="P251" s="45"/>
      <c r="Q251" s="46"/>
      <c r="R251" s="82"/>
      <c r="S251" s="74"/>
      <c r="T251" s="75"/>
      <c r="U251" s="75"/>
      <c r="V251" s="76"/>
      <c r="W251" s="77"/>
      <c r="X251" s="78"/>
      <c r="Y251" s="75"/>
      <c r="Z251" s="75"/>
      <c r="AA251" s="79"/>
      <c r="AB251" s="80"/>
      <c r="AC251" s="81"/>
      <c r="AD251" s="75"/>
      <c r="AE251" s="75"/>
      <c r="AF251" s="75"/>
      <c r="AG251" s="75"/>
      <c r="AH251" s="75"/>
      <c r="AI251" s="75"/>
      <c r="AJ251" s="75"/>
      <c r="AK251" s="75"/>
      <c r="AL251" s="75"/>
      <c r="AM251" s="75"/>
      <c r="AN251" s="75"/>
      <c r="AO251" s="82"/>
      <c r="AP251" s="83"/>
      <c r="AQ251" s="75"/>
      <c r="AR251" s="75"/>
      <c r="AS251" s="75"/>
      <c r="AT251" s="84"/>
      <c r="AU251" s="73"/>
      <c r="AV251" s="66"/>
      <c r="AW251" s="85"/>
      <c r="AX251" s="66"/>
      <c r="AY251" s="92"/>
      <c r="AZ251" s="66"/>
      <c r="BA251" s="66"/>
      <c r="BB251" s="35"/>
      <c r="BC251" s="89"/>
      <c r="BD251" s="89"/>
    </row>
    <row r="252" spans="1:56" x14ac:dyDescent="0.3">
      <c r="A252" s="31"/>
      <c r="B252" s="64"/>
      <c r="C252" s="65"/>
      <c r="D252" s="66"/>
      <c r="E252" s="67"/>
      <c r="F252" s="68"/>
      <c r="G252" s="69"/>
      <c r="H252" s="69"/>
      <c r="I252" s="70"/>
      <c r="J252" s="71"/>
      <c r="K252" s="72"/>
      <c r="L252" s="41"/>
      <c r="M252" s="73"/>
      <c r="N252" s="45"/>
      <c r="O252" s="91"/>
      <c r="P252" s="45"/>
      <c r="Q252" s="46"/>
      <c r="R252" s="82"/>
      <c r="S252" s="74"/>
      <c r="T252" s="75"/>
      <c r="U252" s="75"/>
      <c r="V252" s="141"/>
      <c r="W252" s="77"/>
      <c r="X252" s="78"/>
      <c r="Y252" s="75"/>
      <c r="Z252" s="75"/>
      <c r="AA252" s="79"/>
      <c r="AB252" s="80"/>
      <c r="AC252" s="81"/>
      <c r="AD252" s="75"/>
      <c r="AE252" s="75"/>
      <c r="AF252" s="75"/>
      <c r="AG252" s="75"/>
      <c r="AH252" s="75"/>
      <c r="AI252" s="75"/>
      <c r="AJ252" s="75"/>
      <c r="AK252" s="75"/>
      <c r="AL252" s="75"/>
      <c r="AM252" s="75"/>
      <c r="AN252" s="75"/>
      <c r="AO252" s="82"/>
      <c r="AP252" s="83"/>
      <c r="AQ252" s="75"/>
      <c r="AR252" s="75"/>
      <c r="AS252" s="75"/>
      <c r="AT252" s="84"/>
      <c r="AU252" s="73"/>
      <c r="AV252" s="66"/>
      <c r="AW252" s="85"/>
      <c r="AX252" s="66"/>
      <c r="AY252" s="92"/>
      <c r="AZ252" s="66"/>
      <c r="BA252" s="66"/>
      <c r="BB252" s="35"/>
      <c r="BC252" s="89"/>
      <c r="BD252" s="89"/>
    </row>
    <row r="253" spans="1:56" x14ac:dyDescent="0.3">
      <c r="A253" s="31"/>
      <c r="B253" s="64"/>
      <c r="C253" s="65"/>
      <c r="D253" s="66"/>
      <c r="E253" s="67"/>
      <c r="F253" s="68"/>
      <c r="G253" s="69"/>
      <c r="H253" s="69"/>
      <c r="I253" s="70"/>
      <c r="J253" s="71"/>
      <c r="K253" s="72"/>
      <c r="L253" s="41"/>
      <c r="M253" s="73"/>
      <c r="N253" s="45"/>
      <c r="O253" s="91"/>
      <c r="P253" s="45"/>
      <c r="Q253" s="46"/>
      <c r="R253" s="82"/>
      <c r="S253" s="74"/>
      <c r="T253" s="75"/>
      <c r="U253" s="75"/>
      <c r="V253" s="76"/>
      <c r="W253" s="77"/>
      <c r="X253" s="78"/>
      <c r="Y253" s="75"/>
      <c r="Z253" s="75"/>
      <c r="AA253" s="79"/>
      <c r="AB253" s="80"/>
      <c r="AC253" s="81"/>
      <c r="AD253" s="75"/>
      <c r="AE253" s="75"/>
      <c r="AF253" s="75"/>
      <c r="AG253" s="75"/>
      <c r="AH253" s="75"/>
      <c r="AI253" s="75"/>
      <c r="AJ253" s="75"/>
      <c r="AK253" s="75"/>
      <c r="AL253" s="75"/>
      <c r="AM253" s="75"/>
      <c r="AN253" s="75"/>
      <c r="AO253" s="82"/>
      <c r="AP253" s="83"/>
      <c r="AQ253" s="75"/>
      <c r="AR253" s="75"/>
      <c r="AS253" s="75"/>
      <c r="AT253" s="84"/>
      <c r="AU253" s="73"/>
      <c r="AV253" s="66"/>
      <c r="AW253" s="85"/>
      <c r="AX253" s="66"/>
      <c r="AY253" s="92"/>
      <c r="AZ253" s="66"/>
      <c r="BA253" s="66"/>
      <c r="BB253" s="35"/>
      <c r="BC253" s="89"/>
      <c r="BD253" s="89"/>
    </row>
    <row r="254" spans="1:56" x14ac:dyDescent="0.3">
      <c r="A254" s="31"/>
      <c r="B254" s="64"/>
      <c r="C254" s="65"/>
      <c r="D254" s="66"/>
      <c r="E254" s="67"/>
      <c r="F254" s="68"/>
      <c r="G254" s="69"/>
      <c r="H254" s="69"/>
      <c r="I254" s="70"/>
      <c r="J254" s="71"/>
      <c r="K254" s="72"/>
      <c r="L254" s="41"/>
      <c r="M254" s="73"/>
      <c r="N254" s="45"/>
      <c r="O254" s="91"/>
      <c r="P254" s="45"/>
      <c r="Q254" s="46"/>
      <c r="R254" s="82"/>
      <c r="S254" s="74"/>
      <c r="T254" s="75"/>
      <c r="U254" s="75"/>
      <c r="V254" s="76"/>
      <c r="W254" s="77"/>
      <c r="X254" s="78"/>
      <c r="Y254" s="75"/>
      <c r="Z254" s="75"/>
      <c r="AA254" s="79"/>
      <c r="AB254" s="80"/>
      <c r="AC254" s="81"/>
      <c r="AD254" s="75"/>
      <c r="AE254" s="75"/>
      <c r="AF254" s="75"/>
      <c r="AG254" s="75"/>
      <c r="AH254" s="75"/>
      <c r="AI254" s="75"/>
      <c r="AJ254" s="75"/>
      <c r="AK254" s="75"/>
      <c r="AL254" s="75"/>
      <c r="AM254" s="75"/>
      <c r="AN254" s="75"/>
      <c r="AO254" s="82"/>
      <c r="AP254" s="83"/>
      <c r="AQ254" s="75"/>
      <c r="AR254" s="75"/>
      <c r="AS254" s="75"/>
      <c r="AT254" s="84"/>
      <c r="AU254" s="73"/>
      <c r="AV254" s="66"/>
      <c r="AW254" s="85"/>
      <c r="AX254" s="66"/>
      <c r="AY254" s="92"/>
      <c r="AZ254" s="66"/>
      <c r="BA254" s="66"/>
      <c r="BB254" s="35"/>
      <c r="BC254" s="89"/>
      <c r="BD254" s="89"/>
    </row>
    <row r="255" spans="1:56" x14ac:dyDescent="0.3">
      <c r="A255" s="31"/>
      <c r="B255" s="64"/>
      <c r="C255" s="65"/>
      <c r="D255" s="66"/>
      <c r="E255" s="67"/>
      <c r="F255" s="68"/>
      <c r="G255" s="69"/>
      <c r="H255" s="69"/>
      <c r="I255" s="70"/>
      <c r="J255" s="71"/>
      <c r="K255" s="72"/>
      <c r="L255" s="41"/>
      <c r="M255" s="73"/>
      <c r="N255" s="45"/>
      <c r="O255" s="91"/>
      <c r="P255" s="45"/>
      <c r="Q255" s="46"/>
      <c r="R255" s="82"/>
      <c r="S255" s="74"/>
      <c r="T255" s="75"/>
      <c r="U255" s="75"/>
      <c r="V255" s="76"/>
      <c r="W255" s="77"/>
      <c r="X255" s="78"/>
      <c r="Y255" s="75"/>
      <c r="Z255" s="75"/>
      <c r="AA255" s="79"/>
      <c r="AB255" s="80"/>
      <c r="AC255" s="81"/>
      <c r="AD255" s="75"/>
      <c r="AE255" s="75"/>
      <c r="AF255" s="75"/>
      <c r="AG255" s="75"/>
      <c r="AH255" s="75"/>
      <c r="AI255" s="75"/>
      <c r="AJ255" s="75"/>
      <c r="AK255" s="75"/>
      <c r="AL255" s="75"/>
      <c r="AM255" s="75"/>
      <c r="AN255" s="75"/>
      <c r="AO255" s="82"/>
      <c r="AP255" s="83"/>
      <c r="AQ255" s="75"/>
      <c r="AR255" s="75"/>
      <c r="AS255" s="75"/>
      <c r="AT255" s="84"/>
      <c r="AU255" s="73"/>
      <c r="AV255" s="66"/>
      <c r="AW255" s="85"/>
      <c r="AX255" s="66"/>
      <c r="AY255" s="92"/>
      <c r="AZ255" s="66"/>
      <c r="BA255" s="66"/>
      <c r="BB255" s="35"/>
      <c r="BC255" s="89"/>
      <c r="BD255" s="89"/>
    </row>
    <row r="256" spans="1:56" x14ac:dyDescent="0.3">
      <c r="A256" s="31"/>
      <c r="B256" s="64"/>
      <c r="C256" s="65"/>
      <c r="D256" s="66"/>
      <c r="E256" s="67"/>
      <c r="F256" s="68"/>
      <c r="G256" s="69"/>
      <c r="H256" s="69"/>
      <c r="I256" s="70"/>
      <c r="J256" s="71"/>
      <c r="K256" s="72"/>
      <c r="L256" s="41"/>
      <c r="M256" s="73"/>
      <c r="N256" s="45"/>
      <c r="O256" s="91"/>
      <c r="P256" s="45"/>
      <c r="Q256" s="46"/>
      <c r="R256" s="82"/>
      <c r="S256" s="74"/>
      <c r="T256" s="75"/>
      <c r="U256" s="75"/>
      <c r="V256" s="76"/>
      <c r="W256" s="77"/>
      <c r="X256" s="78"/>
      <c r="Y256" s="75"/>
      <c r="Z256" s="75"/>
      <c r="AA256" s="79"/>
      <c r="AB256" s="80"/>
      <c r="AC256" s="81"/>
      <c r="AD256" s="75"/>
      <c r="AE256" s="75"/>
      <c r="AF256" s="75"/>
      <c r="AG256" s="75"/>
      <c r="AH256" s="75"/>
      <c r="AI256" s="75"/>
      <c r="AJ256" s="75"/>
      <c r="AK256" s="75"/>
      <c r="AL256" s="75"/>
      <c r="AM256" s="75"/>
      <c r="AN256" s="75"/>
      <c r="AO256" s="82"/>
      <c r="AP256" s="83"/>
      <c r="AQ256" s="75"/>
      <c r="AR256" s="75"/>
      <c r="AS256" s="75"/>
      <c r="AT256" s="84"/>
      <c r="AU256" s="73"/>
      <c r="AV256" s="66"/>
      <c r="AW256" s="85"/>
      <c r="AX256" s="66"/>
      <c r="AY256" s="92"/>
      <c r="AZ256" s="66"/>
      <c r="BA256" s="66"/>
      <c r="BB256" s="35"/>
      <c r="BC256" s="89"/>
      <c r="BD256" s="89"/>
    </row>
    <row r="257" spans="1:56" x14ac:dyDescent="0.3">
      <c r="A257" s="31"/>
      <c r="B257" s="64"/>
      <c r="C257" s="65"/>
      <c r="D257" s="66"/>
      <c r="E257" s="67"/>
      <c r="F257" s="68"/>
      <c r="G257" s="69"/>
      <c r="H257" s="69"/>
      <c r="I257" s="70"/>
      <c r="J257" s="71"/>
      <c r="K257" s="72"/>
      <c r="L257" s="41"/>
      <c r="M257" s="73"/>
      <c r="N257" s="45"/>
      <c r="O257" s="91"/>
      <c r="P257" s="45"/>
      <c r="Q257" s="46"/>
      <c r="R257" s="82"/>
      <c r="S257" s="74"/>
      <c r="T257" s="75"/>
      <c r="U257" s="75"/>
      <c r="V257" s="76"/>
      <c r="W257" s="77"/>
      <c r="X257" s="78"/>
      <c r="Y257" s="75"/>
      <c r="Z257" s="75"/>
      <c r="AA257" s="79"/>
      <c r="AB257" s="80"/>
      <c r="AC257" s="81"/>
      <c r="AD257" s="75"/>
      <c r="AE257" s="75"/>
      <c r="AF257" s="75"/>
      <c r="AG257" s="75"/>
      <c r="AH257" s="75"/>
      <c r="AI257" s="75"/>
      <c r="AJ257" s="75"/>
      <c r="AK257" s="75"/>
      <c r="AL257" s="75"/>
      <c r="AM257" s="75"/>
      <c r="AN257" s="75"/>
      <c r="AO257" s="82"/>
      <c r="AP257" s="83"/>
      <c r="AQ257" s="75"/>
      <c r="AR257" s="75"/>
      <c r="AS257" s="75"/>
      <c r="AT257" s="84"/>
      <c r="AU257" s="73"/>
      <c r="AV257" s="66"/>
      <c r="AW257" s="85"/>
      <c r="AX257" s="66"/>
      <c r="AY257" s="92"/>
      <c r="AZ257" s="66"/>
      <c r="BA257" s="66"/>
      <c r="BB257" s="35"/>
      <c r="BC257" s="89"/>
      <c r="BD257" s="89"/>
    </row>
    <row r="258" spans="1:56" x14ac:dyDescent="0.3">
      <c r="A258" s="31"/>
      <c r="B258" s="64"/>
      <c r="C258" s="65"/>
      <c r="D258" s="66"/>
      <c r="E258" s="67"/>
      <c r="F258" s="68"/>
      <c r="G258" s="69"/>
      <c r="H258" s="69"/>
      <c r="I258" s="70"/>
      <c r="J258" s="71"/>
      <c r="K258" s="72"/>
      <c r="L258" s="41"/>
      <c r="M258" s="73"/>
      <c r="N258" s="45"/>
      <c r="O258" s="91"/>
      <c r="P258" s="45"/>
      <c r="Q258" s="46"/>
      <c r="R258" s="82"/>
      <c r="S258" s="74"/>
      <c r="T258" s="75"/>
      <c r="U258" s="75"/>
      <c r="V258" s="76"/>
      <c r="W258" s="77"/>
      <c r="X258" s="78"/>
      <c r="Y258" s="75"/>
      <c r="Z258" s="75"/>
      <c r="AA258" s="79"/>
      <c r="AB258" s="80"/>
      <c r="AC258" s="81"/>
      <c r="AD258" s="75"/>
      <c r="AE258" s="75"/>
      <c r="AF258" s="75"/>
      <c r="AG258" s="75"/>
      <c r="AH258" s="75"/>
      <c r="AI258" s="75"/>
      <c r="AJ258" s="75"/>
      <c r="AK258" s="75"/>
      <c r="AL258" s="75"/>
      <c r="AM258" s="75"/>
      <c r="AN258" s="75"/>
      <c r="AO258" s="82"/>
      <c r="AP258" s="83"/>
      <c r="AQ258" s="75"/>
      <c r="AR258" s="75"/>
      <c r="AS258" s="75"/>
      <c r="AT258" s="84"/>
      <c r="AU258" s="73"/>
      <c r="AV258" s="66"/>
      <c r="AW258" s="85"/>
      <c r="AX258" s="66"/>
      <c r="AY258" s="92"/>
      <c r="AZ258" s="66"/>
      <c r="BA258" s="66"/>
      <c r="BB258" s="35"/>
      <c r="BC258" s="89"/>
      <c r="BD258" s="89"/>
    </row>
    <row r="259" spans="1:56" x14ac:dyDescent="0.3">
      <c r="A259" s="31"/>
      <c r="B259" s="64"/>
      <c r="C259" s="65"/>
      <c r="D259" s="66"/>
      <c r="E259" s="67"/>
      <c r="F259" s="68"/>
      <c r="G259" s="69"/>
      <c r="H259" s="69"/>
      <c r="I259" s="70"/>
      <c r="J259" s="71"/>
      <c r="K259" s="72"/>
      <c r="L259" s="41"/>
      <c r="M259" s="73"/>
      <c r="N259" s="45"/>
      <c r="O259" s="91"/>
      <c r="P259" s="45"/>
      <c r="Q259" s="46"/>
      <c r="R259" s="82"/>
      <c r="S259" s="74"/>
      <c r="T259" s="75"/>
      <c r="U259" s="75"/>
      <c r="V259" s="76"/>
      <c r="W259" s="77"/>
      <c r="X259" s="78"/>
      <c r="Y259" s="75"/>
      <c r="Z259" s="75"/>
      <c r="AA259" s="79"/>
      <c r="AB259" s="80"/>
      <c r="AC259" s="81"/>
      <c r="AD259" s="75"/>
      <c r="AE259" s="75"/>
      <c r="AF259" s="75"/>
      <c r="AG259" s="75"/>
      <c r="AH259" s="75"/>
      <c r="AI259" s="75"/>
      <c r="AJ259" s="75"/>
      <c r="AK259" s="75"/>
      <c r="AL259" s="75"/>
      <c r="AM259" s="75"/>
      <c r="AN259" s="75"/>
      <c r="AO259" s="82"/>
      <c r="AP259" s="83"/>
      <c r="AQ259" s="75"/>
      <c r="AR259" s="75"/>
      <c r="AS259" s="75"/>
      <c r="AT259" s="84"/>
      <c r="AU259" s="73"/>
      <c r="AV259" s="66"/>
      <c r="AW259" s="85"/>
      <c r="AX259" s="66"/>
      <c r="AY259" s="92"/>
      <c r="AZ259" s="66"/>
      <c r="BA259" s="66"/>
      <c r="BB259" s="35"/>
      <c r="BC259" s="89"/>
      <c r="BD259" s="89"/>
    </row>
    <row r="260" spans="1:56" x14ac:dyDescent="0.3">
      <c r="A260" s="31"/>
      <c r="B260" s="64"/>
      <c r="C260" s="65"/>
      <c r="D260" s="66"/>
      <c r="E260" s="67"/>
      <c r="F260" s="68"/>
      <c r="G260" s="69"/>
      <c r="H260" s="69"/>
      <c r="I260" s="70"/>
      <c r="J260" s="71"/>
      <c r="K260" s="72"/>
      <c r="L260" s="41"/>
      <c r="M260" s="73"/>
      <c r="N260" s="134"/>
      <c r="O260" s="91"/>
      <c r="P260" s="45"/>
      <c r="Q260" s="46"/>
      <c r="R260" s="82"/>
      <c r="S260" s="74"/>
      <c r="T260" s="75"/>
      <c r="U260" s="75"/>
      <c r="V260" s="105"/>
      <c r="W260" s="77"/>
      <c r="X260" s="78"/>
      <c r="Y260" s="75"/>
      <c r="Z260" s="75"/>
      <c r="AA260" s="79"/>
      <c r="AB260" s="80"/>
      <c r="AC260" s="81"/>
      <c r="AD260" s="75"/>
      <c r="AE260" s="75"/>
      <c r="AF260" s="75"/>
      <c r="AG260" s="75"/>
      <c r="AH260" s="75"/>
      <c r="AI260" s="75"/>
      <c r="AJ260" s="75"/>
      <c r="AK260" s="75"/>
      <c r="AL260" s="75"/>
      <c r="AM260" s="75"/>
      <c r="AN260" s="75"/>
      <c r="AO260" s="82"/>
      <c r="AP260" s="83"/>
      <c r="AQ260" s="75"/>
      <c r="AR260" s="75"/>
      <c r="AS260" s="75"/>
      <c r="AT260" s="84"/>
      <c r="AU260" s="73"/>
      <c r="AV260" s="66"/>
      <c r="AW260" s="85"/>
      <c r="AX260" s="66"/>
      <c r="AY260" s="92"/>
      <c r="AZ260" s="66"/>
      <c r="BA260" s="66"/>
      <c r="BB260" s="35"/>
      <c r="BC260" s="89"/>
      <c r="BD260" s="89"/>
    </row>
    <row r="261" spans="1:56" x14ac:dyDescent="0.3">
      <c r="A261" s="31"/>
      <c r="B261" s="64"/>
      <c r="C261" s="65"/>
      <c r="D261" s="66"/>
      <c r="E261" s="67"/>
      <c r="F261" s="68"/>
      <c r="G261" s="69"/>
      <c r="H261" s="69"/>
      <c r="I261" s="70"/>
      <c r="J261" s="71"/>
      <c r="K261" s="72"/>
      <c r="L261" s="41"/>
      <c r="M261" s="73"/>
      <c r="N261" s="134"/>
      <c r="O261" s="91"/>
      <c r="P261" s="45"/>
      <c r="Q261" s="46"/>
      <c r="R261" s="82"/>
      <c r="S261" s="74"/>
      <c r="T261" s="75"/>
      <c r="U261" s="75"/>
      <c r="V261" s="76"/>
      <c r="W261" s="77"/>
      <c r="X261" s="78"/>
      <c r="Y261" s="75"/>
      <c r="Z261" s="75"/>
      <c r="AA261" s="79"/>
      <c r="AB261" s="80"/>
      <c r="AC261" s="81"/>
      <c r="AD261" s="75"/>
      <c r="AE261" s="75"/>
      <c r="AF261" s="75"/>
      <c r="AG261" s="75"/>
      <c r="AH261" s="75"/>
      <c r="AI261" s="75"/>
      <c r="AJ261" s="75"/>
      <c r="AK261" s="75"/>
      <c r="AL261" s="75"/>
      <c r="AM261" s="75"/>
      <c r="AN261" s="75"/>
      <c r="AO261" s="82"/>
      <c r="AP261" s="83"/>
      <c r="AQ261" s="75"/>
      <c r="AR261" s="75"/>
      <c r="AS261" s="75"/>
      <c r="AT261" s="84"/>
      <c r="AU261" s="73"/>
      <c r="AV261" s="66"/>
      <c r="AW261" s="85"/>
      <c r="AX261" s="66"/>
      <c r="AY261" s="92"/>
      <c r="AZ261" s="66"/>
      <c r="BA261" s="66"/>
      <c r="BB261" s="35"/>
      <c r="BC261" s="89"/>
      <c r="BD261" s="89"/>
    </row>
    <row r="262" spans="1:56" x14ac:dyDescent="0.3">
      <c r="A262" s="31"/>
      <c r="B262" s="64"/>
      <c r="C262" s="65"/>
      <c r="D262" s="66"/>
      <c r="E262" s="67"/>
      <c r="F262" s="68"/>
      <c r="G262" s="69"/>
      <c r="H262" s="69"/>
      <c r="I262" s="70"/>
      <c r="J262" s="71"/>
      <c r="K262" s="72"/>
      <c r="L262" s="41"/>
      <c r="M262" s="73"/>
      <c r="N262" s="45"/>
      <c r="O262" s="91"/>
      <c r="P262" s="45"/>
      <c r="Q262" s="46"/>
      <c r="R262" s="82"/>
      <c r="S262" s="74"/>
      <c r="T262" s="75"/>
      <c r="U262" s="75"/>
      <c r="V262" s="76"/>
      <c r="W262" s="77"/>
      <c r="X262" s="78"/>
      <c r="Y262" s="75"/>
      <c r="Z262" s="75"/>
      <c r="AA262" s="79"/>
      <c r="AB262" s="80"/>
      <c r="AC262" s="81"/>
      <c r="AD262" s="75"/>
      <c r="AE262" s="75"/>
      <c r="AF262" s="75"/>
      <c r="AG262" s="75"/>
      <c r="AH262" s="75"/>
      <c r="AI262" s="75"/>
      <c r="AJ262" s="75"/>
      <c r="AK262" s="75"/>
      <c r="AL262" s="75"/>
      <c r="AM262" s="75"/>
      <c r="AN262" s="75"/>
      <c r="AO262" s="82"/>
      <c r="AP262" s="83"/>
      <c r="AQ262" s="75"/>
      <c r="AR262" s="75"/>
      <c r="AS262" s="75"/>
      <c r="AT262" s="84"/>
      <c r="AU262" s="73"/>
      <c r="AV262" s="66"/>
      <c r="AW262" s="85"/>
      <c r="AX262" s="66"/>
      <c r="AY262" s="92"/>
      <c r="AZ262" s="66"/>
      <c r="BA262" s="66"/>
      <c r="BB262" s="35"/>
      <c r="BC262" s="89"/>
      <c r="BD262" s="89"/>
    </row>
    <row r="263" spans="1:56" x14ac:dyDescent="0.3">
      <c r="A263" s="31"/>
      <c r="B263" s="108"/>
      <c r="C263" s="109"/>
      <c r="D263" s="110"/>
      <c r="E263" s="111"/>
      <c r="F263" s="112"/>
      <c r="G263" s="118"/>
      <c r="H263" s="69"/>
      <c r="I263" s="70"/>
      <c r="J263" s="71"/>
      <c r="K263" s="72"/>
      <c r="L263" s="41"/>
      <c r="M263" s="73"/>
      <c r="N263" s="45"/>
      <c r="O263" s="91"/>
      <c r="P263" s="45"/>
      <c r="Q263" s="46"/>
      <c r="R263" s="82"/>
      <c r="S263" s="74"/>
      <c r="T263" s="75"/>
      <c r="U263" s="75"/>
      <c r="V263" s="76"/>
      <c r="W263" s="77"/>
      <c r="X263" s="78"/>
      <c r="Y263" s="75"/>
      <c r="Z263" s="75"/>
      <c r="AA263" s="79"/>
      <c r="AB263" s="80"/>
      <c r="AC263" s="81"/>
      <c r="AD263" s="75"/>
      <c r="AE263" s="75"/>
      <c r="AF263" s="75"/>
      <c r="AG263" s="75"/>
      <c r="AH263" s="75"/>
      <c r="AI263" s="75"/>
      <c r="AJ263" s="75"/>
      <c r="AK263" s="75"/>
      <c r="AL263" s="75"/>
      <c r="AM263" s="75"/>
      <c r="AN263" s="75"/>
      <c r="AO263" s="82"/>
      <c r="AP263" s="83"/>
      <c r="AQ263" s="75"/>
      <c r="AR263" s="75"/>
      <c r="AS263" s="75"/>
      <c r="AT263" s="84"/>
      <c r="AU263" s="73"/>
      <c r="AV263" s="66"/>
      <c r="AW263" s="85"/>
      <c r="AX263" s="66"/>
      <c r="AY263" s="92"/>
      <c r="AZ263" s="66"/>
      <c r="BA263" s="66"/>
      <c r="BB263" s="35"/>
      <c r="BC263" s="89"/>
      <c r="BD263" s="89"/>
    </row>
    <row r="264" spans="1:56" x14ac:dyDescent="0.3">
      <c r="A264" s="31"/>
      <c r="B264" s="64"/>
      <c r="C264" s="65"/>
      <c r="D264" s="66"/>
      <c r="E264" s="67"/>
      <c r="F264" s="68"/>
      <c r="G264" s="69"/>
      <c r="H264" s="69"/>
      <c r="I264" s="70"/>
      <c r="J264" s="71"/>
      <c r="K264" s="72"/>
      <c r="L264" s="41"/>
      <c r="M264" s="73"/>
      <c r="N264" s="45"/>
      <c r="O264" s="91"/>
      <c r="P264" s="45"/>
      <c r="Q264" s="46"/>
      <c r="R264" s="82"/>
      <c r="S264" s="74"/>
      <c r="T264" s="75"/>
      <c r="U264" s="75"/>
      <c r="V264" s="76"/>
      <c r="W264" s="77"/>
      <c r="X264" s="78"/>
      <c r="Y264" s="75"/>
      <c r="Z264" s="75"/>
      <c r="AA264" s="79"/>
      <c r="AB264" s="80"/>
      <c r="AC264" s="81"/>
      <c r="AD264" s="75"/>
      <c r="AE264" s="75"/>
      <c r="AF264" s="75"/>
      <c r="AG264" s="75"/>
      <c r="AH264" s="75"/>
      <c r="AI264" s="75"/>
      <c r="AJ264" s="75"/>
      <c r="AK264" s="75"/>
      <c r="AL264" s="75"/>
      <c r="AM264" s="75"/>
      <c r="AN264" s="75"/>
      <c r="AO264" s="82"/>
      <c r="AP264" s="83"/>
      <c r="AQ264" s="75"/>
      <c r="AR264" s="75"/>
      <c r="AS264" s="75"/>
      <c r="AT264" s="84"/>
      <c r="AU264" s="73"/>
      <c r="AV264" s="66"/>
      <c r="AW264" s="85"/>
      <c r="AX264" s="66"/>
      <c r="AY264" s="92"/>
      <c r="AZ264" s="66"/>
      <c r="BA264" s="66"/>
      <c r="BB264" s="35"/>
      <c r="BC264" s="89"/>
      <c r="BD264" s="89"/>
    </row>
    <row r="265" spans="1:56" x14ac:dyDescent="0.3">
      <c r="A265" s="31"/>
      <c r="B265" s="64"/>
      <c r="C265" s="65"/>
      <c r="D265" s="66"/>
      <c r="E265" s="67"/>
      <c r="F265" s="68"/>
      <c r="G265" s="69"/>
      <c r="H265" s="69"/>
      <c r="I265" s="70"/>
      <c r="J265" s="71"/>
      <c r="K265" s="72"/>
      <c r="L265" s="41"/>
      <c r="M265" s="73"/>
      <c r="N265" s="45"/>
      <c r="O265" s="91"/>
      <c r="P265" s="45"/>
      <c r="Q265" s="46"/>
      <c r="R265" s="82"/>
      <c r="S265" s="74"/>
      <c r="T265" s="75"/>
      <c r="U265" s="75"/>
      <c r="V265" s="76"/>
      <c r="W265" s="77"/>
      <c r="X265" s="78"/>
      <c r="Y265" s="75"/>
      <c r="Z265" s="75"/>
      <c r="AA265" s="79"/>
      <c r="AB265" s="80"/>
      <c r="AC265" s="81"/>
      <c r="AD265" s="75"/>
      <c r="AE265" s="75"/>
      <c r="AF265" s="75"/>
      <c r="AG265" s="75"/>
      <c r="AH265" s="75"/>
      <c r="AI265" s="75"/>
      <c r="AJ265" s="75"/>
      <c r="AK265" s="75"/>
      <c r="AL265" s="75"/>
      <c r="AM265" s="75"/>
      <c r="AN265" s="75"/>
      <c r="AO265" s="82"/>
      <c r="AP265" s="83"/>
      <c r="AQ265" s="75"/>
      <c r="AR265" s="75"/>
      <c r="AS265" s="75"/>
      <c r="AT265" s="84"/>
      <c r="AU265" s="73"/>
      <c r="AV265" s="66"/>
      <c r="AW265" s="85"/>
      <c r="AX265" s="66"/>
      <c r="AY265" s="92"/>
      <c r="AZ265" s="66"/>
      <c r="BA265" s="66"/>
      <c r="BB265" s="35"/>
      <c r="BC265" s="89"/>
      <c r="BD265" s="89"/>
    </row>
    <row r="266" spans="1:56" x14ac:dyDescent="0.3">
      <c r="A266" s="31"/>
      <c r="B266" s="64"/>
      <c r="C266" s="65"/>
      <c r="D266" s="66"/>
      <c r="E266" s="67"/>
      <c r="F266" s="68"/>
      <c r="G266" s="69"/>
      <c r="H266" s="69"/>
      <c r="I266" s="70"/>
      <c r="J266" s="71"/>
      <c r="K266" s="72"/>
      <c r="L266" s="41"/>
      <c r="M266" s="73"/>
      <c r="N266" s="45"/>
      <c r="O266" s="91"/>
      <c r="P266" s="45"/>
      <c r="Q266" s="46"/>
      <c r="R266" s="82"/>
      <c r="S266" s="74"/>
      <c r="T266" s="75"/>
      <c r="U266" s="75"/>
      <c r="V266" s="76"/>
      <c r="W266" s="77"/>
      <c r="X266" s="78"/>
      <c r="Y266" s="75"/>
      <c r="Z266" s="75"/>
      <c r="AA266" s="79"/>
      <c r="AB266" s="80"/>
      <c r="AC266" s="81"/>
      <c r="AD266" s="75"/>
      <c r="AE266" s="75"/>
      <c r="AF266" s="75"/>
      <c r="AG266" s="75"/>
      <c r="AH266" s="75"/>
      <c r="AI266" s="75"/>
      <c r="AJ266" s="75"/>
      <c r="AK266" s="75"/>
      <c r="AL266" s="75"/>
      <c r="AM266" s="75"/>
      <c r="AN266" s="75"/>
      <c r="AO266" s="82"/>
      <c r="AP266" s="83"/>
      <c r="AQ266" s="75"/>
      <c r="AR266" s="75"/>
      <c r="AS266" s="75"/>
      <c r="AT266" s="84"/>
      <c r="AU266" s="73"/>
      <c r="AV266" s="66"/>
      <c r="AW266" s="85"/>
      <c r="AX266" s="66"/>
      <c r="AY266" s="92"/>
      <c r="AZ266" s="66"/>
      <c r="BA266" s="66"/>
      <c r="BB266" s="35"/>
      <c r="BC266" s="89"/>
      <c r="BD266" s="89"/>
    </row>
    <row r="267" spans="1:56" x14ac:dyDescent="0.3">
      <c r="A267" s="31"/>
      <c r="B267" s="64"/>
      <c r="C267" s="65"/>
      <c r="D267" s="66"/>
      <c r="E267" s="67"/>
      <c r="F267" s="68"/>
      <c r="G267" s="69"/>
      <c r="H267" s="69"/>
      <c r="I267" s="70"/>
      <c r="J267" s="71"/>
      <c r="K267" s="72"/>
      <c r="L267" s="41"/>
      <c r="M267" s="73"/>
      <c r="N267" s="45"/>
      <c r="O267" s="91"/>
      <c r="P267" s="45"/>
      <c r="Q267" s="46"/>
      <c r="R267" s="82"/>
      <c r="S267" s="74"/>
      <c r="T267" s="75"/>
      <c r="U267" s="75"/>
      <c r="V267" s="76"/>
      <c r="W267" s="77"/>
      <c r="X267" s="78"/>
      <c r="Y267" s="75"/>
      <c r="Z267" s="75"/>
      <c r="AA267" s="79"/>
      <c r="AB267" s="80"/>
      <c r="AC267" s="81"/>
      <c r="AD267" s="75"/>
      <c r="AE267" s="75"/>
      <c r="AF267" s="75"/>
      <c r="AG267" s="75"/>
      <c r="AH267" s="75"/>
      <c r="AI267" s="75"/>
      <c r="AJ267" s="75"/>
      <c r="AK267" s="75"/>
      <c r="AL267" s="75"/>
      <c r="AM267" s="75"/>
      <c r="AN267" s="75"/>
      <c r="AO267" s="82"/>
      <c r="AP267" s="83"/>
      <c r="AQ267" s="75"/>
      <c r="AR267" s="75"/>
      <c r="AS267" s="75"/>
      <c r="AT267" s="84"/>
      <c r="AU267" s="73"/>
      <c r="AV267" s="66"/>
      <c r="AW267" s="85"/>
      <c r="AX267" s="66"/>
      <c r="AY267" s="92"/>
      <c r="AZ267" s="66"/>
      <c r="BA267" s="66"/>
      <c r="BB267" s="35"/>
      <c r="BC267" s="89"/>
      <c r="BD267" s="89"/>
    </row>
    <row r="268" spans="1:56" x14ac:dyDescent="0.3">
      <c r="A268" s="31"/>
      <c r="B268" s="64"/>
      <c r="C268" s="65"/>
      <c r="D268" s="66"/>
      <c r="E268" s="67"/>
      <c r="F268" s="68"/>
      <c r="G268" s="69"/>
      <c r="H268" s="69"/>
      <c r="I268" s="70"/>
      <c r="J268" s="71"/>
      <c r="K268" s="72"/>
      <c r="L268" s="41"/>
      <c r="M268" s="73"/>
      <c r="N268" s="45"/>
      <c r="O268" s="91"/>
      <c r="P268" s="45"/>
      <c r="Q268" s="46"/>
      <c r="R268" s="82"/>
      <c r="S268" s="74"/>
      <c r="T268" s="75"/>
      <c r="U268" s="75"/>
      <c r="V268" s="76"/>
      <c r="W268" s="77"/>
      <c r="X268" s="78"/>
      <c r="Y268" s="75"/>
      <c r="Z268" s="75"/>
      <c r="AA268" s="79"/>
      <c r="AB268" s="80"/>
      <c r="AC268" s="81"/>
      <c r="AD268" s="75"/>
      <c r="AE268" s="75"/>
      <c r="AF268" s="75"/>
      <c r="AG268" s="75"/>
      <c r="AH268" s="75"/>
      <c r="AI268" s="75"/>
      <c r="AJ268" s="75"/>
      <c r="AK268" s="75"/>
      <c r="AL268" s="75"/>
      <c r="AM268" s="75"/>
      <c r="AN268" s="75"/>
      <c r="AO268" s="82"/>
      <c r="AP268" s="83"/>
      <c r="AQ268" s="75"/>
      <c r="AR268" s="75"/>
      <c r="AS268" s="75"/>
      <c r="AT268" s="84"/>
      <c r="AU268" s="73"/>
      <c r="AV268" s="66"/>
      <c r="AW268" s="85"/>
      <c r="AX268" s="66"/>
      <c r="AY268" s="92"/>
      <c r="AZ268" s="66"/>
      <c r="BA268" s="66"/>
      <c r="BB268" s="35"/>
      <c r="BC268" s="89"/>
      <c r="BD268" s="89"/>
    </row>
    <row r="269" spans="1:56" x14ac:dyDescent="0.3">
      <c r="A269" s="31"/>
      <c r="B269" s="64"/>
      <c r="C269" s="65"/>
      <c r="D269" s="66"/>
      <c r="E269" s="67"/>
      <c r="F269" s="68"/>
      <c r="G269" s="69"/>
      <c r="H269" s="69"/>
      <c r="I269" s="70"/>
      <c r="J269" s="71"/>
      <c r="K269" s="72"/>
      <c r="L269" s="41"/>
      <c r="M269" s="73"/>
      <c r="N269" s="45"/>
      <c r="O269" s="91"/>
      <c r="P269" s="45"/>
      <c r="Q269" s="46"/>
      <c r="R269" s="82"/>
      <c r="S269" s="74"/>
      <c r="T269" s="75"/>
      <c r="U269" s="75"/>
      <c r="V269" s="76"/>
      <c r="W269" s="77"/>
      <c r="X269" s="78"/>
      <c r="Y269" s="75"/>
      <c r="Z269" s="75"/>
      <c r="AA269" s="79"/>
      <c r="AB269" s="80"/>
      <c r="AC269" s="81"/>
      <c r="AD269" s="75"/>
      <c r="AE269" s="75"/>
      <c r="AF269" s="75"/>
      <c r="AG269" s="75"/>
      <c r="AH269" s="75"/>
      <c r="AI269" s="75"/>
      <c r="AJ269" s="75"/>
      <c r="AK269" s="75"/>
      <c r="AL269" s="75"/>
      <c r="AM269" s="75"/>
      <c r="AN269" s="75"/>
      <c r="AO269" s="82"/>
      <c r="AP269" s="83"/>
      <c r="AQ269" s="75"/>
      <c r="AR269" s="75"/>
      <c r="AS269" s="75"/>
      <c r="AT269" s="84"/>
      <c r="AU269" s="73"/>
      <c r="AV269" s="66"/>
      <c r="AW269" s="85"/>
      <c r="AX269" s="66"/>
      <c r="AY269" s="92"/>
      <c r="AZ269" s="66"/>
      <c r="BA269" s="66"/>
      <c r="BB269" s="35"/>
      <c r="BC269" s="89"/>
      <c r="BD269" s="89"/>
    </row>
    <row r="270" spans="1:56" x14ac:dyDescent="0.3">
      <c r="A270" s="31"/>
      <c r="B270" s="108"/>
      <c r="C270" s="109"/>
      <c r="D270" s="110"/>
      <c r="E270" s="111"/>
      <c r="F270" s="112"/>
      <c r="G270" s="118"/>
      <c r="H270" s="118"/>
      <c r="I270" s="70"/>
      <c r="J270" s="114"/>
      <c r="K270" s="72"/>
      <c r="L270" s="41"/>
      <c r="M270" s="117"/>
      <c r="N270" s="45"/>
      <c r="O270" s="91"/>
      <c r="P270" s="45"/>
      <c r="Q270" s="46"/>
      <c r="R270" s="82"/>
      <c r="S270" s="74"/>
      <c r="T270" s="75"/>
      <c r="U270" s="75"/>
      <c r="V270" s="76"/>
      <c r="W270" s="77"/>
      <c r="X270" s="78"/>
      <c r="Y270" s="75"/>
      <c r="Z270" s="75"/>
      <c r="AA270" s="79"/>
      <c r="AB270" s="80"/>
      <c r="AC270" s="81"/>
      <c r="AD270" s="75"/>
      <c r="AE270" s="75"/>
      <c r="AF270" s="75"/>
      <c r="AG270" s="75"/>
      <c r="AH270" s="75"/>
      <c r="AI270" s="75"/>
      <c r="AJ270" s="75"/>
      <c r="AK270" s="75"/>
      <c r="AL270" s="75"/>
      <c r="AM270" s="75"/>
      <c r="AN270" s="75"/>
      <c r="AO270" s="82"/>
      <c r="AP270" s="83"/>
      <c r="AQ270" s="75"/>
      <c r="AR270" s="75"/>
      <c r="AS270" s="75"/>
      <c r="AT270" s="84"/>
      <c r="AU270" s="73"/>
      <c r="AV270" s="66"/>
      <c r="AW270" s="85"/>
      <c r="AX270" s="66"/>
      <c r="AY270" s="92"/>
      <c r="AZ270" s="66"/>
      <c r="BA270" s="66"/>
      <c r="BB270" s="35"/>
      <c r="BC270" s="89"/>
      <c r="BD270" s="89"/>
    </row>
    <row r="271" spans="1:56" x14ac:dyDescent="0.3">
      <c r="A271" s="31"/>
      <c r="B271" s="108"/>
      <c r="C271" s="109"/>
      <c r="D271" s="110"/>
      <c r="E271" s="111"/>
      <c r="F271" s="112"/>
      <c r="G271" s="113"/>
      <c r="H271" s="113"/>
      <c r="I271" s="100"/>
      <c r="J271" s="114"/>
      <c r="K271" s="115"/>
      <c r="L271" s="116"/>
      <c r="M271" s="117"/>
      <c r="N271" s="45"/>
      <c r="O271" s="91"/>
      <c r="P271" s="45"/>
      <c r="Q271" s="46"/>
      <c r="R271" s="82"/>
      <c r="S271" s="74"/>
      <c r="T271" s="75"/>
      <c r="U271" s="75"/>
      <c r="V271" s="76"/>
      <c r="W271" s="77"/>
      <c r="X271" s="78"/>
      <c r="Y271" s="75"/>
      <c r="Z271" s="75"/>
      <c r="AA271" s="79"/>
      <c r="AB271" s="80"/>
      <c r="AC271" s="81"/>
      <c r="AD271" s="75"/>
      <c r="AE271" s="75"/>
      <c r="AF271" s="75"/>
      <c r="AG271" s="75"/>
      <c r="AH271" s="75"/>
      <c r="AI271" s="75"/>
      <c r="AJ271" s="75"/>
      <c r="AK271" s="75"/>
      <c r="AL271" s="75"/>
      <c r="AM271" s="75"/>
      <c r="AN271" s="75"/>
      <c r="AO271" s="82"/>
      <c r="AP271" s="83"/>
      <c r="AQ271" s="75"/>
      <c r="AR271" s="75"/>
      <c r="AS271" s="75"/>
      <c r="AT271" s="84"/>
      <c r="AU271" s="73"/>
      <c r="AV271" s="66"/>
      <c r="AW271" s="85"/>
      <c r="AX271" s="66"/>
      <c r="AY271" s="92"/>
      <c r="AZ271" s="66"/>
      <c r="BA271" s="66"/>
      <c r="BB271" s="35"/>
      <c r="BC271" s="89"/>
      <c r="BD271" s="89"/>
    </row>
    <row r="272" spans="1:56" x14ac:dyDescent="0.3">
      <c r="A272" s="31"/>
      <c r="B272" s="64"/>
      <c r="C272" s="65"/>
      <c r="D272" s="66"/>
      <c r="E272" s="67"/>
      <c r="F272" s="68"/>
      <c r="G272" s="69"/>
      <c r="H272" s="69"/>
      <c r="I272" s="70"/>
      <c r="J272" s="71"/>
      <c r="K272" s="72"/>
      <c r="L272" s="41"/>
      <c r="M272" s="73"/>
      <c r="N272" s="45"/>
      <c r="O272" s="91"/>
      <c r="P272" s="45"/>
      <c r="Q272" s="46"/>
      <c r="R272" s="82"/>
      <c r="S272" s="74"/>
      <c r="T272" s="75"/>
      <c r="U272" s="75"/>
      <c r="V272" s="76"/>
      <c r="W272" s="77"/>
      <c r="X272" s="78"/>
      <c r="Y272" s="75"/>
      <c r="Z272" s="75"/>
      <c r="AA272" s="79"/>
      <c r="AB272" s="80"/>
      <c r="AC272" s="81"/>
      <c r="AD272" s="75"/>
      <c r="AE272" s="75"/>
      <c r="AF272" s="75"/>
      <c r="AG272" s="75"/>
      <c r="AH272" s="75"/>
      <c r="AI272" s="75"/>
      <c r="AJ272" s="75"/>
      <c r="AK272" s="75"/>
      <c r="AL272" s="75"/>
      <c r="AM272" s="75"/>
      <c r="AN272" s="75"/>
      <c r="AO272" s="82"/>
      <c r="AP272" s="83"/>
      <c r="AQ272" s="75"/>
      <c r="AR272" s="75"/>
      <c r="AS272" s="75"/>
      <c r="AT272" s="84"/>
      <c r="AU272" s="73"/>
      <c r="AV272" s="66"/>
      <c r="AW272" s="85"/>
      <c r="AX272" s="66"/>
      <c r="AY272" s="92"/>
      <c r="AZ272" s="66"/>
      <c r="BA272" s="66"/>
      <c r="BB272" s="35"/>
      <c r="BC272" s="89"/>
      <c r="BD272" s="89"/>
    </row>
    <row r="273" spans="1:56" x14ac:dyDescent="0.3">
      <c r="A273" s="31"/>
      <c r="B273" s="64"/>
      <c r="C273" s="65"/>
      <c r="D273" s="66"/>
      <c r="E273" s="67"/>
      <c r="F273" s="68"/>
      <c r="G273" s="69"/>
      <c r="H273" s="69"/>
      <c r="I273" s="70"/>
      <c r="J273" s="71"/>
      <c r="K273" s="72"/>
      <c r="L273" s="41"/>
      <c r="M273" s="73"/>
      <c r="N273" s="45"/>
      <c r="O273" s="91"/>
      <c r="P273" s="45"/>
      <c r="Q273" s="46"/>
      <c r="R273" s="82"/>
      <c r="S273" s="74"/>
      <c r="T273" s="75"/>
      <c r="U273" s="75"/>
      <c r="V273" s="76"/>
      <c r="W273" s="77"/>
      <c r="X273" s="78"/>
      <c r="Y273" s="75"/>
      <c r="Z273" s="75"/>
      <c r="AA273" s="79"/>
      <c r="AB273" s="80"/>
      <c r="AC273" s="81"/>
      <c r="AD273" s="75"/>
      <c r="AE273" s="75"/>
      <c r="AF273" s="75"/>
      <c r="AG273" s="75"/>
      <c r="AH273" s="75"/>
      <c r="AI273" s="75"/>
      <c r="AJ273" s="75"/>
      <c r="AK273" s="75"/>
      <c r="AL273" s="75"/>
      <c r="AM273" s="75"/>
      <c r="AN273" s="75"/>
      <c r="AO273" s="82"/>
      <c r="AP273" s="83"/>
      <c r="AQ273" s="75"/>
      <c r="AR273" s="75"/>
      <c r="AS273" s="75"/>
      <c r="AT273" s="84"/>
      <c r="AU273" s="73"/>
      <c r="AV273" s="66"/>
      <c r="AW273" s="85"/>
      <c r="AX273" s="66"/>
      <c r="AY273" s="92"/>
      <c r="AZ273" s="66"/>
      <c r="BA273" s="66"/>
      <c r="BB273" s="35"/>
      <c r="BC273" s="89"/>
      <c r="BD273" s="89"/>
    </row>
    <row r="274" spans="1:56" x14ac:dyDescent="0.3">
      <c r="A274" s="31"/>
      <c r="B274" s="64"/>
      <c r="C274" s="65"/>
      <c r="D274" s="66"/>
      <c r="E274" s="67"/>
      <c r="F274" s="68"/>
      <c r="G274" s="118"/>
      <c r="H274" s="118"/>
      <c r="I274" s="70"/>
      <c r="J274" s="71"/>
      <c r="K274" s="72"/>
      <c r="L274" s="41"/>
      <c r="M274" s="73"/>
      <c r="N274" s="45"/>
      <c r="O274" s="91"/>
      <c r="P274" s="45"/>
      <c r="Q274" s="46"/>
      <c r="R274" s="82"/>
      <c r="S274" s="74"/>
      <c r="T274" s="75"/>
      <c r="U274" s="75"/>
      <c r="V274" s="76"/>
      <c r="W274" s="77"/>
      <c r="X274" s="78"/>
      <c r="Y274" s="75"/>
      <c r="Z274" s="75"/>
      <c r="AA274" s="79"/>
      <c r="AB274" s="80"/>
      <c r="AC274" s="81"/>
      <c r="AD274" s="75"/>
      <c r="AE274" s="75"/>
      <c r="AF274" s="75"/>
      <c r="AG274" s="75"/>
      <c r="AH274" s="75"/>
      <c r="AI274" s="75"/>
      <c r="AJ274" s="75"/>
      <c r="AK274" s="75"/>
      <c r="AL274" s="75"/>
      <c r="AM274" s="75"/>
      <c r="AN274" s="75"/>
      <c r="AO274" s="82"/>
      <c r="AP274" s="83"/>
      <c r="AQ274" s="75"/>
      <c r="AR274" s="75"/>
      <c r="AS274" s="75"/>
      <c r="AT274" s="84"/>
      <c r="AU274" s="73"/>
      <c r="AV274" s="66"/>
      <c r="AW274" s="85"/>
      <c r="AX274" s="66"/>
      <c r="AY274" s="92"/>
      <c r="AZ274" s="66"/>
      <c r="BA274" s="66"/>
      <c r="BB274" s="35"/>
      <c r="BC274" s="89"/>
      <c r="BD274" s="89"/>
    </row>
    <row r="275" spans="1:56" x14ac:dyDescent="0.3">
      <c r="A275" s="31"/>
      <c r="B275" s="64"/>
      <c r="C275" s="65"/>
      <c r="D275" s="66"/>
      <c r="E275" s="67"/>
      <c r="F275" s="68"/>
      <c r="G275" s="69"/>
      <c r="H275" s="69"/>
      <c r="I275" s="70"/>
      <c r="J275" s="71"/>
      <c r="K275" s="72"/>
      <c r="L275" s="41"/>
      <c r="M275" s="73"/>
      <c r="N275" s="45"/>
      <c r="O275" s="91"/>
      <c r="P275" s="45"/>
      <c r="Q275" s="46"/>
      <c r="R275" s="82"/>
      <c r="S275" s="74"/>
      <c r="T275" s="75"/>
      <c r="U275" s="75"/>
      <c r="V275" s="76"/>
      <c r="W275" s="106"/>
      <c r="X275" s="78"/>
      <c r="Y275" s="75"/>
      <c r="Z275" s="75"/>
      <c r="AA275" s="67"/>
      <c r="AB275" s="80"/>
      <c r="AC275" s="81"/>
      <c r="AD275" s="75"/>
      <c r="AE275" s="75"/>
      <c r="AF275" s="75"/>
      <c r="AG275" s="75"/>
      <c r="AH275" s="75"/>
      <c r="AI275" s="75"/>
      <c r="AJ275" s="75"/>
      <c r="AK275" s="75"/>
      <c r="AL275" s="75"/>
      <c r="AM275" s="75"/>
      <c r="AN275" s="75"/>
      <c r="AO275" s="82"/>
      <c r="AP275" s="83"/>
      <c r="AQ275" s="75"/>
      <c r="AR275" s="75"/>
      <c r="AS275" s="75"/>
      <c r="AT275" s="84"/>
      <c r="AU275" s="73"/>
      <c r="AV275" s="66"/>
      <c r="AW275" s="85"/>
      <c r="AX275" s="66"/>
      <c r="AY275" s="92"/>
      <c r="AZ275" s="66"/>
      <c r="BA275" s="66"/>
      <c r="BB275" s="35"/>
      <c r="BC275" s="89"/>
      <c r="BD275" s="89"/>
    </row>
    <row r="276" spans="1:56" x14ac:dyDescent="0.3">
      <c r="A276" s="31"/>
      <c r="B276" s="64"/>
      <c r="C276" s="65"/>
      <c r="D276" s="66"/>
      <c r="E276" s="67"/>
      <c r="F276" s="68"/>
      <c r="G276" s="69"/>
      <c r="H276" s="69"/>
      <c r="I276" s="70"/>
      <c r="J276" s="71"/>
      <c r="K276" s="72"/>
      <c r="L276" s="41"/>
      <c r="M276" s="73"/>
      <c r="N276" s="45"/>
      <c r="O276" s="91"/>
      <c r="P276" s="45"/>
      <c r="Q276" s="46"/>
      <c r="R276" s="82"/>
      <c r="S276" s="74"/>
      <c r="T276" s="75"/>
      <c r="U276" s="75"/>
      <c r="V276" s="76"/>
      <c r="W276" s="106"/>
      <c r="X276" s="78"/>
      <c r="Y276" s="75"/>
      <c r="Z276" s="75"/>
      <c r="AA276" s="67"/>
      <c r="AB276" s="80"/>
      <c r="AC276" s="81"/>
      <c r="AD276" s="75"/>
      <c r="AE276" s="75"/>
      <c r="AF276" s="75"/>
      <c r="AG276" s="75"/>
      <c r="AH276" s="75"/>
      <c r="AI276" s="75"/>
      <c r="AJ276" s="75"/>
      <c r="AK276" s="75"/>
      <c r="AL276" s="75"/>
      <c r="AM276" s="75"/>
      <c r="AN276" s="75"/>
      <c r="AO276" s="82"/>
      <c r="AP276" s="83"/>
      <c r="AQ276" s="75"/>
      <c r="AR276" s="75"/>
      <c r="AS276" s="75"/>
      <c r="AT276" s="84"/>
      <c r="AU276" s="73"/>
      <c r="AV276" s="66"/>
      <c r="AW276" s="85"/>
      <c r="AX276" s="66"/>
      <c r="AY276" s="92"/>
      <c r="AZ276" s="66"/>
      <c r="BA276" s="66"/>
      <c r="BB276" s="35"/>
      <c r="BC276" s="89"/>
      <c r="BD276" s="89"/>
    </row>
    <row r="277" spans="1:56" x14ac:dyDescent="0.3">
      <c r="A277" s="31"/>
      <c r="B277" s="64"/>
      <c r="C277" s="65"/>
      <c r="D277" s="66"/>
      <c r="E277" s="67"/>
      <c r="F277" s="68"/>
      <c r="G277" s="118"/>
      <c r="H277" s="118"/>
      <c r="I277" s="70"/>
      <c r="J277" s="71"/>
      <c r="K277" s="72"/>
      <c r="L277" s="41"/>
      <c r="M277" s="73"/>
      <c r="N277" s="45"/>
      <c r="O277" s="91"/>
      <c r="P277" s="45"/>
      <c r="Q277" s="46"/>
      <c r="R277" s="82"/>
      <c r="S277" s="74"/>
      <c r="T277" s="75"/>
      <c r="U277" s="75"/>
      <c r="V277" s="76"/>
      <c r="W277" s="106"/>
      <c r="X277" s="78"/>
      <c r="Y277" s="75"/>
      <c r="Z277" s="75"/>
      <c r="AA277" s="67"/>
      <c r="AB277" s="80"/>
      <c r="AC277" s="81"/>
      <c r="AD277" s="75"/>
      <c r="AE277" s="75"/>
      <c r="AF277" s="75"/>
      <c r="AG277" s="75"/>
      <c r="AH277" s="75"/>
      <c r="AI277" s="75"/>
      <c r="AJ277" s="75"/>
      <c r="AK277" s="75"/>
      <c r="AL277" s="75"/>
      <c r="AM277" s="75"/>
      <c r="AN277" s="75"/>
      <c r="AO277" s="82"/>
      <c r="AP277" s="83"/>
      <c r="AQ277" s="75"/>
      <c r="AR277" s="75"/>
      <c r="AS277" s="75"/>
      <c r="AT277" s="84"/>
      <c r="AU277" s="73"/>
      <c r="AV277" s="66"/>
      <c r="AW277" s="85"/>
      <c r="AX277" s="66"/>
      <c r="AY277" s="92"/>
      <c r="AZ277" s="66"/>
      <c r="BA277" s="66"/>
      <c r="BB277" s="35"/>
      <c r="BC277" s="89"/>
      <c r="BD277" s="89"/>
    </row>
    <row r="278" spans="1:56" x14ac:dyDescent="0.3">
      <c r="A278" s="31"/>
      <c r="B278" s="64"/>
      <c r="C278" s="65"/>
      <c r="D278" s="66"/>
      <c r="E278" s="67"/>
      <c r="F278" s="68"/>
      <c r="G278" s="69"/>
      <c r="H278" s="69"/>
      <c r="I278" s="70"/>
      <c r="J278" s="71"/>
      <c r="K278" s="72"/>
      <c r="L278" s="41"/>
      <c r="M278" s="73"/>
      <c r="N278" s="45"/>
      <c r="O278" s="91"/>
      <c r="P278" s="45"/>
      <c r="Q278" s="46"/>
      <c r="R278" s="82"/>
      <c r="S278" s="74"/>
      <c r="T278" s="75"/>
      <c r="U278" s="75"/>
      <c r="V278" s="76"/>
      <c r="W278" s="106"/>
      <c r="X278" s="78"/>
      <c r="Y278" s="75"/>
      <c r="Z278" s="75"/>
      <c r="AA278" s="67"/>
      <c r="AB278" s="80"/>
      <c r="AC278" s="81"/>
      <c r="AD278" s="75"/>
      <c r="AE278" s="75"/>
      <c r="AF278" s="75"/>
      <c r="AG278" s="75"/>
      <c r="AH278" s="75"/>
      <c r="AI278" s="75"/>
      <c r="AJ278" s="75"/>
      <c r="AK278" s="75"/>
      <c r="AL278" s="75"/>
      <c r="AM278" s="75"/>
      <c r="AN278" s="75"/>
      <c r="AO278" s="82"/>
      <c r="AP278" s="83"/>
      <c r="AQ278" s="75"/>
      <c r="AR278" s="75"/>
      <c r="AS278" s="75"/>
      <c r="AT278" s="84"/>
      <c r="AU278" s="73"/>
      <c r="AV278" s="66"/>
      <c r="AW278" s="85"/>
      <c r="AX278" s="66"/>
      <c r="AY278" s="92"/>
      <c r="AZ278" s="66"/>
      <c r="BA278" s="66"/>
      <c r="BB278" s="35"/>
      <c r="BC278" s="89"/>
      <c r="BD278" s="89"/>
    </row>
    <row r="279" spans="1:56" x14ac:dyDescent="0.3">
      <c r="A279" s="31"/>
      <c r="B279" s="64"/>
      <c r="C279" s="65"/>
      <c r="D279" s="66"/>
      <c r="E279" s="67"/>
      <c r="F279" s="68"/>
      <c r="G279" s="69"/>
      <c r="H279" s="69"/>
      <c r="I279" s="70"/>
      <c r="J279" s="71"/>
      <c r="K279" s="72"/>
      <c r="L279" s="41"/>
      <c r="M279" s="73"/>
      <c r="N279" s="45"/>
      <c r="O279" s="91"/>
      <c r="P279" s="45"/>
      <c r="Q279" s="46"/>
      <c r="R279" s="82"/>
      <c r="S279" s="74"/>
      <c r="T279" s="75"/>
      <c r="U279" s="75"/>
      <c r="V279" s="76"/>
      <c r="W279" s="106"/>
      <c r="X279" s="78"/>
      <c r="Y279" s="75"/>
      <c r="Z279" s="75"/>
      <c r="AA279" s="67"/>
      <c r="AB279" s="80"/>
      <c r="AC279" s="81"/>
      <c r="AD279" s="75"/>
      <c r="AE279" s="75"/>
      <c r="AF279" s="75"/>
      <c r="AG279" s="75"/>
      <c r="AH279" s="75"/>
      <c r="AI279" s="75"/>
      <c r="AJ279" s="75"/>
      <c r="AK279" s="75"/>
      <c r="AL279" s="75"/>
      <c r="AM279" s="75"/>
      <c r="AN279" s="75"/>
      <c r="AO279" s="82"/>
      <c r="AP279" s="83"/>
      <c r="AQ279" s="75"/>
      <c r="AR279" s="75"/>
      <c r="AS279" s="75"/>
      <c r="AT279" s="84"/>
      <c r="AU279" s="73"/>
      <c r="AV279" s="66"/>
      <c r="AW279" s="85"/>
      <c r="AX279" s="66"/>
      <c r="AY279" s="92"/>
      <c r="AZ279" s="66"/>
      <c r="BA279" s="66"/>
      <c r="BB279" s="35"/>
      <c r="BC279" s="89"/>
      <c r="BD279" s="89"/>
    </row>
    <row r="280" spans="1:56" x14ac:dyDescent="0.3">
      <c r="A280" s="31"/>
      <c r="B280" s="64"/>
      <c r="C280" s="65"/>
      <c r="D280" s="66"/>
      <c r="E280" s="67"/>
      <c r="F280" s="68"/>
      <c r="G280" s="69"/>
      <c r="H280" s="69"/>
      <c r="I280" s="70"/>
      <c r="J280" s="71"/>
      <c r="K280" s="72"/>
      <c r="L280" s="41"/>
      <c r="M280" s="73"/>
      <c r="N280" s="45"/>
      <c r="O280" s="91"/>
      <c r="P280" s="45"/>
      <c r="Q280" s="46"/>
      <c r="R280" s="82"/>
      <c r="S280" s="74"/>
      <c r="T280" s="75"/>
      <c r="U280" s="75"/>
      <c r="V280" s="76"/>
      <c r="W280" s="106"/>
      <c r="X280" s="78"/>
      <c r="Y280" s="75"/>
      <c r="Z280" s="75"/>
      <c r="AA280" s="67"/>
      <c r="AB280" s="80"/>
      <c r="AC280" s="81"/>
      <c r="AD280" s="75"/>
      <c r="AE280" s="75"/>
      <c r="AF280" s="75"/>
      <c r="AG280" s="75"/>
      <c r="AH280" s="75"/>
      <c r="AI280" s="75"/>
      <c r="AJ280" s="75"/>
      <c r="AK280" s="75"/>
      <c r="AL280" s="75"/>
      <c r="AM280" s="75"/>
      <c r="AN280" s="75"/>
      <c r="AO280" s="82"/>
      <c r="AP280" s="83"/>
      <c r="AQ280" s="75"/>
      <c r="AR280" s="75"/>
      <c r="AS280" s="75"/>
      <c r="AT280" s="84"/>
      <c r="AU280" s="73"/>
      <c r="AV280" s="66"/>
      <c r="AW280" s="85"/>
      <c r="AX280" s="66"/>
      <c r="AY280" s="92"/>
      <c r="AZ280" s="66"/>
      <c r="BA280" s="66"/>
      <c r="BB280" s="35"/>
      <c r="BC280" s="89"/>
      <c r="BD280" s="89"/>
    </row>
    <row r="281" spans="1:56" x14ac:dyDescent="0.3">
      <c r="A281" s="31"/>
      <c r="B281" s="64"/>
      <c r="C281" s="65"/>
      <c r="D281" s="66"/>
      <c r="E281" s="67"/>
      <c r="F281" s="68"/>
      <c r="G281" s="69"/>
      <c r="H281" s="69"/>
      <c r="I281" s="70"/>
      <c r="J281" s="71"/>
      <c r="K281" s="72"/>
      <c r="L281" s="41"/>
      <c r="M281" s="73"/>
      <c r="N281" s="45"/>
      <c r="O281" s="91"/>
      <c r="P281" s="45"/>
      <c r="Q281" s="46"/>
      <c r="R281" s="82"/>
      <c r="S281" s="74"/>
      <c r="T281" s="75"/>
      <c r="U281" s="75"/>
      <c r="V281" s="76"/>
      <c r="W281" s="106"/>
      <c r="X281" s="78"/>
      <c r="Y281" s="75"/>
      <c r="Z281" s="75"/>
      <c r="AA281" s="67"/>
      <c r="AB281" s="80"/>
      <c r="AC281" s="81"/>
      <c r="AD281" s="75"/>
      <c r="AE281" s="75"/>
      <c r="AF281" s="75"/>
      <c r="AG281" s="75"/>
      <c r="AH281" s="75"/>
      <c r="AI281" s="75"/>
      <c r="AJ281" s="75"/>
      <c r="AK281" s="75"/>
      <c r="AL281" s="75"/>
      <c r="AM281" s="75"/>
      <c r="AN281" s="75"/>
      <c r="AO281" s="82"/>
      <c r="AP281" s="83"/>
      <c r="AQ281" s="75"/>
      <c r="AR281" s="75"/>
      <c r="AS281" s="75"/>
      <c r="AT281" s="84"/>
      <c r="AU281" s="73"/>
      <c r="AV281" s="66"/>
      <c r="AW281" s="85"/>
      <c r="AX281" s="66"/>
      <c r="AY281" s="92"/>
      <c r="AZ281" s="66"/>
      <c r="BA281" s="66"/>
      <c r="BB281" s="35"/>
      <c r="BC281" s="89"/>
      <c r="BD281" s="89"/>
    </row>
    <row r="282" spans="1:56" x14ac:dyDescent="0.3">
      <c r="A282" s="31"/>
      <c r="B282" s="64"/>
      <c r="C282" s="65"/>
      <c r="D282" s="66"/>
      <c r="E282" s="67"/>
      <c r="F282" s="68"/>
      <c r="G282" s="69"/>
      <c r="H282" s="69"/>
      <c r="I282" s="70"/>
      <c r="J282" s="71"/>
      <c r="K282" s="72"/>
      <c r="L282" s="41"/>
      <c r="M282" s="73"/>
      <c r="N282" s="45"/>
      <c r="O282" s="91"/>
      <c r="P282" s="45"/>
      <c r="Q282" s="46"/>
      <c r="R282" s="82"/>
      <c r="S282" s="74"/>
      <c r="T282" s="75"/>
      <c r="U282" s="75"/>
      <c r="V282" s="76"/>
      <c r="W282" s="106"/>
      <c r="X282" s="78"/>
      <c r="Y282" s="75"/>
      <c r="Z282" s="75"/>
      <c r="AA282" s="67"/>
      <c r="AB282" s="80"/>
      <c r="AC282" s="81"/>
      <c r="AD282" s="75"/>
      <c r="AE282" s="75"/>
      <c r="AF282" s="75"/>
      <c r="AG282" s="75"/>
      <c r="AH282" s="75"/>
      <c r="AI282" s="75"/>
      <c r="AJ282" s="75"/>
      <c r="AK282" s="75"/>
      <c r="AL282" s="75"/>
      <c r="AM282" s="75"/>
      <c r="AN282" s="75"/>
      <c r="AO282" s="82"/>
      <c r="AP282" s="83"/>
      <c r="AQ282" s="75"/>
      <c r="AR282" s="75"/>
      <c r="AS282" s="75"/>
      <c r="AT282" s="84"/>
      <c r="AU282" s="73"/>
      <c r="AV282" s="66"/>
      <c r="AW282" s="85"/>
      <c r="AX282" s="66"/>
      <c r="AY282" s="92"/>
      <c r="AZ282" s="66"/>
      <c r="BA282" s="66"/>
      <c r="BB282" s="35"/>
      <c r="BC282" s="89"/>
      <c r="BD282" s="89"/>
    </row>
    <row r="283" spans="1:56" x14ac:dyDescent="0.3">
      <c r="A283" s="31"/>
      <c r="B283" s="64"/>
      <c r="C283" s="65"/>
      <c r="D283" s="66"/>
      <c r="E283" s="67"/>
      <c r="F283" s="68"/>
      <c r="G283" s="69"/>
      <c r="H283" s="69"/>
      <c r="I283" s="70"/>
      <c r="J283" s="71"/>
      <c r="K283" s="72"/>
      <c r="L283" s="41"/>
      <c r="M283" s="73"/>
      <c r="N283" s="45"/>
      <c r="O283" s="91"/>
      <c r="P283" s="45"/>
      <c r="Q283" s="46"/>
      <c r="R283" s="82"/>
      <c r="S283" s="74"/>
      <c r="T283" s="75"/>
      <c r="U283" s="75"/>
      <c r="V283" s="76"/>
      <c r="W283" s="106"/>
      <c r="X283" s="78"/>
      <c r="Y283" s="75"/>
      <c r="Z283" s="75"/>
      <c r="AA283" s="67"/>
      <c r="AB283" s="80"/>
      <c r="AC283" s="81"/>
      <c r="AD283" s="75"/>
      <c r="AE283" s="75"/>
      <c r="AF283" s="75"/>
      <c r="AG283" s="75"/>
      <c r="AH283" s="75"/>
      <c r="AI283" s="75"/>
      <c r="AJ283" s="75"/>
      <c r="AK283" s="75"/>
      <c r="AL283" s="75"/>
      <c r="AM283" s="75"/>
      <c r="AN283" s="75"/>
      <c r="AO283" s="82"/>
      <c r="AP283" s="83"/>
      <c r="AQ283" s="75"/>
      <c r="AR283" s="75"/>
      <c r="AS283" s="75"/>
      <c r="AT283" s="84"/>
      <c r="AU283" s="73"/>
      <c r="AV283" s="66"/>
      <c r="AW283" s="85"/>
      <c r="AX283" s="66"/>
      <c r="AY283" s="92"/>
      <c r="AZ283" s="66"/>
      <c r="BA283" s="66"/>
      <c r="BB283" s="35"/>
      <c r="BC283" s="89"/>
      <c r="BD283" s="89"/>
    </row>
    <row r="284" spans="1:56" x14ac:dyDescent="0.3">
      <c r="A284" s="31"/>
      <c r="B284" s="64"/>
      <c r="C284" s="65"/>
      <c r="D284" s="66"/>
      <c r="E284" s="67"/>
      <c r="F284" s="68"/>
      <c r="G284" s="69"/>
      <c r="H284" s="69"/>
      <c r="I284" s="70"/>
      <c r="J284" s="71"/>
      <c r="K284" s="72"/>
      <c r="L284" s="41"/>
      <c r="M284" s="73"/>
      <c r="N284" s="45"/>
      <c r="O284" s="91"/>
      <c r="P284" s="45"/>
      <c r="Q284" s="46"/>
      <c r="R284" s="82"/>
      <c r="S284" s="74"/>
      <c r="T284" s="75"/>
      <c r="U284" s="75"/>
      <c r="V284" s="76"/>
      <c r="W284" s="106"/>
      <c r="X284" s="78"/>
      <c r="Y284" s="75"/>
      <c r="Z284" s="75"/>
      <c r="AA284" s="67"/>
      <c r="AB284" s="80"/>
      <c r="AC284" s="81"/>
      <c r="AD284" s="75"/>
      <c r="AE284" s="75"/>
      <c r="AF284" s="75"/>
      <c r="AG284" s="75"/>
      <c r="AH284" s="75"/>
      <c r="AI284" s="75"/>
      <c r="AJ284" s="75"/>
      <c r="AK284" s="75"/>
      <c r="AL284" s="75"/>
      <c r="AM284" s="75"/>
      <c r="AN284" s="75"/>
      <c r="AO284" s="82"/>
      <c r="AP284" s="83"/>
      <c r="AQ284" s="75"/>
      <c r="AR284" s="75"/>
      <c r="AS284" s="75"/>
      <c r="AT284" s="84"/>
      <c r="AU284" s="73"/>
      <c r="AV284" s="66"/>
      <c r="AW284" s="85"/>
      <c r="AX284" s="66"/>
      <c r="AY284" s="92"/>
      <c r="AZ284" s="66"/>
      <c r="BA284" s="66"/>
      <c r="BB284" s="35"/>
      <c r="BC284" s="89"/>
      <c r="BD284" s="89"/>
    </row>
    <row r="285" spans="1:56" x14ac:dyDescent="0.3">
      <c r="A285" s="31"/>
      <c r="B285" s="64"/>
      <c r="C285" s="65"/>
      <c r="D285" s="66"/>
      <c r="E285" s="67"/>
      <c r="F285" s="68"/>
      <c r="G285" s="69"/>
      <c r="H285" s="69"/>
      <c r="I285" s="70"/>
      <c r="J285" s="71"/>
      <c r="K285" s="72"/>
      <c r="L285" s="41"/>
      <c r="M285" s="73"/>
      <c r="N285" s="45"/>
      <c r="O285" s="91"/>
      <c r="P285" s="45"/>
      <c r="Q285" s="46"/>
      <c r="R285" s="82"/>
      <c r="S285" s="74"/>
      <c r="T285" s="75"/>
      <c r="U285" s="75"/>
      <c r="V285" s="76"/>
      <c r="W285" s="106"/>
      <c r="X285" s="78"/>
      <c r="Y285" s="75"/>
      <c r="Z285" s="75"/>
      <c r="AA285" s="67"/>
      <c r="AB285" s="80"/>
      <c r="AC285" s="81"/>
      <c r="AD285" s="75"/>
      <c r="AE285" s="75"/>
      <c r="AF285" s="75"/>
      <c r="AG285" s="75"/>
      <c r="AH285" s="75"/>
      <c r="AI285" s="75"/>
      <c r="AJ285" s="75"/>
      <c r="AK285" s="75"/>
      <c r="AL285" s="75"/>
      <c r="AM285" s="75"/>
      <c r="AN285" s="75"/>
      <c r="AO285" s="82"/>
      <c r="AP285" s="83"/>
      <c r="AQ285" s="75"/>
      <c r="AR285" s="75"/>
      <c r="AS285" s="75"/>
      <c r="AT285" s="84"/>
      <c r="AU285" s="73"/>
      <c r="AV285" s="66"/>
      <c r="AW285" s="85"/>
      <c r="AX285" s="66"/>
      <c r="AY285" s="92"/>
      <c r="AZ285" s="66"/>
      <c r="BA285" s="66"/>
      <c r="BB285" s="35"/>
      <c r="BC285" s="89"/>
      <c r="BD285" s="89"/>
    </row>
    <row r="286" spans="1:56" x14ac:dyDescent="0.3">
      <c r="A286" s="31"/>
      <c r="B286" s="64"/>
      <c r="C286" s="65"/>
      <c r="D286" s="66"/>
      <c r="E286" s="67"/>
      <c r="F286" s="68"/>
      <c r="G286" s="69"/>
      <c r="H286" s="69"/>
      <c r="I286" s="70"/>
      <c r="J286" s="71"/>
      <c r="K286" s="72"/>
      <c r="L286" s="41"/>
      <c r="M286" s="73"/>
      <c r="N286" s="134"/>
      <c r="O286" s="91"/>
      <c r="P286" s="45"/>
      <c r="Q286" s="46"/>
      <c r="R286" s="82"/>
      <c r="S286" s="74"/>
      <c r="T286" s="75"/>
      <c r="U286" s="75"/>
      <c r="V286" s="76"/>
      <c r="W286" s="106"/>
      <c r="X286" s="78"/>
      <c r="Y286" s="75"/>
      <c r="Z286" s="75"/>
      <c r="AA286" s="67"/>
      <c r="AB286" s="80"/>
      <c r="AC286" s="81"/>
      <c r="AD286" s="75"/>
      <c r="AE286" s="75"/>
      <c r="AF286" s="75"/>
      <c r="AG286" s="75"/>
      <c r="AH286" s="75"/>
      <c r="AI286" s="75"/>
      <c r="AJ286" s="75"/>
      <c r="AK286" s="75"/>
      <c r="AL286" s="75"/>
      <c r="AM286" s="75"/>
      <c r="AN286" s="75"/>
      <c r="AO286" s="82"/>
      <c r="AP286" s="83"/>
      <c r="AQ286" s="75"/>
      <c r="AR286" s="75"/>
      <c r="AS286" s="75"/>
      <c r="AT286" s="84"/>
      <c r="AU286" s="73"/>
      <c r="AV286" s="66"/>
      <c r="AW286" s="85"/>
      <c r="AX286" s="66"/>
      <c r="AY286" s="92"/>
      <c r="AZ286" s="66"/>
      <c r="BA286" s="66"/>
      <c r="BB286" s="35"/>
      <c r="BC286" s="89"/>
      <c r="BD286" s="89"/>
    </row>
    <row r="287" spans="1:56" x14ac:dyDescent="0.3">
      <c r="A287" s="31"/>
      <c r="B287" s="64"/>
      <c r="C287" s="65"/>
      <c r="D287" s="66"/>
      <c r="E287" s="67"/>
      <c r="F287" s="68"/>
      <c r="G287" s="69"/>
      <c r="H287" s="69"/>
      <c r="I287" s="70"/>
      <c r="J287" s="71"/>
      <c r="K287" s="72"/>
      <c r="L287" s="41"/>
      <c r="M287" s="73"/>
      <c r="N287" s="45"/>
      <c r="O287" s="91"/>
      <c r="P287" s="45"/>
      <c r="Q287" s="46"/>
      <c r="R287" s="82"/>
      <c r="S287" s="74"/>
      <c r="T287" s="75"/>
      <c r="U287" s="75"/>
      <c r="V287" s="76"/>
      <c r="W287" s="106"/>
      <c r="X287" s="78"/>
      <c r="Y287" s="75"/>
      <c r="Z287" s="75"/>
      <c r="AA287" s="67"/>
      <c r="AB287" s="80"/>
      <c r="AC287" s="81"/>
      <c r="AD287" s="75"/>
      <c r="AE287" s="75"/>
      <c r="AF287" s="75"/>
      <c r="AG287" s="75"/>
      <c r="AH287" s="75"/>
      <c r="AI287" s="75"/>
      <c r="AJ287" s="75"/>
      <c r="AK287" s="75"/>
      <c r="AL287" s="75"/>
      <c r="AM287" s="75"/>
      <c r="AN287" s="75"/>
      <c r="AO287" s="82"/>
      <c r="AP287" s="83"/>
      <c r="AQ287" s="75"/>
      <c r="AR287" s="75"/>
      <c r="AS287" s="75"/>
      <c r="AT287" s="84"/>
      <c r="AU287" s="73"/>
      <c r="AV287" s="66"/>
      <c r="AW287" s="85"/>
      <c r="AX287" s="66"/>
      <c r="AY287" s="92"/>
      <c r="AZ287" s="66"/>
      <c r="BA287" s="66"/>
      <c r="BB287" s="142"/>
      <c r="BC287" s="89"/>
      <c r="BD287" s="89"/>
    </row>
    <row r="288" spans="1:56" x14ac:dyDescent="0.3">
      <c r="A288" s="31"/>
      <c r="B288" s="64"/>
      <c r="C288" s="65"/>
      <c r="D288" s="66"/>
      <c r="E288" s="67"/>
      <c r="F288" s="68"/>
      <c r="G288" s="69"/>
      <c r="H288" s="69"/>
      <c r="I288" s="70"/>
      <c r="J288" s="71"/>
      <c r="K288" s="72"/>
      <c r="L288" s="41"/>
      <c r="M288" s="73"/>
      <c r="N288" s="45"/>
      <c r="O288" s="91"/>
      <c r="P288" s="45"/>
      <c r="Q288" s="46"/>
      <c r="R288" s="82"/>
      <c r="S288" s="74"/>
      <c r="T288" s="75"/>
      <c r="U288" s="75"/>
      <c r="V288" s="76"/>
      <c r="W288" s="106"/>
      <c r="X288" s="78"/>
      <c r="Y288" s="75"/>
      <c r="Z288" s="75"/>
      <c r="AA288" s="67"/>
      <c r="AB288" s="80"/>
      <c r="AC288" s="81"/>
      <c r="AD288" s="75"/>
      <c r="AE288" s="75"/>
      <c r="AF288" s="75"/>
      <c r="AG288" s="75"/>
      <c r="AH288" s="75"/>
      <c r="AI288" s="75"/>
      <c r="AJ288" s="75"/>
      <c r="AK288" s="75"/>
      <c r="AL288" s="75"/>
      <c r="AM288" s="75"/>
      <c r="AN288" s="75"/>
      <c r="AO288" s="82"/>
      <c r="AP288" s="83"/>
      <c r="AQ288" s="75"/>
      <c r="AR288" s="75"/>
      <c r="AS288" s="75"/>
      <c r="AT288" s="84"/>
      <c r="AU288" s="73"/>
      <c r="AV288" s="66"/>
      <c r="AW288" s="85"/>
      <c r="AX288" s="66"/>
      <c r="AY288" s="92"/>
      <c r="AZ288" s="66"/>
      <c r="BA288" s="66"/>
      <c r="BB288" s="35"/>
      <c r="BC288" s="89"/>
      <c r="BD288" s="89"/>
    </row>
    <row r="289" spans="1:56" x14ac:dyDescent="0.3">
      <c r="A289" s="31"/>
      <c r="B289" s="64"/>
      <c r="C289" s="65"/>
      <c r="D289" s="66"/>
      <c r="E289" s="67"/>
      <c r="F289" s="68"/>
      <c r="G289" s="69"/>
      <c r="H289" s="69"/>
      <c r="I289" s="70"/>
      <c r="J289" s="71"/>
      <c r="K289" s="72"/>
      <c r="L289" s="41"/>
      <c r="M289" s="73"/>
      <c r="N289" s="45"/>
      <c r="O289" s="91"/>
      <c r="P289" s="45"/>
      <c r="Q289" s="46"/>
      <c r="R289" s="82"/>
      <c r="S289" s="74"/>
      <c r="T289" s="75"/>
      <c r="U289" s="75"/>
      <c r="V289" s="76"/>
      <c r="W289" s="77"/>
      <c r="X289" s="78"/>
      <c r="Y289" s="75"/>
      <c r="Z289" s="75"/>
      <c r="AA289" s="79"/>
      <c r="AB289" s="80"/>
      <c r="AC289" s="81"/>
      <c r="AD289" s="75"/>
      <c r="AE289" s="75"/>
      <c r="AF289" s="75"/>
      <c r="AG289" s="75"/>
      <c r="AH289" s="75"/>
      <c r="AI289" s="75"/>
      <c r="AJ289" s="75"/>
      <c r="AK289" s="75"/>
      <c r="AL289" s="75"/>
      <c r="AM289" s="75"/>
      <c r="AN289" s="75"/>
      <c r="AO289" s="82"/>
      <c r="AP289" s="83"/>
      <c r="AQ289" s="75"/>
      <c r="AR289" s="75"/>
      <c r="AS289" s="75"/>
      <c r="AT289" s="84"/>
      <c r="AU289" s="73"/>
      <c r="AV289" s="66"/>
      <c r="AW289" s="85"/>
      <c r="AX289" s="66"/>
      <c r="AY289" s="92"/>
      <c r="AZ289" s="66"/>
      <c r="BA289" s="66"/>
      <c r="BB289" s="35"/>
      <c r="BC289" s="89"/>
      <c r="BD289" s="89"/>
    </row>
    <row r="290" spans="1:56" x14ac:dyDescent="0.3">
      <c r="A290" s="31"/>
      <c r="B290" s="138"/>
      <c r="C290" s="65"/>
      <c r="D290" s="66"/>
      <c r="E290" s="67"/>
      <c r="F290" s="68"/>
      <c r="G290" s="69"/>
      <c r="H290" s="69"/>
      <c r="I290" s="70"/>
      <c r="J290" s="71"/>
      <c r="K290" s="72"/>
      <c r="L290" s="41"/>
      <c r="M290" s="73"/>
      <c r="N290" s="45"/>
      <c r="O290" s="91"/>
      <c r="P290" s="45"/>
      <c r="Q290" s="46"/>
      <c r="R290" s="82"/>
      <c r="S290" s="74"/>
      <c r="T290" s="75"/>
      <c r="U290" s="75"/>
      <c r="V290" s="132"/>
      <c r="W290" s="77"/>
      <c r="X290" s="78"/>
      <c r="Y290" s="75"/>
      <c r="Z290" s="75"/>
      <c r="AA290" s="79"/>
      <c r="AB290" s="80"/>
      <c r="AC290" s="81"/>
      <c r="AD290" s="75"/>
      <c r="AE290" s="75"/>
      <c r="AF290" s="75"/>
      <c r="AG290" s="75"/>
      <c r="AH290" s="75"/>
      <c r="AI290" s="75"/>
      <c r="AJ290" s="75"/>
      <c r="AK290" s="75"/>
      <c r="AL290" s="75"/>
      <c r="AM290" s="75"/>
      <c r="AN290" s="75"/>
      <c r="AO290" s="82"/>
      <c r="AP290" s="83"/>
      <c r="AQ290" s="75"/>
      <c r="AR290" s="75"/>
      <c r="AS290" s="75"/>
      <c r="AT290" s="84"/>
      <c r="AU290" s="73"/>
      <c r="AV290" s="66"/>
      <c r="AW290" s="85"/>
      <c r="AX290" s="66"/>
      <c r="AY290" s="92"/>
      <c r="AZ290" s="66"/>
      <c r="BA290" s="66"/>
      <c r="BB290" s="35"/>
      <c r="BC290" s="89"/>
      <c r="BD290" s="89"/>
    </row>
    <row r="291" spans="1:56" x14ac:dyDescent="0.3">
      <c r="A291" s="31"/>
      <c r="B291" s="64"/>
      <c r="C291" s="65"/>
      <c r="D291" s="66"/>
      <c r="E291" s="67"/>
      <c r="F291" s="68"/>
      <c r="G291" s="69"/>
      <c r="H291" s="69"/>
      <c r="I291" s="70"/>
      <c r="J291" s="71"/>
      <c r="K291" s="72"/>
      <c r="L291" s="41"/>
      <c r="M291" s="73"/>
      <c r="N291" s="45"/>
      <c r="O291" s="91"/>
      <c r="P291" s="45"/>
      <c r="Q291" s="46"/>
      <c r="R291" s="82"/>
      <c r="S291" s="74"/>
      <c r="T291" s="75"/>
      <c r="U291" s="75"/>
      <c r="V291" s="76"/>
      <c r="W291" s="77"/>
      <c r="X291" s="78"/>
      <c r="Y291" s="75"/>
      <c r="Z291" s="75"/>
      <c r="AA291" s="79"/>
      <c r="AB291" s="80"/>
      <c r="AC291" s="81"/>
      <c r="AD291" s="75"/>
      <c r="AE291" s="75"/>
      <c r="AF291" s="75"/>
      <c r="AG291" s="75"/>
      <c r="AH291" s="75"/>
      <c r="AI291" s="75"/>
      <c r="AJ291" s="75"/>
      <c r="AK291" s="75"/>
      <c r="AL291" s="75"/>
      <c r="AM291" s="75"/>
      <c r="AN291" s="75"/>
      <c r="AO291" s="82"/>
      <c r="AP291" s="83"/>
      <c r="AQ291" s="75"/>
      <c r="AR291" s="75"/>
      <c r="AS291" s="75"/>
      <c r="AT291" s="84"/>
      <c r="AU291" s="73"/>
      <c r="AV291" s="66"/>
      <c r="AW291" s="85"/>
      <c r="AX291" s="66"/>
      <c r="AY291" s="92"/>
      <c r="AZ291" s="66"/>
      <c r="BA291" s="66"/>
      <c r="BB291" s="35"/>
      <c r="BC291" s="89"/>
      <c r="BD291" s="89"/>
    </row>
    <row r="292" spans="1:56" x14ac:dyDescent="0.3">
      <c r="A292" s="31"/>
      <c r="B292" s="64"/>
      <c r="C292" s="65"/>
      <c r="D292" s="66"/>
      <c r="E292" s="67"/>
      <c r="F292" s="68"/>
      <c r="G292" s="69"/>
      <c r="H292" s="69"/>
      <c r="I292" s="70"/>
      <c r="J292" s="71"/>
      <c r="K292" s="72"/>
      <c r="L292" s="41"/>
      <c r="M292" s="73"/>
      <c r="N292" s="45"/>
      <c r="O292" s="91"/>
      <c r="P292" s="45"/>
      <c r="Q292" s="46"/>
      <c r="R292" s="82"/>
      <c r="S292" s="74"/>
      <c r="T292" s="75"/>
      <c r="U292" s="75"/>
      <c r="V292" s="76"/>
      <c r="W292" s="77"/>
      <c r="X292" s="78"/>
      <c r="Y292" s="75"/>
      <c r="Z292" s="75"/>
      <c r="AA292" s="79"/>
      <c r="AB292" s="95"/>
      <c r="AC292" s="81"/>
      <c r="AD292" s="75"/>
      <c r="AE292" s="75"/>
      <c r="AF292" s="75"/>
      <c r="AG292" s="75"/>
      <c r="AH292" s="75"/>
      <c r="AI292" s="75"/>
      <c r="AJ292" s="75"/>
      <c r="AK292" s="75"/>
      <c r="AL292" s="75"/>
      <c r="AM292" s="75"/>
      <c r="AN292" s="75"/>
      <c r="AO292" s="82"/>
      <c r="AP292" s="83"/>
      <c r="AQ292" s="75"/>
      <c r="AR292" s="75"/>
      <c r="AS292" s="75"/>
      <c r="AT292" s="84"/>
      <c r="AU292" s="73"/>
      <c r="AV292" s="66"/>
      <c r="AW292" s="85"/>
      <c r="AX292" s="66"/>
      <c r="AY292" s="92"/>
      <c r="AZ292" s="66"/>
      <c r="BA292" s="66"/>
      <c r="BB292" s="35"/>
      <c r="BC292" s="89"/>
      <c r="BD292" s="89"/>
    </row>
    <row r="293" spans="1:56" x14ac:dyDescent="0.3">
      <c r="A293" s="31"/>
      <c r="B293" s="64"/>
      <c r="C293" s="65"/>
      <c r="D293" s="66"/>
      <c r="E293" s="67"/>
      <c r="F293" s="68"/>
      <c r="G293" s="69"/>
      <c r="H293" s="69"/>
      <c r="I293" s="70"/>
      <c r="J293" s="71"/>
      <c r="K293" s="72"/>
      <c r="L293" s="41"/>
      <c r="M293" s="73"/>
      <c r="N293" s="45"/>
      <c r="O293" s="91"/>
      <c r="P293" s="45"/>
      <c r="Q293" s="46"/>
      <c r="R293" s="82"/>
      <c r="S293" s="74"/>
      <c r="T293" s="75"/>
      <c r="U293" s="75"/>
      <c r="V293" s="105"/>
      <c r="W293" s="77"/>
      <c r="X293" s="78"/>
      <c r="Y293" s="75"/>
      <c r="Z293" s="75"/>
      <c r="AA293" s="79"/>
      <c r="AB293" s="80"/>
      <c r="AC293" s="81"/>
      <c r="AD293" s="75"/>
      <c r="AE293" s="75"/>
      <c r="AF293" s="75"/>
      <c r="AG293" s="75"/>
      <c r="AH293" s="75"/>
      <c r="AI293" s="75"/>
      <c r="AJ293" s="75"/>
      <c r="AK293" s="75"/>
      <c r="AL293" s="75"/>
      <c r="AM293" s="75"/>
      <c r="AN293" s="75"/>
      <c r="AO293" s="82"/>
      <c r="AP293" s="83"/>
      <c r="AQ293" s="75"/>
      <c r="AR293" s="75"/>
      <c r="AS293" s="75"/>
      <c r="AT293" s="84"/>
      <c r="AU293" s="73"/>
      <c r="AV293" s="66"/>
      <c r="AW293" s="85"/>
      <c r="AX293" s="66"/>
      <c r="AY293" s="92"/>
      <c r="AZ293" s="66"/>
      <c r="BA293" s="66"/>
      <c r="BB293" s="35"/>
      <c r="BC293" s="89"/>
      <c r="BD293" s="89"/>
    </row>
    <row r="294" spans="1:56" x14ac:dyDescent="0.3">
      <c r="A294" s="31"/>
      <c r="B294" s="64"/>
      <c r="C294" s="65"/>
      <c r="D294" s="66"/>
      <c r="E294" s="67"/>
      <c r="F294" s="68"/>
      <c r="G294" s="69"/>
      <c r="H294" s="69"/>
      <c r="I294" s="70"/>
      <c r="J294" s="71"/>
      <c r="K294" s="72"/>
      <c r="L294" s="41"/>
      <c r="M294" s="73"/>
      <c r="N294" s="45"/>
      <c r="O294" s="91"/>
      <c r="P294" s="45"/>
      <c r="Q294" s="46"/>
      <c r="R294" s="82"/>
      <c r="S294" s="74"/>
      <c r="T294" s="75"/>
      <c r="U294" s="75"/>
      <c r="V294" s="76"/>
      <c r="W294" s="77"/>
      <c r="X294" s="78"/>
      <c r="Y294" s="75"/>
      <c r="Z294" s="75"/>
      <c r="AA294" s="79"/>
      <c r="AB294" s="80"/>
      <c r="AC294" s="81"/>
      <c r="AD294" s="75"/>
      <c r="AE294" s="75"/>
      <c r="AF294" s="75"/>
      <c r="AG294" s="75"/>
      <c r="AH294" s="75"/>
      <c r="AI294" s="75"/>
      <c r="AJ294" s="75"/>
      <c r="AK294" s="75"/>
      <c r="AL294" s="75"/>
      <c r="AM294" s="75"/>
      <c r="AN294" s="75"/>
      <c r="AO294" s="82"/>
      <c r="AP294" s="83"/>
      <c r="AQ294" s="75"/>
      <c r="AR294" s="75"/>
      <c r="AS294" s="75"/>
      <c r="AT294" s="84"/>
      <c r="AU294" s="73"/>
      <c r="AV294" s="66"/>
      <c r="AW294" s="85"/>
      <c r="AX294" s="66"/>
      <c r="AY294" s="92"/>
      <c r="AZ294" s="66"/>
      <c r="BA294" s="66"/>
      <c r="BB294" s="35"/>
      <c r="BC294" s="89"/>
      <c r="BD294" s="89"/>
    </row>
    <row r="295" spans="1:56" x14ac:dyDescent="0.3">
      <c r="A295" s="31"/>
      <c r="B295" s="64"/>
      <c r="C295" s="65"/>
      <c r="D295" s="66"/>
      <c r="E295" s="67"/>
      <c r="F295" s="68"/>
      <c r="G295" s="69"/>
      <c r="H295" s="69"/>
      <c r="I295" s="70"/>
      <c r="J295" s="71"/>
      <c r="K295" s="72"/>
      <c r="L295" s="41"/>
      <c r="M295" s="73"/>
      <c r="N295" s="45"/>
      <c r="O295" s="91"/>
      <c r="P295" s="45"/>
      <c r="Q295" s="46"/>
      <c r="R295" s="82"/>
      <c r="S295" s="74"/>
      <c r="T295" s="75"/>
      <c r="U295" s="75"/>
      <c r="V295" s="105"/>
      <c r="W295" s="77"/>
      <c r="X295" s="78"/>
      <c r="Y295" s="75"/>
      <c r="Z295" s="75"/>
      <c r="AA295" s="79"/>
      <c r="AB295" s="80"/>
      <c r="AC295" s="81"/>
      <c r="AD295" s="75"/>
      <c r="AE295" s="75"/>
      <c r="AF295" s="75"/>
      <c r="AG295" s="75"/>
      <c r="AH295" s="75"/>
      <c r="AI295" s="75"/>
      <c r="AJ295" s="75"/>
      <c r="AK295" s="75"/>
      <c r="AL295" s="75"/>
      <c r="AM295" s="75"/>
      <c r="AN295" s="75"/>
      <c r="AO295" s="82"/>
      <c r="AP295" s="83"/>
      <c r="AQ295" s="75"/>
      <c r="AR295" s="75"/>
      <c r="AS295" s="75"/>
      <c r="AT295" s="84"/>
      <c r="AU295" s="73"/>
      <c r="AV295" s="66"/>
      <c r="AW295" s="85"/>
      <c r="AX295" s="66"/>
      <c r="AY295" s="92"/>
      <c r="AZ295" s="66"/>
      <c r="BA295" s="66"/>
      <c r="BB295" s="35"/>
      <c r="BC295" s="89"/>
      <c r="BD295" s="89"/>
    </row>
    <row r="296" spans="1:56" x14ac:dyDescent="0.3">
      <c r="A296" s="31"/>
      <c r="B296" s="64"/>
      <c r="C296" s="65"/>
      <c r="D296" s="66"/>
      <c r="E296" s="67"/>
      <c r="F296" s="68"/>
      <c r="G296" s="69"/>
      <c r="H296" s="69"/>
      <c r="I296" s="70"/>
      <c r="J296" s="71"/>
      <c r="K296" s="72"/>
      <c r="L296" s="41"/>
      <c r="M296" s="73"/>
      <c r="N296" s="45"/>
      <c r="O296" s="91"/>
      <c r="P296" s="45"/>
      <c r="Q296" s="46"/>
      <c r="R296" s="82"/>
      <c r="S296" s="74"/>
      <c r="T296" s="75"/>
      <c r="U296" s="75"/>
      <c r="V296" s="105"/>
      <c r="W296" s="77"/>
      <c r="X296" s="78"/>
      <c r="Y296" s="75"/>
      <c r="Z296" s="75"/>
      <c r="AA296" s="79"/>
      <c r="AB296" s="80"/>
      <c r="AC296" s="81"/>
      <c r="AD296" s="75"/>
      <c r="AE296" s="75"/>
      <c r="AF296" s="75"/>
      <c r="AG296" s="75"/>
      <c r="AH296" s="75"/>
      <c r="AI296" s="75"/>
      <c r="AJ296" s="75"/>
      <c r="AK296" s="75"/>
      <c r="AL296" s="75"/>
      <c r="AM296" s="75"/>
      <c r="AN296" s="75"/>
      <c r="AO296" s="82"/>
      <c r="AP296" s="83"/>
      <c r="AQ296" s="75"/>
      <c r="AR296" s="75"/>
      <c r="AS296" s="75"/>
      <c r="AT296" s="84"/>
      <c r="AU296" s="73"/>
      <c r="AV296" s="66"/>
      <c r="AW296" s="85"/>
      <c r="AX296" s="66"/>
      <c r="AY296" s="92"/>
      <c r="AZ296" s="66"/>
      <c r="BA296" s="66"/>
      <c r="BB296" s="35"/>
      <c r="BC296" s="89"/>
      <c r="BD296" s="89"/>
    </row>
    <row r="297" spans="1:56" x14ac:dyDescent="0.3">
      <c r="A297" s="31"/>
      <c r="B297" s="64"/>
      <c r="C297" s="65"/>
      <c r="D297" s="66"/>
      <c r="E297" s="67"/>
      <c r="F297" s="68"/>
      <c r="G297" s="69"/>
      <c r="H297" s="69"/>
      <c r="I297" s="70"/>
      <c r="J297" s="71"/>
      <c r="K297" s="72"/>
      <c r="L297" s="41"/>
      <c r="M297" s="73"/>
      <c r="N297" s="45"/>
      <c r="O297" s="91"/>
      <c r="P297" s="45"/>
      <c r="Q297" s="46"/>
      <c r="R297" s="82"/>
      <c r="S297" s="74"/>
      <c r="T297" s="75"/>
      <c r="U297" s="75"/>
      <c r="V297" s="105"/>
      <c r="W297" s="77"/>
      <c r="X297" s="78"/>
      <c r="Y297" s="75"/>
      <c r="Z297" s="75"/>
      <c r="AA297" s="79"/>
      <c r="AB297" s="80"/>
      <c r="AC297" s="81"/>
      <c r="AD297" s="75"/>
      <c r="AE297" s="75"/>
      <c r="AF297" s="75"/>
      <c r="AG297" s="75"/>
      <c r="AH297" s="75"/>
      <c r="AI297" s="75"/>
      <c r="AJ297" s="75"/>
      <c r="AK297" s="75"/>
      <c r="AL297" s="75"/>
      <c r="AM297" s="75"/>
      <c r="AN297" s="75"/>
      <c r="AO297" s="82"/>
      <c r="AP297" s="83"/>
      <c r="AQ297" s="75"/>
      <c r="AR297" s="75"/>
      <c r="AS297" s="75"/>
      <c r="AT297" s="84"/>
      <c r="AU297" s="73"/>
      <c r="AV297" s="66"/>
      <c r="AW297" s="85"/>
      <c r="AX297" s="66"/>
      <c r="AY297" s="92"/>
      <c r="AZ297" s="66"/>
      <c r="BA297" s="66"/>
      <c r="BB297" s="35"/>
      <c r="BC297" s="89"/>
      <c r="BD297" s="89"/>
    </row>
    <row r="298" spans="1:56" x14ac:dyDescent="0.3">
      <c r="A298" s="31"/>
      <c r="B298" s="64"/>
      <c r="C298" s="65"/>
      <c r="D298" s="66"/>
      <c r="E298" s="67"/>
      <c r="F298" s="68"/>
      <c r="G298" s="69"/>
      <c r="H298" s="69"/>
      <c r="I298" s="70"/>
      <c r="J298" s="71"/>
      <c r="K298" s="72"/>
      <c r="L298" s="41"/>
      <c r="M298" s="73"/>
      <c r="N298" s="45"/>
      <c r="O298" s="91"/>
      <c r="P298" s="45"/>
      <c r="Q298" s="46"/>
      <c r="R298" s="82"/>
      <c r="S298" s="74"/>
      <c r="T298" s="75"/>
      <c r="U298" s="75"/>
      <c r="V298" s="76"/>
      <c r="W298" s="77"/>
      <c r="X298" s="78"/>
      <c r="Y298" s="75"/>
      <c r="Z298" s="75"/>
      <c r="AA298" s="79"/>
      <c r="AB298" s="80"/>
      <c r="AC298" s="81"/>
      <c r="AD298" s="75"/>
      <c r="AE298" s="75"/>
      <c r="AF298" s="75"/>
      <c r="AG298" s="75"/>
      <c r="AH298" s="75"/>
      <c r="AI298" s="75"/>
      <c r="AJ298" s="75"/>
      <c r="AK298" s="75"/>
      <c r="AL298" s="75"/>
      <c r="AM298" s="75"/>
      <c r="AN298" s="75"/>
      <c r="AO298" s="82"/>
      <c r="AP298" s="83"/>
      <c r="AQ298" s="75"/>
      <c r="AR298" s="75"/>
      <c r="AS298" s="75"/>
      <c r="AT298" s="84"/>
      <c r="AU298" s="73"/>
      <c r="AV298" s="66"/>
      <c r="AW298" s="85"/>
      <c r="AX298" s="66"/>
      <c r="AY298" s="92"/>
      <c r="AZ298" s="66"/>
      <c r="BA298" s="66"/>
      <c r="BB298" s="35"/>
      <c r="BC298" s="89"/>
      <c r="BD298" s="89"/>
    </row>
    <row r="299" spans="1:56" x14ac:dyDescent="0.3">
      <c r="A299" s="31"/>
      <c r="B299" s="64"/>
      <c r="C299" s="65"/>
      <c r="D299" s="66"/>
      <c r="E299" s="67"/>
      <c r="F299" s="68"/>
      <c r="G299" s="69"/>
      <c r="H299" s="69"/>
      <c r="I299" s="70"/>
      <c r="J299" s="71"/>
      <c r="K299" s="72"/>
      <c r="L299" s="41"/>
      <c r="M299" s="73"/>
      <c r="N299" s="45"/>
      <c r="O299" s="91"/>
      <c r="P299" s="45"/>
      <c r="Q299" s="46"/>
      <c r="R299" s="82"/>
      <c r="S299" s="74"/>
      <c r="T299" s="75"/>
      <c r="U299" s="75"/>
      <c r="V299" s="105"/>
      <c r="W299" s="77"/>
      <c r="X299" s="78"/>
      <c r="Y299" s="75"/>
      <c r="Z299" s="75"/>
      <c r="AA299" s="79"/>
      <c r="AB299" s="80"/>
      <c r="AC299" s="81"/>
      <c r="AD299" s="75"/>
      <c r="AE299" s="75"/>
      <c r="AF299" s="75"/>
      <c r="AG299" s="75"/>
      <c r="AH299" s="75"/>
      <c r="AI299" s="75"/>
      <c r="AJ299" s="75"/>
      <c r="AK299" s="75"/>
      <c r="AL299" s="75"/>
      <c r="AM299" s="75"/>
      <c r="AN299" s="75"/>
      <c r="AO299" s="82"/>
      <c r="AP299" s="83"/>
      <c r="AQ299" s="75"/>
      <c r="AR299" s="75"/>
      <c r="AS299" s="75"/>
      <c r="AT299" s="84"/>
      <c r="AU299" s="73"/>
      <c r="AV299" s="66"/>
      <c r="AW299" s="85"/>
      <c r="AX299" s="66"/>
      <c r="AY299" s="92"/>
      <c r="AZ299" s="66"/>
      <c r="BA299" s="66"/>
      <c r="BB299" s="35"/>
      <c r="BC299" s="89"/>
      <c r="BD299" s="89"/>
    </row>
    <row r="300" spans="1:56" x14ac:dyDescent="0.3">
      <c r="A300" s="31"/>
      <c r="B300" s="64"/>
      <c r="C300" s="65"/>
      <c r="D300" s="66"/>
      <c r="E300" s="67"/>
      <c r="F300" s="68"/>
      <c r="G300" s="69"/>
      <c r="H300" s="69"/>
      <c r="I300" s="70"/>
      <c r="J300" s="71"/>
      <c r="K300" s="72"/>
      <c r="L300" s="41"/>
      <c r="M300" s="73"/>
      <c r="N300" s="45"/>
      <c r="O300" s="91"/>
      <c r="P300" s="45"/>
      <c r="Q300" s="46"/>
      <c r="R300" s="82"/>
      <c r="S300" s="74"/>
      <c r="T300" s="75"/>
      <c r="U300" s="75"/>
      <c r="V300" s="132"/>
      <c r="W300" s="77"/>
      <c r="X300" s="78"/>
      <c r="Y300" s="75"/>
      <c r="Z300" s="75"/>
      <c r="AA300" s="79"/>
      <c r="AB300" s="80"/>
      <c r="AC300" s="81"/>
      <c r="AD300" s="75"/>
      <c r="AE300" s="75"/>
      <c r="AF300" s="75"/>
      <c r="AG300" s="75"/>
      <c r="AH300" s="75"/>
      <c r="AI300" s="75"/>
      <c r="AJ300" s="75"/>
      <c r="AK300" s="75"/>
      <c r="AL300" s="75"/>
      <c r="AM300" s="75"/>
      <c r="AN300" s="75"/>
      <c r="AO300" s="82"/>
      <c r="AP300" s="83"/>
      <c r="AQ300" s="75"/>
      <c r="AR300" s="75"/>
      <c r="AS300" s="75"/>
      <c r="AT300" s="84"/>
      <c r="AU300" s="73"/>
      <c r="AV300" s="66"/>
      <c r="AW300" s="85"/>
      <c r="AX300" s="66"/>
      <c r="AY300" s="92"/>
      <c r="AZ300" s="66"/>
      <c r="BA300" s="66"/>
      <c r="BB300" s="35"/>
      <c r="BC300" s="89"/>
      <c r="BD300" s="89"/>
    </row>
    <row r="301" spans="1:56" x14ac:dyDescent="0.3">
      <c r="A301" s="31"/>
      <c r="B301" s="64"/>
      <c r="C301" s="65"/>
      <c r="D301" s="66"/>
      <c r="E301" s="67"/>
      <c r="F301" s="68"/>
      <c r="G301" s="69"/>
      <c r="H301" s="69"/>
      <c r="I301" s="70"/>
      <c r="J301" s="71"/>
      <c r="K301" s="72"/>
      <c r="L301" s="41"/>
      <c r="M301" s="73"/>
      <c r="N301" s="45"/>
      <c r="O301" s="91"/>
      <c r="P301" s="45"/>
      <c r="Q301" s="46"/>
      <c r="R301" s="82"/>
      <c r="S301" s="74"/>
      <c r="T301" s="75"/>
      <c r="U301" s="75"/>
      <c r="V301" s="76"/>
      <c r="W301" s="77"/>
      <c r="X301" s="78"/>
      <c r="Y301" s="75"/>
      <c r="Z301" s="75"/>
      <c r="AA301" s="79"/>
      <c r="AB301" s="80"/>
      <c r="AC301" s="81"/>
      <c r="AD301" s="75"/>
      <c r="AE301" s="75"/>
      <c r="AF301" s="75"/>
      <c r="AG301" s="75"/>
      <c r="AH301" s="75"/>
      <c r="AI301" s="75"/>
      <c r="AJ301" s="75"/>
      <c r="AK301" s="75"/>
      <c r="AL301" s="75"/>
      <c r="AM301" s="75"/>
      <c r="AN301" s="75"/>
      <c r="AO301" s="82"/>
      <c r="AP301" s="83"/>
      <c r="AQ301" s="75"/>
      <c r="AR301" s="75"/>
      <c r="AS301" s="75"/>
      <c r="AT301" s="84"/>
      <c r="AU301" s="73"/>
      <c r="AV301" s="66"/>
      <c r="AW301" s="85"/>
      <c r="AX301" s="66"/>
      <c r="AY301" s="92"/>
      <c r="AZ301" s="66"/>
      <c r="BA301" s="66"/>
      <c r="BB301" s="35"/>
      <c r="BC301" s="89"/>
      <c r="BD301" s="89"/>
    </row>
    <row r="302" spans="1:56" x14ac:dyDescent="0.3">
      <c r="A302" s="31"/>
      <c r="B302" s="64"/>
      <c r="C302" s="65"/>
      <c r="D302" s="66"/>
      <c r="E302" s="67"/>
      <c r="F302" s="68"/>
      <c r="G302" s="69"/>
      <c r="H302" s="69"/>
      <c r="I302" s="70"/>
      <c r="J302" s="71"/>
      <c r="K302" s="72"/>
      <c r="L302" s="41"/>
      <c r="M302" s="73"/>
      <c r="N302" s="45"/>
      <c r="O302" s="91"/>
      <c r="P302" s="45"/>
      <c r="Q302" s="46"/>
      <c r="R302" s="82"/>
      <c r="S302" s="74"/>
      <c r="T302" s="75"/>
      <c r="U302" s="75"/>
      <c r="V302" s="76"/>
      <c r="W302" s="77"/>
      <c r="X302" s="78"/>
      <c r="Y302" s="75"/>
      <c r="Z302" s="75"/>
      <c r="AA302" s="79"/>
      <c r="AB302" s="80"/>
      <c r="AC302" s="81"/>
      <c r="AD302" s="75"/>
      <c r="AE302" s="75"/>
      <c r="AF302" s="75"/>
      <c r="AG302" s="75"/>
      <c r="AH302" s="75"/>
      <c r="AI302" s="75"/>
      <c r="AJ302" s="75"/>
      <c r="AK302" s="75"/>
      <c r="AL302" s="75"/>
      <c r="AM302" s="75"/>
      <c r="AN302" s="75"/>
      <c r="AO302" s="82"/>
      <c r="AP302" s="83"/>
      <c r="AQ302" s="75"/>
      <c r="AR302" s="75"/>
      <c r="AS302" s="75"/>
      <c r="AT302" s="84"/>
      <c r="AU302" s="73"/>
      <c r="AV302" s="66"/>
      <c r="AW302" s="85"/>
      <c r="AX302" s="66"/>
      <c r="AY302" s="92"/>
      <c r="AZ302" s="66"/>
      <c r="BA302" s="66"/>
      <c r="BB302" s="35"/>
      <c r="BC302" s="89"/>
      <c r="BD302" s="89"/>
    </row>
    <row r="303" spans="1:56" x14ac:dyDescent="0.3">
      <c r="A303" s="31"/>
      <c r="B303" s="64"/>
      <c r="C303" s="65"/>
      <c r="D303" s="66"/>
      <c r="E303" s="67"/>
      <c r="F303" s="68"/>
      <c r="G303" s="69"/>
      <c r="H303" s="69"/>
      <c r="I303" s="70"/>
      <c r="J303" s="71"/>
      <c r="K303" s="72"/>
      <c r="L303" s="41"/>
      <c r="M303" s="73"/>
      <c r="N303" s="45"/>
      <c r="O303" s="91"/>
      <c r="P303" s="45"/>
      <c r="Q303" s="46"/>
      <c r="R303" s="82"/>
      <c r="S303" s="74"/>
      <c r="T303" s="75"/>
      <c r="U303" s="75"/>
      <c r="V303" s="76"/>
      <c r="W303" s="77"/>
      <c r="X303" s="78"/>
      <c r="Y303" s="75"/>
      <c r="Z303" s="75"/>
      <c r="AA303" s="79"/>
      <c r="AB303" s="80"/>
      <c r="AC303" s="81"/>
      <c r="AD303" s="75"/>
      <c r="AE303" s="75"/>
      <c r="AF303" s="75"/>
      <c r="AG303" s="75"/>
      <c r="AH303" s="75"/>
      <c r="AI303" s="75"/>
      <c r="AJ303" s="75"/>
      <c r="AK303" s="75"/>
      <c r="AL303" s="75"/>
      <c r="AM303" s="75"/>
      <c r="AN303" s="75"/>
      <c r="AO303" s="82"/>
      <c r="AP303" s="83"/>
      <c r="AQ303" s="75"/>
      <c r="AR303" s="75"/>
      <c r="AS303" s="75"/>
      <c r="AT303" s="84"/>
      <c r="AU303" s="73"/>
      <c r="AV303" s="66"/>
      <c r="AW303" s="85"/>
      <c r="AX303" s="66"/>
      <c r="AY303" s="92"/>
      <c r="AZ303" s="66"/>
      <c r="BA303" s="66"/>
      <c r="BB303" s="35"/>
      <c r="BC303" s="89"/>
      <c r="BD303" s="89"/>
    </row>
    <row r="304" spans="1:56" x14ac:dyDescent="0.3">
      <c r="A304" s="31"/>
      <c r="B304" s="64"/>
      <c r="C304" s="65"/>
      <c r="D304" s="66"/>
      <c r="E304" s="67"/>
      <c r="F304" s="68"/>
      <c r="G304" s="69"/>
      <c r="H304" s="69"/>
      <c r="I304" s="70"/>
      <c r="J304" s="71"/>
      <c r="K304" s="72"/>
      <c r="L304" s="41"/>
      <c r="M304" s="73"/>
      <c r="N304" s="45"/>
      <c r="O304" s="91"/>
      <c r="P304" s="45"/>
      <c r="Q304" s="46"/>
      <c r="R304" s="82"/>
      <c r="S304" s="74"/>
      <c r="T304" s="75"/>
      <c r="U304" s="75"/>
      <c r="V304" s="76"/>
      <c r="W304" s="77"/>
      <c r="X304" s="78"/>
      <c r="Y304" s="75"/>
      <c r="Z304" s="75"/>
      <c r="AA304" s="79"/>
      <c r="AB304" s="80"/>
      <c r="AC304" s="81"/>
      <c r="AD304" s="75"/>
      <c r="AE304" s="75"/>
      <c r="AF304" s="75"/>
      <c r="AG304" s="75"/>
      <c r="AH304" s="75"/>
      <c r="AI304" s="75"/>
      <c r="AJ304" s="75"/>
      <c r="AK304" s="75"/>
      <c r="AL304" s="75"/>
      <c r="AM304" s="75"/>
      <c r="AN304" s="75"/>
      <c r="AO304" s="82"/>
      <c r="AP304" s="83"/>
      <c r="AQ304" s="75"/>
      <c r="AR304" s="75"/>
      <c r="AS304" s="75"/>
      <c r="AT304" s="84"/>
      <c r="AU304" s="73"/>
      <c r="AV304" s="66"/>
      <c r="AW304" s="85"/>
      <c r="AX304" s="66"/>
      <c r="AY304" s="92"/>
      <c r="AZ304" s="66"/>
      <c r="BA304" s="66"/>
      <c r="BB304" s="35"/>
      <c r="BC304" s="89"/>
      <c r="BD304" s="89"/>
    </row>
    <row r="305" spans="1:56" x14ac:dyDescent="0.3">
      <c r="A305" s="31"/>
      <c r="B305" s="64"/>
      <c r="C305" s="65"/>
      <c r="D305" s="66"/>
      <c r="E305" s="67"/>
      <c r="F305" s="68"/>
      <c r="G305" s="69"/>
      <c r="H305" s="69"/>
      <c r="I305" s="70"/>
      <c r="J305" s="71"/>
      <c r="K305" s="72"/>
      <c r="L305" s="41"/>
      <c r="M305" s="73"/>
      <c r="N305" s="45"/>
      <c r="O305" s="91"/>
      <c r="P305" s="45"/>
      <c r="Q305" s="46"/>
      <c r="R305" s="82"/>
      <c r="S305" s="74"/>
      <c r="T305" s="75"/>
      <c r="U305" s="75"/>
      <c r="V305" s="76"/>
      <c r="W305" s="77"/>
      <c r="X305" s="78"/>
      <c r="Y305" s="75"/>
      <c r="Z305" s="75"/>
      <c r="AA305" s="79"/>
      <c r="AB305" s="80"/>
      <c r="AC305" s="81"/>
      <c r="AD305" s="75"/>
      <c r="AE305" s="75"/>
      <c r="AF305" s="75"/>
      <c r="AG305" s="75"/>
      <c r="AH305" s="75"/>
      <c r="AI305" s="75"/>
      <c r="AJ305" s="75"/>
      <c r="AK305" s="75"/>
      <c r="AL305" s="75"/>
      <c r="AM305" s="75"/>
      <c r="AN305" s="75"/>
      <c r="AO305" s="82"/>
      <c r="AP305" s="83"/>
      <c r="AQ305" s="75"/>
      <c r="AR305" s="75"/>
      <c r="AS305" s="75"/>
      <c r="AT305" s="84"/>
      <c r="AU305" s="73"/>
      <c r="AV305" s="66"/>
      <c r="AW305" s="85"/>
      <c r="AX305" s="66"/>
      <c r="AY305" s="92"/>
      <c r="AZ305" s="66"/>
      <c r="BA305" s="66"/>
      <c r="BB305" s="35"/>
      <c r="BC305" s="89"/>
      <c r="BD305" s="89"/>
    </row>
    <row r="306" spans="1:56" x14ac:dyDescent="0.3">
      <c r="A306" s="31"/>
      <c r="B306" s="64"/>
      <c r="C306" s="65"/>
      <c r="D306" s="66"/>
      <c r="E306" s="67"/>
      <c r="F306" s="68"/>
      <c r="G306" s="69"/>
      <c r="H306" s="69"/>
      <c r="I306" s="70"/>
      <c r="J306" s="71"/>
      <c r="K306" s="72"/>
      <c r="L306" s="41"/>
      <c r="M306" s="73"/>
      <c r="N306" s="45"/>
      <c r="O306" s="91"/>
      <c r="P306" s="45"/>
      <c r="Q306" s="46"/>
      <c r="R306" s="82"/>
      <c r="S306" s="74"/>
      <c r="T306" s="75"/>
      <c r="U306" s="75"/>
      <c r="V306" s="76"/>
      <c r="W306" s="77"/>
      <c r="X306" s="78"/>
      <c r="Y306" s="75"/>
      <c r="Z306" s="75"/>
      <c r="AA306" s="79"/>
      <c r="AB306" s="80"/>
      <c r="AC306" s="81"/>
      <c r="AD306" s="75"/>
      <c r="AE306" s="75"/>
      <c r="AF306" s="75"/>
      <c r="AG306" s="75"/>
      <c r="AH306" s="75"/>
      <c r="AI306" s="75"/>
      <c r="AJ306" s="75"/>
      <c r="AK306" s="75"/>
      <c r="AL306" s="75"/>
      <c r="AM306" s="75"/>
      <c r="AN306" s="75"/>
      <c r="AO306" s="82"/>
      <c r="AP306" s="83"/>
      <c r="AQ306" s="75"/>
      <c r="AR306" s="75"/>
      <c r="AS306" s="75"/>
      <c r="AT306" s="84"/>
      <c r="AU306" s="73"/>
      <c r="AV306" s="66"/>
      <c r="AW306" s="85"/>
      <c r="AX306" s="66"/>
      <c r="AY306" s="92"/>
      <c r="AZ306" s="66"/>
      <c r="BA306" s="66"/>
      <c r="BB306" s="35"/>
      <c r="BC306" s="89"/>
      <c r="BD306" s="89"/>
    </row>
    <row r="307" spans="1:56" x14ac:dyDescent="0.3">
      <c r="A307" s="31"/>
      <c r="B307" s="64"/>
      <c r="C307" s="65"/>
      <c r="D307" s="66"/>
      <c r="E307" s="67"/>
      <c r="F307" s="68"/>
      <c r="G307" s="69"/>
      <c r="H307" s="69"/>
      <c r="I307" s="70"/>
      <c r="J307" s="71"/>
      <c r="K307" s="72"/>
      <c r="L307" s="41"/>
      <c r="M307" s="73"/>
      <c r="N307" s="45"/>
      <c r="O307" s="91"/>
      <c r="P307" s="45"/>
      <c r="Q307" s="46"/>
      <c r="R307" s="82"/>
      <c r="S307" s="74"/>
      <c r="T307" s="75"/>
      <c r="U307" s="75"/>
      <c r="V307" s="76"/>
      <c r="W307" s="77"/>
      <c r="X307" s="78"/>
      <c r="Y307" s="75"/>
      <c r="Z307" s="75"/>
      <c r="AA307" s="79"/>
      <c r="AB307" s="80"/>
      <c r="AC307" s="81"/>
      <c r="AD307" s="75"/>
      <c r="AE307" s="75"/>
      <c r="AF307" s="75"/>
      <c r="AG307" s="75"/>
      <c r="AH307" s="75"/>
      <c r="AI307" s="75"/>
      <c r="AJ307" s="75"/>
      <c r="AK307" s="75"/>
      <c r="AL307" s="75"/>
      <c r="AM307" s="75"/>
      <c r="AN307" s="75"/>
      <c r="AO307" s="82"/>
      <c r="AP307" s="83"/>
      <c r="AQ307" s="75"/>
      <c r="AR307" s="75"/>
      <c r="AS307" s="75"/>
      <c r="AT307" s="84"/>
      <c r="AU307" s="73"/>
      <c r="AV307" s="66"/>
      <c r="AW307" s="85"/>
      <c r="AX307" s="66"/>
      <c r="AY307" s="92"/>
      <c r="AZ307" s="66"/>
      <c r="BA307" s="66"/>
      <c r="BB307" s="35"/>
      <c r="BC307" s="89"/>
      <c r="BD307" s="89"/>
    </row>
    <row r="308" spans="1:56" x14ac:dyDescent="0.3">
      <c r="A308" s="31"/>
      <c r="B308" s="64"/>
      <c r="C308" s="65"/>
      <c r="D308" s="66"/>
      <c r="E308" s="67"/>
      <c r="F308" s="68"/>
      <c r="G308" s="69"/>
      <c r="H308" s="69"/>
      <c r="I308" s="70"/>
      <c r="J308" s="71"/>
      <c r="K308" s="72"/>
      <c r="L308" s="41"/>
      <c r="M308" s="73"/>
      <c r="N308" s="45"/>
      <c r="O308" s="91"/>
      <c r="P308" s="45"/>
      <c r="Q308" s="46"/>
      <c r="R308" s="82"/>
      <c r="S308" s="74"/>
      <c r="T308" s="75"/>
      <c r="U308" s="75"/>
      <c r="V308" s="76"/>
      <c r="W308" s="77"/>
      <c r="X308" s="78"/>
      <c r="Y308" s="75"/>
      <c r="Z308" s="75"/>
      <c r="AA308" s="79"/>
      <c r="AB308" s="80"/>
      <c r="AC308" s="81"/>
      <c r="AD308" s="75"/>
      <c r="AE308" s="75"/>
      <c r="AF308" s="75"/>
      <c r="AG308" s="75"/>
      <c r="AH308" s="75"/>
      <c r="AI308" s="75"/>
      <c r="AJ308" s="75"/>
      <c r="AK308" s="75"/>
      <c r="AL308" s="75"/>
      <c r="AM308" s="75"/>
      <c r="AN308" s="75"/>
      <c r="AO308" s="82"/>
      <c r="AP308" s="83"/>
      <c r="AQ308" s="75"/>
      <c r="AR308" s="75"/>
      <c r="AS308" s="75"/>
      <c r="AT308" s="84"/>
      <c r="AU308" s="73"/>
      <c r="AV308" s="66"/>
      <c r="AW308" s="85"/>
      <c r="AX308" s="66"/>
      <c r="AY308" s="92"/>
      <c r="AZ308" s="66"/>
      <c r="BA308" s="66"/>
      <c r="BB308" s="35"/>
      <c r="BC308" s="89"/>
      <c r="BD308" s="89"/>
    </row>
    <row r="309" spans="1:56" x14ac:dyDescent="0.3">
      <c r="A309" s="31"/>
      <c r="B309" s="64"/>
      <c r="C309" s="65"/>
      <c r="D309" s="66"/>
      <c r="E309" s="67"/>
      <c r="F309" s="68"/>
      <c r="G309" s="69"/>
      <c r="H309" s="69"/>
      <c r="I309" s="70"/>
      <c r="J309" s="71"/>
      <c r="K309" s="72"/>
      <c r="L309" s="41"/>
      <c r="M309" s="73"/>
      <c r="N309" s="45"/>
      <c r="O309" s="91"/>
      <c r="P309" s="45"/>
      <c r="Q309" s="46"/>
      <c r="R309" s="82"/>
      <c r="S309" s="74"/>
      <c r="T309" s="75"/>
      <c r="U309" s="75"/>
      <c r="V309" s="76"/>
      <c r="W309" s="77"/>
      <c r="X309" s="78"/>
      <c r="Y309" s="75"/>
      <c r="Z309" s="75"/>
      <c r="AA309" s="79"/>
      <c r="AB309" s="80"/>
      <c r="AC309" s="81"/>
      <c r="AD309" s="75"/>
      <c r="AE309" s="75"/>
      <c r="AF309" s="75"/>
      <c r="AG309" s="75"/>
      <c r="AH309" s="75"/>
      <c r="AI309" s="75"/>
      <c r="AJ309" s="75"/>
      <c r="AK309" s="75"/>
      <c r="AL309" s="75"/>
      <c r="AM309" s="75"/>
      <c r="AN309" s="75"/>
      <c r="AO309" s="82"/>
      <c r="AP309" s="83"/>
      <c r="AQ309" s="75"/>
      <c r="AR309" s="75"/>
      <c r="AS309" s="75"/>
      <c r="AT309" s="84"/>
      <c r="AU309" s="73"/>
      <c r="AV309" s="66"/>
      <c r="AW309" s="85"/>
      <c r="AX309" s="66"/>
      <c r="AY309" s="92"/>
      <c r="AZ309" s="66"/>
      <c r="BA309" s="66"/>
      <c r="BB309" s="35"/>
      <c r="BC309" s="89"/>
      <c r="BD309" s="89"/>
    </row>
    <row r="310" spans="1:56" x14ac:dyDescent="0.3">
      <c r="A310" s="31"/>
      <c r="B310" s="64"/>
      <c r="C310" s="65"/>
      <c r="D310" s="66"/>
      <c r="E310" s="67"/>
      <c r="F310" s="68"/>
      <c r="G310" s="69"/>
      <c r="H310" s="69"/>
      <c r="I310" s="70"/>
      <c r="J310" s="71"/>
      <c r="K310" s="72"/>
      <c r="L310" s="41"/>
      <c r="M310" s="73"/>
      <c r="N310" s="45"/>
      <c r="O310" s="91"/>
      <c r="P310" s="45"/>
      <c r="Q310" s="46"/>
      <c r="R310" s="82"/>
      <c r="S310" s="74"/>
      <c r="T310" s="75"/>
      <c r="U310" s="75"/>
      <c r="V310" s="76"/>
      <c r="W310" s="77"/>
      <c r="X310" s="78"/>
      <c r="Y310" s="75"/>
      <c r="Z310" s="75"/>
      <c r="AA310" s="79"/>
      <c r="AB310" s="80"/>
      <c r="AC310" s="81"/>
      <c r="AD310" s="75"/>
      <c r="AE310" s="75"/>
      <c r="AF310" s="75"/>
      <c r="AG310" s="75"/>
      <c r="AH310" s="75"/>
      <c r="AI310" s="75"/>
      <c r="AJ310" s="75"/>
      <c r="AK310" s="75"/>
      <c r="AL310" s="75"/>
      <c r="AM310" s="75"/>
      <c r="AN310" s="75"/>
      <c r="AO310" s="82"/>
      <c r="AP310" s="83"/>
      <c r="AQ310" s="75"/>
      <c r="AR310" s="75"/>
      <c r="AS310" s="75"/>
      <c r="AT310" s="84"/>
      <c r="AU310" s="73"/>
      <c r="AV310" s="66"/>
      <c r="AW310" s="85"/>
      <c r="AX310" s="66"/>
      <c r="AY310" s="92"/>
      <c r="AZ310" s="66"/>
      <c r="BA310" s="66"/>
      <c r="BB310" s="35"/>
      <c r="BC310" s="89"/>
      <c r="BD310" s="89"/>
    </row>
    <row r="311" spans="1:56" x14ac:dyDescent="0.3">
      <c r="A311" s="31"/>
      <c r="B311" s="64"/>
      <c r="C311" s="65"/>
      <c r="D311" s="66"/>
      <c r="E311" s="67"/>
      <c r="F311" s="68"/>
      <c r="G311" s="69"/>
      <c r="H311" s="69"/>
      <c r="I311" s="70"/>
      <c r="J311" s="71"/>
      <c r="K311" s="72"/>
      <c r="L311" s="41"/>
      <c r="M311" s="73"/>
      <c r="N311" s="45"/>
      <c r="O311" s="91"/>
      <c r="P311" s="45"/>
      <c r="Q311" s="46"/>
      <c r="R311" s="82"/>
      <c r="S311" s="74"/>
      <c r="T311" s="75"/>
      <c r="U311" s="75"/>
      <c r="V311" s="76"/>
      <c r="W311" s="77"/>
      <c r="X311" s="78"/>
      <c r="Y311" s="75"/>
      <c r="Z311" s="75"/>
      <c r="AA311" s="79"/>
      <c r="AB311" s="80"/>
      <c r="AC311" s="81"/>
      <c r="AD311" s="75"/>
      <c r="AE311" s="75"/>
      <c r="AF311" s="75"/>
      <c r="AG311" s="75"/>
      <c r="AH311" s="75"/>
      <c r="AI311" s="75"/>
      <c r="AJ311" s="75"/>
      <c r="AK311" s="75"/>
      <c r="AL311" s="75"/>
      <c r="AM311" s="75"/>
      <c r="AN311" s="75"/>
      <c r="AO311" s="82"/>
      <c r="AP311" s="83"/>
      <c r="AQ311" s="75"/>
      <c r="AR311" s="75"/>
      <c r="AS311" s="75"/>
      <c r="AT311" s="84"/>
      <c r="AU311" s="73"/>
      <c r="AV311" s="66"/>
      <c r="AW311" s="85"/>
      <c r="AX311" s="66"/>
      <c r="AY311" s="92"/>
      <c r="AZ311" s="66"/>
      <c r="BA311" s="66"/>
      <c r="BB311" s="35"/>
      <c r="BC311" s="89"/>
      <c r="BD311" s="89"/>
    </row>
    <row r="312" spans="1:56" x14ac:dyDescent="0.3">
      <c r="A312" s="31"/>
      <c r="B312" s="64"/>
      <c r="C312" s="65"/>
      <c r="D312" s="66"/>
      <c r="E312" s="67"/>
      <c r="F312" s="68"/>
      <c r="G312" s="69"/>
      <c r="H312" s="69"/>
      <c r="I312" s="70"/>
      <c r="J312" s="71"/>
      <c r="K312" s="72"/>
      <c r="L312" s="41"/>
      <c r="M312" s="73"/>
      <c r="N312" s="45"/>
      <c r="O312" s="91"/>
      <c r="P312" s="45"/>
      <c r="Q312" s="46"/>
      <c r="R312" s="82"/>
      <c r="S312" s="74"/>
      <c r="T312" s="75"/>
      <c r="U312" s="75"/>
      <c r="V312" s="76"/>
      <c r="W312" s="77"/>
      <c r="X312" s="78"/>
      <c r="Y312" s="75"/>
      <c r="Z312" s="75"/>
      <c r="AA312" s="79"/>
      <c r="AB312" s="80"/>
      <c r="AC312" s="81"/>
      <c r="AD312" s="75"/>
      <c r="AE312" s="75"/>
      <c r="AF312" s="75"/>
      <c r="AG312" s="75"/>
      <c r="AH312" s="75"/>
      <c r="AI312" s="75"/>
      <c r="AJ312" s="75"/>
      <c r="AK312" s="75"/>
      <c r="AL312" s="75"/>
      <c r="AM312" s="75"/>
      <c r="AN312" s="75"/>
      <c r="AO312" s="82"/>
      <c r="AP312" s="83"/>
      <c r="AQ312" s="75"/>
      <c r="AR312" s="75"/>
      <c r="AS312" s="75"/>
      <c r="AT312" s="84"/>
      <c r="AU312" s="73"/>
      <c r="AV312" s="66"/>
      <c r="AW312" s="85"/>
      <c r="AX312" s="66"/>
      <c r="AY312" s="92"/>
      <c r="AZ312" s="66"/>
      <c r="BA312" s="66"/>
      <c r="BB312" s="35"/>
      <c r="BC312" s="89"/>
      <c r="BD312" s="89"/>
    </row>
    <row r="313" spans="1:56" x14ac:dyDescent="0.3">
      <c r="A313" s="31"/>
      <c r="B313" s="64"/>
      <c r="C313" s="65"/>
      <c r="D313" s="66"/>
      <c r="E313" s="67"/>
      <c r="F313" s="68"/>
      <c r="G313" s="69"/>
      <c r="H313" s="69"/>
      <c r="I313" s="70"/>
      <c r="J313" s="71"/>
      <c r="K313" s="72"/>
      <c r="L313" s="41"/>
      <c r="M313" s="73"/>
      <c r="N313" s="45"/>
      <c r="O313" s="91"/>
      <c r="P313" s="45"/>
      <c r="Q313" s="46"/>
      <c r="R313" s="82"/>
      <c r="S313" s="74"/>
      <c r="T313" s="75"/>
      <c r="U313" s="75"/>
      <c r="V313" s="76"/>
      <c r="W313" s="77"/>
      <c r="X313" s="78"/>
      <c r="Y313" s="75"/>
      <c r="Z313" s="75"/>
      <c r="AA313" s="79"/>
      <c r="AB313" s="80"/>
      <c r="AC313" s="81"/>
      <c r="AD313" s="75"/>
      <c r="AE313" s="75"/>
      <c r="AF313" s="75"/>
      <c r="AG313" s="75"/>
      <c r="AH313" s="75"/>
      <c r="AI313" s="75"/>
      <c r="AJ313" s="75"/>
      <c r="AK313" s="75"/>
      <c r="AL313" s="75"/>
      <c r="AM313" s="75"/>
      <c r="AN313" s="75"/>
      <c r="AO313" s="82"/>
      <c r="AP313" s="83"/>
      <c r="AQ313" s="75"/>
      <c r="AR313" s="75"/>
      <c r="AS313" s="75"/>
      <c r="AT313" s="84"/>
      <c r="AU313" s="73"/>
      <c r="AV313" s="66"/>
      <c r="AW313" s="85"/>
      <c r="AX313" s="66"/>
      <c r="AY313" s="92"/>
      <c r="AZ313" s="66"/>
      <c r="BA313" s="66"/>
      <c r="BB313" s="35"/>
      <c r="BC313" s="89"/>
      <c r="BD313" s="89"/>
    </row>
    <row r="314" spans="1:56" x14ac:dyDescent="0.3">
      <c r="A314" s="31"/>
      <c r="B314" s="64"/>
      <c r="C314" s="65"/>
      <c r="D314" s="66"/>
      <c r="E314" s="67"/>
      <c r="F314" s="68"/>
      <c r="G314" s="69"/>
      <c r="H314" s="69"/>
      <c r="I314" s="70"/>
      <c r="J314" s="71"/>
      <c r="K314" s="72"/>
      <c r="L314" s="41"/>
      <c r="M314" s="73"/>
      <c r="N314" s="45"/>
      <c r="O314" s="91"/>
      <c r="P314" s="45"/>
      <c r="Q314" s="46"/>
      <c r="R314" s="82"/>
      <c r="S314" s="74"/>
      <c r="T314" s="75"/>
      <c r="U314" s="75"/>
      <c r="V314" s="76"/>
      <c r="W314" s="77"/>
      <c r="X314" s="78"/>
      <c r="Y314" s="75"/>
      <c r="Z314" s="75"/>
      <c r="AA314" s="79"/>
      <c r="AB314" s="80"/>
      <c r="AC314" s="81"/>
      <c r="AD314" s="75"/>
      <c r="AE314" s="75"/>
      <c r="AF314" s="75"/>
      <c r="AG314" s="75"/>
      <c r="AH314" s="75"/>
      <c r="AI314" s="75"/>
      <c r="AJ314" s="75"/>
      <c r="AK314" s="75"/>
      <c r="AL314" s="75"/>
      <c r="AM314" s="75"/>
      <c r="AN314" s="75"/>
      <c r="AO314" s="82"/>
      <c r="AP314" s="83"/>
      <c r="AQ314" s="75"/>
      <c r="AR314" s="75"/>
      <c r="AS314" s="75"/>
      <c r="AT314" s="84"/>
      <c r="AU314" s="73"/>
      <c r="AV314" s="66"/>
      <c r="AW314" s="85"/>
      <c r="AX314" s="66"/>
      <c r="AY314" s="92"/>
      <c r="AZ314" s="66"/>
      <c r="BA314" s="66"/>
      <c r="BB314" s="35"/>
      <c r="BC314" s="89"/>
      <c r="BD314" s="89"/>
    </row>
    <row r="315" spans="1:56" x14ac:dyDescent="0.3">
      <c r="A315" s="31"/>
      <c r="B315" s="64"/>
      <c r="C315" s="65"/>
      <c r="D315" s="66"/>
      <c r="E315" s="67"/>
      <c r="F315" s="68"/>
      <c r="G315" s="69"/>
      <c r="H315" s="119"/>
      <c r="I315" s="70"/>
      <c r="J315" s="71"/>
      <c r="K315" s="72"/>
      <c r="L315" s="41"/>
      <c r="M315" s="73"/>
      <c r="N315" s="45"/>
      <c r="O315" s="91"/>
      <c r="P315" s="45"/>
      <c r="Q315" s="46"/>
      <c r="R315" s="82"/>
      <c r="S315" s="74"/>
      <c r="T315" s="75"/>
      <c r="U315" s="75"/>
      <c r="V315" s="76"/>
      <c r="W315" s="77"/>
      <c r="X315" s="78"/>
      <c r="Y315" s="75"/>
      <c r="Z315" s="75"/>
      <c r="AA315" s="79"/>
      <c r="AB315" s="80"/>
      <c r="AC315" s="81"/>
      <c r="AD315" s="75"/>
      <c r="AE315" s="75"/>
      <c r="AF315" s="75"/>
      <c r="AG315" s="75"/>
      <c r="AH315" s="75"/>
      <c r="AI315" s="75"/>
      <c r="AJ315" s="75"/>
      <c r="AK315" s="75"/>
      <c r="AL315" s="75"/>
      <c r="AM315" s="75"/>
      <c r="AN315" s="75"/>
      <c r="AO315" s="82"/>
      <c r="AP315" s="83"/>
      <c r="AQ315" s="75"/>
      <c r="AR315" s="75"/>
      <c r="AS315" s="75"/>
      <c r="AT315" s="84"/>
      <c r="AU315" s="73"/>
      <c r="AV315" s="66"/>
      <c r="AW315" s="85"/>
      <c r="AX315" s="66"/>
      <c r="AY315" s="92"/>
      <c r="AZ315" s="66"/>
      <c r="BA315" s="66"/>
      <c r="BB315" s="35"/>
      <c r="BC315" s="89"/>
      <c r="BD315" s="89"/>
    </row>
    <row r="316" spans="1:56" x14ac:dyDescent="0.3">
      <c r="A316" s="31"/>
      <c r="B316" s="64"/>
      <c r="C316" s="65"/>
      <c r="D316" s="66"/>
      <c r="E316" s="67"/>
      <c r="F316" s="68"/>
      <c r="G316" s="69"/>
      <c r="H316" s="69"/>
      <c r="I316" s="70"/>
      <c r="J316" s="71"/>
      <c r="K316" s="72"/>
      <c r="L316" s="41"/>
      <c r="M316" s="73"/>
      <c r="N316" s="45"/>
      <c r="O316" s="91"/>
      <c r="P316" s="45"/>
      <c r="Q316" s="46"/>
      <c r="R316" s="82"/>
      <c r="S316" s="74"/>
      <c r="T316" s="75"/>
      <c r="U316" s="75"/>
      <c r="V316" s="76"/>
      <c r="W316" s="77"/>
      <c r="X316" s="78"/>
      <c r="Y316" s="75"/>
      <c r="Z316" s="75"/>
      <c r="AA316" s="79"/>
      <c r="AB316" s="80"/>
      <c r="AC316" s="81"/>
      <c r="AD316" s="75"/>
      <c r="AE316" s="75"/>
      <c r="AF316" s="75"/>
      <c r="AG316" s="75"/>
      <c r="AH316" s="75"/>
      <c r="AI316" s="75"/>
      <c r="AJ316" s="75"/>
      <c r="AK316" s="75"/>
      <c r="AL316" s="75"/>
      <c r="AM316" s="75"/>
      <c r="AN316" s="75"/>
      <c r="AO316" s="82"/>
      <c r="AP316" s="83"/>
      <c r="AQ316" s="75"/>
      <c r="AR316" s="75"/>
      <c r="AS316" s="75"/>
      <c r="AT316" s="84"/>
      <c r="AU316" s="73"/>
      <c r="AV316" s="66"/>
      <c r="AW316" s="85"/>
      <c r="AX316" s="66"/>
      <c r="AY316" s="92"/>
      <c r="AZ316" s="66"/>
      <c r="BA316" s="66"/>
      <c r="BB316" s="35"/>
      <c r="BC316" s="89"/>
      <c r="BD316" s="89"/>
    </row>
    <row r="317" spans="1:56" x14ac:dyDescent="0.3">
      <c r="A317" s="31"/>
      <c r="B317" s="64"/>
      <c r="C317" s="65"/>
      <c r="D317" s="66"/>
      <c r="E317" s="67"/>
      <c r="F317" s="68"/>
      <c r="G317" s="69"/>
      <c r="H317" s="69"/>
      <c r="I317" s="70"/>
      <c r="J317" s="71"/>
      <c r="K317" s="72"/>
      <c r="L317" s="41"/>
      <c r="M317" s="73"/>
      <c r="N317" s="45"/>
      <c r="O317" s="91"/>
      <c r="P317" s="45"/>
      <c r="Q317" s="46"/>
      <c r="R317" s="82"/>
      <c r="S317" s="74"/>
      <c r="T317" s="75"/>
      <c r="U317" s="75"/>
      <c r="V317" s="76"/>
      <c r="W317" s="77"/>
      <c r="X317" s="78"/>
      <c r="Y317" s="75"/>
      <c r="Z317" s="75"/>
      <c r="AA317" s="79"/>
      <c r="AB317" s="80"/>
      <c r="AC317" s="81"/>
      <c r="AD317" s="75"/>
      <c r="AE317" s="75"/>
      <c r="AF317" s="75"/>
      <c r="AG317" s="75"/>
      <c r="AH317" s="75"/>
      <c r="AI317" s="75"/>
      <c r="AJ317" s="75"/>
      <c r="AK317" s="75"/>
      <c r="AL317" s="75"/>
      <c r="AM317" s="75"/>
      <c r="AN317" s="75"/>
      <c r="AO317" s="82"/>
      <c r="AP317" s="83"/>
      <c r="AQ317" s="75"/>
      <c r="AR317" s="75"/>
      <c r="AS317" s="75"/>
      <c r="AT317" s="84"/>
      <c r="AU317" s="73"/>
      <c r="AV317" s="66"/>
      <c r="AW317" s="85"/>
      <c r="AX317" s="66"/>
      <c r="AY317" s="92"/>
      <c r="AZ317" s="66"/>
      <c r="BA317" s="66"/>
      <c r="BB317" s="35"/>
      <c r="BC317" s="89"/>
      <c r="BD317" s="89"/>
    </row>
    <row r="318" spans="1:56" x14ac:dyDescent="0.3">
      <c r="A318" s="31"/>
      <c r="B318" s="64"/>
      <c r="C318" s="65"/>
      <c r="D318" s="66"/>
      <c r="E318" s="67"/>
      <c r="F318" s="68"/>
      <c r="G318" s="69"/>
      <c r="H318" s="69"/>
      <c r="I318" s="70"/>
      <c r="J318" s="71"/>
      <c r="K318" s="72"/>
      <c r="L318" s="41"/>
      <c r="M318" s="73"/>
      <c r="N318" s="45"/>
      <c r="O318" s="91"/>
      <c r="P318" s="45"/>
      <c r="Q318" s="46"/>
      <c r="R318" s="82"/>
      <c r="S318" s="74"/>
      <c r="T318" s="75"/>
      <c r="U318" s="75"/>
      <c r="V318" s="76"/>
      <c r="W318" s="77"/>
      <c r="X318" s="78"/>
      <c r="Y318" s="75"/>
      <c r="Z318" s="75"/>
      <c r="AA318" s="79"/>
      <c r="AB318" s="80"/>
      <c r="AC318" s="81"/>
      <c r="AD318" s="75"/>
      <c r="AE318" s="75"/>
      <c r="AF318" s="75"/>
      <c r="AG318" s="75"/>
      <c r="AH318" s="75"/>
      <c r="AI318" s="75"/>
      <c r="AJ318" s="75"/>
      <c r="AK318" s="75"/>
      <c r="AL318" s="75"/>
      <c r="AM318" s="75"/>
      <c r="AN318" s="75"/>
      <c r="AO318" s="82"/>
      <c r="AP318" s="83"/>
      <c r="AQ318" s="75"/>
      <c r="AR318" s="75"/>
      <c r="AS318" s="75"/>
      <c r="AT318" s="84"/>
      <c r="AU318" s="73"/>
      <c r="AV318" s="66"/>
      <c r="AW318" s="85"/>
      <c r="AX318" s="66"/>
      <c r="AY318" s="92"/>
      <c r="AZ318" s="66"/>
      <c r="BA318" s="66"/>
      <c r="BB318" s="35"/>
      <c r="BC318" s="89"/>
      <c r="BD318" s="89"/>
    </row>
    <row r="319" spans="1:56" x14ac:dyDescent="0.3">
      <c r="A319" s="31"/>
      <c r="B319" s="64"/>
      <c r="C319" s="65"/>
      <c r="D319" s="66"/>
      <c r="E319" s="67"/>
      <c r="F319" s="68"/>
      <c r="G319" s="119"/>
      <c r="H319" s="69"/>
      <c r="I319" s="70"/>
      <c r="J319" s="71"/>
      <c r="K319" s="72"/>
      <c r="L319" s="41"/>
      <c r="M319" s="73"/>
      <c r="N319" s="45"/>
      <c r="O319" s="91"/>
      <c r="P319" s="45"/>
      <c r="Q319" s="46"/>
      <c r="R319" s="82"/>
      <c r="S319" s="74"/>
      <c r="T319" s="75"/>
      <c r="U319" s="75"/>
      <c r="V319" s="76"/>
      <c r="W319" s="77"/>
      <c r="X319" s="78"/>
      <c r="Y319" s="75"/>
      <c r="Z319" s="75"/>
      <c r="AA319" s="79"/>
      <c r="AB319" s="80"/>
      <c r="AC319" s="81"/>
      <c r="AD319" s="75"/>
      <c r="AE319" s="75"/>
      <c r="AF319" s="75"/>
      <c r="AG319" s="75"/>
      <c r="AH319" s="75"/>
      <c r="AI319" s="75"/>
      <c r="AJ319" s="75"/>
      <c r="AK319" s="75"/>
      <c r="AL319" s="75"/>
      <c r="AM319" s="75"/>
      <c r="AN319" s="75"/>
      <c r="AO319" s="82"/>
      <c r="AP319" s="83"/>
      <c r="AQ319" s="75"/>
      <c r="AR319" s="75"/>
      <c r="AS319" s="75"/>
      <c r="AT319" s="84"/>
      <c r="AU319" s="73"/>
      <c r="AV319" s="66"/>
      <c r="AW319" s="85"/>
      <c r="AX319" s="66"/>
      <c r="AY319" s="92"/>
      <c r="AZ319" s="66"/>
      <c r="BA319" s="66"/>
      <c r="BB319" s="35"/>
      <c r="BC319" s="89"/>
      <c r="BD319" s="89"/>
    </row>
    <row r="320" spans="1:56" x14ac:dyDescent="0.3">
      <c r="A320" s="31"/>
      <c r="B320" s="64"/>
      <c r="C320" s="65"/>
      <c r="D320" s="66"/>
      <c r="E320" s="67"/>
      <c r="F320" s="68"/>
      <c r="G320" s="69"/>
      <c r="H320" s="69"/>
      <c r="I320" s="70"/>
      <c r="J320" s="71"/>
      <c r="K320" s="72"/>
      <c r="L320" s="41"/>
      <c r="M320" s="73"/>
      <c r="N320" s="45"/>
      <c r="O320" s="91"/>
      <c r="P320" s="45"/>
      <c r="Q320" s="46"/>
      <c r="R320" s="82"/>
      <c r="S320" s="74"/>
      <c r="T320" s="75"/>
      <c r="U320" s="75"/>
      <c r="V320" s="76"/>
      <c r="W320" s="77"/>
      <c r="X320" s="78"/>
      <c r="Y320" s="75"/>
      <c r="Z320" s="75"/>
      <c r="AA320" s="79"/>
      <c r="AB320" s="80"/>
      <c r="AC320" s="81"/>
      <c r="AD320" s="75"/>
      <c r="AE320" s="75"/>
      <c r="AF320" s="75"/>
      <c r="AG320" s="75"/>
      <c r="AH320" s="75"/>
      <c r="AI320" s="75"/>
      <c r="AJ320" s="75"/>
      <c r="AK320" s="75"/>
      <c r="AL320" s="75"/>
      <c r="AM320" s="75"/>
      <c r="AN320" s="75"/>
      <c r="AO320" s="82"/>
      <c r="AP320" s="83"/>
      <c r="AQ320" s="75"/>
      <c r="AR320" s="75"/>
      <c r="AS320" s="75"/>
      <c r="AT320" s="84"/>
      <c r="AU320" s="73"/>
      <c r="AV320" s="66"/>
      <c r="AW320" s="85"/>
      <c r="AX320" s="66"/>
      <c r="AY320" s="92"/>
      <c r="AZ320" s="66"/>
      <c r="BA320" s="66"/>
      <c r="BB320" s="35"/>
      <c r="BC320" s="89"/>
      <c r="BD320" s="89"/>
    </row>
    <row r="321" spans="1:56" x14ac:dyDescent="0.3">
      <c r="A321" s="31"/>
      <c r="B321" s="64"/>
      <c r="C321" s="65"/>
      <c r="D321" s="66"/>
      <c r="E321" s="67"/>
      <c r="F321" s="68"/>
      <c r="G321" s="69"/>
      <c r="H321" s="69"/>
      <c r="I321" s="70"/>
      <c r="J321" s="71"/>
      <c r="K321" s="72"/>
      <c r="L321" s="41"/>
      <c r="M321" s="73"/>
      <c r="N321" s="45"/>
      <c r="O321" s="91"/>
      <c r="P321" s="45"/>
      <c r="Q321" s="46"/>
      <c r="R321" s="82"/>
      <c r="S321" s="74"/>
      <c r="T321" s="75"/>
      <c r="U321" s="75"/>
      <c r="V321" s="76"/>
      <c r="W321" s="77"/>
      <c r="X321" s="78"/>
      <c r="Y321" s="75"/>
      <c r="Z321" s="75"/>
      <c r="AA321" s="79"/>
      <c r="AB321" s="80"/>
      <c r="AC321" s="81"/>
      <c r="AD321" s="75"/>
      <c r="AE321" s="75"/>
      <c r="AF321" s="75"/>
      <c r="AG321" s="75"/>
      <c r="AH321" s="75"/>
      <c r="AI321" s="75"/>
      <c r="AJ321" s="75"/>
      <c r="AK321" s="75"/>
      <c r="AL321" s="75"/>
      <c r="AM321" s="75"/>
      <c r="AN321" s="75"/>
      <c r="AO321" s="82"/>
      <c r="AP321" s="83"/>
      <c r="AQ321" s="75"/>
      <c r="AR321" s="75"/>
      <c r="AS321" s="75"/>
      <c r="AT321" s="84"/>
      <c r="AU321" s="73"/>
      <c r="AV321" s="66"/>
      <c r="AW321" s="85"/>
      <c r="AX321" s="66"/>
      <c r="AY321" s="92"/>
      <c r="AZ321" s="66"/>
      <c r="BA321" s="66"/>
      <c r="BB321" s="35"/>
      <c r="BC321" s="89"/>
      <c r="BD321" s="89"/>
    </row>
    <row r="322" spans="1:56" x14ac:dyDescent="0.3">
      <c r="A322" s="31"/>
      <c r="B322" s="64"/>
      <c r="C322" s="65"/>
      <c r="D322" s="66"/>
      <c r="E322" s="67"/>
      <c r="F322" s="68"/>
      <c r="G322" s="69"/>
      <c r="H322" s="69"/>
      <c r="I322" s="70"/>
      <c r="J322" s="71"/>
      <c r="K322" s="72"/>
      <c r="L322" s="41"/>
      <c r="M322" s="73"/>
      <c r="N322" s="45"/>
      <c r="O322" s="91"/>
      <c r="P322" s="45"/>
      <c r="Q322" s="46"/>
      <c r="R322" s="82"/>
      <c r="S322" s="74"/>
      <c r="T322" s="75"/>
      <c r="U322" s="75"/>
      <c r="V322" s="76"/>
      <c r="W322" s="77"/>
      <c r="X322" s="78"/>
      <c r="Y322" s="75"/>
      <c r="Z322" s="75"/>
      <c r="AA322" s="79"/>
      <c r="AB322" s="80"/>
      <c r="AC322" s="81"/>
      <c r="AD322" s="75"/>
      <c r="AE322" s="75"/>
      <c r="AF322" s="75"/>
      <c r="AG322" s="75"/>
      <c r="AH322" s="75"/>
      <c r="AI322" s="75"/>
      <c r="AJ322" s="75"/>
      <c r="AK322" s="75"/>
      <c r="AL322" s="75"/>
      <c r="AM322" s="75"/>
      <c r="AN322" s="75"/>
      <c r="AO322" s="82"/>
      <c r="AP322" s="83"/>
      <c r="AQ322" s="75"/>
      <c r="AR322" s="75"/>
      <c r="AS322" s="75"/>
      <c r="AT322" s="84"/>
      <c r="AU322" s="73"/>
      <c r="AV322" s="66"/>
      <c r="AW322" s="85"/>
      <c r="AX322" s="66"/>
      <c r="AY322" s="92"/>
      <c r="AZ322" s="66"/>
      <c r="BA322" s="66"/>
      <c r="BB322" s="35"/>
      <c r="BC322" s="89"/>
      <c r="BD322" s="89"/>
    </row>
    <row r="323" spans="1:56" x14ac:dyDescent="0.3">
      <c r="A323" s="31"/>
      <c r="B323" s="64"/>
      <c r="C323" s="65"/>
      <c r="D323" s="66"/>
      <c r="E323" s="67"/>
      <c r="F323" s="68"/>
      <c r="G323" s="69"/>
      <c r="H323" s="69"/>
      <c r="I323" s="70"/>
      <c r="J323" s="71"/>
      <c r="K323" s="72"/>
      <c r="L323" s="41"/>
      <c r="M323" s="73"/>
      <c r="N323" s="45"/>
      <c r="O323" s="91"/>
      <c r="P323" s="45"/>
      <c r="Q323" s="46"/>
      <c r="R323" s="82"/>
      <c r="S323" s="74"/>
      <c r="T323" s="75"/>
      <c r="U323" s="75"/>
      <c r="V323" s="76"/>
      <c r="W323" s="77"/>
      <c r="X323" s="78"/>
      <c r="Y323" s="75"/>
      <c r="Z323" s="75"/>
      <c r="AA323" s="79"/>
      <c r="AB323" s="80"/>
      <c r="AC323" s="81"/>
      <c r="AD323" s="75"/>
      <c r="AE323" s="75"/>
      <c r="AF323" s="75"/>
      <c r="AG323" s="75"/>
      <c r="AH323" s="75"/>
      <c r="AI323" s="75"/>
      <c r="AJ323" s="75"/>
      <c r="AK323" s="75"/>
      <c r="AL323" s="75"/>
      <c r="AM323" s="75"/>
      <c r="AN323" s="75"/>
      <c r="AO323" s="82"/>
      <c r="AP323" s="83"/>
      <c r="AQ323" s="75"/>
      <c r="AR323" s="75"/>
      <c r="AS323" s="75"/>
      <c r="AT323" s="84"/>
      <c r="AU323" s="73"/>
      <c r="AV323" s="66"/>
      <c r="AW323" s="85"/>
      <c r="AX323" s="66"/>
      <c r="AY323" s="92"/>
      <c r="AZ323" s="66"/>
      <c r="BA323" s="66"/>
      <c r="BB323" s="35"/>
      <c r="BC323" s="89"/>
      <c r="BD323" s="89"/>
    </row>
    <row r="324" spans="1:56" x14ac:dyDescent="0.3">
      <c r="A324" s="31"/>
      <c r="B324" s="64"/>
      <c r="C324" s="65"/>
      <c r="D324" s="66"/>
      <c r="E324" s="67"/>
      <c r="F324" s="68"/>
      <c r="G324" s="69"/>
      <c r="H324" s="69"/>
      <c r="I324" s="70"/>
      <c r="J324" s="71"/>
      <c r="K324" s="72"/>
      <c r="L324" s="41"/>
      <c r="M324" s="73"/>
      <c r="N324" s="45"/>
      <c r="O324" s="91"/>
      <c r="P324" s="45"/>
      <c r="Q324" s="46"/>
      <c r="R324" s="82"/>
      <c r="S324" s="74"/>
      <c r="T324" s="75"/>
      <c r="U324" s="75"/>
      <c r="V324" s="76"/>
      <c r="W324" s="77"/>
      <c r="X324" s="78"/>
      <c r="Y324" s="75"/>
      <c r="Z324" s="75"/>
      <c r="AA324" s="79"/>
      <c r="AB324" s="80"/>
      <c r="AC324" s="81"/>
      <c r="AD324" s="75"/>
      <c r="AE324" s="75"/>
      <c r="AF324" s="75"/>
      <c r="AG324" s="75"/>
      <c r="AH324" s="75"/>
      <c r="AI324" s="75"/>
      <c r="AJ324" s="75"/>
      <c r="AK324" s="75"/>
      <c r="AL324" s="75"/>
      <c r="AM324" s="75"/>
      <c r="AN324" s="75"/>
      <c r="AO324" s="82"/>
      <c r="AP324" s="83"/>
      <c r="AQ324" s="75"/>
      <c r="AR324" s="75"/>
      <c r="AS324" s="75"/>
      <c r="AT324" s="84"/>
      <c r="AU324" s="73"/>
      <c r="AV324" s="66"/>
      <c r="AW324" s="85"/>
      <c r="AX324" s="66"/>
      <c r="AY324" s="92"/>
      <c r="AZ324" s="66"/>
      <c r="BA324" s="66"/>
      <c r="BB324" s="35"/>
      <c r="BC324" s="89"/>
      <c r="BD324" s="89"/>
    </row>
    <row r="325" spans="1:56" x14ac:dyDescent="0.3">
      <c r="A325" s="31"/>
      <c r="B325" s="64"/>
      <c r="C325" s="65"/>
      <c r="D325" s="66"/>
      <c r="E325" s="67"/>
      <c r="F325" s="68"/>
      <c r="G325" s="69"/>
      <c r="H325" s="69"/>
      <c r="I325" s="70"/>
      <c r="J325" s="71"/>
      <c r="K325" s="72"/>
      <c r="L325" s="41"/>
      <c r="M325" s="73"/>
      <c r="N325" s="45"/>
      <c r="O325" s="91"/>
      <c r="P325" s="45"/>
      <c r="Q325" s="46"/>
      <c r="R325" s="82"/>
      <c r="S325" s="74"/>
      <c r="T325" s="75"/>
      <c r="U325" s="75"/>
      <c r="V325" s="105"/>
      <c r="W325" s="77"/>
      <c r="X325" s="78"/>
      <c r="Y325" s="75"/>
      <c r="Z325" s="75"/>
      <c r="AA325" s="79"/>
      <c r="AB325" s="80"/>
      <c r="AC325" s="81"/>
      <c r="AD325" s="75"/>
      <c r="AE325" s="75"/>
      <c r="AF325" s="75"/>
      <c r="AG325" s="75"/>
      <c r="AH325" s="75"/>
      <c r="AI325" s="75"/>
      <c r="AJ325" s="75"/>
      <c r="AK325" s="75"/>
      <c r="AL325" s="75"/>
      <c r="AM325" s="75"/>
      <c r="AN325" s="75"/>
      <c r="AO325" s="82"/>
      <c r="AP325" s="83"/>
      <c r="AQ325" s="75"/>
      <c r="AR325" s="75"/>
      <c r="AS325" s="75"/>
      <c r="AT325" s="84"/>
      <c r="AU325" s="73"/>
      <c r="AV325" s="66"/>
      <c r="AW325" s="85"/>
      <c r="AX325" s="66"/>
      <c r="AY325" s="92"/>
      <c r="AZ325" s="66"/>
      <c r="BA325" s="66"/>
      <c r="BB325" s="35"/>
      <c r="BC325" s="89"/>
      <c r="BD325" s="89"/>
    </row>
    <row r="326" spans="1:56" x14ac:dyDescent="0.3">
      <c r="A326" s="31"/>
      <c r="B326" s="64"/>
      <c r="C326" s="65"/>
      <c r="D326" s="66"/>
      <c r="E326" s="67"/>
      <c r="F326" s="68"/>
      <c r="G326" s="69"/>
      <c r="H326" s="69"/>
      <c r="I326" s="70"/>
      <c r="J326" s="71"/>
      <c r="K326" s="72"/>
      <c r="L326" s="41"/>
      <c r="M326" s="73"/>
      <c r="N326" s="45"/>
      <c r="O326" s="91"/>
      <c r="P326" s="45"/>
      <c r="Q326" s="46"/>
      <c r="R326" s="82"/>
      <c r="S326" s="74"/>
      <c r="T326" s="75"/>
      <c r="U326" s="75"/>
      <c r="V326" s="76"/>
      <c r="W326" s="77"/>
      <c r="X326" s="78"/>
      <c r="Y326" s="75"/>
      <c r="Z326" s="75"/>
      <c r="AA326" s="79"/>
      <c r="AB326" s="80"/>
      <c r="AC326" s="81"/>
      <c r="AD326" s="75"/>
      <c r="AE326" s="75"/>
      <c r="AF326" s="75"/>
      <c r="AG326" s="75"/>
      <c r="AH326" s="75"/>
      <c r="AI326" s="75"/>
      <c r="AJ326" s="75"/>
      <c r="AK326" s="75"/>
      <c r="AL326" s="75"/>
      <c r="AM326" s="75"/>
      <c r="AN326" s="75"/>
      <c r="AO326" s="82"/>
      <c r="AP326" s="83"/>
      <c r="AQ326" s="75"/>
      <c r="AR326" s="75"/>
      <c r="AS326" s="75"/>
      <c r="AT326" s="84"/>
      <c r="AU326" s="73"/>
      <c r="AV326" s="66"/>
      <c r="AW326" s="85"/>
      <c r="AX326" s="66"/>
      <c r="AY326" s="92"/>
      <c r="AZ326" s="66"/>
      <c r="BA326" s="66"/>
      <c r="BB326" s="35"/>
      <c r="BC326" s="89"/>
      <c r="BD326" s="89"/>
    </row>
    <row r="327" spans="1:56" x14ac:dyDescent="0.3">
      <c r="A327" s="31"/>
      <c r="B327" s="64"/>
      <c r="C327" s="65"/>
      <c r="D327" s="66"/>
      <c r="E327" s="67"/>
      <c r="F327" s="68"/>
      <c r="G327" s="69"/>
      <c r="H327" s="119"/>
      <c r="I327" s="70"/>
      <c r="J327" s="71"/>
      <c r="K327" s="72"/>
      <c r="L327" s="41"/>
      <c r="M327" s="73"/>
      <c r="N327" s="45"/>
      <c r="O327" s="91"/>
      <c r="P327" s="45"/>
      <c r="Q327" s="46"/>
      <c r="R327" s="82"/>
      <c r="S327" s="74"/>
      <c r="T327" s="75"/>
      <c r="U327" s="75"/>
      <c r="V327" s="76"/>
      <c r="W327" s="77"/>
      <c r="X327" s="78"/>
      <c r="Y327" s="75"/>
      <c r="Z327" s="75"/>
      <c r="AA327" s="79"/>
      <c r="AB327" s="80"/>
      <c r="AC327" s="81"/>
      <c r="AD327" s="75"/>
      <c r="AE327" s="75"/>
      <c r="AF327" s="75"/>
      <c r="AG327" s="75"/>
      <c r="AH327" s="75"/>
      <c r="AI327" s="75"/>
      <c r="AJ327" s="75"/>
      <c r="AK327" s="75"/>
      <c r="AL327" s="75"/>
      <c r="AM327" s="75"/>
      <c r="AN327" s="75"/>
      <c r="AO327" s="82"/>
      <c r="AP327" s="83"/>
      <c r="AQ327" s="75"/>
      <c r="AR327" s="75"/>
      <c r="AS327" s="75"/>
      <c r="AT327" s="84"/>
      <c r="AU327" s="73"/>
      <c r="AV327" s="66"/>
      <c r="AW327" s="85"/>
      <c r="AX327" s="66"/>
      <c r="AY327" s="92"/>
      <c r="AZ327" s="66"/>
      <c r="BA327" s="66"/>
      <c r="BB327" s="35"/>
      <c r="BC327" s="89"/>
      <c r="BD327" s="89"/>
    </row>
    <row r="328" spans="1:56" x14ac:dyDescent="0.3">
      <c r="A328" s="31"/>
      <c r="B328" s="64"/>
      <c r="C328" s="65"/>
      <c r="D328" s="66"/>
      <c r="E328" s="67"/>
      <c r="F328" s="68"/>
      <c r="G328" s="69"/>
      <c r="H328" s="69"/>
      <c r="I328" s="70"/>
      <c r="J328" s="71"/>
      <c r="K328" s="72"/>
      <c r="L328" s="41"/>
      <c r="M328" s="73"/>
      <c r="N328" s="45"/>
      <c r="O328" s="91"/>
      <c r="P328" s="45"/>
      <c r="Q328" s="46"/>
      <c r="R328" s="82"/>
      <c r="S328" s="74"/>
      <c r="T328" s="75"/>
      <c r="U328" s="75"/>
      <c r="V328" s="76"/>
      <c r="W328" s="77"/>
      <c r="X328" s="78"/>
      <c r="Y328" s="75"/>
      <c r="Z328" s="75"/>
      <c r="AA328" s="79"/>
      <c r="AB328" s="80"/>
      <c r="AC328" s="81"/>
      <c r="AD328" s="75"/>
      <c r="AE328" s="75"/>
      <c r="AF328" s="75"/>
      <c r="AG328" s="75"/>
      <c r="AH328" s="75"/>
      <c r="AI328" s="75"/>
      <c r="AJ328" s="75"/>
      <c r="AK328" s="75"/>
      <c r="AL328" s="75"/>
      <c r="AM328" s="75"/>
      <c r="AN328" s="75"/>
      <c r="AO328" s="82"/>
      <c r="AP328" s="83"/>
      <c r="AQ328" s="75"/>
      <c r="AR328" s="75"/>
      <c r="AS328" s="75"/>
      <c r="AT328" s="84"/>
      <c r="AU328" s="73"/>
      <c r="AV328" s="66"/>
      <c r="AW328" s="85"/>
      <c r="AX328" s="66"/>
      <c r="AY328" s="92"/>
      <c r="AZ328" s="66"/>
      <c r="BA328" s="66"/>
      <c r="BB328" s="35"/>
      <c r="BC328" s="89"/>
      <c r="BD328" s="89"/>
    </row>
    <row r="329" spans="1:56" x14ac:dyDescent="0.3">
      <c r="A329" s="31"/>
      <c r="B329" s="64"/>
      <c r="C329" s="65"/>
      <c r="D329" s="66"/>
      <c r="E329" s="67"/>
      <c r="F329" s="68"/>
      <c r="G329" s="69"/>
      <c r="H329" s="69"/>
      <c r="I329" s="70"/>
      <c r="J329" s="71"/>
      <c r="K329" s="72"/>
      <c r="L329" s="41"/>
      <c r="M329" s="73"/>
      <c r="N329" s="140"/>
      <c r="O329" s="91"/>
      <c r="P329" s="45"/>
      <c r="Q329" s="46"/>
      <c r="R329" s="82"/>
      <c r="S329" s="74"/>
      <c r="T329" s="75"/>
      <c r="U329" s="75"/>
      <c r="V329" s="76"/>
      <c r="W329" s="77"/>
      <c r="X329" s="78"/>
      <c r="Y329" s="75"/>
      <c r="Z329" s="75"/>
      <c r="AA329" s="79"/>
      <c r="AB329" s="80"/>
      <c r="AC329" s="81"/>
      <c r="AD329" s="75"/>
      <c r="AE329" s="75"/>
      <c r="AF329" s="75"/>
      <c r="AG329" s="75"/>
      <c r="AH329" s="75"/>
      <c r="AI329" s="75"/>
      <c r="AJ329" s="75"/>
      <c r="AK329" s="75"/>
      <c r="AL329" s="75"/>
      <c r="AM329" s="75"/>
      <c r="AN329" s="75"/>
      <c r="AO329" s="82"/>
      <c r="AP329" s="83"/>
      <c r="AQ329" s="75"/>
      <c r="AR329" s="75"/>
      <c r="AS329" s="75"/>
      <c r="AT329" s="84"/>
      <c r="AU329" s="73"/>
      <c r="AV329" s="66"/>
      <c r="AW329" s="85"/>
      <c r="AX329" s="66"/>
      <c r="AY329" s="92"/>
      <c r="AZ329" s="66"/>
      <c r="BA329" s="66"/>
      <c r="BB329" s="35"/>
      <c r="BC329" s="89"/>
      <c r="BD329" s="89"/>
    </row>
    <row r="330" spans="1:56" x14ac:dyDescent="0.3">
      <c r="A330" s="31"/>
      <c r="B330" s="64"/>
      <c r="C330" s="65"/>
      <c r="D330" s="66"/>
      <c r="E330" s="67"/>
      <c r="F330" s="68"/>
      <c r="G330" s="69"/>
      <c r="H330" s="69"/>
      <c r="I330" s="70"/>
      <c r="J330" s="71"/>
      <c r="K330" s="72"/>
      <c r="L330" s="41"/>
      <c r="M330" s="73"/>
      <c r="N330" s="45"/>
      <c r="O330" s="91"/>
      <c r="P330" s="45"/>
      <c r="Q330" s="46"/>
      <c r="R330" s="82"/>
      <c r="S330" s="74"/>
      <c r="T330" s="75"/>
      <c r="U330" s="75"/>
      <c r="V330" s="105"/>
      <c r="W330" s="77"/>
      <c r="X330" s="78"/>
      <c r="Y330" s="75"/>
      <c r="Z330" s="75"/>
      <c r="AA330" s="79"/>
      <c r="AB330" s="80"/>
      <c r="AC330" s="81"/>
      <c r="AD330" s="75"/>
      <c r="AE330" s="75"/>
      <c r="AF330" s="75"/>
      <c r="AG330" s="75"/>
      <c r="AH330" s="75"/>
      <c r="AI330" s="75"/>
      <c r="AJ330" s="75"/>
      <c r="AK330" s="75"/>
      <c r="AL330" s="75"/>
      <c r="AM330" s="75"/>
      <c r="AN330" s="75"/>
      <c r="AO330" s="82"/>
      <c r="AP330" s="83"/>
      <c r="AQ330" s="75"/>
      <c r="AR330" s="75"/>
      <c r="AS330" s="75"/>
      <c r="AT330" s="84"/>
      <c r="AU330" s="73"/>
      <c r="AV330" s="66"/>
      <c r="AW330" s="85"/>
      <c r="AX330" s="66"/>
      <c r="AY330" s="92"/>
      <c r="AZ330" s="66"/>
      <c r="BA330" s="66"/>
      <c r="BB330" s="35"/>
      <c r="BC330" s="89"/>
      <c r="BD330" s="89"/>
    </row>
    <row r="331" spans="1:56" x14ac:dyDescent="0.3">
      <c r="A331" s="31"/>
      <c r="B331" s="64"/>
      <c r="C331" s="65"/>
      <c r="D331" s="66"/>
      <c r="E331" s="67"/>
      <c r="F331" s="68"/>
      <c r="G331" s="69"/>
      <c r="H331" s="119"/>
      <c r="I331" s="70"/>
      <c r="J331" s="71"/>
      <c r="K331" s="72"/>
      <c r="L331" s="41"/>
      <c r="M331" s="73"/>
      <c r="N331" s="45"/>
      <c r="O331" s="91"/>
      <c r="P331" s="45"/>
      <c r="Q331" s="46"/>
      <c r="R331" s="82"/>
      <c r="S331" s="74"/>
      <c r="T331" s="75"/>
      <c r="U331" s="75"/>
      <c r="V331" s="76"/>
      <c r="W331" s="77"/>
      <c r="X331" s="78"/>
      <c r="Y331" s="75"/>
      <c r="Z331" s="75"/>
      <c r="AA331" s="79"/>
      <c r="AB331" s="80"/>
      <c r="AC331" s="81"/>
      <c r="AD331" s="75"/>
      <c r="AE331" s="75"/>
      <c r="AF331" s="75"/>
      <c r="AG331" s="75"/>
      <c r="AH331" s="75"/>
      <c r="AI331" s="75"/>
      <c r="AJ331" s="75"/>
      <c r="AK331" s="75"/>
      <c r="AL331" s="75"/>
      <c r="AM331" s="75"/>
      <c r="AN331" s="75"/>
      <c r="AO331" s="82"/>
      <c r="AP331" s="83"/>
      <c r="AQ331" s="75"/>
      <c r="AR331" s="75"/>
      <c r="AS331" s="75"/>
      <c r="AT331" s="84"/>
      <c r="AU331" s="73"/>
      <c r="AV331" s="66"/>
      <c r="AW331" s="85"/>
      <c r="AX331" s="66"/>
      <c r="AY331" s="92"/>
      <c r="AZ331" s="66"/>
      <c r="BA331" s="66"/>
      <c r="BB331" s="35"/>
      <c r="BC331" s="89"/>
      <c r="BD331" s="89"/>
    </row>
    <row r="332" spans="1:56" x14ac:dyDescent="0.3">
      <c r="A332" s="31"/>
      <c r="B332" s="64"/>
      <c r="C332" s="65"/>
      <c r="D332" s="66"/>
      <c r="E332" s="67"/>
      <c r="F332" s="68"/>
      <c r="G332" s="69"/>
      <c r="H332" s="69"/>
      <c r="I332" s="70"/>
      <c r="J332" s="71"/>
      <c r="K332" s="72"/>
      <c r="L332" s="41"/>
      <c r="M332" s="73"/>
      <c r="N332" s="45"/>
      <c r="O332" s="91"/>
      <c r="P332" s="45"/>
      <c r="Q332" s="46"/>
      <c r="R332" s="82"/>
      <c r="S332" s="74"/>
      <c r="T332" s="75"/>
      <c r="U332" s="75"/>
      <c r="V332" s="76"/>
      <c r="W332" s="77"/>
      <c r="X332" s="78"/>
      <c r="Y332" s="75"/>
      <c r="Z332" s="75"/>
      <c r="AA332" s="79"/>
      <c r="AB332" s="80"/>
      <c r="AC332" s="81"/>
      <c r="AD332" s="75"/>
      <c r="AE332" s="75"/>
      <c r="AF332" s="75"/>
      <c r="AG332" s="75"/>
      <c r="AH332" s="75"/>
      <c r="AI332" s="75"/>
      <c r="AJ332" s="75"/>
      <c r="AK332" s="75"/>
      <c r="AL332" s="75"/>
      <c r="AM332" s="75"/>
      <c r="AN332" s="75"/>
      <c r="AO332" s="82"/>
      <c r="AP332" s="83"/>
      <c r="AQ332" s="75"/>
      <c r="AR332" s="75"/>
      <c r="AS332" s="75"/>
      <c r="AT332" s="84"/>
      <c r="AU332" s="73"/>
      <c r="AV332" s="66"/>
      <c r="AW332" s="85"/>
      <c r="AX332" s="66"/>
      <c r="AY332" s="92"/>
      <c r="AZ332" s="66"/>
      <c r="BA332" s="66"/>
      <c r="BB332" s="35"/>
      <c r="BC332" s="89"/>
      <c r="BD332" s="89"/>
    </row>
    <row r="333" spans="1:56" x14ac:dyDescent="0.3">
      <c r="A333" s="31"/>
      <c r="B333" s="64"/>
      <c r="C333" s="65"/>
      <c r="D333" s="66"/>
      <c r="E333" s="67"/>
      <c r="F333" s="68"/>
      <c r="G333" s="69"/>
      <c r="H333" s="69"/>
      <c r="I333" s="70"/>
      <c r="J333" s="71"/>
      <c r="K333" s="72"/>
      <c r="L333" s="41"/>
      <c r="M333" s="73"/>
      <c r="N333" s="45"/>
      <c r="O333" s="91"/>
      <c r="P333" s="45"/>
      <c r="Q333" s="46"/>
      <c r="R333" s="82"/>
      <c r="S333" s="74"/>
      <c r="T333" s="75"/>
      <c r="U333" s="75"/>
      <c r="V333" s="76"/>
      <c r="W333" s="77"/>
      <c r="X333" s="78"/>
      <c r="Y333" s="75"/>
      <c r="Z333" s="75"/>
      <c r="AA333" s="79"/>
      <c r="AB333" s="80"/>
      <c r="AC333" s="81"/>
      <c r="AD333" s="75"/>
      <c r="AE333" s="75"/>
      <c r="AF333" s="75"/>
      <c r="AG333" s="75"/>
      <c r="AH333" s="75"/>
      <c r="AI333" s="75"/>
      <c r="AJ333" s="75"/>
      <c r="AK333" s="75"/>
      <c r="AL333" s="75"/>
      <c r="AM333" s="75"/>
      <c r="AN333" s="75"/>
      <c r="AO333" s="82"/>
      <c r="AP333" s="83"/>
      <c r="AQ333" s="75"/>
      <c r="AR333" s="75"/>
      <c r="AS333" s="75"/>
      <c r="AT333" s="84"/>
      <c r="AU333" s="73"/>
      <c r="AV333" s="66"/>
      <c r="AW333" s="85"/>
      <c r="AX333" s="66"/>
      <c r="AY333" s="92"/>
      <c r="AZ333" s="66"/>
      <c r="BA333" s="66"/>
      <c r="BB333" s="35"/>
      <c r="BC333" s="89"/>
      <c r="BD333" s="89"/>
    </row>
    <row r="334" spans="1:56" x14ac:dyDescent="0.3">
      <c r="A334" s="31"/>
      <c r="B334" s="64"/>
      <c r="C334" s="65"/>
      <c r="D334" s="66"/>
      <c r="E334" s="67"/>
      <c r="F334" s="68"/>
      <c r="G334" s="69"/>
      <c r="H334" s="69"/>
      <c r="I334" s="70"/>
      <c r="J334" s="71"/>
      <c r="K334" s="72"/>
      <c r="L334" s="41"/>
      <c r="M334" s="73"/>
      <c r="N334" s="45"/>
      <c r="O334" s="91"/>
      <c r="P334" s="45"/>
      <c r="Q334" s="46"/>
      <c r="R334" s="82"/>
      <c r="S334" s="74"/>
      <c r="T334" s="75"/>
      <c r="U334" s="75"/>
      <c r="V334" s="76"/>
      <c r="W334" s="77"/>
      <c r="X334" s="78"/>
      <c r="Y334" s="75"/>
      <c r="Z334" s="75"/>
      <c r="AA334" s="79"/>
      <c r="AB334" s="80"/>
      <c r="AC334" s="81"/>
      <c r="AD334" s="75"/>
      <c r="AE334" s="75"/>
      <c r="AF334" s="75"/>
      <c r="AG334" s="75"/>
      <c r="AH334" s="75"/>
      <c r="AI334" s="75"/>
      <c r="AJ334" s="75"/>
      <c r="AK334" s="75"/>
      <c r="AL334" s="75"/>
      <c r="AM334" s="75"/>
      <c r="AN334" s="75"/>
      <c r="AO334" s="82"/>
      <c r="AP334" s="83"/>
      <c r="AQ334" s="75"/>
      <c r="AR334" s="75"/>
      <c r="AS334" s="75"/>
      <c r="AT334" s="84"/>
      <c r="AU334" s="73"/>
      <c r="AV334" s="66"/>
      <c r="AW334" s="85"/>
      <c r="AX334" s="66"/>
      <c r="AY334" s="92"/>
      <c r="AZ334" s="66"/>
      <c r="BA334" s="66"/>
      <c r="BB334" s="35"/>
      <c r="BC334" s="89"/>
      <c r="BD334" s="89"/>
    </row>
    <row r="335" spans="1:56" x14ac:dyDescent="0.3">
      <c r="A335" s="31"/>
      <c r="B335" s="64"/>
      <c r="C335" s="65"/>
      <c r="D335" s="66"/>
      <c r="E335" s="67"/>
      <c r="F335" s="68"/>
      <c r="G335" s="69"/>
      <c r="H335" s="69"/>
      <c r="I335" s="70"/>
      <c r="J335" s="71"/>
      <c r="K335" s="72"/>
      <c r="L335" s="41"/>
      <c r="M335" s="73"/>
      <c r="N335" s="45"/>
      <c r="O335" s="91"/>
      <c r="P335" s="45"/>
      <c r="Q335" s="46"/>
      <c r="R335" s="82"/>
      <c r="S335" s="74"/>
      <c r="T335" s="75"/>
      <c r="U335" s="75"/>
      <c r="V335" s="76"/>
      <c r="W335" s="77"/>
      <c r="X335" s="78"/>
      <c r="Y335" s="75"/>
      <c r="Z335" s="75"/>
      <c r="AA335" s="79"/>
      <c r="AB335" s="80"/>
      <c r="AC335" s="81"/>
      <c r="AD335" s="75"/>
      <c r="AE335" s="75"/>
      <c r="AF335" s="75"/>
      <c r="AG335" s="75"/>
      <c r="AH335" s="75"/>
      <c r="AI335" s="75"/>
      <c r="AJ335" s="75"/>
      <c r="AK335" s="75"/>
      <c r="AL335" s="75"/>
      <c r="AM335" s="75"/>
      <c r="AN335" s="75"/>
      <c r="AO335" s="82"/>
      <c r="AP335" s="83"/>
      <c r="AQ335" s="75"/>
      <c r="AR335" s="75"/>
      <c r="AS335" s="75"/>
      <c r="AT335" s="84"/>
      <c r="AU335" s="73"/>
      <c r="AV335" s="66"/>
      <c r="AW335" s="85"/>
      <c r="AX335" s="66"/>
      <c r="AY335" s="92"/>
      <c r="AZ335" s="66"/>
      <c r="BA335" s="66"/>
      <c r="BB335" s="35"/>
      <c r="BC335" s="89"/>
      <c r="BD335" s="89"/>
    </row>
    <row r="336" spans="1:56" x14ac:dyDescent="0.3">
      <c r="A336" s="31"/>
      <c r="B336" s="64"/>
      <c r="C336" s="65"/>
      <c r="D336" s="66"/>
      <c r="E336" s="67"/>
      <c r="F336" s="68"/>
      <c r="G336" s="69"/>
      <c r="H336" s="69"/>
      <c r="I336" s="70"/>
      <c r="J336" s="71"/>
      <c r="K336" s="72"/>
      <c r="L336" s="41"/>
      <c r="M336" s="73"/>
      <c r="N336" s="45"/>
      <c r="O336" s="91"/>
      <c r="P336" s="45"/>
      <c r="Q336" s="46"/>
      <c r="R336" s="82"/>
      <c r="S336" s="74"/>
      <c r="T336" s="75"/>
      <c r="U336" s="75"/>
      <c r="V336" s="76"/>
      <c r="W336" s="77"/>
      <c r="X336" s="78"/>
      <c r="Y336" s="75"/>
      <c r="Z336" s="75"/>
      <c r="AA336" s="79"/>
      <c r="AB336" s="80"/>
      <c r="AC336" s="81"/>
      <c r="AD336" s="75"/>
      <c r="AE336" s="75"/>
      <c r="AF336" s="75"/>
      <c r="AG336" s="75"/>
      <c r="AH336" s="75"/>
      <c r="AI336" s="75"/>
      <c r="AJ336" s="75"/>
      <c r="AK336" s="75"/>
      <c r="AL336" s="75"/>
      <c r="AM336" s="75"/>
      <c r="AN336" s="75"/>
      <c r="AO336" s="82"/>
      <c r="AP336" s="83"/>
      <c r="AQ336" s="75"/>
      <c r="AR336" s="75"/>
      <c r="AS336" s="75"/>
      <c r="AT336" s="84"/>
      <c r="AU336" s="73"/>
      <c r="AV336" s="66"/>
      <c r="AW336" s="85"/>
      <c r="AX336" s="66"/>
      <c r="AY336" s="92"/>
      <c r="AZ336" s="66"/>
      <c r="BA336" s="66"/>
      <c r="BB336" s="35"/>
      <c r="BC336" s="89"/>
      <c r="BD336" s="89"/>
    </row>
    <row r="337" spans="1:56" x14ac:dyDescent="0.3">
      <c r="A337" s="31"/>
      <c r="B337" s="64"/>
      <c r="C337" s="65"/>
      <c r="D337" s="66"/>
      <c r="E337" s="67"/>
      <c r="F337" s="68"/>
      <c r="G337" s="69"/>
      <c r="H337" s="69"/>
      <c r="I337" s="70"/>
      <c r="J337" s="71"/>
      <c r="K337" s="72"/>
      <c r="L337" s="41"/>
      <c r="M337" s="73"/>
      <c r="N337" s="45"/>
      <c r="O337" s="91"/>
      <c r="P337" s="45"/>
      <c r="Q337" s="46"/>
      <c r="R337" s="82"/>
      <c r="S337" s="74"/>
      <c r="T337" s="75"/>
      <c r="U337" s="75"/>
      <c r="V337" s="76"/>
      <c r="W337" s="77"/>
      <c r="X337" s="78"/>
      <c r="Y337" s="75"/>
      <c r="Z337" s="75"/>
      <c r="AA337" s="79"/>
      <c r="AB337" s="80"/>
      <c r="AC337" s="81"/>
      <c r="AD337" s="75"/>
      <c r="AE337" s="75"/>
      <c r="AF337" s="75"/>
      <c r="AG337" s="75"/>
      <c r="AH337" s="75"/>
      <c r="AI337" s="75"/>
      <c r="AJ337" s="75"/>
      <c r="AK337" s="75"/>
      <c r="AL337" s="75"/>
      <c r="AM337" s="75"/>
      <c r="AN337" s="75"/>
      <c r="AO337" s="82"/>
      <c r="AP337" s="83"/>
      <c r="AQ337" s="75"/>
      <c r="AR337" s="75"/>
      <c r="AS337" s="75"/>
      <c r="AT337" s="84"/>
      <c r="AU337" s="73"/>
      <c r="AV337" s="66"/>
      <c r="AW337" s="85"/>
      <c r="AX337" s="66"/>
      <c r="AY337" s="92"/>
      <c r="AZ337" s="66"/>
      <c r="BA337" s="66"/>
      <c r="BB337" s="35"/>
      <c r="BC337" s="89"/>
      <c r="BD337" s="89"/>
    </row>
    <row r="338" spans="1:56" x14ac:dyDescent="0.3">
      <c r="A338" s="31"/>
      <c r="B338" s="64"/>
      <c r="C338" s="65"/>
      <c r="D338" s="66"/>
      <c r="E338" s="67"/>
      <c r="F338" s="68"/>
      <c r="G338" s="69"/>
      <c r="H338" s="69"/>
      <c r="I338" s="70"/>
      <c r="J338" s="71"/>
      <c r="K338" s="72"/>
      <c r="L338" s="41"/>
      <c r="M338" s="73"/>
      <c r="N338" s="45"/>
      <c r="O338" s="91"/>
      <c r="P338" s="45"/>
      <c r="Q338" s="46"/>
      <c r="R338" s="82"/>
      <c r="S338" s="74"/>
      <c r="T338" s="75"/>
      <c r="U338" s="75"/>
      <c r="V338" s="76"/>
      <c r="W338" s="77"/>
      <c r="X338" s="78"/>
      <c r="Y338" s="75"/>
      <c r="Z338" s="75"/>
      <c r="AA338" s="79"/>
      <c r="AB338" s="80"/>
      <c r="AC338" s="81"/>
      <c r="AD338" s="75"/>
      <c r="AE338" s="75"/>
      <c r="AF338" s="75"/>
      <c r="AG338" s="75"/>
      <c r="AH338" s="75"/>
      <c r="AI338" s="75"/>
      <c r="AJ338" s="75"/>
      <c r="AK338" s="75"/>
      <c r="AL338" s="75"/>
      <c r="AM338" s="75"/>
      <c r="AN338" s="75"/>
      <c r="AO338" s="82"/>
      <c r="AP338" s="83"/>
      <c r="AQ338" s="75"/>
      <c r="AR338" s="75"/>
      <c r="AS338" s="75"/>
      <c r="AT338" s="84"/>
      <c r="AU338" s="73"/>
      <c r="AV338" s="66"/>
      <c r="AW338" s="85"/>
      <c r="AX338" s="66"/>
      <c r="AY338" s="92"/>
      <c r="AZ338" s="66"/>
      <c r="BA338" s="66"/>
      <c r="BB338" s="35"/>
      <c r="BC338" s="89"/>
      <c r="BD338" s="89"/>
    </row>
    <row r="339" spans="1:56" x14ac:dyDescent="0.3">
      <c r="A339" s="31"/>
      <c r="B339" s="64"/>
      <c r="C339" s="65"/>
      <c r="D339" s="66"/>
      <c r="E339" s="67"/>
      <c r="F339" s="68"/>
      <c r="G339" s="69"/>
      <c r="H339" s="69"/>
      <c r="I339" s="70"/>
      <c r="J339" s="71"/>
      <c r="K339" s="72"/>
      <c r="L339" s="41"/>
      <c r="M339" s="73"/>
      <c r="N339" s="45"/>
      <c r="O339" s="91"/>
      <c r="P339" s="45"/>
      <c r="Q339" s="46"/>
      <c r="R339" s="82"/>
      <c r="S339" s="74"/>
      <c r="T339" s="75"/>
      <c r="U339" s="75"/>
      <c r="V339" s="76"/>
      <c r="W339" s="77"/>
      <c r="X339" s="78"/>
      <c r="Y339" s="75"/>
      <c r="Z339" s="75"/>
      <c r="AA339" s="79"/>
      <c r="AB339" s="80"/>
      <c r="AC339" s="81"/>
      <c r="AD339" s="75"/>
      <c r="AE339" s="75"/>
      <c r="AF339" s="75"/>
      <c r="AG339" s="75"/>
      <c r="AH339" s="75"/>
      <c r="AI339" s="75"/>
      <c r="AJ339" s="75"/>
      <c r="AK339" s="75"/>
      <c r="AL339" s="75"/>
      <c r="AM339" s="75"/>
      <c r="AN339" s="75"/>
      <c r="AO339" s="82"/>
      <c r="AP339" s="83"/>
      <c r="AQ339" s="75"/>
      <c r="AR339" s="75"/>
      <c r="AS339" s="75"/>
      <c r="AT339" s="84"/>
      <c r="AU339" s="73"/>
      <c r="AV339" s="66"/>
      <c r="AW339" s="85"/>
      <c r="AX339" s="66"/>
      <c r="AY339" s="92"/>
      <c r="AZ339" s="66"/>
      <c r="BA339" s="66"/>
      <c r="BB339" s="35"/>
      <c r="BC339" s="89"/>
      <c r="BD339" s="89"/>
    </row>
    <row r="340" spans="1:56" x14ac:dyDescent="0.3">
      <c r="A340" s="31"/>
      <c r="B340" s="64"/>
      <c r="C340" s="65"/>
      <c r="D340" s="66"/>
      <c r="E340" s="67"/>
      <c r="F340" s="68"/>
      <c r="G340" s="69"/>
      <c r="H340" s="69"/>
      <c r="I340" s="70"/>
      <c r="J340" s="71"/>
      <c r="K340" s="72"/>
      <c r="L340" s="41"/>
      <c r="M340" s="73"/>
      <c r="N340" s="45"/>
      <c r="O340" s="91"/>
      <c r="P340" s="45"/>
      <c r="Q340" s="46"/>
      <c r="R340" s="82"/>
      <c r="S340" s="74"/>
      <c r="T340" s="75"/>
      <c r="U340" s="75"/>
      <c r="V340" s="76"/>
      <c r="W340" s="77"/>
      <c r="X340" s="78"/>
      <c r="Y340" s="75"/>
      <c r="Z340" s="75"/>
      <c r="AA340" s="79"/>
      <c r="AB340" s="80"/>
      <c r="AC340" s="81"/>
      <c r="AD340" s="75"/>
      <c r="AE340" s="75"/>
      <c r="AF340" s="75"/>
      <c r="AG340" s="75"/>
      <c r="AH340" s="75"/>
      <c r="AI340" s="75"/>
      <c r="AJ340" s="75"/>
      <c r="AK340" s="75"/>
      <c r="AL340" s="75"/>
      <c r="AM340" s="75"/>
      <c r="AN340" s="75"/>
      <c r="AO340" s="82"/>
      <c r="AP340" s="83"/>
      <c r="AQ340" s="75"/>
      <c r="AR340" s="75"/>
      <c r="AS340" s="75"/>
      <c r="AT340" s="84"/>
      <c r="AU340" s="73"/>
      <c r="AV340" s="66"/>
      <c r="AW340" s="85"/>
      <c r="AX340" s="66"/>
      <c r="AY340" s="92"/>
      <c r="AZ340" s="66"/>
      <c r="BA340" s="66"/>
      <c r="BB340" s="35"/>
      <c r="BC340" s="89"/>
      <c r="BD340" s="89"/>
    </row>
    <row r="341" spans="1:56" x14ac:dyDescent="0.3">
      <c r="A341" s="31"/>
      <c r="B341" s="64"/>
      <c r="C341" s="65"/>
      <c r="D341" s="66"/>
      <c r="E341" s="67"/>
      <c r="F341" s="68"/>
      <c r="G341" s="69"/>
      <c r="H341" s="69"/>
      <c r="I341" s="70"/>
      <c r="J341" s="71"/>
      <c r="K341" s="72"/>
      <c r="L341" s="41"/>
      <c r="M341" s="73"/>
      <c r="N341" s="45"/>
      <c r="O341" s="91"/>
      <c r="P341" s="45"/>
      <c r="Q341" s="46"/>
      <c r="R341" s="82"/>
      <c r="S341" s="74"/>
      <c r="T341" s="75"/>
      <c r="U341" s="75"/>
      <c r="V341" s="76"/>
      <c r="W341" s="77"/>
      <c r="X341" s="78"/>
      <c r="Y341" s="75"/>
      <c r="Z341" s="75"/>
      <c r="AA341" s="79"/>
      <c r="AB341" s="80"/>
      <c r="AC341" s="81"/>
      <c r="AD341" s="75"/>
      <c r="AE341" s="75"/>
      <c r="AF341" s="75"/>
      <c r="AG341" s="75"/>
      <c r="AH341" s="75"/>
      <c r="AI341" s="75"/>
      <c r="AJ341" s="75"/>
      <c r="AK341" s="75"/>
      <c r="AL341" s="75"/>
      <c r="AM341" s="75"/>
      <c r="AN341" s="75"/>
      <c r="AO341" s="82"/>
      <c r="AP341" s="83"/>
      <c r="AQ341" s="75"/>
      <c r="AR341" s="75"/>
      <c r="AS341" s="75"/>
      <c r="AT341" s="84"/>
      <c r="AU341" s="73"/>
      <c r="AV341" s="66"/>
      <c r="AW341" s="85"/>
      <c r="AX341" s="66"/>
      <c r="AY341" s="92"/>
      <c r="AZ341" s="66"/>
      <c r="BA341" s="66"/>
      <c r="BB341" s="35"/>
      <c r="BC341" s="89"/>
      <c r="BD341" s="89"/>
    </row>
    <row r="342" spans="1:56" x14ac:dyDescent="0.3">
      <c r="A342" s="31"/>
      <c r="B342" s="64"/>
      <c r="C342" s="65"/>
      <c r="D342" s="66"/>
      <c r="E342" s="67"/>
      <c r="F342" s="68"/>
      <c r="G342" s="69"/>
      <c r="H342" s="69"/>
      <c r="I342" s="70"/>
      <c r="J342" s="71"/>
      <c r="K342" s="72"/>
      <c r="L342" s="41"/>
      <c r="M342" s="73"/>
      <c r="N342" s="45"/>
      <c r="O342" s="91"/>
      <c r="P342" s="45"/>
      <c r="Q342" s="46"/>
      <c r="R342" s="82"/>
      <c r="S342" s="74"/>
      <c r="T342" s="75"/>
      <c r="U342" s="75"/>
      <c r="V342" s="76"/>
      <c r="W342" s="77"/>
      <c r="X342" s="78"/>
      <c r="Y342" s="75"/>
      <c r="Z342" s="75"/>
      <c r="AA342" s="79"/>
      <c r="AB342" s="80"/>
      <c r="AC342" s="81"/>
      <c r="AD342" s="75"/>
      <c r="AE342" s="75"/>
      <c r="AF342" s="75"/>
      <c r="AG342" s="75"/>
      <c r="AH342" s="75"/>
      <c r="AI342" s="75"/>
      <c r="AJ342" s="75"/>
      <c r="AK342" s="75"/>
      <c r="AL342" s="75"/>
      <c r="AM342" s="75"/>
      <c r="AN342" s="75"/>
      <c r="AO342" s="82"/>
      <c r="AP342" s="83"/>
      <c r="AQ342" s="75"/>
      <c r="AR342" s="75"/>
      <c r="AS342" s="75"/>
      <c r="AT342" s="84"/>
      <c r="AU342" s="73"/>
      <c r="AV342" s="66"/>
      <c r="AW342" s="85"/>
      <c r="AX342" s="66"/>
      <c r="AY342" s="92"/>
      <c r="AZ342" s="66"/>
      <c r="BA342" s="66"/>
      <c r="BB342" s="35"/>
      <c r="BC342" s="89"/>
      <c r="BD342" s="89"/>
    </row>
    <row r="343" spans="1:56" x14ac:dyDescent="0.3">
      <c r="A343" s="31"/>
      <c r="B343" s="64"/>
      <c r="C343" s="65"/>
      <c r="D343" s="66"/>
      <c r="E343" s="67"/>
      <c r="F343" s="68"/>
      <c r="G343" s="69"/>
      <c r="H343" s="69"/>
      <c r="I343" s="130"/>
      <c r="J343" s="71"/>
      <c r="K343" s="72"/>
      <c r="L343" s="41"/>
      <c r="M343" s="73"/>
      <c r="N343" s="45"/>
      <c r="O343" s="91"/>
      <c r="P343" s="45"/>
      <c r="Q343" s="46"/>
      <c r="R343" s="82"/>
      <c r="S343" s="74"/>
      <c r="T343" s="75"/>
      <c r="U343" s="75"/>
      <c r="V343" s="76"/>
      <c r="W343" s="77"/>
      <c r="X343" s="78"/>
      <c r="Y343" s="75"/>
      <c r="Z343" s="75"/>
      <c r="AA343" s="79"/>
      <c r="AB343" s="80"/>
      <c r="AC343" s="81"/>
      <c r="AD343" s="75"/>
      <c r="AE343" s="75"/>
      <c r="AF343" s="75"/>
      <c r="AG343" s="75"/>
      <c r="AH343" s="75"/>
      <c r="AI343" s="75"/>
      <c r="AJ343" s="75"/>
      <c r="AK343" s="75"/>
      <c r="AL343" s="75"/>
      <c r="AM343" s="75"/>
      <c r="AN343" s="75"/>
      <c r="AO343" s="82"/>
      <c r="AP343" s="83"/>
      <c r="AQ343" s="75"/>
      <c r="AR343" s="75"/>
      <c r="AS343" s="75"/>
      <c r="AT343" s="84"/>
      <c r="AU343" s="73"/>
      <c r="AV343" s="66"/>
      <c r="AW343" s="85"/>
      <c r="AX343" s="66"/>
      <c r="AY343" s="92"/>
      <c r="AZ343" s="66"/>
      <c r="BA343" s="66"/>
      <c r="BB343" s="35"/>
      <c r="BC343" s="89"/>
      <c r="BD343" s="89"/>
    </row>
    <row r="344" spans="1:56" x14ac:dyDescent="0.3">
      <c r="A344" s="31"/>
      <c r="B344" s="64"/>
      <c r="C344" s="65"/>
      <c r="D344" s="66"/>
      <c r="E344" s="67"/>
      <c r="F344" s="68"/>
      <c r="G344" s="69"/>
      <c r="H344" s="69"/>
      <c r="I344" s="70"/>
      <c r="J344" s="71"/>
      <c r="K344" s="72"/>
      <c r="L344" s="41"/>
      <c r="M344" s="73"/>
      <c r="N344" s="45"/>
      <c r="O344" s="91"/>
      <c r="P344" s="45"/>
      <c r="Q344" s="46"/>
      <c r="R344" s="82"/>
      <c r="S344" s="74"/>
      <c r="T344" s="75"/>
      <c r="U344" s="75"/>
      <c r="V344" s="76"/>
      <c r="W344" s="77"/>
      <c r="X344" s="78"/>
      <c r="Y344" s="75"/>
      <c r="Z344" s="75"/>
      <c r="AA344" s="79"/>
      <c r="AB344" s="80"/>
      <c r="AC344" s="81"/>
      <c r="AD344" s="75"/>
      <c r="AE344" s="75"/>
      <c r="AF344" s="75"/>
      <c r="AG344" s="75"/>
      <c r="AH344" s="75"/>
      <c r="AI344" s="75"/>
      <c r="AJ344" s="75"/>
      <c r="AK344" s="75"/>
      <c r="AL344" s="75"/>
      <c r="AM344" s="75"/>
      <c r="AN344" s="75"/>
      <c r="AO344" s="82"/>
      <c r="AP344" s="83"/>
      <c r="AQ344" s="75"/>
      <c r="AR344" s="75"/>
      <c r="AS344" s="75"/>
      <c r="AT344" s="84"/>
      <c r="AU344" s="73"/>
      <c r="AV344" s="66"/>
      <c r="AW344" s="85"/>
      <c r="AX344" s="66"/>
      <c r="AY344" s="92"/>
      <c r="AZ344" s="66"/>
      <c r="BA344" s="66"/>
      <c r="BB344" s="35"/>
      <c r="BC344" s="89"/>
      <c r="BD344" s="89"/>
    </row>
    <row r="345" spans="1:56" x14ac:dyDescent="0.3">
      <c r="A345" s="31"/>
      <c r="B345" s="64"/>
      <c r="C345" s="65"/>
      <c r="D345" s="66"/>
      <c r="E345" s="67"/>
      <c r="F345" s="68"/>
      <c r="G345" s="69"/>
      <c r="H345" s="69"/>
      <c r="I345" s="70"/>
      <c r="J345" s="71"/>
      <c r="K345" s="72"/>
      <c r="L345" s="41"/>
      <c r="M345" s="73"/>
      <c r="N345" s="45"/>
      <c r="O345" s="91"/>
      <c r="P345" s="45"/>
      <c r="Q345" s="46"/>
      <c r="R345" s="82"/>
      <c r="S345" s="74"/>
      <c r="T345" s="75"/>
      <c r="U345" s="75"/>
      <c r="V345" s="76"/>
      <c r="W345" s="77"/>
      <c r="X345" s="78"/>
      <c r="Y345" s="75"/>
      <c r="Z345" s="75"/>
      <c r="AA345" s="79"/>
      <c r="AB345" s="80"/>
      <c r="AC345" s="81"/>
      <c r="AD345" s="75"/>
      <c r="AE345" s="75"/>
      <c r="AF345" s="75"/>
      <c r="AG345" s="75"/>
      <c r="AH345" s="75"/>
      <c r="AI345" s="75"/>
      <c r="AJ345" s="75"/>
      <c r="AK345" s="75"/>
      <c r="AL345" s="75"/>
      <c r="AM345" s="75"/>
      <c r="AN345" s="75"/>
      <c r="AO345" s="82"/>
      <c r="AP345" s="83"/>
      <c r="AQ345" s="75"/>
      <c r="AR345" s="75"/>
      <c r="AS345" s="75"/>
      <c r="AT345" s="84"/>
      <c r="AU345" s="73"/>
      <c r="AV345" s="66"/>
      <c r="AW345" s="85"/>
      <c r="AX345" s="66"/>
      <c r="AY345" s="92"/>
      <c r="AZ345" s="66"/>
      <c r="BA345" s="66"/>
      <c r="BB345" s="35"/>
      <c r="BC345" s="89"/>
      <c r="BD345" s="89"/>
    </row>
    <row r="346" spans="1:56" x14ac:dyDescent="0.3">
      <c r="A346" s="31"/>
      <c r="B346" s="64"/>
      <c r="C346" s="65"/>
      <c r="D346" s="66"/>
      <c r="E346" s="67"/>
      <c r="F346" s="68"/>
      <c r="G346" s="69"/>
      <c r="H346" s="69"/>
      <c r="I346" s="70"/>
      <c r="J346" s="71"/>
      <c r="K346" s="72"/>
      <c r="L346" s="41"/>
      <c r="M346" s="73"/>
      <c r="N346" s="45"/>
      <c r="O346" s="91"/>
      <c r="P346" s="45"/>
      <c r="Q346" s="46"/>
      <c r="R346" s="82"/>
      <c r="S346" s="74"/>
      <c r="T346" s="75"/>
      <c r="U346" s="75"/>
      <c r="V346" s="76"/>
      <c r="W346" s="77"/>
      <c r="X346" s="78"/>
      <c r="Y346" s="75"/>
      <c r="Z346" s="75"/>
      <c r="AA346" s="79"/>
      <c r="AB346" s="80"/>
      <c r="AC346" s="81"/>
      <c r="AD346" s="75"/>
      <c r="AE346" s="75"/>
      <c r="AF346" s="75"/>
      <c r="AG346" s="75"/>
      <c r="AH346" s="75"/>
      <c r="AI346" s="75"/>
      <c r="AJ346" s="75"/>
      <c r="AK346" s="75"/>
      <c r="AL346" s="75"/>
      <c r="AM346" s="75"/>
      <c r="AN346" s="75"/>
      <c r="AO346" s="82"/>
      <c r="AP346" s="83"/>
      <c r="AQ346" s="75"/>
      <c r="AR346" s="75"/>
      <c r="AS346" s="75"/>
      <c r="AT346" s="84"/>
      <c r="AU346" s="73"/>
      <c r="AV346" s="66"/>
      <c r="AW346" s="85"/>
      <c r="AX346" s="66"/>
      <c r="AY346" s="92"/>
      <c r="AZ346" s="66"/>
      <c r="BA346" s="66"/>
      <c r="BB346" s="35"/>
      <c r="BC346" s="89"/>
      <c r="BD346" s="89"/>
    </row>
    <row r="347" spans="1:56" x14ac:dyDescent="0.3">
      <c r="A347" s="31"/>
      <c r="B347" s="64"/>
      <c r="C347" s="65"/>
      <c r="D347" s="66"/>
      <c r="E347" s="67"/>
      <c r="F347" s="68"/>
      <c r="G347" s="69"/>
      <c r="H347" s="69"/>
      <c r="I347" s="70"/>
      <c r="J347" s="71"/>
      <c r="K347" s="72"/>
      <c r="L347" s="41"/>
      <c r="M347" s="73"/>
      <c r="N347" s="45"/>
      <c r="O347" s="91"/>
      <c r="P347" s="45"/>
      <c r="Q347" s="46"/>
      <c r="R347" s="82"/>
      <c r="S347" s="74"/>
      <c r="T347" s="75"/>
      <c r="U347" s="75"/>
      <c r="V347" s="105"/>
      <c r="W347" s="77"/>
      <c r="X347" s="78"/>
      <c r="Y347" s="75"/>
      <c r="Z347" s="75"/>
      <c r="AA347" s="79"/>
      <c r="AB347" s="80"/>
      <c r="AC347" s="81"/>
      <c r="AD347" s="75"/>
      <c r="AE347" s="75"/>
      <c r="AF347" s="75"/>
      <c r="AG347" s="75"/>
      <c r="AH347" s="75"/>
      <c r="AI347" s="75"/>
      <c r="AJ347" s="75"/>
      <c r="AK347" s="75"/>
      <c r="AL347" s="75"/>
      <c r="AM347" s="75"/>
      <c r="AN347" s="75"/>
      <c r="AO347" s="82"/>
      <c r="AP347" s="83"/>
      <c r="AQ347" s="75"/>
      <c r="AR347" s="75"/>
      <c r="AS347" s="75"/>
      <c r="AT347" s="84"/>
      <c r="AU347" s="73"/>
      <c r="AV347" s="66"/>
      <c r="AW347" s="85"/>
      <c r="AX347" s="66"/>
      <c r="AY347" s="92"/>
      <c r="AZ347" s="66"/>
      <c r="BA347" s="66"/>
      <c r="BB347" s="35"/>
      <c r="BC347" s="89"/>
      <c r="BD347" s="89"/>
    </row>
    <row r="348" spans="1:56" x14ac:dyDescent="0.3">
      <c r="A348" s="31"/>
      <c r="B348" s="64"/>
      <c r="C348" s="65"/>
      <c r="D348" s="66"/>
      <c r="E348" s="67"/>
      <c r="F348" s="68"/>
      <c r="G348" s="69"/>
      <c r="H348" s="69"/>
      <c r="I348" s="70"/>
      <c r="J348" s="71"/>
      <c r="K348" s="72"/>
      <c r="L348" s="41"/>
      <c r="M348" s="73"/>
      <c r="N348" s="45"/>
      <c r="O348" s="91"/>
      <c r="P348" s="45"/>
      <c r="Q348" s="46"/>
      <c r="R348" s="82"/>
      <c r="S348" s="74"/>
      <c r="T348" s="75"/>
      <c r="U348" s="75"/>
      <c r="V348" s="76"/>
      <c r="W348" s="77"/>
      <c r="X348" s="78"/>
      <c r="Y348" s="75"/>
      <c r="Z348" s="75"/>
      <c r="AA348" s="79"/>
      <c r="AB348" s="80"/>
      <c r="AC348" s="81"/>
      <c r="AD348" s="75"/>
      <c r="AE348" s="75"/>
      <c r="AF348" s="75"/>
      <c r="AG348" s="75"/>
      <c r="AH348" s="75"/>
      <c r="AI348" s="75"/>
      <c r="AJ348" s="75"/>
      <c r="AK348" s="75"/>
      <c r="AL348" s="75"/>
      <c r="AM348" s="75"/>
      <c r="AN348" s="75"/>
      <c r="AO348" s="82"/>
      <c r="AP348" s="83"/>
      <c r="AQ348" s="75"/>
      <c r="AR348" s="75"/>
      <c r="AS348" s="75"/>
      <c r="AT348" s="84"/>
      <c r="AU348" s="73"/>
      <c r="AV348" s="66"/>
      <c r="AW348" s="85"/>
      <c r="AX348" s="66"/>
      <c r="AY348" s="92"/>
      <c r="AZ348" s="66"/>
      <c r="BA348" s="66"/>
      <c r="BB348" s="35"/>
      <c r="BC348" s="89"/>
      <c r="BD348" s="89"/>
    </row>
    <row r="349" spans="1:56" x14ac:dyDescent="0.3">
      <c r="A349" s="31"/>
      <c r="B349" s="64"/>
      <c r="C349" s="65"/>
      <c r="D349" s="66"/>
      <c r="E349" s="67"/>
      <c r="F349" s="68"/>
      <c r="G349" s="69"/>
      <c r="H349" s="69"/>
      <c r="I349" s="70"/>
      <c r="J349" s="71"/>
      <c r="K349" s="72"/>
      <c r="L349" s="41"/>
      <c r="M349" s="73"/>
      <c r="N349" s="45"/>
      <c r="O349" s="91"/>
      <c r="P349" s="45"/>
      <c r="Q349" s="46"/>
      <c r="R349" s="82"/>
      <c r="S349" s="74"/>
      <c r="T349" s="75"/>
      <c r="U349" s="75"/>
      <c r="V349" s="76"/>
      <c r="W349" s="77"/>
      <c r="X349" s="78"/>
      <c r="Y349" s="75"/>
      <c r="Z349" s="75"/>
      <c r="AA349" s="79"/>
      <c r="AB349" s="80"/>
      <c r="AC349" s="81"/>
      <c r="AD349" s="75"/>
      <c r="AE349" s="75"/>
      <c r="AF349" s="75"/>
      <c r="AG349" s="75"/>
      <c r="AH349" s="75"/>
      <c r="AI349" s="75"/>
      <c r="AJ349" s="75"/>
      <c r="AK349" s="75"/>
      <c r="AL349" s="75"/>
      <c r="AM349" s="75"/>
      <c r="AN349" s="75"/>
      <c r="AO349" s="82"/>
      <c r="AP349" s="83"/>
      <c r="AQ349" s="75"/>
      <c r="AR349" s="75"/>
      <c r="AS349" s="75"/>
      <c r="AT349" s="84"/>
      <c r="AU349" s="73"/>
      <c r="AV349" s="66"/>
      <c r="AW349" s="85"/>
      <c r="AX349" s="66"/>
      <c r="AY349" s="92"/>
      <c r="AZ349" s="66"/>
      <c r="BA349" s="66"/>
      <c r="BB349" s="35"/>
      <c r="BC349" s="89"/>
      <c r="BD349" s="89"/>
    </row>
    <row r="350" spans="1:56" x14ac:dyDescent="0.3">
      <c r="A350" s="31"/>
      <c r="B350" s="64"/>
      <c r="C350" s="65"/>
      <c r="D350" s="66"/>
      <c r="E350" s="67"/>
      <c r="F350" s="68"/>
      <c r="G350" s="69"/>
      <c r="H350" s="69"/>
      <c r="I350" s="70"/>
      <c r="J350" s="71"/>
      <c r="K350" s="72"/>
      <c r="L350" s="41"/>
      <c r="M350" s="73"/>
      <c r="N350" s="45"/>
      <c r="O350" s="91"/>
      <c r="P350" s="45"/>
      <c r="Q350" s="46"/>
      <c r="R350" s="82"/>
      <c r="S350" s="74"/>
      <c r="T350" s="75"/>
      <c r="U350" s="75"/>
      <c r="V350" s="76"/>
      <c r="W350" s="77"/>
      <c r="X350" s="78"/>
      <c r="Y350" s="75"/>
      <c r="Z350" s="75"/>
      <c r="AA350" s="79"/>
      <c r="AB350" s="80"/>
      <c r="AC350" s="81"/>
      <c r="AD350" s="75"/>
      <c r="AE350" s="75"/>
      <c r="AF350" s="75"/>
      <c r="AG350" s="75"/>
      <c r="AH350" s="75"/>
      <c r="AI350" s="75"/>
      <c r="AJ350" s="75"/>
      <c r="AK350" s="75"/>
      <c r="AL350" s="75"/>
      <c r="AM350" s="75"/>
      <c r="AN350" s="75"/>
      <c r="AO350" s="82"/>
      <c r="AP350" s="83"/>
      <c r="AQ350" s="75"/>
      <c r="AR350" s="75"/>
      <c r="AS350" s="75"/>
      <c r="AT350" s="84"/>
      <c r="AU350" s="73"/>
      <c r="AV350" s="66"/>
      <c r="AW350" s="85"/>
      <c r="AX350" s="66"/>
      <c r="AY350" s="92"/>
      <c r="AZ350" s="66"/>
      <c r="BA350" s="66"/>
      <c r="BB350" s="35"/>
      <c r="BC350" s="89"/>
      <c r="BD350" s="89"/>
    </row>
    <row r="351" spans="1:56" x14ac:dyDescent="0.3">
      <c r="A351" s="31"/>
      <c r="B351" s="64"/>
      <c r="C351" s="65"/>
      <c r="D351" s="66"/>
      <c r="E351" s="67"/>
      <c r="F351" s="68"/>
      <c r="G351" s="69"/>
      <c r="H351" s="69"/>
      <c r="I351" s="70"/>
      <c r="J351" s="71"/>
      <c r="K351" s="72"/>
      <c r="L351" s="41"/>
      <c r="M351" s="73"/>
      <c r="N351" s="45"/>
      <c r="O351" s="91"/>
      <c r="P351" s="45"/>
      <c r="Q351" s="46"/>
      <c r="R351" s="82"/>
      <c r="S351" s="74"/>
      <c r="T351" s="75"/>
      <c r="U351" s="75"/>
      <c r="V351" s="76"/>
      <c r="W351" s="77"/>
      <c r="X351" s="78"/>
      <c r="Y351" s="75"/>
      <c r="Z351" s="75"/>
      <c r="AA351" s="79"/>
      <c r="AB351" s="80"/>
      <c r="AC351" s="81"/>
      <c r="AD351" s="75"/>
      <c r="AE351" s="75"/>
      <c r="AF351" s="75"/>
      <c r="AG351" s="75"/>
      <c r="AH351" s="75"/>
      <c r="AI351" s="75"/>
      <c r="AJ351" s="75"/>
      <c r="AK351" s="75"/>
      <c r="AL351" s="75"/>
      <c r="AM351" s="75"/>
      <c r="AN351" s="75"/>
      <c r="AO351" s="82"/>
      <c r="AP351" s="83"/>
      <c r="AQ351" s="75"/>
      <c r="AR351" s="75"/>
      <c r="AS351" s="75"/>
      <c r="AT351" s="84"/>
      <c r="AU351" s="73"/>
      <c r="AV351" s="66"/>
      <c r="AW351" s="85"/>
      <c r="AX351" s="66"/>
      <c r="AY351" s="92"/>
      <c r="AZ351" s="66"/>
      <c r="BA351" s="66"/>
      <c r="BB351" s="35"/>
      <c r="BC351" s="89"/>
      <c r="BD351" s="89"/>
    </row>
    <row r="352" spans="1:56" x14ac:dyDescent="0.3">
      <c r="A352" s="31"/>
      <c r="B352" s="64"/>
      <c r="C352" s="65"/>
      <c r="D352" s="66"/>
      <c r="E352" s="67"/>
      <c r="F352" s="68"/>
      <c r="G352" s="69"/>
      <c r="H352" s="69"/>
      <c r="I352" s="70"/>
      <c r="J352" s="71"/>
      <c r="K352" s="72"/>
      <c r="L352" s="41"/>
      <c r="M352" s="73"/>
      <c r="N352" s="45"/>
      <c r="O352" s="91"/>
      <c r="P352" s="45"/>
      <c r="Q352" s="46"/>
      <c r="R352" s="82"/>
      <c r="S352" s="74"/>
      <c r="T352" s="75"/>
      <c r="U352" s="75"/>
      <c r="V352" s="76"/>
      <c r="W352" s="77"/>
      <c r="X352" s="78"/>
      <c r="Y352" s="75"/>
      <c r="Z352" s="75"/>
      <c r="AA352" s="79"/>
      <c r="AB352" s="80"/>
      <c r="AC352" s="81"/>
      <c r="AD352" s="75"/>
      <c r="AE352" s="75"/>
      <c r="AF352" s="75"/>
      <c r="AG352" s="75"/>
      <c r="AH352" s="75"/>
      <c r="AI352" s="75"/>
      <c r="AJ352" s="75"/>
      <c r="AK352" s="75"/>
      <c r="AL352" s="75"/>
      <c r="AM352" s="75"/>
      <c r="AN352" s="75"/>
      <c r="AO352" s="82"/>
      <c r="AP352" s="83"/>
      <c r="AQ352" s="75"/>
      <c r="AR352" s="75"/>
      <c r="AS352" s="75"/>
      <c r="AT352" s="84"/>
      <c r="AU352" s="73"/>
      <c r="AV352" s="66"/>
      <c r="AW352" s="85"/>
      <c r="AX352" s="66"/>
      <c r="AY352" s="92"/>
      <c r="AZ352" s="66"/>
      <c r="BA352" s="66"/>
      <c r="BB352" s="35"/>
      <c r="BC352" s="89"/>
      <c r="BD352" s="89"/>
    </row>
    <row r="353" spans="1:56" x14ac:dyDescent="0.3">
      <c r="A353" s="31"/>
      <c r="B353" s="64"/>
      <c r="C353" s="65"/>
      <c r="D353" s="66"/>
      <c r="E353" s="67"/>
      <c r="F353" s="68"/>
      <c r="G353" s="69"/>
      <c r="H353" s="69"/>
      <c r="I353" s="70"/>
      <c r="J353" s="71"/>
      <c r="K353" s="72"/>
      <c r="L353" s="41"/>
      <c r="M353" s="73"/>
      <c r="N353" s="45"/>
      <c r="O353" s="91"/>
      <c r="P353" s="45"/>
      <c r="Q353" s="46"/>
      <c r="R353" s="82"/>
      <c r="S353" s="74"/>
      <c r="T353" s="75"/>
      <c r="U353" s="75"/>
      <c r="V353" s="76"/>
      <c r="W353" s="77"/>
      <c r="X353" s="78"/>
      <c r="Y353" s="75"/>
      <c r="Z353" s="75"/>
      <c r="AA353" s="79"/>
      <c r="AB353" s="80"/>
      <c r="AC353" s="81"/>
      <c r="AD353" s="75"/>
      <c r="AE353" s="75"/>
      <c r="AF353" s="75"/>
      <c r="AG353" s="75"/>
      <c r="AH353" s="75"/>
      <c r="AI353" s="75"/>
      <c r="AJ353" s="75"/>
      <c r="AK353" s="75"/>
      <c r="AL353" s="75"/>
      <c r="AM353" s="75"/>
      <c r="AN353" s="75"/>
      <c r="AO353" s="82"/>
      <c r="AP353" s="83"/>
      <c r="AQ353" s="75"/>
      <c r="AR353" s="75"/>
      <c r="AS353" s="75"/>
      <c r="AT353" s="84"/>
      <c r="AU353" s="73"/>
      <c r="AV353" s="66"/>
      <c r="AW353" s="85"/>
      <c r="AX353" s="66"/>
      <c r="AY353" s="92"/>
      <c r="AZ353" s="66"/>
      <c r="BA353" s="66"/>
      <c r="BB353" s="35"/>
      <c r="BC353" s="89"/>
      <c r="BD353" s="89"/>
    </row>
    <row r="354" spans="1:56" x14ac:dyDescent="0.3">
      <c r="A354" s="31"/>
      <c r="B354" s="64"/>
      <c r="C354" s="65"/>
      <c r="D354" s="66"/>
      <c r="E354" s="67"/>
      <c r="F354" s="68"/>
      <c r="G354" s="69"/>
      <c r="H354" s="69"/>
      <c r="I354" s="70"/>
      <c r="J354" s="71"/>
      <c r="K354" s="72"/>
      <c r="L354" s="41"/>
      <c r="M354" s="73"/>
      <c r="N354" s="45"/>
      <c r="O354" s="91"/>
      <c r="P354" s="45"/>
      <c r="Q354" s="46"/>
      <c r="R354" s="82"/>
      <c r="S354" s="74"/>
      <c r="T354" s="75"/>
      <c r="U354" s="75"/>
      <c r="V354" s="76"/>
      <c r="W354" s="77"/>
      <c r="X354" s="78"/>
      <c r="Y354" s="75"/>
      <c r="Z354" s="75"/>
      <c r="AA354" s="79"/>
      <c r="AB354" s="80"/>
      <c r="AC354" s="81"/>
      <c r="AD354" s="75"/>
      <c r="AE354" s="75"/>
      <c r="AF354" s="75"/>
      <c r="AG354" s="75"/>
      <c r="AH354" s="75"/>
      <c r="AI354" s="75"/>
      <c r="AJ354" s="75"/>
      <c r="AK354" s="75"/>
      <c r="AL354" s="75"/>
      <c r="AM354" s="75"/>
      <c r="AN354" s="75"/>
      <c r="AO354" s="82"/>
      <c r="AP354" s="83"/>
      <c r="AQ354" s="75"/>
      <c r="AR354" s="75"/>
      <c r="AS354" s="75"/>
      <c r="AT354" s="84"/>
      <c r="AU354" s="73"/>
      <c r="AV354" s="66"/>
      <c r="AW354" s="85"/>
      <c r="AX354" s="66"/>
      <c r="AY354" s="92"/>
      <c r="AZ354" s="66"/>
      <c r="BA354" s="66"/>
      <c r="BB354" s="35"/>
      <c r="BC354" s="89"/>
      <c r="BD354" s="89"/>
    </row>
    <row r="355" spans="1:56" x14ac:dyDescent="0.3">
      <c r="A355" s="31"/>
      <c r="B355" s="64"/>
      <c r="C355" s="65"/>
      <c r="D355" s="66"/>
      <c r="E355" s="67"/>
      <c r="F355" s="68"/>
      <c r="G355" s="69"/>
      <c r="H355" s="69"/>
      <c r="I355" s="70"/>
      <c r="J355" s="71"/>
      <c r="K355" s="72"/>
      <c r="L355" s="41"/>
      <c r="M355" s="73"/>
      <c r="N355" s="45"/>
      <c r="O355" s="91"/>
      <c r="P355" s="45"/>
      <c r="Q355" s="46"/>
      <c r="R355" s="82"/>
      <c r="S355" s="74"/>
      <c r="T355" s="75"/>
      <c r="U355" s="75"/>
      <c r="V355" s="76"/>
      <c r="W355" s="77"/>
      <c r="X355" s="78"/>
      <c r="Y355" s="75"/>
      <c r="Z355" s="75"/>
      <c r="AA355" s="79"/>
      <c r="AB355" s="80"/>
      <c r="AC355" s="81"/>
      <c r="AD355" s="75"/>
      <c r="AE355" s="75"/>
      <c r="AF355" s="75"/>
      <c r="AG355" s="75"/>
      <c r="AH355" s="75"/>
      <c r="AI355" s="75"/>
      <c r="AJ355" s="75"/>
      <c r="AK355" s="75"/>
      <c r="AL355" s="75"/>
      <c r="AM355" s="75"/>
      <c r="AN355" s="75"/>
      <c r="AO355" s="82"/>
      <c r="AP355" s="83"/>
      <c r="AQ355" s="75"/>
      <c r="AR355" s="75"/>
      <c r="AS355" s="75"/>
      <c r="AT355" s="84"/>
      <c r="AU355" s="73"/>
      <c r="AV355" s="66"/>
      <c r="AW355" s="85"/>
      <c r="AX355" s="66"/>
      <c r="AY355" s="92"/>
      <c r="AZ355" s="66"/>
      <c r="BA355" s="66"/>
      <c r="BB355" s="35"/>
      <c r="BC355" s="89"/>
      <c r="BD355" s="89"/>
    </row>
    <row r="356" spans="1:56" x14ac:dyDescent="0.3">
      <c r="A356" s="31"/>
      <c r="B356" s="64"/>
      <c r="C356" s="65"/>
      <c r="D356" s="66"/>
      <c r="E356" s="67"/>
      <c r="F356" s="68"/>
      <c r="G356" s="118"/>
      <c r="H356" s="69"/>
      <c r="I356" s="70"/>
      <c r="J356" s="71"/>
      <c r="K356" s="72"/>
      <c r="L356" s="41"/>
      <c r="M356" s="73"/>
      <c r="N356" s="45"/>
      <c r="O356" s="91"/>
      <c r="P356" s="45"/>
      <c r="Q356" s="46"/>
      <c r="R356" s="82"/>
      <c r="S356" s="74"/>
      <c r="T356" s="75"/>
      <c r="U356" s="75"/>
      <c r="V356" s="76"/>
      <c r="W356" s="77"/>
      <c r="X356" s="78"/>
      <c r="Y356" s="75"/>
      <c r="Z356" s="75"/>
      <c r="AA356" s="79"/>
      <c r="AB356" s="80"/>
      <c r="AC356" s="81"/>
      <c r="AD356" s="75"/>
      <c r="AE356" s="75"/>
      <c r="AF356" s="75"/>
      <c r="AG356" s="75"/>
      <c r="AH356" s="75"/>
      <c r="AI356" s="75"/>
      <c r="AJ356" s="75"/>
      <c r="AK356" s="75"/>
      <c r="AL356" s="75"/>
      <c r="AM356" s="75"/>
      <c r="AN356" s="75"/>
      <c r="AO356" s="82"/>
      <c r="AP356" s="83"/>
      <c r="AQ356" s="75"/>
      <c r="AR356" s="75"/>
      <c r="AS356" s="75"/>
      <c r="AT356" s="84"/>
      <c r="AU356" s="73"/>
      <c r="AV356" s="66"/>
      <c r="AW356" s="85"/>
      <c r="AX356" s="66"/>
      <c r="AY356" s="92"/>
      <c r="AZ356" s="66"/>
      <c r="BA356" s="66"/>
      <c r="BB356" s="35"/>
      <c r="BC356" s="89"/>
      <c r="BD356" s="89"/>
    </row>
    <row r="357" spans="1:56" x14ac:dyDescent="0.3">
      <c r="A357" s="31"/>
      <c r="B357" s="64"/>
      <c r="C357" s="65"/>
      <c r="D357" s="66"/>
      <c r="E357" s="67"/>
      <c r="F357" s="143"/>
      <c r="G357" s="69"/>
      <c r="H357" s="69"/>
      <c r="I357" s="70"/>
      <c r="J357" s="71"/>
      <c r="K357" s="144"/>
      <c r="L357" s="41"/>
      <c r="M357" s="81"/>
      <c r="N357" s="45"/>
      <c r="O357" s="145"/>
      <c r="P357" s="45"/>
      <c r="Q357" s="46"/>
      <c r="R357" s="146"/>
      <c r="S357" s="74"/>
      <c r="T357" s="45"/>
      <c r="U357" s="45"/>
      <c r="V357" s="76"/>
      <c r="W357" s="77"/>
      <c r="X357" s="78"/>
      <c r="Y357" s="75"/>
      <c r="Z357" s="75"/>
      <c r="AA357" s="79"/>
      <c r="AB357" s="80"/>
      <c r="AC357" s="81"/>
      <c r="AD357" s="75"/>
      <c r="AE357" s="75"/>
      <c r="AF357" s="75"/>
      <c r="AG357" s="75"/>
      <c r="AH357" s="75"/>
      <c r="AI357" s="75"/>
      <c r="AJ357" s="75"/>
      <c r="AK357" s="75"/>
      <c r="AL357" s="75"/>
      <c r="AM357" s="75"/>
      <c r="AN357" s="75"/>
      <c r="AO357" s="82"/>
      <c r="AP357" s="83"/>
      <c r="AQ357" s="75"/>
      <c r="AR357" s="75"/>
      <c r="AS357" s="75"/>
      <c r="AT357" s="84"/>
      <c r="AU357" s="73"/>
      <c r="AV357" s="66"/>
      <c r="AW357" s="85"/>
      <c r="AX357" s="66"/>
      <c r="AY357" s="92"/>
      <c r="AZ357" s="66"/>
      <c r="BA357" s="66"/>
      <c r="BB357" s="35"/>
      <c r="BC357" s="89"/>
      <c r="BD357" s="89"/>
    </row>
    <row r="358" spans="1:56" x14ac:dyDescent="0.3">
      <c r="A358" s="31"/>
      <c r="B358" s="64"/>
      <c r="C358" s="65"/>
      <c r="D358" s="66"/>
      <c r="E358" s="67"/>
      <c r="F358" s="68"/>
      <c r="G358" s="109"/>
      <c r="H358" s="109"/>
      <c r="I358" s="70"/>
      <c r="J358" s="147"/>
      <c r="K358" s="72"/>
      <c r="L358" s="41"/>
      <c r="M358" s="73"/>
      <c r="N358" s="45"/>
      <c r="O358" s="91"/>
      <c r="P358" s="45"/>
      <c r="Q358" s="46"/>
      <c r="R358" s="82"/>
      <c r="S358" s="74"/>
      <c r="T358" s="75"/>
      <c r="U358" s="75"/>
      <c r="V358" s="76"/>
      <c r="W358" s="77"/>
      <c r="X358" s="78"/>
      <c r="Y358" s="75"/>
      <c r="Z358" s="75"/>
      <c r="AA358" s="79"/>
      <c r="AB358" s="80"/>
      <c r="AC358" s="81"/>
      <c r="AD358" s="75"/>
      <c r="AE358" s="75"/>
      <c r="AF358" s="75"/>
      <c r="AG358" s="75"/>
      <c r="AH358" s="75"/>
      <c r="AI358" s="75"/>
      <c r="AJ358" s="75"/>
      <c r="AK358" s="75"/>
      <c r="AL358" s="75"/>
      <c r="AM358" s="75"/>
      <c r="AN358" s="75"/>
      <c r="AO358" s="82"/>
      <c r="AP358" s="83"/>
      <c r="AQ358" s="75"/>
      <c r="AR358" s="75"/>
      <c r="AS358" s="75"/>
      <c r="AT358" s="84"/>
      <c r="AU358" s="73"/>
      <c r="AV358" s="66"/>
      <c r="AW358" s="85"/>
      <c r="AX358" s="66"/>
      <c r="AY358" s="92"/>
      <c r="AZ358" s="66"/>
      <c r="BA358" s="66"/>
      <c r="BB358" s="35"/>
      <c r="BC358" s="89"/>
      <c r="BD358" s="89"/>
    </row>
    <row r="359" spans="1:56" x14ac:dyDescent="0.3">
      <c r="A359" s="31"/>
      <c r="B359" s="64"/>
      <c r="C359" s="65"/>
      <c r="D359" s="66"/>
      <c r="E359" s="67"/>
      <c r="F359" s="68"/>
      <c r="G359" s="69"/>
      <c r="H359" s="69"/>
      <c r="I359" s="70"/>
      <c r="J359" s="71"/>
      <c r="K359" s="72"/>
      <c r="L359" s="41"/>
      <c r="M359" s="73"/>
      <c r="N359" s="45"/>
      <c r="O359" s="91"/>
      <c r="P359" s="45"/>
      <c r="Q359" s="46"/>
      <c r="R359" s="82"/>
      <c r="S359" s="74"/>
      <c r="T359" s="75"/>
      <c r="U359" s="75"/>
      <c r="V359" s="76"/>
      <c r="W359" s="77"/>
      <c r="X359" s="78"/>
      <c r="Y359" s="75"/>
      <c r="Z359" s="75"/>
      <c r="AA359" s="79"/>
      <c r="AB359" s="80"/>
      <c r="AC359" s="81"/>
      <c r="AD359" s="75"/>
      <c r="AE359" s="75"/>
      <c r="AF359" s="75"/>
      <c r="AG359" s="75"/>
      <c r="AH359" s="75"/>
      <c r="AI359" s="75"/>
      <c r="AJ359" s="75"/>
      <c r="AK359" s="75"/>
      <c r="AL359" s="75"/>
      <c r="AM359" s="75"/>
      <c r="AN359" s="75"/>
      <c r="AO359" s="82"/>
      <c r="AP359" s="83"/>
      <c r="AQ359" s="75"/>
      <c r="AR359" s="75"/>
      <c r="AS359" s="75"/>
      <c r="AT359" s="84"/>
      <c r="AU359" s="73"/>
      <c r="AV359" s="66"/>
      <c r="AW359" s="85"/>
      <c r="AX359" s="66"/>
      <c r="AY359" s="92"/>
      <c r="AZ359" s="66"/>
      <c r="BA359" s="66"/>
      <c r="BB359" s="35"/>
      <c r="BC359" s="89"/>
      <c r="BD359" s="89"/>
    </row>
    <row r="360" spans="1:56" x14ac:dyDescent="0.3">
      <c r="A360" s="31"/>
      <c r="B360" s="64"/>
      <c r="C360" s="65"/>
      <c r="D360" s="66"/>
      <c r="E360" s="67"/>
      <c r="F360" s="68"/>
      <c r="G360" s="69"/>
      <c r="H360" s="69"/>
      <c r="I360" s="70"/>
      <c r="J360" s="71"/>
      <c r="K360" s="72"/>
      <c r="L360" s="41"/>
      <c r="M360" s="73"/>
      <c r="N360" s="45"/>
      <c r="O360" s="91"/>
      <c r="P360" s="45"/>
      <c r="Q360" s="46"/>
      <c r="R360" s="82"/>
      <c r="S360" s="74"/>
      <c r="T360" s="75"/>
      <c r="U360" s="75"/>
      <c r="V360" s="76"/>
      <c r="W360" s="77"/>
      <c r="X360" s="78"/>
      <c r="Y360" s="75"/>
      <c r="Z360" s="75"/>
      <c r="AA360" s="79"/>
      <c r="AB360" s="80"/>
      <c r="AC360" s="81"/>
      <c r="AD360" s="75"/>
      <c r="AE360" s="75"/>
      <c r="AF360" s="75"/>
      <c r="AG360" s="75"/>
      <c r="AH360" s="75"/>
      <c r="AI360" s="75"/>
      <c r="AJ360" s="75"/>
      <c r="AK360" s="75"/>
      <c r="AL360" s="75"/>
      <c r="AM360" s="75"/>
      <c r="AN360" s="75"/>
      <c r="AO360" s="82"/>
      <c r="AP360" s="83"/>
      <c r="AQ360" s="75"/>
      <c r="AR360" s="75"/>
      <c r="AS360" s="75"/>
      <c r="AT360" s="84"/>
      <c r="AU360" s="73"/>
      <c r="AV360" s="66"/>
      <c r="AW360" s="85"/>
      <c r="AX360" s="66"/>
      <c r="AY360" s="92"/>
      <c r="AZ360" s="66"/>
      <c r="BA360" s="66"/>
      <c r="BB360" s="35"/>
      <c r="BC360" s="89"/>
      <c r="BD360" s="89"/>
    </row>
    <row r="361" spans="1:56" x14ac:dyDescent="0.3">
      <c r="A361" s="31"/>
      <c r="B361" s="64"/>
      <c r="C361" s="65"/>
      <c r="D361" s="66"/>
      <c r="E361" s="67"/>
      <c r="F361" s="68"/>
      <c r="G361" s="69"/>
      <c r="H361" s="69"/>
      <c r="I361" s="70"/>
      <c r="J361" s="71"/>
      <c r="K361" s="72"/>
      <c r="L361" s="41"/>
      <c r="M361" s="73"/>
      <c r="N361" s="45"/>
      <c r="O361" s="91"/>
      <c r="P361" s="45"/>
      <c r="Q361" s="46"/>
      <c r="R361" s="82"/>
      <c r="S361" s="74"/>
      <c r="T361" s="75"/>
      <c r="U361" s="75"/>
      <c r="V361" s="76"/>
      <c r="W361" s="77"/>
      <c r="X361" s="78"/>
      <c r="Y361" s="75"/>
      <c r="Z361" s="75"/>
      <c r="AA361" s="79"/>
      <c r="AB361" s="80"/>
      <c r="AC361" s="81"/>
      <c r="AD361" s="75"/>
      <c r="AE361" s="75"/>
      <c r="AF361" s="75"/>
      <c r="AG361" s="75"/>
      <c r="AH361" s="75"/>
      <c r="AI361" s="75"/>
      <c r="AJ361" s="75"/>
      <c r="AK361" s="75"/>
      <c r="AL361" s="75"/>
      <c r="AM361" s="75"/>
      <c r="AN361" s="75"/>
      <c r="AO361" s="82"/>
      <c r="AP361" s="83"/>
      <c r="AQ361" s="75"/>
      <c r="AR361" s="75"/>
      <c r="AS361" s="75"/>
      <c r="AT361" s="84"/>
      <c r="AU361" s="73"/>
      <c r="AV361" s="66"/>
      <c r="AW361" s="85"/>
      <c r="AX361" s="66"/>
      <c r="AY361" s="92"/>
      <c r="AZ361" s="66"/>
      <c r="BA361" s="66"/>
      <c r="BB361" s="35"/>
      <c r="BC361" s="89"/>
      <c r="BD361" s="89"/>
    </row>
    <row r="362" spans="1:56" x14ac:dyDescent="0.3">
      <c r="A362" s="31"/>
      <c r="B362" s="64"/>
      <c r="C362" s="65"/>
      <c r="D362" s="66"/>
      <c r="E362" s="67"/>
      <c r="F362" s="68"/>
      <c r="G362" s="69"/>
      <c r="H362" s="69"/>
      <c r="I362" s="70"/>
      <c r="J362" s="71"/>
      <c r="K362" s="72"/>
      <c r="L362" s="41"/>
      <c r="M362" s="73"/>
      <c r="N362" s="45"/>
      <c r="O362" s="91"/>
      <c r="P362" s="45"/>
      <c r="Q362" s="46"/>
      <c r="R362" s="82"/>
      <c r="S362" s="74"/>
      <c r="T362" s="75"/>
      <c r="U362" s="75"/>
      <c r="V362" s="76"/>
      <c r="W362" s="77"/>
      <c r="X362" s="78"/>
      <c r="Y362" s="75"/>
      <c r="Z362" s="75"/>
      <c r="AA362" s="79"/>
      <c r="AB362" s="80"/>
      <c r="AC362" s="81"/>
      <c r="AD362" s="75"/>
      <c r="AE362" s="75"/>
      <c r="AF362" s="75"/>
      <c r="AG362" s="75"/>
      <c r="AH362" s="75"/>
      <c r="AI362" s="75"/>
      <c r="AJ362" s="75"/>
      <c r="AK362" s="75"/>
      <c r="AL362" s="75"/>
      <c r="AM362" s="75"/>
      <c r="AN362" s="75"/>
      <c r="AO362" s="82"/>
      <c r="AP362" s="83"/>
      <c r="AQ362" s="75"/>
      <c r="AR362" s="75"/>
      <c r="AS362" s="75"/>
      <c r="AT362" s="84"/>
      <c r="AU362" s="73"/>
      <c r="AV362" s="66"/>
      <c r="AW362" s="85"/>
      <c r="AX362" s="66"/>
      <c r="AY362" s="92"/>
      <c r="AZ362" s="66"/>
      <c r="BA362" s="66"/>
      <c r="BB362" s="35"/>
      <c r="BC362" s="89"/>
      <c r="BD362" s="89"/>
    </row>
    <row r="363" spans="1:56" x14ac:dyDescent="0.3">
      <c r="A363" s="31"/>
      <c r="B363" s="64"/>
      <c r="C363" s="65"/>
      <c r="D363" s="66"/>
      <c r="E363" s="67"/>
      <c r="F363" s="68"/>
      <c r="G363" s="69"/>
      <c r="H363" s="69"/>
      <c r="I363" s="70"/>
      <c r="J363" s="71"/>
      <c r="K363" s="72"/>
      <c r="L363" s="41"/>
      <c r="M363" s="73"/>
      <c r="N363" s="45"/>
      <c r="O363" s="91"/>
      <c r="P363" s="45"/>
      <c r="Q363" s="46"/>
      <c r="R363" s="82"/>
      <c r="S363" s="74"/>
      <c r="T363" s="75"/>
      <c r="U363" s="75"/>
      <c r="V363" s="76"/>
      <c r="W363" s="77"/>
      <c r="X363" s="78"/>
      <c r="Y363" s="75"/>
      <c r="Z363" s="75"/>
      <c r="AA363" s="79"/>
      <c r="AB363" s="80"/>
      <c r="AC363" s="81"/>
      <c r="AD363" s="75"/>
      <c r="AE363" s="75"/>
      <c r="AF363" s="75"/>
      <c r="AG363" s="75"/>
      <c r="AH363" s="75"/>
      <c r="AI363" s="75"/>
      <c r="AJ363" s="75"/>
      <c r="AK363" s="75"/>
      <c r="AL363" s="75"/>
      <c r="AM363" s="75"/>
      <c r="AN363" s="75"/>
      <c r="AO363" s="82"/>
      <c r="AP363" s="83"/>
      <c r="AQ363" s="75"/>
      <c r="AR363" s="75"/>
      <c r="AS363" s="75"/>
      <c r="AT363" s="84"/>
      <c r="AU363" s="73"/>
      <c r="AV363" s="66"/>
      <c r="AW363" s="85"/>
      <c r="AX363" s="66"/>
      <c r="AY363" s="92"/>
      <c r="AZ363" s="66"/>
      <c r="BA363" s="66"/>
      <c r="BB363" s="35"/>
      <c r="BC363" s="89"/>
      <c r="BD363" s="89"/>
    </row>
    <row r="364" spans="1:56" x14ac:dyDescent="0.3">
      <c r="A364" s="31"/>
      <c r="B364" s="64"/>
      <c r="C364" s="65"/>
      <c r="D364" s="66"/>
      <c r="E364" s="67"/>
      <c r="F364" s="68"/>
      <c r="G364" s="69"/>
      <c r="H364" s="69"/>
      <c r="I364" s="70"/>
      <c r="J364" s="71"/>
      <c r="K364" s="72"/>
      <c r="L364" s="41"/>
      <c r="M364" s="73"/>
      <c r="N364" s="45"/>
      <c r="O364" s="91"/>
      <c r="P364" s="45"/>
      <c r="Q364" s="46"/>
      <c r="R364" s="82"/>
      <c r="S364" s="74"/>
      <c r="T364" s="75"/>
      <c r="U364" s="75"/>
      <c r="V364" s="76"/>
      <c r="W364" s="77"/>
      <c r="X364" s="78"/>
      <c r="Y364" s="75"/>
      <c r="Z364" s="75"/>
      <c r="AA364" s="79"/>
      <c r="AB364" s="80"/>
      <c r="AC364" s="81"/>
      <c r="AD364" s="75"/>
      <c r="AE364" s="75"/>
      <c r="AF364" s="75"/>
      <c r="AG364" s="75"/>
      <c r="AH364" s="75"/>
      <c r="AI364" s="75"/>
      <c r="AJ364" s="75"/>
      <c r="AK364" s="75"/>
      <c r="AL364" s="75"/>
      <c r="AM364" s="75"/>
      <c r="AN364" s="75"/>
      <c r="AO364" s="82"/>
      <c r="AP364" s="83"/>
      <c r="AQ364" s="75"/>
      <c r="AR364" s="75"/>
      <c r="AS364" s="75"/>
      <c r="AT364" s="84"/>
      <c r="AU364" s="73"/>
      <c r="AV364" s="66"/>
      <c r="AW364" s="85"/>
      <c r="AX364" s="66"/>
      <c r="AY364" s="92"/>
      <c r="AZ364" s="66"/>
      <c r="BA364" s="66"/>
      <c r="BB364" s="35"/>
      <c r="BC364" s="89"/>
      <c r="BD364" s="89"/>
    </row>
    <row r="365" spans="1:56" x14ac:dyDescent="0.3">
      <c r="A365" s="31"/>
      <c r="B365" s="64"/>
      <c r="C365" s="65"/>
      <c r="D365" s="66"/>
      <c r="E365" s="67"/>
      <c r="F365" s="68"/>
      <c r="G365" s="69"/>
      <c r="H365" s="69"/>
      <c r="I365" s="70"/>
      <c r="J365" s="71"/>
      <c r="K365" s="72"/>
      <c r="L365" s="41"/>
      <c r="M365" s="73"/>
      <c r="N365" s="45"/>
      <c r="O365" s="91"/>
      <c r="P365" s="45"/>
      <c r="Q365" s="46"/>
      <c r="R365" s="82"/>
      <c r="S365" s="74"/>
      <c r="T365" s="75"/>
      <c r="U365" s="75"/>
      <c r="V365" s="76"/>
      <c r="W365" s="77"/>
      <c r="X365" s="78"/>
      <c r="Y365" s="75"/>
      <c r="Z365" s="75"/>
      <c r="AA365" s="79"/>
      <c r="AB365" s="80"/>
      <c r="AC365" s="81"/>
      <c r="AD365" s="75"/>
      <c r="AE365" s="75"/>
      <c r="AF365" s="75"/>
      <c r="AG365" s="75"/>
      <c r="AH365" s="75"/>
      <c r="AI365" s="75"/>
      <c r="AJ365" s="75"/>
      <c r="AK365" s="75"/>
      <c r="AL365" s="75"/>
      <c r="AM365" s="75"/>
      <c r="AN365" s="75"/>
      <c r="AO365" s="82"/>
      <c r="AP365" s="83"/>
      <c r="AQ365" s="75"/>
      <c r="AR365" s="75"/>
      <c r="AS365" s="75"/>
      <c r="AT365" s="84"/>
      <c r="AU365" s="73"/>
      <c r="AV365" s="66"/>
      <c r="AW365" s="85"/>
      <c r="AX365" s="66"/>
      <c r="AY365" s="92"/>
      <c r="AZ365" s="66"/>
      <c r="BA365" s="66"/>
      <c r="BB365" s="35"/>
      <c r="BC365" s="89"/>
      <c r="BD365" s="89"/>
    </row>
    <row r="366" spans="1:56" x14ac:dyDescent="0.3">
      <c r="A366" s="31"/>
      <c r="B366" s="64"/>
      <c r="C366" s="65"/>
      <c r="D366" s="66"/>
      <c r="E366" s="67"/>
      <c r="F366" s="68"/>
      <c r="G366" s="118"/>
      <c r="H366" s="69"/>
      <c r="I366" s="70"/>
      <c r="J366" s="71"/>
      <c r="K366" s="72"/>
      <c r="L366" s="41"/>
      <c r="M366" s="73"/>
      <c r="N366" s="45"/>
      <c r="O366" s="91"/>
      <c r="P366" s="45"/>
      <c r="Q366" s="46"/>
      <c r="R366" s="82"/>
      <c r="S366" s="74"/>
      <c r="T366" s="75"/>
      <c r="U366" s="75"/>
      <c r="V366" s="76"/>
      <c r="W366" s="77"/>
      <c r="X366" s="78"/>
      <c r="Y366" s="75"/>
      <c r="Z366" s="75"/>
      <c r="AA366" s="79"/>
      <c r="AB366" s="80"/>
      <c r="AC366" s="81"/>
      <c r="AD366" s="75"/>
      <c r="AE366" s="75"/>
      <c r="AF366" s="75"/>
      <c r="AG366" s="75"/>
      <c r="AH366" s="75"/>
      <c r="AI366" s="75"/>
      <c r="AJ366" s="75"/>
      <c r="AK366" s="75"/>
      <c r="AL366" s="75"/>
      <c r="AM366" s="75"/>
      <c r="AN366" s="75"/>
      <c r="AO366" s="82"/>
      <c r="AP366" s="83"/>
      <c r="AQ366" s="75"/>
      <c r="AR366" s="75"/>
      <c r="AS366" s="75"/>
      <c r="AT366" s="84"/>
      <c r="AU366" s="73"/>
      <c r="AV366" s="66"/>
      <c r="AW366" s="85"/>
      <c r="AX366" s="66"/>
      <c r="AY366" s="92"/>
      <c r="AZ366" s="66"/>
      <c r="BA366" s="66"/>
      <c r="BB366" s="35"/>
      <c r="BC366" s="89"/>
      <c r="BD366" s="89"/>
    </row>
    <row r="367" spans="1:56" x14ac:dyDescent="0.3">
      <c r="A367" s="31"/>
      <c r="B367" s="64"/>
      <c r="C367" s="65"/>
      <c r="D367" s="66"/>
      <c r="E367" s="67"/>
      <c r="F367" s="68"/>
      <c r="G367" s="69"/>
      <c r="H367" s="69"/>
      <c r="I367" s="70"/>
      <c r="J367" s="71"/>
      <c r="K367" s="72"/>
      <c r="L367" s="41"/>
      <c r="M367" s="73"/>
      <c r="N367" s="45"/>
      <c r="O367" s="91"/>
      <c r="P367" s="45"/>
      <c r="Q367" s="46"/>
      <c r="R367" s="82"/>
      <c r="S367" s="74"/>
      <c r="T367" s="75"/>
      <c r="U367" s="75"/>
      <c r="V367" s="76"/>
      <c r="W367" s="77"/>
      <c r="X367" s="78"/>
      <c r="Y367" s="75"/>
      <c r="Z367" s="75"/>
      <c r="AA367" s="79"/>
      <c r="AB367" s="80"/>
      <c r="AC367" s="81"/>
      <c r="AD367" s="75"/>
      <c r="AE367" s="75"/>
      <c r="AF367" s="75"/>
      <c r="AG367" s="75"/>
      <c r="AH367" s="75"/>
      <c r="AI367" s="75"/>
      <c r="AJ367" s="75"/>
      <c r="AK367" s="75"/>
      <c r="AL367" s="75"/>
      <c r="AM367" s="75"/>
      <c r="AN367" s="75"/>
      <c r="AO367" s="82"/>
      <c r="AP367" s="83"/>
      <c r="AQ367" s="75"/>
      <c r="AR367" s="75"/>
      <c r="AS367" s="75"/>
      <c r="AT367" s="84"/>
      <c r="AU367" s="73"/>
      <c r="AV367" s="66"/>
      <c r="AW367" s="85"/>
      <c r="AX367" s="66"/>
      <c r="AY367" s="92"/>
      <c r="AZ367" s="66"/>
      <c r="BA367" s="66"/>
      <c r="BB367" s="35"/>
      <c r="BC367" s="89"/>
      <c r="BD367" s="89"/>
    </row>
    <row r="368" spans="1:56" x14ac:dyDescent="0.3">
      <c r="A368" s="31"/>
      <c r="B368" s="64"/>
      <c r="C368" s="65"/>
      <c r="D368" s="66"/>
      <c r="E368" s="67"/>
      <c r="F368" s="68"/>
      <c r="G368" s="69"/>
      <c r="H368" s="69"/>
      <c r="I368" s="70"/>
      <c r="J368" s="71"/>
      <c r="K368" s="72"/>
      <c r="L368" s="41"/>
      <c r="M368" s="73"/>
      <c r="N368" s="45"/>
      <c r="O368" s="91"/>
      <c r="P368" s="45"/>
      <c r="Q368" s="46"/>
      <c r="R368" s="82"/>
      <c r="S368" s="74"/>
      <c r="T368" s="75"/>
      <c r="U368" s="75"/>
      <c r="V368" s="76"/>
      <c r="W368" s="77"/>
      <c r="X368" s="78"/>
      <c r="Y368" s="75"/>
      <c r="Z368" s="75"/>
      <c r="AA368" s="79"/>
      <c r="AB368" s="80"/>
      <c r="AC368" s="81"/>
      <c r="AD368" s="75"/>
      <c r="AE368" s="75"/>
      <c r="AF368" s="75"/>
      <c r="AG368" s="75"/>
      <c r="AH368" s="75"/>
      <c r="AI368" s="75"/>
      <c r="AJ368" s="75"/>
      <c r="AK368" s="75"/>
      <c r="AL368" s="75"/>
      <c r="AM368" s="75"/>
      <c r="AN368" s="75"/>
      <c r="AO368" s="82"/>
      <c r="AP368" s="83"/>
      <c r="AQ368" s="75"/>
      <c r="AR368" s="75"/>
      <c r="AS368" s="75"/>
      <c r="AT368" s="84"/>
      <c r="AU368" s="73"/>
      <c r="AV368" s="66"/>
      <c r="AW368" s="85"/>
      <c r="AX368" s="66"/>
      <c r="AY368" s="92"/>
      <c r="AZ368" s="66"/>
      <c r="BA368" s="66"/>
      <c r="BB368" s="35"/>
      <c r="BC368" s="89"/>
      <c r="BD368" s="89"/>
    </row>
    <row r="369" spans="1:56" x14ac:dyDescent="0.3">
      <c r="A369" s="31"/>
      <c r="B369" s="64"/>
      <c r="C369" s="65"/>
      <c r="D369" s="66"/>
      <c r="E369" s="67"/>
      <c r="F369" s="68"/>
      <c r="G369" s="69"/>
      <c r="H369" s="69"/>
      <c r="I369" s="70"/>
      <c r="J369" s="71"/>
      <c r="K369" s="72"/>
      <c r="L369" s="41"/>
      <c r="M369" s="73"/>
      <c r="N369" s="45"/>
      <c r="O369" s="91"/>
      <c r="P369" s="45"/>
      <c r="Q369" s="46"/>
      <c r="R369" s="82"/>
      <c r="S369" s="74"/>
      <c r="T369" s="75"/>
      <c r="U369" s="75"/>
      <c r="V369" s="76"/>
      <c r="W369" s="77"/>
      <c r="X369" s="78"/>
      <c r="Y369" s="75"/>
      <c r="Z369" s="75"/>
      <c r="AA369" s="79"/>
      <c r="AB369" s="80"/>
      <c r="AC369" s="81"/>
      <c r="AD369" s="75"/>
      <c r="AE369" s="75"/>
      <c r="AF369" s="75"/>
      <c r="AG369" s="75"/>
      <c r="AH369" s="75"/>
      <c r="AI369" s="75"/>
      <c r="AJ369" s="75"/>
      <c r="AK369" s="75"/>
      <c r="AL369" s="75"/>
      <c r="AM369" s="75"/>
      <c r="AN369" s="75"/>
      <c r="AO369" s="82"/>
      <c r="AP369" s="83"/>
      <c r="AQ369" s="75"/>
      <c r="AR369" s="75"/>
      <c r="AS369" s="75"/>
      <c r="AT369" s="84"/>
      <c r="AU369" s="73"/>
      <c r="AV369" s="66"/>
      <c r="AW369" s="85"/>
      <c r="AX369" s="66"/>
      <c r="AY369" s="92"/>
      <c r="AZ369" s="66"/>
      <c r="BA369" s="66"/>
      <c r="BB369" s="35"/>
      <c r="BC369" s="89"/>
      <c r="BD369" s="89"/>
    </row>
    <row r="370" spans="1:56" x14ac:dyDescent="0.3">
      <c r="A370" s="31"/>
      <c r="B370" s="64"/>
      <c r="C370" s="65"/>
      <c r="D370" s="66"/>
      <c r="E370" s="67"/>
      <c r="F370" s="68"/>
      <c r="G370" s="69"/>
      <c r="H370" s="69"/>
      <c r="I370" s="70"/>
      <c r="J370" s="71"/>
      <c r="K370" s="72"/>
      <c r="L370" s="41"/>
      <c r="M370" s="73"/>
      <c r="N370" s="45"/>
      <c r="O370" s="91"/>
      <c r="P370" s="45"/>
      <c r="Q370" s="46"/>
      <c r="R370" s="82"/>
      <c r="S370" s="74"/>
      <c r="T370" s="75"/>
      <c r="U370" s="75"/>
      <c r="V370" s="76"/>
      <c r="W370" s="77"/>
      <c r="X370" s="78"/>
      <c r="Y370" s="75"/>
      <c r="Z370" s="75"/>
      <c r="AA370" s="79"/>
      <c r="AB370" s="80"/>
      <c r="AC370" s="81"/>
      <c r="AD370" s="75"/>
      <c r="AE370" s="75"/>
      <c r="AF370" s="75"/>
      <c r="AG370" s="75"/>
      <c r="AH370" s="75"/>
      <c r="AI370" s="75"/>
      <c r="AJ370" s="75"/>
      <c r="AK370" s="75"/>
      <c r="AL370" s="75"/>
      <c r="AM370" s="75"/>
      <c r="AN370" s="75"/>
      <c r="AO370" s="82"/>
      <c r="AP370" s="83"/>
      <c r="AQ370" s="75"/>
      <c r="AR370" s="75"/>
      <c r="AS370" s="75"/>
      <c r="AT370" s="84"/>
      <c r="AU370" s="73"/>
      <c r="AV370" s="66"/>
      <c r="AW370" s="85"/>
      <c r="AX370" s="66"/>
      <c r="AY370" s="92"/>
      <c r="AZ370" s="66"/>
      <c r="BA370" s="66"/>
      <c r="BB370" s="35"/>
      <c r="BC370" s="89"/>
      <c r="BD370" s="89"/>
    </row>
    <row r="371" spans="1:56" x14ac:dyDescent="0.3">
      <c r="A371" s="31"/>
      <c r="B371" s="64"/>
      <c r="C371" s="65"/>
      <c r="D371" s="66"/>
      <c r="E371" s="67"/>
      <c r="F371" s="68"/>
      <c r="G371" s="69"/>
      <c r="H371" s="69"/>
      <c r="I371" s="70"/>
      <c r="J371" s="71"/>
      <c r="K371" s="72"/>
      <c r="L371" s="41"/>
      <c r="M371" s="73"/>
      <c r="N371" s="45"/>
      <c r="O371" s="91"/>
      <c r="P371" s="45"/>
      <c r="Q371" s="46"/>
      <c r="R371" s="82"/>
      <c r="S371" s="74"/>
      <c r="T371" s="75"/>
      <c r="U371" s="75"/>
      <c r="V371" s="76"/>
      <c r="W371" s="77"/>
      <c r="X371" s="78"/>
      <c r="Y371" s="75"/>
      <c r="Z371" s="75"/>
      <c r="AA371" s="79"/>
      <c r="AB371" s="80"/>
      <c r="AC371" s="81"/>
      <c r="AD371" s="75"/>
      <c r="AE371" s="75"/>
      <c r="AF371" s="75"/>
      <c r="AG371" s="75"/>
      <c r="AH371" s="75"/>
      <c r="AI371" s="75"/>
      <c r="AJ371" s="75"/>
      <c r="AK371" s="75"/>
      <c r="AL371" s="75"/>
      <c r="AM371" s="75"/>
      <c r="AN371" s="75"/>
      <c r="AO371" s="82"/>
      <c r="AP371" s="83"/>
      <c r="AQ371" s="75"/>
      <c r="AR371" s="75"/>
      <c r="AS371" s="75"/>
      <c r="AT371" s="84"/>
      <c r="AU371" s="73"/>
      <c r="AV371" s="66"/>
      <c r="AW371" s="85"/>
      <c r="AX371" s="66"/>
      <c r="AY371" s="92"/>
      <c r="AZ371" s="66"/>
      <c r="BA371" s="66"/>
      <c r="BB371" s="35"/>
      <c r="BC371" s="89"/>
      <c r="BD371" s="89"/>
    </row>
    <row r="372" spans="1:56" x14ac:dyDescent="0.3">
      <c r="A372" s="31"/>
      <c r="B372" s="64"/>
      <c r="C372" s="65"/>
      <c r="D372" s="66"/>
      <c r="E372" s="67"/>
      <c r="F372" s="68"/>
      <c r="G372" s="69"/>
      <c r="H372" s="69"/>
      <c r="I372" s="70"/>
      <c r="J372" s="71"/>
      <c r="K372" s="72"/>
      <c r="L372" s="41"/>
      <c r="M372" s="73"/>
      <c r="N372" s="45"/>
      <c r="O372" s="91"/>
      <c r="P372" s="45"/>
      <c r="Q372" s="46"/>
      <c r="R372" s="82"/>
      <c r="S372" s="74"/>
      <c r="T372" s="75"/>
      <c r="U372" s="75"/>
      <c r="V372" s="76"/>
      <c r="W372" s="77"/>
      <c r="X372" s="78"/>
      <c r="Y372" s="75"/>
      <c r="Z372" s="75"/>
      <c r="AA372" s="79"/>
      <c r="AB372" s="80"/>
      <c r="AC372" s="81"/>
      <c r="AD372" s="75"/>
      <c r="AE372" s="75"/>
      <c r="AF372" s="75"/>
      <c r="AG372" s="75"/>
      <c r="AH372" s="75"/>
      <c r="AI372" s="75"/>
      <c r="AJ372" s="75"/>
      <c r="AK372" s="75"/>
      <c r="AL372" s="75"/>
      <c r="AM372" s="75"/>
      <c r="AN372" s="75"/>
      <c r="AO372" s="82"/>
      <c r="AP372" s="83"/>
      <c r="AQ372" s="75"/>
      <c r="AR372" s="75"/>
      <c r="AS372" s="75"/>
      <c r="AT372" s="84"/>
      <c r="AU372" s="73"/>
      <c r="AV372" s="66"/>
      <c r="AW372" s="85"/>
      <c r="AX372" s="66"/>
      <c r="AY372" s="92"/>
      <c r="AZ372" s="66"/>
      <c r="BA372" s="66"/>
      <c r="BB372" s="35"/>
      <c r="BC372" s="89"/>
      <c r="BD372" s="89"/>
    </row>
    <row r="373" spans="1:56" x14ac:dyDescent="0.3">
      <c r="A373" s="31"/>
      <c r="B373" s="64"/>
      <c r="C373" s="65"/>
      <c r="D373" s="66"/>
      <c r="E373" s="67"/>
      <c r="F373" s="68"/>
      <c r="G373" s="69"/>
      <c r="H373" s="69"/>
      <c r="I373" s="70"/>
      <c r="J373" s="71"/>
      <c r="K373" s="72"/>
      <c r="L373" s="41"/>
      <c r="M373" s="73"/>
      <c r="N373" s="45"/>
      <c r="O373" s="91"/>
      <c r="P373" s="45"/>
      <c r="Q373" s="46"/>
      <c r="R373" s="82"/>
      <c r="S373" s="74"/>
      <c r="T373" s="75"/>
      <c r="U373" s="75"/>
      <c r="V373" s="76"/>
      <c r="W373" s="77"/>
      <c r="X373" s="78"/>
      <c r="Y373" s="75"/>
      <c r="Z373" s="75"/>
      <c r="AA373" s="79"/>
      <c r="AB373" s="80"/>
      <c r="AC373" s="81"/>
      <c r="AD373" s="75"/>
      <c r="AE373" s="75"/>
      <c r="AF373" s="75"/>
      <c r="AG373" s="75"/>
      <c r="AH373" s="75"/>
      <c r="AI373" s="75"/>
      <c r="AJ373" s="75"/>
      <c r="AK373" s="75"/>
      <c r="AL373" s="75"/>
      <c r="AM373" s="75"/>
      <c r="AN373" s="75"/>
      <c r="AO373" s="82"/>
      <c r="AP373" s="83"/>
      <c r="AQ373" s="75"/>
      <c r="AR373" s="75"/>
      <c r="AS373" s="75"/>
      <c r="AT373" s="84"/>
      <c r="AU373" s="73"/>
      <c r="AV373" s="66"/>
      <c r="AW373" s="85"/>
      <c r="AX373" s="66"/>
      <c r="AY373" s="92"/>
      <c r="AZ373" s="66"/>
      <c r="BA373" s="66"/>
      <c r="BB373" s="35"/>
      <c r="BC373" s="89"/>
      <c r="BD373" s="89"/>
    </row>
    <row r="374" spans="1:56" x14ac:dyDescent="0.3">
      <c r="A374" s="31"/>
      <c r="B374" s="64"/>
      <c r="C374" s="65"/>
      <c r="D374" s="66"/>
      <c r="E374" s="111"/>
      <c r="F374" s="112"/>
      <c r="G374" s="113"/>
      <c r="H374" s="118"/>
      <c r="I374" s="70"/>
      <c r="J374" s="71"/>
      <c r="K374" s="72"/>
      <c r="L374" s="41"/>
      <c r="M374" s="73"/>
      <c r="N374" s="45"/>
      <c r="O374" s="91"/>
      <c r="P374" s="45"/>
      <c r="Q374" s="46"/>
      <c r="R374" s="82"/>
      <c r="S374" s="74"/>
      <c r="T374" s="75"/>
      <c r="U374" s="75"/>
      <c r="V374" s="76"/>
      <c r="W374" s="77"/>
      <c r="X374" s="78"/>
      <c r="Y374" s="75"/>
      <c r="Z374" s="75"/>
      <c r="AA374" s="79"/>
      <c r="AB374" s="80"/>
      <c r="AC374" s="81"/>
      <c r="AD374" s="75"/>
      <c r="AE374" s="75"/>
      <c r="AF374" s="75"/>
      <c r="AG374" s="75"/>
      <c r="AH374" s="75"/>
      <c r="AI374" s="75"/>
      <c r="AJ374" s="75"/>
      <c r="AK374" s="75"/>
      <c r="AL374" s="75"/>
      <c r="AM374" s="75"/>
      <c r="AN374" s="75"/>
      <c r="AO374" s="82"/>
      <c r="AP374" s="83"/>
      <c r="AQ374" s="75"/>
      <c r="AR374" s="75"/>
      <c r="AS374" s="75"/>
      <c r="AT374" s="84"/>
      <c r="AU374" s="73"/>
      <c r="AV374" s="66"/>
      <c r="AW374" s="85"/>
      <c r="AX374" s="66"/>
      <c r="AY374" s="92"/>
      <c r="AZ374" s="66"/>
      <c r="BA374" s="66"/>
      <c r="BB374" s="35"/>
      <c r="BC374" s="89"/>
      <c r="BD374" s="89"/>
    </row>
    <row r="375" spans="1:56" x14ac:dyDescent="0.3">
      <c r="A375" s="31"/>
      <c r="B375" s="108"/>
      <c r="C375" s="109"/>
      <c r="D375" s="110"/>
      <c r="E375" s="111"/>
      <c r="F375" s="112"/>
      <c r="G375" s="113"/>
      <c r="H375" s="113"/>
      <c r="I375" s="100"/>
      <c r="J375" s="114"/>
      <c r="K375" s="115"/>
      <c r="L375" s="116"/>
      <c r="M375" s="117"/>
      <c r="N375" s="45"/>
      <c r="O375" s="91"/>
      <c r="P375" s="45"/>
      <c r="Q375" s="46"/>
      <c r="R375" s="82"/>
      <c r="S375" s="74"/>
      <c r="T375" s="75"/>
      <c r="U375" s="75"/>
      <c r="V375" s="76"/>
      <c r="W375" s="77"/>
      <c r="X375" s="78"/>
      <c r="Y375" s="75"/>
      <c r="Z375" s="75"/>
      <c r="AA375" s="79"/>
      <c r="AB375" s="80"/>
      <c r="AC375" s="81"/>
      <c r="AD375" s="75"/>
      <c r="AE375" s="75"/>
      <c r="AF375" s="75"/>
      <c r="AG375" s="75"/>
      <c r="AH375" s="75"/>
      <c r="AI375" s="75"/>
      <c r="AJ375" s="75"/>
      <c r="AK375" s="75"/>
      <c r="AL375" s="75"/>
      <c r="AM375" s="75"/>
      <c r="AN375" s="75"/>
      <c r="AO375" s="82"/>
      <c r="AP375" s="83"/>
      <c r="AQ375" s="75"/>
      <c r="AR375" s="75"/>
      <c r="AS375" s="75"/>
      <c r="AT375" s="84"/>
      <c r="AU375" s="73"/>
      <c r="AV375" s="66"/>
      <c r="AW375" s="85"/>
      <c r="AX375" s="66"/>
      <c r="AY375" s="92"/>
      <c r="AZ375" s="66"/>
      <c r="BA375" s="66"/>
      <c r="BB375" s="35"/>
      <c r="BC375" s="89"/>
      <c r="BD375" s="89"/>
    </row>
    <row r="376" spans="1:56" x14ac:dyDescent="0.3">
      <c r="A376" s="31"/>
      <c r="B376" s="64"/>
      <c r="C376" s="65"/>
      <c r="D376" s="66"/>
      <c r="E376" s="67"/>
      <c r="F376" s="68"/>
      <c r="G376" s="69"/>
      <c r="H376" s="69"/>
      <c r="I376" s="70"/>
      <c r="J376" s="71"/>
      <c r="K376" s="72"/>
      <c r="L376" s="41"/>
      <c r="M376" s="73"/>
      <c r="N376" s="45"/>
      <c r="O376" s="91"/>
      <c r="P376" s="45"/>
      <c r="Q376" s="46"/>
      <c r="R376" s="82"/>
      <c r="S376" s="74"/>
      <c r="T376" s="75"/>
      <c r="U376" s="75"/>
      <c r="V376" s="76"/>
      <c r="W376" s="77"/>
      <c r="X376" s="78"/>
      <c r="Y376" s="75"/>
      <c r="Z376" s="75"/>
      <c r="AA376" s="79"/>
      <c r="AB376" s="80"/>
      <c r="AC376" s="81"/>
      <c r="AD376" s="75"/>
      <c r="AE376" s="75"/>
      <c r="AF376" s="75"/>
      <c r="AG376" s="75"/>
      <c r="AH376" s="75"/>
      <c r="AI376" s="75"/>
      <c r="AJ376" s="75"/>
      <c r="AK376" s="75"/>
      <c r="AL376" s="75"/>
      <c r="AM376" s="75"/>
      <c r="AN376" s="75"/>
      <c r="AO376" s="82"/>
      <c r="AP376" s="83"/>
      <c r="AQ376" s="75"/>
      <c r="AR376" s="75"/>
      <c r="AS376" s="75"/>
      <c r="AT376" s="84"/>
      <c r="AU376" s="73"/>
      <c r="AV376" s="66"/>
      <c r="AW376" s="85"/>
      <c r="AX376" s="66"/>
      <c r="AY376" s="92"/>
      <c r="AZ376" s="66"/>
      <c r="BA376" s="66"/>
      <c r="BB376" s="35"/>
      <c r="BC376" s="89"/>
      <c r="BD376" s="89"/>
    </row>
    <row r="377" spans="1:56" x14ac:dyDescent="0.3">
      <c r="A377" s="31"/>
      <c r="B377" s="64"/>
      <c r="C377" s="65"/>
      <c r="D377" s="66"/>
      <c r="E377" s="67"/>
      <c r="F377" s="68"/>
      <c r="G377" s="69"/>
      <c r="H377" s="69"/>
      <c r="I377" s="70"/>
      <c r="J377" s="71"/>
      <c r="K377" s="72"/>
      <c r="L377" s="41"/>
      <c r="M377" s="73"/>
      <c r="N377" s="45"/>
      <c r="O377" s="91"/>
      <c r="P377" s="45"/>
      <c r="Q377" s="46"/>
      <c r="R377" s="82"/>
      <c r="S377" s="74"/>
      <c r="T377" s="75"/>
      <c r="U377" s="75"/>
      <c r="V377" s="76"/>
      <c r="W377" s="77"/>
      <c r="X377" s="78"/>
      <c r="Y377" s="75"/>
      <c r="Z377" s="75"/>
      <c r="AA377" s="79"/>
      <c r="AB377" s="80"/>
      <c r="AC377" s="81"/>
      <c r="AD377" s="75"/>
      <c r="AE377" s="75"/>
      <c r="AF377" s="75"/>
      <c r="AG377" s="75"/>
      <c r="AH377" s="75"/>
      <c r="AI377" s="75"/>
      <c r="AJ377" s="75"/>
      <c r="AK377" s="75"/>
      <c r="AL377" s="75"/>
      <c r="AM377" s="75"/>
      <c r="AN377" s="75"/>
      <c r="AO377" s="82"/>
      <c r="AP377" s="83"/>
      <c r="AQ377" s="75"/>
      <c r="AR377" s="75"/>
      <c r="AS377" s="75"/>
      <c r="AT377" s="84"/>
      <c r="AU377" s="73"/>
      <c r="AV377" s="66"/>
      <c r="AW377" s="85"/>
      <c r="AX377" s="66"/>
      <c r="AY377" s="92"/>
      <c r="AZ377" s="66"/>
      <c r="BA377" s="66"/>
      <c r="BB377" s="35"/>
      <c r="BC377" s="89"/>
      <c r="BD377" s="89"/>
    </row>
    <row r="378" spans="1:56" x14ac:dyDescent="0.3">
      <c r="A378" s="31"/>
      <c r="B378" s="64"/>
      <c r="C378" s="65"/>
      <c r="D378" s="66"/>
      <c r="E378" s="67"/>
      <c r="F378" s="68"/>
      <c r="G378" s="69"/>
      <c r="H378" s="69"/>
      <c r="I378" s="70"/>
      <c r="J378" s="71"/>
      <c r="K378" s="72"/>
      <c r="L378" s="41"/>
      <c r="M378" s="73"/>
      <c r="N378" s="45"/>
      <c r="O378" s="91"/>
      <c r="P378" s="45"/>
      <c r="Q378" s="46"/>
      <c r="R378" s="82"/>
      <c r="S378" s="74"/>
      <c r="T378" s="75"/>
      <c r="U378" s="75"/>
      <c r="V378" s="76"/>
      <c r="W378" s="77"/>
      <c r="X378" s="78"/>
      <c r="Y378" s="75"/>
      <c r="Z378" s="75"/>
      <c r="AA378" s="79"/>
      <c r="AB378" s="80"/>
      <c r="AC378" s="81"/>
      <c r="AD378" s="75"/>
      <c r="AE378" s="75"/>
      <c r="AF378" s="75"/>
      <c r="AG378" s="75"/>
      <c r="AH378" s="75"/>
      <c r="AI378" s="75"/>
      <c r="AJ378" s="75"/>
      <c r="AK378" s="75"/>
      <c r="AL378" s="75"/>
      <c r="AM378" s="75"/>
      <c r="AN378" s="75"/>
      <c r="AO378" s="82"/>
      <c r="AP378" s="83"/>
      <c r="AQ378" s="75"/>
      <c r="AR378" s="75"/>
      <c r="AS378" s="75"/>
      <c r="AT378" s="84"/>
      <c r="AU378" s="73"/>
      <c r="AV378" s="66"/>
      <c r="AW378" s="85"/>
      <c r="AX378" s="66"/>
      <c r="AY378" s="92"/>
      <c r="AZ378" s="66"/>
      <c r="BA378" s="66"/>
      <c r="BB378" s="35"/>
      <c r="BC378" s="89"/>
      <c r="BD378" s="89"/>
    </row>
    <row r="379" spans="1:56" x14ac:dyDescent="0.3">
      <c r="A379" s="31"/>
      <c r="B379" s="64"/>
      <c r="C379" s="65"/>
      <c r="D379" s="66"/>
      <c r="E379" s="67"/>
      <c r="F379" s="68"/>
      <c r="G379" s="69"/>
      <c r="H379" s="69"/>
      <c r="I379" s="70"/>
      <c r="J379" s="71"/>
      <c r="K379" s="72"/>
      <c r="L379" s="41"/>
      <c r="M379" s="73"/>
      <c r="N379" s="45"/>
      <c r="O379" s="91"/>
      <c r="P379" s="45"/>
      <c r="Q379" s="46"/>
      <c r="R379" s="82"/>
      <c r="S379" s="74"/>
      <c r="T379" s="75"/>
      <c r="U379" s="75"/>
      <c r="V379" s="76"/>
      <c r="W379" s="77"/>
      <c r="X379" s="78"/>
      <c r="Y379" s="75"/>
      <c r="Z379" s="75"/>
      <c r="AA379" s="79"/>
      <c r="AB379" s="80"/>
      <c r="AC379" s="81"/>
      <c r="AD379" s="75"/>
      <c r="AE379" s="75"/>
      <c r="AF379" s="75"/>
      <c r="AG379" s="75"/>
      <c r="AH379" s="75"/>
      <c r="AI379" s="75"/>
      <c r="AJ379" s="75"/>
      <c r="AK379" s="75"/>
      <c r="AL379" s="75"/>
      <c r="AM379" s="75"/>
      <c r="AN379" s="75"/>
      <c r="AO379" s="82"/>
      <c r="AP379" s="83"/>
      <c r="AQ379" s="75"/>
      <c r="AR379" s="75"/>
      <c r="AS379" s="75"/>
      <c r="AT379" s="84"/>
      <c r="AU379" s="73"/>
      <c r="AV379" s="66"/>
      <c r="AW379" s="85"/>
      <c r="AX379" s="66"/>
      <c r="AY379" s="92"/>
      <c r="AZ379" s="66"/>
      <c r="BA379" s="66"/>
      <c r="BB379" s="35"/>
      <c r="BC379" s="89"/>
      <c r="BD379" s="89"/>
    </row>
    <row r="380" spans="1:56" x14ac:dyDescent="0.3">
      <c r="A380" s="31"/>
      <c r="B380" s="64"/>
      <c r="C380" s="65"/>
      <c r="D380" s="66"/>
      <c r="E380" s="67"/>
      <c r="F380" s="68"/>
      <c r="G380" s="118"/>
      <c r="H380" s="118"/>
      <c r="I380" s="70"/>
      <c r="J380" s="114"/>
      <c r="K380" s="72"/>
      <c r="L380" s="41"/>
      <c r="M380" s="73"/>
      <c r="N380" s="45"/>
      <c r="O380" s="91"/>
      <c r="P380" s="45"/>
      <c r="Q380" s="46"/>
      <c r="R380" s="82"/>
      <c r="S380" s="74"/>
      <c r="T380" s="75"/>
      <c r="U380" s="75"/>
      <c r="V380" s="76"/>
      <c r="W380" s="77"/>
      <c r="X380" s="78"/>
      <c r="Y380" s="75"/>
      <c r="Z380" s="75"/>
      <c r="AA380" s="79"/>
      <c r="AB380" s="80"/>
      <c r="AC380" s="81"/>
      <c r="AD380" s="75"/>
      <c r="AE380" s="75"/>
      <c r="AF380" s="75"/>
      <c r="AG380" s="75"/>
      <c r="AH380" s="75"/>
      <c r="AI380" s="75"/>
      <c r="AJ380" s="75"/>
      <c r="AK380" s="75"/>
      <c r="AL380" s="75"/>
      <c r="AM380" s="75"/>
      <c r="AN380" s="75"/>
      <c r="AO380" s="82"/>
      <c r="AP380" s="83"/>
      <c r="AQ380" s="75"/>
      <c r="AR380" s="75"/>
      <c r="AS380" s="75"/>
      <c r="AT380" s="84"/>
      <c r="AU380" s="73"/>
      <c r="AV380" s="66"/>
      <c r="AW380" s="85"/>
      <c r="AX380" s="66"/>
      <c r="AY380" s="92"/>
      <c r="AZ380" s="66"/>
      <c r="BA380" s="66"/>
      <c r="BB380" s="35"/>
      <c r="BC380" s="89"/>
      <c r="BD380" s="89"/>
    </row>
    <row r="381" spans="1:56" x14ac:dyDescent="0.3">
      <c r="A381" s="31"/>
      <c r="B381" s="64"/>
      <c r="C381" s="65"/>
      <c r="D381" s="66"/>
      <c r="E381" s="111"/>
      <c r="F381" s="112"/>
      <c r="G381" s="113"/>
      <c r="H381" s="113"/>
      <c r="I381" s="70"/>
      <c r="J381" s="71"/>
      <c r="K381" s="72"/>
      <c r="L381" s="41"/>
      <c r="M381" s="73"/>
      <c r="N381" s="45"/>
      <c r="O381" s="91"/>
      <c r="P381" s="45"/>
      <c r="Q381" s="46"/>
      <c r="R381" s="82"/>
      <c r="S381" s="74"/>
      <c r="T381" s="75"/>
      <c r="U381" s="75"/>
      <c r="V381" s="76"/>
      <c r="W381" s="77"/>
      <c r="X381" s="78"/>
      <c r="Y381" s="75"/>
      <c r="Z381" s="75"/>
      <c r="AA381" s="79"/>
      <c r="AB381" s="80"/>
      <c r="AC381" s="81"/>
      <c r="AD381" s="75"/>
      <c r="AE381" s="75"/>
      <c r="AF381" s="75"/>
      <c r="AG381" s="75"/>
      <c r="AH381" s="75"/>
      <c r="AI381" s="75"/>
      <c r="AJ381" s="75"/>
      <c r="AK381" s="75"/>
      <c r="AL381" s="75"/>
      <c r="AM381" s="75"/>
      <c r="AN381" s="75"/>
      <c r="AO381" s="82"/>
      <c r="AP381" s="83"/>
      <c r="AQ381" s="75"/>
      <c r="AR381" s="75"/>
      <c r="AS381" s="75"/>
      <c r="AT381" s="84"/>
      <c r="AU381" s="73"/>
      <c r="AV381" s="66"/>
      <c r="AW381" s="85"/>
      <c r="AX381" s="66"/>
      <c r="AY381" s="92"/>
      <c r="AZ381" s="66"/>
      <c r="BA381" s="66"/>
      <c r="BB381" s="35"/>
      <c r="BC381" s="89"/>
      <c r="BD381" s="89"/>
    </row>
    <row r="382" spans="1:56" x14ac:dyDescent="0.3">
      <c r="A382" s="31"/>
      <c r="B382" s="64"/>
      <c r="C382" s="65"/>
      <c r="D382" s="66"/>
      <c r="E382" s="67"/>
      <c r="F382" s="68"/>
      <c r="G382" s="69"/>
      <c r="H382" s="69"/>
      <c r="I382" s="70"/>
      <c r="J382" s="71"/>
      <c r="K382" s="72"/>
      <c r="L382" s="41"/>
      <c r="M382" s="73"/>
      <c r="N382" s="45"/>
      <c r="O382" s="91"/>
      <c r="P382" s="45"/>
      <c r="Q382" s="46"/>
      <c r="R382" s="82"/>
      <c r="S382" s="74"/>
      <c r="T382" s="75"/>
      <c r="U382" s="75"/>
      <c r="V382" s="76"/>
      <c r="W382" s="77"/>
      <c r="X382" s="78"/>
      <c r="Y382" s="75"/>
      <c r="Z382" s="75"/>
      <c r="AA382" s="79"/>
      <c r="AB382" s="80"/>
      <c r="AC382" s="81"/>
      <c r="AD382" s="75"/>
      <c r="AE382" s="75"/>
      <c r="AF382" s="75"/>
      <c r="AG382" s="75"/>
      <c r="AH382" s="75"/>
      <c r="AI382" s="75"/>
      <c r="AJ382" s="75"/>
      <c r="AK382" s="75"/>
      <c r="AL382" s="75"/>
      <c r="AM382" s="75"/>
      <c r="AN382" s="75"/>
      <c r="AO382" s="82"/>
      <c r="AP382" s="83"/>
      <c r="AQ382" s="75"/>
      <c r="AR382" s="75"/>
      <c r="AS382" s="75"/>
      <c r="AT382" s="84"/>
      <c r="AU382" s="73"/>
      <c r="AV382" s="66"/>
      <c r="AW382" s="85"/>
      <c r="AX382" s="66"/>
      <c r="AY382" s="92"/>
      <c r="AZ382" s="66"/>
      <c r="BA382" s="66"/>
      <c r="BB382" s="35"/>
      <c r="BC382" s="89"/>
      <c r="BD382" s="89"/>
    </row>
    <row r="383" spans="1:56" x14ac:dyDescent="0.3">
      <c r="A383" s="31"/>
      <c r="B383" s="64"/>
      <c r="C383" s="65"/>
      <c r="D383" s="66"/>
      <c r="E383" s="67"/>
      <c r="F383" s="68"/>
      <c r="G383" s="69"/>
      <c r="H383" s="69"/>
      <c r="I383" s="70"/>
      <c r="J383" s="71"/>
      <c r="K383" s="72"/>
      <c r="L383" s="41"/>
      <c r="M383" s="73"/>
      <c r="N383" s="45"/>
      <c r="O383" s="91"/>
      <c r="P383" s="45"/>
      <c r="Q383" s="46"/>
      <c r="R383" s="82"/>
      <c r="S383" s="74"/>
      <c r="T383" s="75"/>
      <c r="U383" s="75"/>
      <c r="V383" s="76"/>
      <c r="W383" s="77"/>
      <c r="X383" s="78"/>
      <c r="Y383" s="75"/>
      <c r="Z383" s="75"/>
      <c r="AA383" s="79"/>
      <c r="AB383" s="80"/>
      <c r="AC383" s="81"/>
      <c r="AD383" s="75"/>
      <c r="AE383" s="75"/>
      <c r="AF383" s="75"/>
      <c r="AG383" s="75"/>
      <c r="AH383" s="75"/>
      <c r="AI383" s="75"/>
      <c r="AJ383" s="75"/>
      <c r="AK383" s="75"/>
      <c r="AL383" s="75"/>
      <c r="AM383" s="75"/>
      <c r="AN383" s="75"/>
      <c r="AO383" s="82"/>
      <c r="AP383" s="83"/>
      <c r="AQ383" s="75"/>
      <c r="AR383" s="75"/>
      <c r="AS383" s="75"/>
      <c r="AT383" s="84"/>
      <c r="AU383" s="73"/>
      <c r="AV383" s="66"/>
      <c r="AW383" s="85"/>
      <c r="AX383" s="66"/>
      <c r="AY383" s="92"/>
      <c r="AZ383" s="66"/>
      <c r="BA383" s="66"/>
      <c r="BB383" s="35"/>
      <c r="BC383" s="89"/>
      <c r="BD383" s="89"/>
    </row>
    <row r="384" spans="1:56" x14ac:dyDescent="0.3">
      <c r="A384" s="31"/>
      <c r="B384" s="64"/>
      <c r="C384" s="65"/>
      <c r="D384" s="66"/>
      <c r="E384" s="67"/>
      <c r="F384" s="68"/>
      <c r="G384" s="69"/>
      <c r="H384" s="69"/>
      <c r="I384" s="70"/>
      <c r="J384" s="71"/>
      <c r="K384" s="72"/>
      <c r="L384" s="41"/>
      <c r="M384" s="73"/>
      <c r="N384" s="45"/>
      <c r="O384" s="91"/>
      <c r="P384" s="45"/>
      <c r="Q384" s="46"/>
      <c r="R384" s="82"/>
      <c r="S384" s="74"/>
      <c r="T384" s="75"/>
      <c r="U384" s="75"/>
      <c r="V384" s="76"/>
      <c r="W384" s="77"/>
      <c r="X384" s="78"/>
      <c r="Y384" s="75"/>
      <c r="Z384" s="75"/>
      <c r="AA384" s="79"/>
      <c r="AB384" s="80"/>
      <c r="AC384" s="81"/>
      <c r="AD384" s="75"/>
      <c r="AE384" s="75"/>
      <c r="AF384" s="75"/>
      <c r="AG384" s="75"/>
      <c r="AH384" s="75"/>
      <c r="AI384" s="75"/>
      <c r="AJ384" s="75"/>
      <c r="AK384" s="75"/>
      <c r="AL384" s="75"/>
      <c r="AM384" s="75"/>
      <c r="AN384" s="75"/>
      <c r="AO384" s="82"/>
      <c r="AP384" s="83"/>
      <c r="AQ384" s="75"/>
      <c r="AR384" s="75"/>
      <c r="AS384" s="75"/>
      <c r="AT384" s="84"/>
      <c r="AU384" s="73"/>
      <c r="AV384" s="66"/>
      <c r="AW384" s="85"/>
      <c r="AX384" s="66"/>
      <c r="AY384" s="92"/>
      <c r="AZ384" s="66"/>
      <c r="BA384" s="66"/>
      <c r="BB384" s="35"/>
      <c r="BC384" s="89"/>
      <c r="BD384" s="89"/>
    </row>
    <row r="385" spans="1:224" x14ac:dyDescent="0.3">
      <c r="A385" s="31"/>
      <c r="B385" s="64"/>
      <c r="C385" s="65"/>
      <c r="D385" s="66"/>
      <c r="E385" s="67"/>
      <c r="F385" s="68"/>
      <c r="G385" s="69"/>
      <c r="H385" s="69"/>
      <c r="I385" s="70"/>
      <c r="J385" s="71"/>
      <c r="K385" s="72"/>
      <c r="L385" s="41"/>
      <c r="M385" s="73"/>
      <c r="N385" s="45"/>
      <c r="O385" s="91"/>
      <c r="P385" s="45"/>
      <c r="Q385" s="46"/>
      <c r="R385" s="82"/>
      <c r="S385" s="74"/>
      <c r="T385" s="75"/>
      <c r="U385" s="75"/>
      <c r="V385" s="76"/>
      <c r="W385" s="77"/>
      <c r="X385" s="78"/>
      <c r="Y385" s="75"/>
      <c r="Z385" s="75"/>
      <c r="AA385" s="79"/>
      <c r="AB385" s="80"/>
      <c r="AC385" s="81"/>
      <c r="AD385" s="75"/>
      <c r="AE385" s="75"/>
      <c r="AF385" s="75"/>
      <c r="AG385" s="75"/>
      <c r="AH385" s="75"/>
      <c r="AI385" s="75"/>
      <c r="AJ385" s="75"/>
      <c r="AK385" s="75"/>
      <c r="AL385" s="75"/>
      <c r="AM385" s="75"/>
      <c r="AN385" s="75"/>
      <c r="AO385" s="82"/>
      <c r="AP385" s="83"/>
      <c r="AQ385" s="75"/>
      <c r="AR385" s="75"/>
      <c r="AS385" s="75"/>
      <c r="AT385" s="84"/>
      <c r="AU385" s="73"/>
      <c r="AV385" s="66"/>
      <c r="AW385" s="85"/>
      <c r="AX385" s="66"/>
      <c r="AY385" s="92"/>
      <c r="AZ385" s="66"/>
      <c r="BA385" s="66"/>
      <c r="BB385" s="35"/>
      <c r="BC385" s="89"/>
      <c r="BD385" s="89"/>
    </row>
    <row r="386" spans="1:224" x14ac:dyDescent="0.3">
      <c r="A386" s="31"/>
      <c r="B386" s="64"/>
      <c r="C386" s="65"/>
      <c r="D386" s="66"/>
      <c r="E386" s="67"/>
      <c r="F386" s="68"/>
      <c r="G386" s="69"/>
      <c r="H386" s="69"/>
      <c r="I386" s="70"/>
      <c r="J386" s="71"/>
      <c r="K386" s="72"/>
      <c r="L386" s="41"/>
      <c r="M386" s="73"/>
      <c r="N386" s="45"/>
      <c r="O386" s="91"/>
      <c r="P386" s="45"/>
      <c r="Q386" s="46"/>
      <c r="R386" s="82"/>
      <c r="S386" s="74"/>
      <c r="T386" s="75"/>
      <c r="U386" s="75"/>
      <c r="V386" s="76"/>
      <c r="W386" s="77"/>
      <c r="X386" s="78"/>
      <c r="Y386" s="75"/>
      <c r="Z386" s="75"/>
      <c r="AA386" s="79"/>
      <c r="AB386" s="80"/>
      <c r="AC386" s="81"/>
      <c r="AD386" s="75"/>
      <c r="AE386" s="75"/>
      <c r="AF386" s="75"/>
      <c r="AG386" s="75"/>
      <c r="AH386" s="75"/>
      <c r="AI386" s="75"/>
      <c r="AJ386" s="75"/>
      <c r="AK386" s="75"/>
      <c r="AL386" s="75"/>
      <c r="AM386" s="75"/>
      <c r="AN386" s="75"/>
      <c r="AO386" s="82"/>
      <c r="AP386" s="83"/>
      <c r="AQ386" s="75"/>
      <c r="AR386" s="75"/>
      <c r="AS386" s="75"/>
      <c r="AT386" s="84"/>
      <c r="AU386" s="73"/>
      <c r="AV386" s="66"/>
      <c r="AW386" s="85"/>
      <c r="AX386" s="66"/>
      <c r="AY386" s="92"/>
      <c r="AZ386" s="66"/>
      <c r="BA386" s="66"/>
      <c r="BB386" s="35"/>
      <c r="BC386" s="89"/>
      <c r="BD386" s="89"/>
    </row>
    <row r="387" spans="1:224" x14ac:dyDescent="0.3">
      <c r="A387" s="31"/>
      <c r="B387" s="64"/>
      <c r="C387" s="65"/>
      <c r="D387" s="66"/>
      <c r="E387" s="67"/>
      <c r="F387" s="68"/>
      <c r="G387" s="69"/>
      <c r="H387" s="69"/>
      <c r="I387" s="70"/>
      <c r="J387" s="71"/>
      <c r="K387" s="72"/>
      <c r="L387" s="41"/>
      <c r="M387" s="73"/>
      <c r="N387" s="45"/>
      <c r="O387" s="91"/>
      <c r="P387" s="45"/>
      <c r="Q387" s="46"/>
      <c r="R387" s="82"/>
      <c r="S387" s="74"/>
      <c r="T387" s="75"/>
      <c r="U387" s="75"/>
      <c r="V387" s="76"/>
      <c r="W387" s="77"/>
      <c r="X387" s="78"/>
      <c r="Y387" s="75"/>
      <c r="Z387" s="75"/>
      <c r="AA387" s="79"/>
      <c r="AB387" s="80"/>
      <c r="AC387" s="81"/>
      <c r="AD387" s="75"/>
      <c r="AE387" s="75"/>
      <c r="AF387" s="75"/>
      <c r="AG387" s="75"/>
      <c r="AH387" s="75"/>
      <c r="AI387" s="75"/>
      <c r="AJ387" s="75"/>
      <c r="AK387" s="75"/>
      <c r="AL387" s="75"/>
      <c r="AM387" s="75"/>
      <c r="AN387" s="75"/>
      <c r="AO387" s="82"/>
      <c r="AP387" s="83"/>
      <c r="AQ387" s="75"/>
      <c r="AR387" s="75"/>
      <c r="AS387" s="75"/>
      <c r="AT387" s="84"/>
      <c r="AU387" s="73"/>
      <c r="AV387" s="66"/>
      <c r="AW387" s="85"/>
      <c r="AX387" s="66"/>
      <c r="AY387" s="92"/>
      <c r="AZ387" s="66"/>
      <c r="BA387" s="66"/>
      <c r="BB387" s="35"/>
      <c r="BC387" s="89"/>
      <c r="BD387" s="89"/>
    </row>
    <row r="388" spans="1:224" x14ac:dyDescent="0.3">
      <c r="A388" s="31"/>
      <c r="B388" s="64"/>
      <c r="C388" s="65"/>
      <c r="D388" s="66"/>
      <c r="E388" s="67"/>
      <c r="F388" s="68"/>
      <c r="G388" s="69"/>
      <c r="H388" s="69"/>
      <c r="I388" s="70"/>
      <c r="J388" s="71"/>
      <c r="K388" s="72"/>
      <c r="L388" s="41"/>
      <c r="M388" s="73"/>
      <c r="N388" s="45"/>
      <c r="O388" s="91"/>
      <c r="P388" s="45"/>
      <c r="Q388" s="46"/>
      <c r="R388" s="82"/>
      <c r="S388" s="74"/>
      <c r="T388" s="75"/>
      <c r="U388" s="75"/>
      <c r="V388" s="105"/>
      <c r="W388" s="77"/>
      <c r="X388" s="78"/>
      <c r="Y388" s="75"/>
      <c r="Z388" s="75"/>
      <c r="AA388" s="79"/>
      <c r="AB388" s="80"/>
      <c r="AC388" s="81"/>
      <c r="AD388" s="75"/>
      <c r="AE388" s="75"/>
      <c r="AF388" s="75"/>
      <c r="AG388" s="75"/>
      <c r="AH388" s="75"/>
      <c r="AI388" s="75"/>
      <c r="AJ388" s="75"/>
      <c r="AK388" s="75"/>
      <c r="AL388" s="75"/>
      <c r="AM388" s="75"/>
      <c r="AN388" s="75"/>
      <c r="AO388" s="82"/>
      <c r="AP388" s="83"/>
      <c r="AQ388" s="75"/>
      <c r="AR388" s="75"/>
      <c r="AS388" s="75"/>
      <c r="AT388" s="84"/>
      <c r="AU388" s="73"/>
      <c r="AV388" s="66"/>
      <c r="AW388" s="85"/>
      <c r="AX388" s="66"/>
      <c r="AY388" s="92"/>
      <c r="AZ388" s="66"/>
      <c r="BA388" s="66"/>
      <c r="BB388" s="35"/>
      <c r="BC388" s="89"/>
      <c r="BD388" s="89"/>
    </row>
    <row r="389" spans="1:224" x14ac:dyDescent="0.3">
      <c r="A389" s="31"/>
      <c r="B389" s="64"/>
      <c r="C389" s="65"/>
      <c r="D389" s="66"/>
      <c r="E389" s="67"/>
      <c r="F389" s="68"/>
      <c r="G389" s="69"/>
      <c r="H389" s="69"/>
      <c r="I389" s="70"/>
      <c r="J389" s="71"/>
      <c r="K389" s="72"/>
      <c r="L389" s="41"/>
      <c r="M389" s="73"/>
      <c r="N389" s="45"/>
      <c r="O389" s="91"/>
      <c r="P389" s="45"/>
      <c r="Q389" s="46"/>
      <c r="R389" s="82"/>
      <c r="S389" s="74"/>
      <c r="T389" s="75"/>
      <c r="U389" s="75"/>
      <c r="V389" s="76"/>
      <c r="W389" s="77"/>
      <c r="X389" s="78"/>
      <c r="Y389" s="75"/>
      <c r="Z389" s="75"/>
      <c r="AA389" s="79"/>
      <c r="AB389" s="80"/>
      <c r="AC389" s="81"/>
      <c r="AD389" s="75"/>
      <c r="AE389" s="75"/>
      <c r="AF389" s="75"/>
      <c r="AG389" s="75"/>
      <c r="AH389" s="75"/>
      <c r="AI389" s="75"/>
      <c r="AJ389" s="75"/>
      <c r="AK389" s="75"/>
      <c r="AL389" s="75"/>
      <c r="AM389" s="75"/>
      <c r="AN389" s="75"/>
      <c r="AO389" s="82"/>
      <c r="AP389" s="83"/>
      <c r="AQ389" s="75"/>
      <c r="AR389" s="75"/>
      <c r="AS389" s="75"/>
      <c r="AT389" s="84"/>
      <c r="AU389" s="73"/>
      <c r="AV389" s="66"/>
      <c r="AW389" s="85"/>
      <c r="AX389" s="66"/>
      <c r="AY389" s="92"/>
      <c r="AZ389" s="66"/>
      <c r="BA389" s="66"/>
      <c r="BB389" s="35"/>
      <c r="BC389" s="89"/>
      <c r="BD389" s="89"/>
    </row>
    <row r="390" spans="1:224" x14ac:dyDescent="0.3">
      <c r="A390" s="31"/>
      <c r="B390" s="64"/>
      <c r="C390" s="65"/>
      <c r="D390" s="66"/>
      <c r="E390" s="67"/>
      <c r="F390" s="68"/>
      <c r="G390" s="69"/>
      <c r="H390" s="69"/>
      <c r="I390" s="70"/>
      <c r="J390" s="71"/>
      <c r="K390" s="72"/>
      <c r="L390" s="41"/>
      <c r="M390" s="73"/>
      <c r="N390" s="45"/>
      <c r="O390" s="91"/>
      <c r="P390" s="45"/>
      <c r="Q390" s="46"/>
      <c r="R390" s="82"/>
      <c r="S390" s="74"/>
      <c r="T390" s="75"/>
      <c r="U390" s="75"/>
      <c r="V390" s="76"/>
      <c r="W390" s="77"/>
      <c r="X390" s="78"/>
      <c r="Y390" s="75"/>
      <c r="Z390" s="75"/>
      <c r="AA390" s="79"/>
      <c r="AB390" s="80"/>
      <c r="AC390" s="81"/>
      <c r="AD390" s="75"/>
      <c r="AE390" s="75"/>
      <c r="AF390" s="75"/>
      <c r="AG390" s="75"/>
      <c r="AH390" s="75"/>
      <c r="AI390" s="75"/>
      <c r="AJ390" s="75"/>
      <c r="AK390" s="75"/>
      <c r="AL390" s="75"/>
      <c r="AM390" s="75"/>
      <c r="AN390" s="75"/>
      <c r="AO390" s="82"/>
      <c r="AP390" s="83"/>
      <c r="AQ390" s="75"/>
      <c r="AR390" s="75"/>
      <c r="AS390" s="75"/>
      <c r="AT390" s="84"/>
      <c r="AU390" s="73"/>
      <c r="AV390" s="66"/>
      <c r="AW390" s="85"/>
      <c r="AX390" s="66"/>
      <c r="AY390" s="92"/>
      <c r="AZ390" s="66"/>
      <c r="BA390" s="66"/>
      <c r="BB390" s="35"/>
      <c r="BC390" s="89"/>
      <c r="BD390" s="89"/>
    </row>
    <row r="391" spans="1:224" x14ac:dyDescent="0.3">
      <c r="A391" s="31"/>
      <c r="B391" s="64"/>
      <c r="C391" s="65"/>
      <c r="D391" s="66"/>
      <c r="E391" s="67"/>
      <c r="F391" s="68"/>
      <c r="G391" s="69"/>
      <c r="H391" s="69"/>
      <c r="I391" s="70"/>
      <c r="J391" s="71"/>
      <c r="K391" s="72"/>
      <c r="L391" s="41"/>
      <c r="M391" s="73"/>
      <c r="N391" s="45"/>
      <c r="O391" s="91"/>
      <c r="P391" s="45"/>
      <c r="Q391" s="46"/>
      <c r="R391" s="82"/>
      <c r="S391" s="74"/>
      <c r="T391" s="75"/>
      <c r="U391" s="75"/>
      <c r="V391" s="76"/>
      <c r="W391" s="77"/>
      <c r="X391" s="78"/>
      <c r="Y391" s="75"/>
      <c r="Z391" s="75"/>
      <c r="AA391" s="79"/>
      <c r="AB391" s="80"/>
      <c r="AC391" s="81"/>
      <c r="AD391" s="75"/>
      <c r="AE391" s="75"/>
      <c r="AF391" s="75"/>
      <c r="AG391" s="75"/>
      <c r="AH391" s="75"/>
      <c r="AI391" s="75"/>
      <c r="AJ391" s="75"/>
      <c r="AK391" s="75"/>
      <c r="AL391" s="75"/>
      <c r="AM391" s="75"/>
      <c r="AN391" s="75"/>
      <c r="AO391" s="82"/>
      <c r="AP391" s="83"/>
      <c r="AQ391" s="75"/>
      <c r="AR391" s="75"/>
      <c r="AS391" s="75"/>
      <c r="AT391" s="84"/>
      <c r="AU391" s="73"/>
      <c r="AV391" s="66"/>
      <c r="AW391" s="85"/>
      <c r="AX391" s="66"/>
      <c r="AY391" s="92"/>
      <c r="AZ391" s="66"/>
      <c r="BA391" s="66"/>
      <c r="BB391" s="35"/>
      <c r="BC391" s="89"/>
      <c r="BD391" s="89"/>
    </row>
    <row r="392" spans="1:224" x14ac:dyDescent="0.3">
      <c r="A392" s="31"/>
      <c r="B392" s="64"/>
      <c r="C392" s="65"/>
      <c r="D392" s="66"/>
      <c r="E392" s="67"/>
      <c r="F392" s="68"/>
      <c r="G392" s="69"/>
      <c r="H392" s="69"/>
      <c r="I392" s="70"/>
      <c r="J392" s="71"/>
      <c r="K392" s="72"/>
      <c r="L392" s="41"/>
      <c r="M392" s="73"/>
      <c r="N392" s="45"/>
      <c r="O392" s="91"/>
      <c r="P392" s="45"/>
      <c r="Q392" s="46"/>
      <c r="R392" s="82"/>
      <c r="S392" s="74"/>
      <c r="T392" s="75"/>
      <c r="U392" s="75"/>
      <c r="V392" s="76"/>
      <c r="W392" s="77"/>
      <c r="X392" s="78"/>
      <c r="Y392" s="75"/>
      <c r="Z392" s="75"/>
      <c r="AA392" s="79"/>
      <c r="AB392" s="80"/>
      <c r="AC392" s="81"/>
      <c r="AD392" s="75"/>
      <c r="AE392" s="75"/>
      <c r="AF392" s="75"/>
      <c r="AG392" s="75"/>
      <c r="AH392" s="75"/>
      <c r="AI392" s="75"/>
      <c r="AJ392" s="75"/>
      <c r="AK392" s="75"/>
      <c r="AL392" s="75"/>
      <c r="AM392" s="75"/>
      <c r="AN392" s="75"/>
      <c r="AO392" s="82"/>
      <c r="AP392" s="83"/>
      <c r="AQ392" s="75"/>
      <c r="AR392" s="75"/>
      <c r="AS392" s="75"/>
      <c r="AT392" s="84"/>
      <c r="AU392" s="73"/>
      <c r="AV392" s="66"/>
      <c r="AW392" s="85"/>
      <c r="AX392" s="66"/>
      <c r="AY392" s="92"/>
      <c r="AZ392" s="66"/>
      <c r="BA392" s="66"/>
      <c r="BB392" s="35"/>
      <c r="BC392" s="89"/>
      <c r="BD392" s="89"/>
    </row>
    <row r="393" spans="1:224" x14ac:dyDescent="0.3">
      <c r="A393" s="31"/>
      <c r="B393" s="64"/>
      <c r="C393" s="65"/>
      <c r="D393" s="66"/>
      <c r="E393" s="67"/>
      <c r="F393" s="68"/>
      <c r="G393" s="69"/>
      <c r="H393" s="69"/>
      <c r="I393" s="70"/>
      <c r="J393" s="71"/>
      <c r="K393" s="72"/>
      <c r="L393" s="41"/>
      <c r="M393" s="73"/>
      <c r="N393" s="45"/>
      <c r="O393" s="91"/>
      <c r="P393" s="45"/>
      <c r="Q393" s="46"/>
      <c r="R393" s="82"/>
      <c r="S393" s="74"/>
      <c r="T393" s="75"/>
      <c r="U393" s="75"/>
      <c r="V393" s="105"/>
      <c r="W393" s="77"/>
      <c r="X393" s="78"/>
      <c r="Y393" s="75"/>
      <c r="Z393" s="75"/>
      <c r="AA393" s="79"/>
      <c r="AB393" s="80"/>
      <c r="AC393" s="81"/>
      <c r="AD393" s="75"/>
      <c r="AE393" s="75"/>
      <c r="AF393" s="75"/>
      <c r="AG393" s="75"/>
      <c r="AH393" s="75"/>
      <c r="AI393" s="75"/>
      <c r="AJ393" s="75"/>
      <c r="AK393" s="75"/>
      <c r="AL393" s="75"/>
      <c r="AM393" s="75"/>
      <c r="AN393" s="75"/>
      <c r="AO393" s="82"/>
      <c r="AP393" s="83"/>
      <c r="AQ393" s="75"/>
      <c r="AR393" s="75"/>
      <c r="AS393" s="75"/>
      <c r="AT393" s="84"/>
      <c r="AU393" s="73"/>
      <c r="AV393" s="66"/>
      <c r="AW393" s="85"/>
      <c r="AX393" s="66"/>
      <c r="AY393" s="92"/>
      <c r="AZ393" s="66"/>
      <c r="BA393" s="66"/>
      <c r="BB393" s="35"/>
      <c r="BC393" s="89"/>
      <c r="BD393" s="89"/>
    </row>
    <row r="394" spans="1:224" x14ac:dyDescent="0.3">
      <c r="A394" s="31"/>
      <c r="B394" s="108"/>
      <c r="C394" s="109"/>
      <c r="D394" s="66"/>
      <c r="E394" s="111"/>
      <c r="F394" s="112"/>
      <c r="G394" s="113"/>
      <c r="H394" s="69"/>
      <c r="I394" s="70"/>
      <c r="J394" s="71"/>
      <c r="K394" s="72"/>
      <c r="L394" s="41"/>
      <c r="M394" s="73"/>
      <c r="N394" s="45"/>
      <c r="O394" s="91"/>
      <c r="P394" s="45"/>
      <c r="Q394" s="46"/>
      <c r="R394" s="82"/>
      <c r="S394" s="74"/>
      <c r="T394" s="75"/>
      <c r="U394" s="75"/>
      <c r="V394" s="76"/>
      <c r="W394" s="77"/>
      <c r="X394" s="78"/>
      <c r="Y394" s="75"/>
      <c r="Z394" s="75"/>
      <c r="AA394" s="79"/>
      <c r="AB394" s="80"/>
      <c r="AC394" s="81"/>
      <c r="AD394" s="75"/>
      <c r="AE394" s="75"/>
      <c r="AF394" s="75"/>
      <c r="AG394" s="75"/>
      <c r="AH394" s="75"/>
      <c r="AI394" s="75"/>
      <c r="AJ394" s="75"/>
      <c r="AK394" s="75"/>
      <c r="AL394" s="75"/>
      <c r="AM394" s="75"/>
      <c r="AN394" s="75"/>
      <c r="AO394" s="82"/>
      <c r="AP394" s="83"/>
      <c r="AQ394" s="75"/>
      <c r="AR394" s="75"/>
      <c r="AS394" s="75"/>
      <c r="AT394" s="84"/>
      <c r="AU394" s="73"/>
      <c r="AV394" s="66"/>
      <c r="AW394" s="85"/>
      <c r="AX394" s="66"/>
      <c r="AY394" s="92"/>
      <c r="AZ394" s="66"/>
      <c r="BA394" s="66"/>
      <c r="BB394" s="35"/>
      <c r="BC394" s="89"/>
      <c r="BD394" s="89"/>
      <c r="HP394" s="137"/>
    </row>
    <row r="395" spans="1:224" x14ac:dyDescent="0.3">
      <c r="A395" s="31"/>
      <c r="B395" s="64"/>
      <c r="C395" s="65"/>
      <c r="D395" s="66"/>
      <c r="E395" s="67"/>
      <c r="F395" s="68"/>
      <c r="G395" s="69"/>
      <c r="H395" s="69"/>
      <c r="I395" s="70"/>
      <c r="J395" s="71"/>
      <c r="K395" s="72"/>
      <c r="L395" s="41"/>
      <c r="M395" s="73"/>
      <c r="N395" s="45"/>
      <c r="O395" s="91"/>
      <c r="P395" s="45"/>
      <c r="Q395" s="46"/>
      <c r="R395" s="82"/>
      <c r="S395" s="74"/>
      <c r="T395" s="75"/>
      <c r="U395" s="75"/>
      <c r="V395" s="141"/>
      <c r="W395" s="77"/>
      <c r="X395" s="78"/>
      <c r="Y395" s="75"/>
      <c r="Z395" s="75"/>
      <c r="AA395" s="79"/>
      <c r="AB395" s="80"/>
      <c r="AC395" s="81"/>
      <c r="AD395" s="75"/>
      <c r="AE395" s="75"/>
      <c r="AF395" s="75"/>
      <c r="AG395" s="75"/>
      <c r="AH395" s="75"/>
      <c r="AI395" s="75"/>
      <c r="AJ395" s="75"/>
      <c r="AK395" s="75"/>
      <c r="AL395" s="75"/>
      <c r="AM395" s="75"/>
      <c r="AN395" s="75"/>
      <c r="AO395" s="82"/>
      <c r="AP395" s="83"/>
      <c r="AQ395" s="75"/>
      <c r="AR395" s="75"/>
      <c r="AS395" s="75"/>
      <c r="AT395" s="84"/>
      <c r="AU395" s="73"/>
      <c r="AV395" s="66"/>
      <c r="AW395" s="85"/>
      <c r="AX395" s="66"/>
      <c r="AY395" s="92"/>
      <c r="AZ395" s="66"/>
      <c r="BA395" s="66"/>
      <c r="BB395" s="35"/>
      <c r="BC395" s="89"/>
      <c r="BD395" s="89"/>
      <c r="HP395" s="137"/>
    </row>
    <row r="396" spans="1:224" x14ac:dyDescent="0.3">
      <c r="A396" s="31"/>
      <c r="B396" s="64"/>
      <c r="C396" s="65"/>
      <c r="D396" s="66"/>
      <c r="E396" s="67"/>
      <c r="F396" s="68"/>
      <c r="G396" s="69"/>
      <c r="H396" s="69"/>
      <c r="I396" s="70"/>
      <c r="J396" s="71"/>
      <c r="K396" s="72"/>
      <c r="L396" s="41"/>
      <c r="M396" s="73"/>
      <c r="N396" s="45"/>
      <c r="O396" s="91"/>
      <c r="P396" s="45"/>
      <c r="Q396" s="46"/>
      <c r="R396" s="82"/>
      <c r="S396" s="74"/>
      <c r="T396" s="75"/>
      <c r="U396" s="75"/>
      <c r="V396" s="76"/>
      <c r="W396" s="77"/>
      <c r="X396" s="78"/>
      <c r="Y396" s="75"/>
      <c r="Z396" s="75"/>
      <c r="AA396" s="79"/>
      <c r="AB396" s="80"/>
      <c r="AC396" s="81"/>
      <c r="AD396" s="75"/>
      <c r="AE396" s="75"/>
      <c r="AF396" s="75"/>
      <c r="AG396" s="75"/>
      <c r="AH396" s="75"/>
      <c r="AI396" s="75"/>
      <c r="AJ396" s="75"/>
      <c r="AK396" s="75"/>
      <c r="AL396" s="75"/>
      <c r="AM396" s="75"/>
      <c r="AN396" s="75"/>
      <c r="AO396" s="82"/>
      <c r="AP396" s="83"/>
      <c r="AQ396" s="75"/>
      <c r="AR396" s="75"/>
      <c r="AS396" s="75"/>
      <c r="AT396" s="84"/>
      <c r="AU396" s="73"/>
      <c r="AV396" s="66"/>
      <c r="AW396" s="85"/>
      <c r="AX396" s="66"/>
      <c r="AY396" s="92"/>
      <c r="AZ396" s="66"/>
      <c r="BA396" s="66"/>
      <c r="BB396" s="35"/>
      <c r="BC396" s="89"/>
      <c r="BD396" s="89"/>
      <c r="HP396" s="137"/>
    </row>
    <row r="397" spans="1:224" x14ac:dyDescent="0.3">
      <c r="A397" s="31"/>
      <c r="B397" s="64"/>
      <c r="C397" s="65"/>
      <c r="D397" s="66"/>
      <c r="E397" s="121"/>
      <c r="F397" s="68"/>
      <c r="G397" s="119"/>
      <c r="H397" s="119"/>
      <c r="I397" s="70"/>
      <c r="J397" s="71"/>
      <c r="K397" s="72"/>
      <c r="L397" s="41"/>
      <c r="M397" s="73"/>
      <c r="N397" s="45"/>
      <c r="O397" s="91"/>
      <c r="P397" s="45"/>
      <c r="Q397" s="46"/>
      <c r="R397" s="82"/>
      <c r="S397" s="74"/>
      <c r="T397" s="75"/>
      <c r="U397" s="75"/>
      <c r="V397" s="76"/>
      <c r="W397" s="77"/>
      <c r="X397" s="78"/>
      <c r="Y397" s="75"/>
      <c r="Z397" s="75"/>
      <c r="AA397" s="79"/>
      <c r="AB397" s="80"/>
      <c r="AC397" s="81"/>
      <c r="AD397" s="75"/>
      <c r="AE397" s="75"/>
      <c r="AF397" s="75"/>
      <c r="AG397" s="75"/>
      <c r="AH397" s="75"/>
      <c r="AI397" s="75"/>
      <c r="AJ397" s="75"/>
      <c r="AK397" s="75"/>
      <c r="AL397" s="75"/>
      <c r="AM397" s="75"/>
      <c r="AN397" s="75"/>
      <c r="AO397" s="82"/>
      <c r="AP397" s="83"/>
      <c r="AQ397" s="75"/>
      <c r="AR397" s="75"/>
      <c r="AS397" s="75"/>
      <c r="AT397" s="84"/>
      <c r="AU397" s="73"/>
      <c r="AV397" s="66"/>
      <c r="AW397" s="85"/>
      <c r="AX397" s="66"/>
      <c r="AY397" s="92"/>
      <c r="AZ397" s="66"/>
      <c r="BA397" s="66"/>
      <c r="BB397" s="35"/>
      <c r="BC397" s="89"/>
      <c r="BD397" s="89"/>
      <c r="HP397" s="137"/>
    </row>
    <row r="398" spans="1:224" x14ac:dyDescent="0.3">
      <c r="A398" s="31"/>
      <c r="B398" s="64"/>
      <c r="C398" s="65"/>
      <c r="D398" s="66"/>
      <c r="E398" s="67"/>
      <c r="F398" s="68"/>
      <c r="G398" s="69"/>
      <c r="H398" s="69"/>
      <c r="I398" s="70"/>
      <c r="J398" s="71"/>
      <c r="K398" s="72"/>
      <c r="L398" s="41"/>
      <c r="M398" s="73"/>
      <c r="N398" s="45"/>
      <c r="O398" s="91"/>
      <c r="P398" s="45"/>
      <c r="Q398" s="46"/>
      <c r="R398" s="82"/>
      <c r="S398" s="74"/>
      <c r="T398" s="75"/>
      <c r="U398" s="75"/>
      <c r="V398" s="76"/>
      <c r="W398" s="77"/>
      <c r="X398" s="78"/>
      <c r="Y398" s="75"/>
      <c r="Z398" s="75"/>
      <c r="AA398" s="79"/>
      <c r="AB398" s="80"/>
      <c r="AC398" s="81"/>
      <c r="AD398" s="75"/>
      <c r="AE398" s="75"/>
      <c r="AF398" s="75"/>
      <c r="AG398" s="75"/>
      <c r="AH398" s="75"/>
      <c r="AI398" s="75"/>
      <c r="AJ398" s="75"/>
      <c r="AK398" s="75"/>
      <c r="AL398" s="75"/>
      <c r="AM398" s="75"/>
      <c r="AN398" s="75"/>
      <c r="AO398" s="82"/>
      <c r="AP398" s="83"/>
      <c r="AQ398" s="75"/>
      <c r="AR398" s="75"/>
      <c r="AS398" s="75"/>
      <c r="AT398" s="84"/>
      <c r="AU398" s="73"/>
      <c r="AV398" s="66"/>
      <c r="AW398" s="85"/>
      <c r="AX398" s="66"/>
      <c r="AY398" s="92"/>
      <c r="AZ398" s="66"/>
      <c r="BA398" s="66"/>
      <c r="BB398" s="35"/>
      <c r="BC398" s="89"/>
      <c r="BD398" s="89"/>
      <c r="HP398" s="137"/>
    </row>
    <row r="399" spans="1:224" x14ac:dyDescent="0.3">
      <c r="A399" s="31"/>
      <c r="B399" s="64"/>
      <c r="C399" s="65"/>
      <c r="D399" s="66"/>
      <c r="E399" s="67"/>
      <c r="F399" s="68"/>
      <c r="G399" s="113"/>
      <c r="H399" s="113"/>
      <c r="I399" s="70"/>
      <c r="J399" s="71"/>
      <c r="K399" s="72"/>
      <c r="L399" s="41"/>
      <c r="M399" s="73"/>
      <c r="N399" s="45"/>
      <c r="O399" s="91"/>
      <c r="P399" s="45"/>
      <c r="Q399" s="46"/>
      <c r="R399" s="82"/>
      <c r="S399" s="74"/>
      <c r="T399" s="75"/>
      <c r="U399" s="75"/>
      <c r="V399" s="76"/>
      <c r="W399" s="77"/>
      <c r="X399" s="78"/>
      <c r="Y399" s="75"/>
      <c r="Z399" s="75"/>
      <c r="AA399" s="79"/>
      <c r="AB399" s="95"/>
      <c r="AC399" s="81"/>
      <c r="AD399" s="75"/>
      <c r="AE399" s="75"/>
      <c r="AF399" s="75"/>
      <c r="AG399" s="75"/>
      <c r="AH399" s="75"/>
      <c r="AI399" s="75"/>
      <c r="AJ399" s="75"/>
      <c r="AK399" s="75"/>
      <c r="AL399" s="75"/>
      <c r="AM399" s="75"/>
      <c r="AN399" s="75"/>
      <c r="AO399" s="82"/>
      <c r="AP399" s="83"/>
      <c r="AQ399" s="75"/>
      <c r="AR399" s="75"/>
      <c r="AS399" s="75"/>
      <c r="AT399" s="84"/>
      <c r="AU399" s="73"/>
      <c r="AV399" s="66"/>
      <c r="AW399" s="85"/>
      <c r="AX399" s="66"/>
      <c r="AY399" s="92"/>
      <c r="AZ399" s="66"/>
      <c r="BA399" s="66"/>
      <c r="BB399" s="35"/>
      <c r="BC399" s="89"/>
      <c r="BD399" s="89"/>
      <c r="HP399" s="137"/>
    </row>
    <row r="400" spans="1:224" x14ac:dyDescent="0.3">
      <c r="A400" s="31"/>
      <c r="B400" s="64"/>
      <c r="C400" s="65"/>
      <c r="D400" s="66"/>
      <c r="E400" s="67"/>
      <c r="F400" s="68"/>
      <c r="G400" s="69"/>
      <c r="H400" s="69"/>
      <c r="I400" s="70"/>
      <c r="J400" s="71"/>
      <c r="K400" s="72"/>
      <c r="L400" s="41"/>
      <c r="M400" s="73"/>
      <c r="N400" s="140"/>
      <c r="O400" s="91"/>
      <c r="P400" s="45"/>
      <c r="Q400" s="46"/>
      <c r="R400" s="82"/>
      <c r="S400" s="74"/>
      <c r="T400" s="75"/>
      <c r="U400" s="75"/>
      <c r="V400" s="76"/>
      <c r="W400" s="77"/>
      <c r="X400" s="78"/>
      <c r="Y400" s="75"/>
      <c r="Z400" s="75"/>
      <c r="AA400" s="79"/>
      <c r="AB400" s="95"/>
      <c r="AC400" s="81"/>
      <c r="AD400" s="75"/>
      <c r="AE400" s="75"/>
      <c r="AF400" s="75"/>
      <c r="AG400" s="75"/>
      <c r="AH400" s="75"/>
      <c r="AI400" s="75"/>
      <c r="AJ400" s="75"/>
      <c r="AK400" s="75"/>
      <c r="AL400" s="75"/>
      <c r="AM400" s="75"/>
      <c r="AN400" s="75"/>
      <c r="AO400" s="82"/>
      <c r="AP400" s="83"/>
      <c r="AQ400" s="75"/>
      <c r="AR400" s="75"/>
      <c r="AS400" s="75"/>
      <c r="AT400" s="84"/>
      <c r="AU400" s="73"/>
      <c r="AV400" s="66"/>
      <c r="AW400" s="85"/>
      <c r="AX400" s="66"/>
      <c r="AY400" s="92"/>
      <c r="AZ400" s="66"/>
      <c r="BA400" s="66"/>
      <c r="BB400" s="35"/>
      <c r="BC400" s="89"/>
      <c r="BD400" s="89"/>
      <c r="HP400" s="137"/>
    </row>
    <row r="401" spans="1:224" x14ac:dyDescent="0.3">
      <c r="A401" s="31"/>
      <c r="B401" s="64"/>
      <c r="C401" s="65"/>
      <c r="D401" s="66"/>
      <c r="E401" s="67"/>
      <c r="F401" s="68"/>
      <c r="G401" s="69"/>
      <c r="H401" s="69"/>
      <c r="I401" s="70"/>
      <c r="J401" s="71"/>
      <c r="K401" s="72"/>
      <c r="L401" s="41"/>
      <c r="M401" s="73"/>
      <c r="N401" s="45"/>
      <c r="O401" s="91"/>
      <c r="P401" s="45"/>
      <c r="Q401" s="46"/>
      <c r="R401" s="82"/>
      <c r="S401" s="74"/>
      <c r="T401" s="75"/>
      <c r="U401" s="75"/>
      <c r="V401" s="76"/>
      <c r="W401" s="77"/>
      <c r="X401" s="78"/>
      <c r="Y401" s="75"/>
      <c r="Z401" s="75"/>
      <c r="AA401" s="79"/>
      <c r="AB401" s="80"/>
      <c r="AC401" s="81"/>
      <c r="AD401" s="75"/>
      <c r="AE401" s="75"/>
      <c r="AF401" s="75"/>
      <c r="AG401" s="75"/>
      <c r="AH401" s="75"/>
      <c r="AI401" s="75"/>
      <c r="AJ401" s="75"/>
      <c r="AK401" s="75"/>
      <c r="AL401" s="75"/>
      <c r="AM401" s="75"/>
      <c r="AN401" s="75"/>
      <c r="AO401" s="82"/>
      <c r="AP401" s="83"/>
      <c r="AQ401" s="75"/>
      <c r="AR401" s="75"/>
      <c r="AS401" s="75"/>
      <c r="AT401" s="84"/>
      <c r="AU401" s="73"/>
      <c r="AV401" s="66"/>
      <c r="AW401" s="85"/>
      <c r="AX401" s="66"/>
      <c r="AY401" s="92"/>
      <c r="AZ401" s="66"/>
      <c r="BA401" s="66"/>
      <c r="BB401" s="35"/>
      <c r="BC401" s="89"/>
      <c r="BD401" s="89"/>
      <c r="HP401" s="137"/>
    </row>
    <row r="402" spans="1:224" x14ac:dyDescent="0.3">
      <c r="A402" s="31"/>
      <c r="B402" s="64"/>
      <c r="C402" s="65"/>
      <c r="D402" s="66"/>
      <c r="E402" s="67"/>
      <c r="F402" s="68"/>
      <c r="G402" s="69"/>
      <c r="H402" s="69"/>
      <c r="I402" s="70"/>
      <c r="J402" s="71"/>
      <c r="K402" s="72"/>
      <c r="L402" s="41"/>
      <c r="M402" s="73"/>
      <c r="N402" s="45"/>
      <c r="O402" s="91"/>
      <c r="P402" s="45"/>
      <c r="Q402" s="46"/>
      <c r="R402" s="82"/>
      <c r="S402" s="74"/>
      <c r="T402" s="75"/>
      <c r="U402" s="75"/>
      <c r="V402" s="76"/>
      <c r="W402" s="77"/>
      <c r="X402" s="78"/>
      <c r="Y402" s="75"/>
      <c r="Z402" s="75"/>
      <c r="AA402" s="79"/>
      <c r="AB402" s="80"/>
      <c r="AC402" s="81"/>
      <c r="AD402" s="75"/>
      <c r="AE402" s="75"/>
      <c r="AF402" s="75"/>
      <c r="AG402" s="75"/>
      <c r="AH402" s="75"/>
      <c r="AI402" s="75"/>
      <c r="AJ402" s="75"/>
      <c r="AK402" s="75"/>
      <c r="AL402" s="75"/>
      <c r="AM402" s="75"/>
      <c r="AN402" s="75"/>
      <c r="AO402" s="82"/>
      <c r="AP402" s="83"/>
      <c r="AQ402" s="75"/>
      <c r="AR402" s="75"/>
      <c r="AS402" s="75"/>
      <c r="AT402" s="84"/>
      <c r="AU402" s="73"/>
      <c r="AV402" s="66"/>
      <c r="AW402" s="85"/>
      <c r="AX402" s="66"/>
      <c r="AY402" s="92"/>
      <c r="AZ402" s="66"/>
      <c r="BA402" s="66"/>
      <c r="BB402" s="35"/>
      <c r="BC402" s="89"/>
      <c r="BD402" s="89"/>
      <c r="HP402" s="137"/>
    </row>
    <row r="403" spans="1:224" x14ac:dyDescent="0.3">
      <c r="A403" s="31"/>
      <c r="B403" s="108"/>
      <c r="C403" s="109"/>
      <c r="D403" s="110"/>
      <c r="E403" s="111"/>
      <c r="F403" s="112"/>
      <c r="G403" s="113"/>
      <c r="H403" s="113"/>
      <c r="I403" s="100"/>
      <c r="J403" s="114"/>
      <c r="K403" s="115"/>
      <c r="L403" s="116"/>
      <c r="M403" s="117"/>
      <c r="N403" s="45"/>
      <c r="O403" s="91"/>
      <c r="P403" s="45"/>
      <c r="Q403" s="46"/>
      <c r="R403" s="82"/>
      <c r="S403" s="74"/>
      <c r="T403" s="75"/>
      <c r="U403" s="75"/>
      <c r="V403" s="76"/>
      <c r="W403" s="77"/>
      <c r="X403" s="78"/>
      <c r="Y403" s="75"/>
      <c r="Z403" s="75"/>
      <c r="AA403" s="79"/>
      <c r="AB403" s="80"/>
      <c r="AC403" s="81"/>
      <c r="AD403" s="75"/>
      <c r="AE403" s="75"/>
      <c r="AF403" s="75"/>
      <c r="AG403" s="75"/>
      <c r="AH403" s="75"/>
      <c r="AI403" s="75"/>
      <c r="AJ403" s="75"/>
      <c r="AK403" s="75"/>
      <c r="AL403" s="75"/>
      <c r="AM403" s="75"/>
      <c r="AN403" s="75"/>
      <c r="AO403" s="82"/>
      <c r="AP403" s="83"/>
      <c r="AQ403" s="75"/>
      <c r="AR403" s="75"/>
      <c r="AS403" s="75"/>
      <c r="AT403" s="84"/>
      <c r="AU403" s="73"/>
      <c r="AV403" s="66"/>
      <c r="AW403" s="85"/>
      <c r="AX403" s="66"/>
      <c r="AY403" s="92"/>
      <c r="AZ403" s="66"/>
      <c r="BA403" s="66"/>
      <c r="BB403" s="35"/>
      <c r="BC403" s="89"/>
      <c r="BD403" s="89"/>
      <c r="HP403" s="137"/>
    </row>
    <row r="404" spans="1:224" x14ac:dyDescent="0.3">
      <c r="A404" s="31"/>
      <c r="B404" s="64"/>
      <c r="C404" s="65"/>
      <c r="D404" s="66"/>
      <c r="E404" s="67"/>
      <c r="F404" s="68"/>
      <c r="G404" s="69"/>
      <c r="H404" s="119"/>
      <c r="I404" s="70"/>
      <c r="J404" s="71"/>
      <c r="K404" s="72"/>
      <c r="L404" s="41"/>
      <c r="M404" s="73"/>
      <c r="N404" s="45"/>
      <c r="O404" s="91"/>
      <c r="P404" s="45"/>
      <c r="Q404" s="46"/>
      <c r="R404" s="82"/>
      <c r="S404" s="74"/>
      <c r="T404" s="75"/>
      <c r="U404" s="75"/>
      <c r="V404" s="76"/>
      <c r="W404" s="77"/>
      <c r="X404" s="78"/>
      <c r="Y404" s="75"/>
      <c r="Z404" s="75"/>
      <c r="AA404" s="79"/>
      <c r="AB404" s="80"/>
      <c r="AC404" s="81"/>
      <c r="AD404" s="75"/>
      <c r="AE404" s="75"/>
      <c r="AF404" s="75"/>
      <c r="AG404" s="75"/>
      <c r="AH404" s="75"/>
      <c r="AI404" s="75"/>
      <c r="AJ404" s="75"/>
      <c r="AK404" s="75"/>
      <c r="AL404" s="75"/>
      <c r="AM404" s="75"/>
      <c r="AN404" s="75"/>
      <c r="AO404" s="82"/>
      <c r="AP404" s="83"/>
      <c r="AQ404" s="75"/>
      <c r="AR404" s="75"/>
      <c r="AS404" s="75"/>
      <c r="AT404" s="84"/>
      <c r="AU404" s="73"/>
      <c r="AV404" s="66"/>
      <c r="AW404" s="85"/>
      <c r="AX404" s="66"/>
      <c r="AY404" s="92"/>
      <c r="AZ404" s="66"/>
      <c r="BA404" s="66"/>
      <c r="BB404" s="35"/>
      <c r="BC404" s="89"/>
      <c r="BD404" s="89"/>
      <c r="HP404" s="137"/>
    </row>
    <row r="405" spans="1:224" x14ac:dyDescent="0.3">
      <c r="A405" s="31"/>
      <c r="B405" s="64"/>
      <c r="C405" s="65"/>
      <c r="D405" s="66"/>
      <c r="E405" s="67"/>
      <c r="F405" s="68"/>
      <c r="G405" s="69"/>
      <c r="H405" s="69"/>
      <c r="I405" s="70"/>
      <c r="J405" s="71"/>
      <c r="K405" s="72"/>
      <c r="L405" s="41"/>
      <c r="M405" s="73"/>
      <c r="N405" s="45"/>
      <c r="O405" s="91"/>
      <c r="P405" s="45"/>
      <c r="Q405" s="46"/>
      <c r="R405" s="82"/>
      <c r="S405" s="74"/>
      <c r="T405" s="75"/>
      <c r="U405" s="75"/>
      <c r="V405" s="76"/>
      <c r="W405" s="77"/>
      <c r="X405" s="78"/>
      <c r="Y405" s="75"/>
      <c r="Z405" s="75"/>
      <c r="AA405" s="79"/>
      <c r="AB405" s="80"/>
      <c r="AC405" s="81"/>
      <c r="AD405" s="75"/>
      <c r="AE405" s="75"/>
      <c r="AF405" s="75"/>
      <c r="AG405" s="75"/>
      <c r="AH405" s="75"/>
      <c r="AI405" s="75"/>
      <c r="AJ405" s="75"/>
      <c r="AK405" s="75"/>
      <c r="AL405" s="75"/>
      <c r="AM405" s="75"/>
      <c r="AN405" s="75"/>
      <c r="AO405" s="82"/>
      <c r="AP405" s="83"/>
      <c r="AQ405" s="75"/>
      <c r="AR405" s="75"/>
      <c r="AS405" s="75"/>
      <c r="AT405" s="84"/>
      <c r="AU405" s="73"/>
      <c r="AV405" s="66"/>
      <c r="AW405" s="85"/>
      <c r="AX405" s="66"/>
      <c r="AY405" s="92"/>
      <c r="AZ405" s="66"/>
      <c r="BA405" s="66"/>
      <c r="BB405" s="35"/>
      <c r="BC405" s="89"/>
      <c r="BD405" s="89"/>
      <c r="HP405" s="137"/>
    </row>
    <row r="406" spans="1:224" x14ac:dyDescent="0.3">
      <c r="A406" s="31"/>
      <c r="B406" s="64"/>
      <c r="C406" s="65"/>
      <c r="D406" s="66"/>
      <c r="E406" s="67"/>
      <c r="F406" s="68"/>
      <c r="G406" s="69"/>
      <c r="H406" s="69"/>
      <c r="I406" s="70"/>
      <c r="J406" s="71"/>
      <c r="K406" s="72"/>
      <c r="L406" s="41"/>
      <c r="M406" s="73"/>
      <c r="N406" s="45"/>
      <c r="O406" s="91"/>
      <c r="P406" s="45"/>
      <c r="Q406" s="46"/>
      <c r="R406" s="82"/>
      <c r="S406" s="74"/>
      <c r="T406" s="75"/>
      <c r="U406" s="75"/>
      <c r="V406" s="76"/>
      <c r="W406" s="77"/>
      <c r="X406" s="78"/>
      <c r="Y406" s="75"/>
      <c r="Z406" s="75"/>
      <c r="AA406" s="79"/>
      <c r="AB406" s="80"/>
      <c r="AC406" s="81"/>
      <c r="AD406" s="75"/>
      <c r="AE406" s="75"/>
      <c r="AF406" s="75"/>
      <c r="AG406" s="75"/>
      <c r="AH406" s="75"/>
      <c r="AI406" s="75"/>
      <c r="AJ406" s="75"/>
      <c r="AK406" s="75"/>
      <c r="AL406" s="75"/>
      <c r="AM406" s="75"/>
      <c r="AN406" s="75"/>
      <c r="AO406" s="82"/>
      <c r="AP406" s="83"/>
      <c r="AQ406" s="75"/>
      <c r="AR406" s="75"/>
      <c r="AS406" s="75"/>
      <c r="AT406" s="84"/>
      <c r="AU406" s="73"/>
      <c r="AV406" s="66"/>
      <c r="AW406" s="85"/>
      <c r="AX406" s="66"/>
      <c r="AY406" s="92"/>
      <c r="AZ406" s="66"/>
      <c r="BA406" s="66"/>
      <c r="BB406" s="35"/>
      <c r="BC406" s="89"/>
      <c r="BD406" s="89"/>
      <c r="HP406" s="137"/>
    </row>
    <row r="407" spans="1:224" x14ac:dyDescent="0.3">
      <c r="A407" s="31"/>
      <c r="B407" s="64"/>
      <c r="C407" s="65"/>
      <c r="D407" s="66"/>
      <c r="E407" s="67"/>
      <c r="F407" s="68"/>
      <c r="G407" s="69"/>
      <c r="H407" s="69"/>
      <c r="I407" s="70"/>
      <c r="J407" s="71"/>
      <c r="K407" s="72"/>
      <c r="L407" s="41"/>
      <c r="M407" s="73"/>
      <c r="N407" s="45"/>
      <c r="O407" s="91"/>
      <c r="P407" s="45"/>
      <c r="Q407" s="46"/>
      <c r="R407" s="82"/>
      <c r="S407" s="74"/>
      <c r="T407" s="75"/>
      <c r="U407" s="75"/>
      <c r="V407" s="76"/>
      <c r="W407" s="77"/>
      <c r="X407" s="78"/>
      <c r="Y407" s="75"/>
      <c r="Z407" s="75"/>
      <c r="AA407" s="79"/>
      <c r="AB407" s="80"/>
      <c r="AC407" s="81"/>
      <c r="AD407" s="75"/>
      <c r="AE407" s="75"/>
      <c r="AF407" s="75"/>
      <c r="AG407" s="75"/>
      <c r="AH407" s="75"/>
      <c r="AI407" s="75"/>
      <c r="AJ407" s="75"/>
      <c r="AK407" s="75"/>
      <c r="AL407" s="75"/>
      <c r="AM407" s="75"/>
      <c r="AN407" s="75"/>
      <c r="AO407" s="82"/>
      <c r="AP407" s="83"/>
      <c r="AQ407" s="75"/>
      <c r="AR407" s="75"/>
      <c r="AS407" s="75"/>
      <c r="AT407" s="84"/>
      <c r="AU407" s="73"/>
      <c r="AV407" s="66"/>
      <c r="AW407" s="85"/>
      <c r="AX407" s="66"/>
      <c r="AY407" s="92"/>
      <c r="AZ407" s="66"/>
      <c r="BA407" s="66"/>
      <c r="BB407" s="35"/>
      <c r="BC407" s="89"/>
      <c r="BD407" s="89"/>
      <c r="HP407" s="137"/>
    </row>
    <row r="408" spans="1:224" x14ac:dyDescent="0.3">
      <c r="A408" s="31"/>
      <c r="B408" s="64"/>
      <c r="C408" s="65"/>
      <c r="D408" s="66"/>
      <c r="E408" s="67"/>
      <c r="F408" s="68"/>
      <c r="G408" s="69"/>
      <c r="H408" s="69"/>
      <c r="I408" s="70"/>
      <c r="J408" s="71"/>
      <c r="K408" s="72"/>
      <c r="L408" s="41"/>
      <c r="M408" s="73"/>
      <c r="N408" s="45"/>
      <c r="O408" s="91"/>
      <c r="P408" s="45"/>
      <c r="Q408" s="46"/>
      <c r="R408" s="82"/>
      <c r="S408" s="74"/>
      <c r="T408" s="75"/>
      <c r="U408" s="75"/>
      <c r="V408" s="76"/>
      <c r="W408" s="77"/>
      <c r="X408" s="78"/>
      <c r="Y408" s="75"/>
      <c r="Z408" s="75"/>
      <c r="AA408" s="79"/>
      <c r="AB408" s="95"/>
      <c r="AC408" s="81"/>
      <c r="AD408" s="75"/>
      <c r="AE408" s="75"/>
      <c r="AF408" s="75"/>
      <c r="AG408" s="75"/>
      <c r="AH408" s="75"/>
      <c r="AI408" s="75"/>
      <c r="AJ408" s="75"/>
      <c r="AK408" s="75"/>
      <c r="AL408" s="75"/>
      <c r="AM408" s="75"/>
      <c r="AN408" s="75"/>
      <c r="AO408" s="82"/>
      <c r="AP408" s="83"/>
      <c r="AQ408" s="75"/>
      <c r="AR408" s="75"/>
      <c r="AS408" s="75"/>
      <c r="AT408" s="84"/>
      <c r="AU408" s="73"/>
      <c r="AV408" s="66"/>
      <c r="AW408" s="85"/>
      <c r="AX408" s="66"/>
      <c r="AY408" s="92"/>
      <c r="AZ408" s="66"/>
      <c r="BA408" s="66"/>
      <c r="BB408" s="35"/>
      <c r="BC408" s="89"/>
      <c r="BD408" s="89"/>
      <c r="HP408" s="137"/>
    </row>
    <row r="409" spans="1:224" x14ac:dyDescent="0.3">
      <c r="A409" s="31"/>
      <c r="B409" s="64"/>
      <c r="C409" s="65"/>
      <c r="D409" s="66"/>
      <c r="E409" s="67"/>
      <c r="F409" s="68"/>
      <c r="G409" s="69"/>
      <c r="H409" s="69"/>
      <c r="I409" s="70"/>
      <c r="J409" s="71"/>
      <c r="K409" s="72"/>
      <c r="L409" s="41"/>
      <c r="M409" s="73"/>
      <c r="N409" s="45"/>
      <c r="O409" s="91"/>
      <c r="P409" s="45"/>
      <c r="Q409" s="46"/>
      <c r="R409" s="82"/>
      <c r="S409" s="74"/>
      <c r="T409" s="75"/>
      <c r="U409" s="75"/>
      <c r="V409" s="76"/>
      <c r="W409" s="77"/>
      <c r="X409" s="78"/>
      <c r="Y409" s="75"/>
      <c r="Z409" s="75"/>
      <c r="AA409" s="79"/>
      <c r="AB409" s="95"/>
      <c r="AC409" s="81"/>
      <c r="AD409" s="75"/>
      <c r="AE409" s="75"/>
      <c r="AF409" s="75"/>
      <c r="AG409" s="75"/>
      <c r="AH409" s="75"/>
      <c r="AI409" s="75"/>
      <c r="AJ409" s="75"/>
      <c r="AK409" s="75"/>
      <c r="AL409" s="75"/>
      <c r="AM409" s="75"/>
      <c r="AN409" s="75"/>
      <c r="AO409" s="82"/>
      <c r="AP409" s="83"/>
      <c r="AQ409" s="75"/>
      <c r="AR409" s="75"/>
      <c r="AS409" s="75"/>
      <c r="AT409" s="84"/>
      <c r="AU409" s="73"/>
      <c r="AV409" s="66"/>
      <c r="AW409" s="85"/>
      <c r="AX409" s="66"/>
      <c r="AY409" s="92"/>
      <c r="AZ409" s="66"/>
      <c r="BA409" s="66"/>
      <c r="BB409" s="35"/>
      <c r="BC409" s="89"/>
      <c r="BD409" s="89"/>
      <c r="HP409" s="137"/>
    </row>
    <row r="410" spans="1:224" x14ac:dyDescent="0.3">
      <c r="A410" s="31"/>
      <c r="B410" s="64"/>
      <c r="C410" s="65"/>
      <c r="D410" s="66"/>
      <c r="E410" s="67"/>
      <c r="F410" s="68"/>
      <c r="G410" s="69"/>
      <c r="H410" s="69"/>
      <c r="I410" s="70"/>
      <c r="J410" s="71"/>
      <c r="K410" s="72"/>
      <c r="L410" s="41"/>
      <c r="M410" s="73"/>
      <c r="N410" s="45"/>
      <c r="O410" s="91"/>
      <c r="P410" s="45"/>
      <c r="Q410" s="46"/>
      <c r="R410" s="82"/>
      <c r="S410" s="74"/>
      <c r="T410" s="75"/>
      <c r="U410" s="75"/>
      <c r="V410" s="76"/>
      <c r="W410" s="77"/>
      <c r="X410" s="78"/>
      <c r="Y410" s="75"/>
      <c r="Z410" s="75"/>
      <c r="AA410" s="79"/>
      <c r="AB410" s="80"/>
      <c r="AC410" s="81"/>
      <c r="AD410" s="75"/>
      <c r="AE410" s="75"/>
      <c r="AF410" s="75"/>
      <c r="AG410" s="75"/>
      <c r="AH410" s="75"/>
      <c r="AI410" s="75"/>
      <c r="AJ410" s="75"/>
      <c r="AK410" s="75"/>
      <c r="AL410" s="75"/>
      <c r="AM410" s="75"/>
      <c r="AN410" s="75"/>
      <c r="AO410" s="82"/>
      <c r="AP410" s="83"/>
      <c r="AQ410" s="75"/>
      <c r="AR410" s="75"/>
      <c r="AS410" s="75"/>
      <c r="AT410" s="84"/>
      <c r="AU410" s="73"/>
      <c r="AV410" s="66"/>
      <c r="AW410" s="85"/>
      <c r="AX410" s="66"/>
      <c r="AY410" s="92"/>
      <c r="AZ410" s="66"/>
      <c r="BA410" s="66"/>
      <c r="BB410" s="35"/>
      <c r="BC410" s="89"/>
      <c r="BD410" s="89"/>
      <c r="HP410" s="137"/>
    </row>
    <row r="411" spans="1:224" x14ac:dyDescent="0.3">
      <c r="A411" s="31"/>
      <c r="B411" s="108"/>
      <c r="C411" s="109"/>
      <c r="D411" s="110"/>
      <c r="E411" s="111"/>
      <c r="F411" s="112"/>
      <c r="G411" s="113"/>
      <c r="H411" s="113"/>
      <c r="I411" s="100"/>
      <c r="J411" s="114"/>
      <c r="K411" s="115"/>
      <c r="L411" s="116"/>
      <c r="M411" s="117"/>
      <c r="N411" s="45"/>
      <c r="O411" s="91"/>
      <c r="P411" s="45"/>
      <c r="Q411" s="46"/>
      <c r="R411" s="82"/>
      <c r="S411" s="74"/>
      <c r="T411" s="75"/>
      <c r="U411" s="75"/>
      <c r="V411" s="76"/>
      <c r="W411" s="77"/>
      <c r="X411" s="78"/>
      <c r="Y411" s="75"/>
      <c r="Z411" s="75"/>
      <c r="AA411" s="79"/>
      <c r="AB411" s="80"/>
      <c r="AC411" s="81"/>
      <c r="AD411" s="75"/>
      <c r="AE411" s="75"/>
      <c r="AF411" s="75"/>
      <c r="AG411" s="75"/>
      <c r="AH411" s="75"/>
      <c r="AI411" s="75"/>
      <c r="AJ411" s="75"/>
      <c r="AK411" s="75"/>
      <c r="AL411" s="75"/>
      <c r="AM411" s="75"/>
      <c r="AN411" s="75"/>
      <c r="AO411" s="82"/>
      <c r="AP411" s="83"/>
      <c r="AQ411" s="75"/>
      <c r="AR411" s="75"/>
      <c r="AS411" s="75"/>
      <c r="AT411" s="84"/>
      <c r="AU411" s="73"/>
      <c r="AV411" s="66"/>
      <c r="AW411" s="85"/>
      <c r="AX411" s="66"/>
      <c r="AY411" s="92"/>
      <c r="AZ411" s="66"/>
      <c r="BA411" s="66"/>
      <c r="BB411" s="35"/>
      <c r="BC411" s="89"/>
      <c r="BD411" s="89"/>
      <c r="HP411" s="137"/>
    </row>
    <row r="412" spans="1:224" x14ac:dyDescent="0.3">
      <c r="A412" s="31">
        <v>178</v>
      </c>
      <c r="B412" s="64" t="s">
        <v>590</v>
      </c>
      <c r="C412" s="65" t="s">
        <v>131</v>
      </c>
      <c r="D412" s="66" t="s">
        <v>47</v>
      </c>
      <c r="E412" s="67">
        <v>129</v>
      </c>
      <c r="F412" s="68">
        <v>5</v>
      </c>
      <c r="G412" s="69" t="s">
        <v>48</v>
      </c>
      <c r="H412" s="69">
        <v>200</v>
      </c>
      <c r="I412" s="70"/>
      <c r="J412" s="71"/>
      <c r="K412" s="72"/>
      <c r="L412" s="41"/>
      <c r="M412" s="73"/>
      <c r="N412" s="45"/>
      <c r="O412" s="91"/>
      <c r="P412" s="45"/>
      <c r="Q412" s="46"/>
      <c r="R412" s="82"/>
      <c r="S412" s="74"/>
      <c r="T412" s="75"/>
      <c r="U412" s="75"/>
      <c r="V412" s="76"/>
      <c r="W412" s="77"/>
      <c r="X412" s="78"/>
      <c r="Y412" s="75"/>
      <c r="Z412" s="75"/>
      <c r="AA412" s="79"/>
      <c r="AB412" s="80"/>
      <c r="AC412" s="81"/>
      <c r="AD412" s="75"/>
      <c r="AE412" s="75"/>
      <c r="AF412" s="75"/>
      <c r="AG412" s="75"/>
      <c r="AH412" s="75"/>
      <c r="AI412" s="75"/>
      <c r="AJ412" s="75"/>
      <c r="AK412" s="75"/>
      <c r="AL412" s="75"/>
      <c r="AM412" s="75"/>
      <c r="AN412" s="75"/>
      <c r="AO412" s="82"/>
      <c r="AP412" s="83"/>
      <c r="AQ412" s="75"/>
      <c r="AR412" s="75"/>
      <c r="AS412" s="75"/>
      <c r="AT412" s="84"/>
      <c r="AU412" s="73"/>
      <c r="AV412" s="66"/>
      <c r="AW412" s="85"/>
      <c r="AX412" s="66"/>
      <c r="AY412" s="92"/>
      <c r="AZ412" s="66"/>
      <c r="BA412" s="66"/>
      <c r="BB412" s="35"/>
      <c r="BC412" s="89"/>
      <c r="BD412" s="89"/>
      <c r="HP412" s="137"/>
    </row>
    <row r="413" spans="1:224" x14ac:dyDescent="0.3">
      <c r="A413" s="31">
        <v>37</v>
      </c>
      <c r="B413" s="64" t="s">
        <v>591</v>
      </c>
      <c r="C413" s="65" t="s">
        <v>131</v>
      </c>
      <c r="D413" s="66" t="s">
        <v>47</v>
      </c>
      <c r="E413" s="67">
        <v>83</v>
      </c>
      <c r="F413" s="68">
        <v>5</v>
      </c>
      <c r="G413" s="69" t="s">
        <v>48</v>
      </c>
      <c r="H413" s="69">
        <v>300</v>
      </c>
      <c r="I413" s="70"/>
      <c r="J413" s="71"/>
      <c r="K413" s="72"/>
      <c r="L413" s="41"/>
      <c r="M413" s="73"/>
      <c r="N413" s="45"/>
      <c r="O413" s="91"/>
      <c r="P413" s="45"/>
      <c r="Q413" s="46"/>
      <c r="R413" s="82"/>
      <c r="S413" s="74"/>
      <c r="T413" s="75"/>
      <c r="U413" s="75"/>
      <c r="V413" s="148"/>
      <c r="W413" s="77"/>
      <c r="X413" s="78"/>
      <c r="Y413" s="75"/>
      <c r="Z413" s="75"/>
      <c r="AA413" s="79"/>
      <c r="AB413" s="80"/>
      <c r="AC413" s="81"/>
      <c r="AD413" s="75"/>
      <c r="AE413" s="75"/>
      <c r="AF413" s="75"/>
      <c r="AG413" s="75"/>
      <c r="AH413" s="75"/>
      <c r="AI413" s="75"/>
      <c r="AJ413" s="75"/>
      <c r="AK413" s="75"/>
      <c r="AL413" s="75"/>
      <c r="AM413" s="75"/>
      <c r="AN413" s="75"/>
      <c r="AO413" s="82"/>
      <c r="AP413" s="83"/>
      <c r="AQ413" s="75"/>
      <c r="AR413" s="75"/>
      <c r="AS413" s="75"/>
      <c r="AT413" s="84"/>
      <c r="AU413" s="73"/>
      <c r="AV413" s="66"/>
      <c r="AW413" s="85"/>
      <c r="AX413" s="66"/>
      <c r="AY413" s="92"/>
      <c r="AZ413" s="66"/>
      <c r="BA413" s="66"/>
      <c r="BB413" s="35"/>
      <c r="BC413" s="89"/>
      <c r="BD413" s="89"/>
      <c r="HP413" s="137"/>
    </row>
    <row r="414" spans="1:224" x14ac:dyDescent="0.3">
      <c r="A414" s="31">
        <v>202</v>
      </c>
      <c r="B414" s="64" t="s">
        <v>592</v>
      </c>
      <c r="C414" s="65" t="s">
        <v>131</v>
      </c>
      <c r="D414" s="66" t="s">
        <v>47</v>
      </c>
      <c r="E414" s="111">
        <v>1</v>
      </c>
      <c r="F414" s="112"/>
      <c r="G414" s="113"/>
      <c r="H414" s="113"/>
      <c r="I414" s="70"/>
      <c r="J414" s="71"/>
      <c r="K414" s="72"/>
      <c r="L414" s="41"/>
      <c r="M414" s="73"/>
      <c r="N414" s="45"/>
      <c r="O414" s="91"/>
      <c r="P414" s="45"/>
      <c r="Q414" s="46"/>
      <c r="R414" s="82"/>
      <c r="S414" s="74"/>
      <c r="T414" s="75"/>
      <c r="U414" s="75"/>
      <c r="V414" s="76"/>
      <c r="W414" s="77"/>
      <c r="X414" s="78"/>
      <c r="Y414" s="75"/>
      <c r="Z414" s="75"/>
      <c r="AA414" s="79"/>
      <c r="AB414" s="80"/>
      <c r="AC414" s="81"/>
      <c r="AD414" s="75"/>
      <c r="AE414" s="75"/>
      <c r="AF414" s="75"/>
      <c r="AG414" s="75"/>
      <c r="AH414" s="75"/>
      <c r="AI414" s="75"/>
      <c r="AJ414" s="75"/>
      <c r="AK414" s="75"/>
      <c r="AL414" s="75"/>
      <c r="AM414" s="75"/>
      <c r="AN414" s="75"/>
      <c r="AO414" s="82"/>
      <c r="AP414" s="83"/>
      <c r="AQ414" s="75"/>
      <c r="AR414" s="75"/>
      <c r="AS414" s="75"/>
      <c r="AT414" s="84"/>
      <c r="AU414" s="73"/>
      <c r="AV414" s="66"/>
      <c r="AW414" s="85"/>
      <c r="AX414" s="66"/>
      <c r="AY414" s="92"/>
      <c r="AZ414" s="66"/>
      <c r="BA414" s="66"/>
      <c r="BB414" s="35"/>
      <c r="BC414" s="89"/>
      <c r="BD414" s="89"/>
    </row>
    <row r="415" spans="1:224" x14ac:dyDescent="0.3">
      <c r="A415" s="31">
        <v>337</v>
      </c>
      <c r="B415" s="108" t="s">
        <v>593</v>
      </c>
      <c r="C415" s="109" t="s">
        <v>131</v>
      </c>
      <c r="D415" s="110" t="s">
        <v>47</v>
      </c>
      <c r="E415" s="111">
        <v>1</v>
      </c>
      <c r="F415" s="112"/>
      <c r="G415" s="113"/>
      <c r="H415" s="113"/>
      <c r="I415" s="100"/>
      <c r="J415" s="114"/>
      <c r="K415" s="115"/>
      <c r="L415" s="116"/>
      <c r="M415" s="117"/>
      <c r="N415" s="45"/>
      <c r="O415" s="91"/>
      <c r="P415" s="45"/>
      <c r="Q415" s="46"/>
      <c r="R415" s="82"/>
      <c r="S415" s="74"/>
      <c r="T415" s="75"/>
      <c r="U415" s="75"/>
      <c r="V415" s="76"/>
      <c r="W415" s="77"/>
      <c r="X415" s="78"/>
      <c r="Y415" s="75"/>
      <c r="Z415" s="75"/>
      <c r="AA415" s="79"/>
      <c r="AB415" s="80"/>
      <c r="AC415" s="81"/>
      <c r="AD415" s="75"/>
      <c r="AE415" s="75"/>
      <c r="AF415" s="75"/>
      <c r="AG415" s="75"/>
      <c r="AH415" s="75"/>
      <c r="AI415" s="75"/>
      <c r="AJ415" s="75"/>
      <c r="AK415" s="75"/>
      <c r="AL415" s="75"/>
      <c r="AM415" s="75"/>
      <c r="AN415" s="75"/>
      <c r="AO415" s="82"/>
      <c r="AP415" s="83"/>
      <c r="AQ415" s="75"/>
      <c r="AR415" s="75"/>
      <c r="AS415" s="75"/>
      <c r="AT415" s="84"/>
      <c r="AU415" s="73"/>
      <c r="AV415" s="66"/>
      <c r="AW415" s="85"/>
      <c r="AX415" s="66"/>
      <c r="AY415" s="92"/>
      <c r="AZ415" s="66"/>
      <c r="BA415" s="66"/>
      <c r="BB415" s="35"/>
      <c r="BC415" s="89"/>
      <c r="BD415" s="89"/>
    </row>
    <row r="416" spans="1:224" x14ac:dyDescent="0.3">
      <c r="A416" s="31">
        <v>222</v>
      </c>
      <c r="B416" s="64" t="s">
        <v>594</v>
      </c>
      <c r="C416" s="65" t="s">
        <v>595</v>
      </c>
      <c r="D416" s="66" t="s">
        <v>47</v>
      </c>
      <c r="E416" s="67">
        <v>497</v>
      </c>
      <c r="F416" s="68">
        <v>4</v>
      </c>
      <c r="G416" s="69" t="s">
        <v>48</v>
      </c>
      <c r="H416" s="69">
        <v>810</v>
      </c>
      <c r="I416" s="70"/>
      <c r="J416" s="71"/>
      <c r="K416" s="72"/>
      <c r="L416" s="41"/>
      <c r="M416" s="73"/>
      <c r="N416" s="45"/>
      <c r="O416" s="91"/>
      <c r="P416" s="45"/>
      <c r="Q416" s="46"/>
      <c r="R416" s="82"/>
      <c r="S416" s="74"/>
      <c r="T416" s="75"/>
      <c r="U416" s="75"/>
      <c r="V416" s="76"/>
      <c r="W416" s="77"/>
      <c r="X416" s="78"/>
      <c r="Y416" s="75"/>
      <c r="Z416" s="75"/>
      <c r="AA416" s="79"/>
      <c r="AB416" s="80"/>
      <c r="AC416" s="81"/>
      <c r="AD416" s="75"/>
      <c r="AE416" s="75"/>
      <c r="AF416" s="75"/>
      <c r="AG416" s="75"/>
      <c r="AH416" s="75"/>
      <c r="AI416" s="75"/>
      <c r="AJ416" s="75"/>
      <c r="AK416" s="75"/>
      <c r="AL416" s="75"/>
      <c r="AM416" s="75"/>
      <c r="AN416" s="75"/>
      <c r="AO416" s="82"/>
      <c r="AP416" s="83"/>
      <c r="AQ416" s="75"/>
      <c r="AR416" s="75"/>
      <c r="AS416" s="75"/>
      <c r="AT416" s="84"/>
      <c r="AU416" s="73"/>
      <c r="AV416" s="66"/>
      <c r="AW416" s="85"/>
      <c r="AX416" s="66"/>
      <c r="AY416" s="92"/>
      <c r="AZ416" s="66"/>
      <c r="BA416" s="66"/>
      <c r="BB416" s="35"/>
      <c r="BC416" s="89"/>
      <c r="BD416" s="89"/>
    </row>
    <row r="417" spans="1:56" x14ac:dyDescent="0.3">
      <c r="A417" s="31">
        <v>315</v>
      </c>
      <c r="B417" s="64" t="s">
        <v>596</v>
      </c>
      <c r="C417" s="65" t="s">
        <v>597</v>
      </c>
      <c r="D417" s="66" t="s">
        <v>47</v>
      </c>
      <c r="E417" s="67">
        <v>40</v>
      </c>
      <c r="F417" s="68">
        <v>4</v>
      </c>
      <c r="G417" s="69"/>
      <c r="H417" s="69"/>
      <c r="I417" s="70"/>
      <c r="J417" s="71"/>
      <c r="K417" s="72"/>
      <c r="L417" s="41"/>
      <c r="M417" s="73" t="s">
        <v>175</v>
      </c>
      <c r="N417" s="45"/>
      <c r="O417" s="91"/>
      <c r="P417" s="45" t="s">
        <v>64</v>
      </c>
      <c r="Q417" s="46"/>
      <c r="R417" s="82"/>
      <c r="S417" s="74"/>
      <c r="T417" s="75"/>
      <c r="U417" s="75"/>
      <c r="V417" s="76"/>
      <c r="W417" s="77"/>
      <c r="X417" s="78"/>
      <c r="Y417" s="75"/>
      <c r="Z417" s="75"/>
      <c r="AA417" s="79"/>
      <c r="AB417" s="80"/>
      <c r="AC417" s="81"/>
      <c r="AD417" s="75"/>
      <c r="AE417" s="75"/>
      <c r="AF417" s="75"/>
      <c r="AG417" s="75"/>
      <c r="AH417" s="75"/>
      <c r="AI417" s="75"/>
      <c r="AJ417" s="75"/>
      <c r="AK417" s="75"/>
      <c r="AL417" s="75"/>
      <c r="AM417" s="75"/>
      <c r="AN417" s="75"/>
      <c r="AO417" s="82"/>
      <c r="AP417" s="83"/>
      <c r="AQ417" s="75"/>
      <c r="AR417" s="75"/>
      <c r="AS417" s="75"/>
      <c r="AT417" s="84"/>
      <c r="AU417" s="73"/>
      <c r="AV417" s="66"/>
      <c r="AW417" s="85"/>
      <c r="AX417" s="66"/>
      <c r="AY417" s="92"/>
      <c r="AZ417" s="66"/>
      <c r="BA417" s="66"/>
      <c r="BB417" s="35"/>
      <c r="BC417" s="89"/>
      <c r="BD417" s="89"/>
    </row>
    <row r="418" spans="1:56" x14ac:dyDescent="0.3">
      <c r="A418" s="31">
        <v>305</v>
      </c>
      <c r="B418" s="64" t="s">
        <v>598</v>
      </c>
      <c r="C418" s="65" t="s">
        <v>599</v>
      </c>
      <c r="D418" s="66" t="s">
        <v>47</v>
      </c>
      <c r="E418" s="67">
        <v>178</v>
      </c>
      <c r="F418" s="68">
        <v>4</v>
      </c>
      <c r="G418" s="69" t="s">
        <v>48</v>
      </c>
      <c r="H418" s="69">
        <v>450</v>
      </c>
      <c r="I418" s="70"/>
      <c r="J418" s="71" t="s">
        <v>50</v>
      </c>
      <c r="K418" s="72"/>
      <c r="L418" s="41"/>
      <c r="M418" s="73"/>
      <c r="N418" s="45"/>
      <c r="O418" s="91"/>
      <c r="P418" s="45"/>
      <c r="Q418" s="46"/>
      <c r="R418" s="82"/>
      <c r="S418" s="74"/>
      <c r="T418" s="75"/>
      <c r="U418" s="75"/>
      <c r="V418" s="76"/>
      <c r="W418" s="77"/>
      <c r="X418" s="78"/>
      <c r="Y418" s="75"/>
      <c r="Z418" s="75"/>
      <c r="AA418" s="79"/>
      <c r="AB418" s="80"/>
      <c r="AC418" s="81"/>
      <c r="AD418" s="75"/>
      <c r="AE418" s="75"/>
      <c r="AF418" s="75"/>
      <c r="AG418" s="75"/>
      <c r="AH418" s="75"/>
      <c r="AI418" s="75"/>
      <c r="AJ418" s="75"/>
      <c r="AK418" s="75"/>
      <c r="AL418" s="75"/>
      <c r="AM418" s="75"/>
      <c r="AN418" s="75"/>
      <c r="AO418" s="82"/>
      <c r="AP418" s="83"/>
      <c r="AQ418" s="75"/>
      <c r="AR418" s="75"/>
      <c r="AS418" s="75"/>
      <c r="AT418" s="84"/>
      <c r="AU418" s="73"/>
      <c r="AV418" s="66"/>
      <c r="AW418" s="85"/>
      <c r="AX418" s="66"/>
      <c r="AY418" s="92"/>
      <c r="AZ418" s="66"/>
      <c r="BA418" s="66"/>
      <c r="BB418" s="35"/>
      <c r="BC418" s="89"/>
      <c r="BD418" s="89"/>
    </row>
    <row r="419" spans="1:56" x14ac:dyDescent="0.3">
      <c r="A419" s="31">
        <v>496</v>
      </c>
      <c r="B419" s="64" t="s">
        <v>600</v>
      </c>
      <c r="C419" s="65" t="s">
        <v>599</v>
      </c>
      <c r="D419" s="66" t="s">
        <v>71</v>
      </c>
      <c r="E419" s="67"/>
      <c r="F419" s="68"/>
      <c r="G419" s="69"/>
      <c r="H419" s="69"/>
      <c r="I419" s="70"/>
      <c r="J419" s="71"/>
      <c r="K419" s="72"/>
      <c r="L419" s="41"/>
      <c r="M419" s="73"/>
      <c r="N419" s="45"/>
      <c r="O419" s="91"/>
      <c r="P419" s="45"/>
      <c r="Q419" s="46"/>
      <c r="R419" s="82"/>
      <c r="S419" s="74"/>
      <c r="T419" s="75"/>
      <c r="U419" s="75"/>
      <c r="V419" s="76"/>
      <c r="W419" s="77"/>
      <c r="X419" s="78"/>
      <c r="Y419" s="75"/>
      <c r="Z419" s="75"/>
      <c r="AA419" s="79"/>
      <c r="AB419" s="80"/>
      <c r="AC419" s="81"/>
      <c r="AD419" s="75"/>
      <c r="AE419" s="75"/>
      <c r="AF419" s="75"/>
      <c r="AG419" s="75"/>
      <c r="AH419" s="75"/>
      <c r="AI419" s="75"/>
      <c r="AJ419" s="75"/>
      <c r="AK419" s="75"/>
      <c r="AL419" s="75"/>
      <c r="AM419" s="75"/>
      <c r="AN419" s="75"/>
      <c r="AO419" s="82"/>
      <c r="AP419" s="83"/>
      <c r="AQ419" s="75"/>
      <c r="AR419" s="75"/>
      <c r="AS419" s="75"/>
      <c r="AT419" s="84"/>
      <c r="AU419" s="73"/>
      <c r="AV419" s="66"/>
      <c r="AW419" s="85"/>
      <c r="AX419" s="66"/>
      <c r="AY419" s="92"/>
      <c r="AZ419" s="66"/>
      <c r="BA419" s="66"/>
      <c r="BB419" s="35"/>
      <c r="BC419" s="89"/>
      <c r="BD419" s="89"/>
    </row>
    <row r="420" spans="1:56" x14ac:dyDescent="0.3">
      <c r="A420" s="31">
        <v>264</v>
      </c>
      <c r="B420" s="108" t="s">
        <v>601</v>
      </c>
      <c r="C420" s="109" t="s">
        <v>602</v>
      </c>
      <c r="D420" s="110" t="s">
        <v>47</v>
      </c>
      <c r="E420" s="111">
        <v>30</v>
      </c>
      <c r="F420" s="112"/>
      <c r="G420" s="113"/>
      <c r="H420" s="113"/>
      <c r="I420" s="100"/>
      <c r="J420" s="114"/>
      <c r="K420" s="115"/>
      <c r="L420" s="116"/>
      <c r="M420" s="117"/>
      <c r="N420" s="45"/>
      <c r="O420" s="91"/>
      <c r="P420" s="45"/>
      <c r="Q420" s="46"/>
      <c r="R420" s="82"/>
      <c r="S420" s="74"/>
      <c r="T420" s="75"/>
      <c r="U420" s="75"/>
      <c r="V420" s="76"/>
      <c r="W420" s="77"/>
      <c r="X420" s="78"/>
      <c r="Y420" s="75"/>
      <c r="Z420" s="75"/>
      <c r="AA420" s="79"/>
      <c r="AB420" s="80"/>
      <c r="AC420" s="81"/>
      <c r="AD420" s="75"/>
      <c r="AE420" s="75"/>
      <c r="AF420" s="75"/>
      <c r="AG420" s="75"/>
      <c r="AH420" s="75"/>
      <c r="AI420" s="75"/>
      <c r="AJ420" s="75"/>
      <c r="AK420" s="75"/>
      <c r="AL420" s="75"/>
      <c r="AM420" s="75"/>
      <c r="AN420" s="75"/>
      <c r="AO420" s="82"/>
      <c r="AP420" s="83"/>
      <c r="AQ420" s="75"/>
      <c r="AR420" s="75"/>
      <c r="AS420" s="75"/>
      <c r="AT420" s="84"/>
      <c r="AU420" s="73"/>
      <c r="AV420" s="66"/>
      <c r="AW420" s="85"/>
      <c r="AX420" s="66"/>
      <c r="AY420" s="92"/>
      <c r="AZ420" s="66"/>
      <c r="BA420" s="66"/>
      <c r="BB420" s="35"/>
      <c r="BC420" s="89"/>
      <c r="BD420" s="89"/>
    </row>
    <row r="421" spans="1:56" x14ac:dyDescent="0.3">
      <c r="A421" s="31">
        <v>105</v>
      </c>
      <c r="B421" s="64" t="s">
        <v>603</v>
      </c>
      <c r="C421" s="65" t="s">
        <v>225</v>
      </c>
      <c r="D421" s="66" t="s">
        <v>47</v>
      </c>
      <c r="E421" s="67">
        <v>428</v>
      </c>
      <c r="F421" s="68">
        <v>4.5</v>
      </c>
      <c r="G421" s="69" t="s">
        <v>48</v>
      </c>
      <c r="H421" s="69">
        <v>1600</v>
      </c>
      <c r="I421" s="70"/>
      <c r="J421" s="71"/>
      <c r="K421" s="72"/>
      <c r="L421" s="41"/>
      <c r="M421" s="73"/>
      <c r="N421" s="45"/>
      <c r="O421" s="91"/>
      <c r="P421" s="45"/>
      <c r="Q421" s="46"/>
      <c r="R421" s="82"/>
      <c r="S421" s="74"/>
      <c r="T421" s="75"/>
      <c r="U421" s="75"/>
      <c r="V421" s="76"/>
      <c r="W421" s="77"/>
      <c r="X421" s="78"/>
      <c r="Y421" s="75"/>
      <c r="Z421" s="75"/>
      <c r="AA421" s="79"/>
      <c r="AB421" s="80"/>
      <c r="AC421" s="81"/>
      <c r="AD421" s="75"/>
      <c r="AE421" s="75"/>
      <c r="AF421" s="75"/>
      <c r="AG421" s="75"/>
      <c r="AH421" s="75"/>
      <c r="AI421" s="75"/>
      <c r="AJ421" s="75"/>
      <c r="AK421" s="75"/>
      <c r="AL421" s="75"/>
      <c r="AM421" s="75"/>
      <c r="AN421" s="75"/>
      <c r="AO421" s="82"/>
      <c r="AP421" s="83"/>
      <c r="AQ421" s="75"/>
      <c r="AR421" s="75"/>
      <c r="AS421" s="75"/>
      <c r="AT421" s="84"/>
      <c r="AU421" s="73"/>
      <c r="AV421" s="66"/>
      <c r="AW421" s="85"/>
      <c r="AX421" s="66"/>
      <c r="AY421" s="92"/>
      <c r="AZ421" s="66"/>
      <c r="BA421" s="66"/>
      <c r="BB421" s="35"/>
      <c r="BC421" s="89"/>
      <c r="BD421" s="89"/>
    </row>
    <row r="422" spans="1:56" x14ac:dyDescent="0.3">
      <c r="A422" s="31">
        <v>111</v>
      </c>
      <c r="B422" s="64" t="s">
        <v>604</v>
      </c>
      <c r="C422" s="65" t="s">
        <v>605</v>
      </c>
      <c r="D422" s="66" t="s">
        <v>47</v>
      </c>
      <c r="E422" s="67">
        <v>156</v>
      </c>
      <c r="F422" s="68">
        <v>4.5</v>
      </c>
      <c r="G422" s="69" t="s">
        <v>48</v>
      </c>
      <c r="H422" s="69">
        <v>230</v>
      </c>
      <c r="I422" s="70"/>
      <c r="J422" s="71"/>
      <c r="K422" s="72"/>
      <c r="L422" s="41"/>
      <c r="M422" s="73"/>
      <c r="N422" s="45"/>
      <c r="O422" s="91"/>
      <c r="P422" s="45"/>
      <c r="Q422" s="46"/>
      <c r="R422" s="82"/>
      <c r="S422" s="74"/>
      <c r="T422" s="75"/>
      <c r="U422" s="75"/>
      <c r="V422" s="76"/>
      <c r="W422" s="77"/>
      <c r="X422" s="78"/>
      <c r="Y422" s="75"/>
      <c r="Z422" s="75"/>
      <c r="AA422" s="79"/>
      <c r="AB422" s="80"/>
      <c r="AC422" s="81"/>
      <c r="AD422" s="75"/>
      <c r="AE422" s="75"/>
      <c r="AF422" s="75"/>
      <c r="AG422" s="75"/>
      <c r="AH422" s="75"/>
      <c r="AI422" s="75"/>
      <c r="AJ422" s="75"/>
      <c r="AK422" s="75"/>
      <c r="AL422" s="75"/>
      <c r="AM422" s="75"/>
      <c r="AN422" s="75"/>
      <c r="AO422" s="82"/>
      <c r="AP422" s="83"/>
      <c r="AQ422" s="75"/>
      <c r="AR422" s="75"/>
      <c r="AS422" s="75"/>
      <c r="AT422" s="84"/>
      <c r="AU422" s="73"/>
      <c r="AV422" s="66"/>
      <c r="AW422" s="85"/>
      <c r="AX422" s="66"/>
      <c r="AY422" s="92"/>
      <c r="AZ422" s="66"/>
      <c r="BA422" s="66"/>
      <c r="BB422" s="35"/>
      <c r="BC422" s="89"/>
      <c r="BD422" s="89"/>
    </row>
    <row r="423" spans="1:56" x14ac:dyDescent="0.3">
      <c r="A423" s="31">
        <v>387</v>
      </c>
      <c r="B423" s="64"/>
      <c r="C423" s="65"/>
      <c r="D423" s="66"/>
      <c r="E423" s="67"/>
      <c r="F423" s="68"/>
      <c r="G423" s="69"/>
      <c r="H423" s="69"/>
      <c r="I423" s="70"/>
      <c r="J423" s="71"/>
      <c r="K423" s="72"/>
      <c r="L423" s="41"/>
      <c r="M423" s="73"/>
      <c r="N423" s="45"/>
      <c r="O423" s="91"/>
      <c r="P423" s="45"/>
      <c r="Q423" s="46"/>
      <c r="R423" s="82"/>
      <c r="S423" s="74"/>
      <c r="T423" s="75"/>
      <c r="U423" s="75"/>
      <c r="V423" s="76"/>
      <c r="W423" s="77"/>
      <c r="X423" s="78"/>
      <c r="Y423" s="75"/>
      <c r="Z423" s="75"/>
      <c r="AA423" s="79"/>
      <c r="AB423" s="80"/>
      <c r="AC423" s="81"/>
      <c r="AD423" s="75"/>
      <c r="AE423" s="75"/>
      <c r="AF423" s="75"/>
      <c r="AG423" s="75"/>
      <c r="AH423" s="75"/>
      <c r="AI423" s="75"/>
      <c r="AJ423" s="75"/>
      <c r="AK423" s="75"/>
      <c r="AL423" s="75"/>
      <c r="AM423" s="75"/>
      <c r="AN423" s="75"/>
      <c r="AO423" s="82"/>
      <c r="AP423" s="83"/>
      <c r="AQ423" s="75"/>
      <c r="AR423" s="75"/>
      <c r="AS423" s="75"/>
      <c r="AT423" s="84"/>
      <c r="AU423" s="73"/>
      <c r="AV423" s="66"/>
      <c r="AW423" s="85"/>
      <c r="AX423" s="66"/>
      <c r="AY423" s="92"/>
      <c r="AZ423" s="66"/>
      <c r="BA423" s="66"/>
      <c r="BB423" s="35"/>
      <c r="BC423" s="89"/>
      <c r="BD423" s="89"/>
    </row>
    <row r="424" spans="1:56" x14ac:dyDescent="0.3">
      <c r="A424" s="31">
        <v>388</v>
      </c>
      <c r="B424" s="64"/>
      <c r="C424" s="65"/>
      <c r="D424" s="66"/>
      <c r="E424" s="67"/>
      <c r="F424" s="68"/>
      <c r="G424" s="69"/>
      <c r="H424" s="69"/>
      <c r="I424" s="70"/>
      <c r="J424" s="71"/>
      <c r="K424" s="72"/>
      <c r="L424" s="41"/>
      <c r="M424" s="73"/>
      <c r="N424" s="45"/>
      <c r="O424" s="91"/>
      <c r="P424" s="45"/>
      <c r="Q424" s="46"/>
      <c r="R424" s="82"/>
      <c r="S424" s="74"/>
      <c r="T424" s="75"/>
      <c r="U424" s="75"/>
      <c r="V424" s="76"/>
      <c r="W424" s="77"/>
      <c r="X424" s="78"/>
      <c r="Y424" s="75"/>
      <c r="Z424" s="75"/>
      <c r="AA424" s="79"/>
      <c r="AB424" s="80"/>
      <c r="AC424" s="81"/>
      <c r="AD424" s="75"/>
      <c r="AE424" s="75"/>
      <c r="AF424" s="75"/>
      <c r="AG424" s="75"/>
      <c r="AH424" s="75"/>
      <c r="AI424" s="75"/>
      <c r="AJ424" s="75"/>
      <c r="AK424" s="75"/>
      <c r="AL424" s="75"/>
      <c r="AM424" s="75"/>
      <c r="AN424" s="75"/>
      <c r="AO424" s="82"/>
      <c r="AP424" s="83"/>
      <c r="AQ424" s="75"/>
      <c r="AR424" s="75"/>
      <c r="AS424" s="75"/>
      <c r="AT424" s="84"/>
      <c r="AU424" s="73"/>
      <c r="AV424" s="66"/>
      <c r="AW424" s="85"/>
      <c r="AX424" s="66"/>
      <c r="AY424" s="92"/>
      <c r="AZ424" s="66"/>
      <c r="BA424" s="66"/>
      <c r="BB424" s="35"/>
      <c r="BC424" s="89"/>
      <c r="BD424" s="89"/>
    </row>
    <row r="425" spans="1:56" x14ac:dyDescent="0.3">
      <c r="A425" s="31">
        <v>389</v>
      </c>
      <c r="B425" s="64"/>
      <c r="C425" s="65"/>
      <c r="D425" s="66"/>
      <c r="E425" s="67"/>
      <c r="F425" s="68"/>
      <c r="G425" s="69"/>
      <c r="H425" s="69"/>
      <c r="I425" s="70"/>
      <c r="J425" s="71"/>
      <c r="K425" s="72"/>
      <c r="L425" s="41"/>
      <c r="M425" s="73"/>
      <c r="N425" s="45"/>
      <c r="O425" s="91"/>
      <c r="P425" s="45"/>
      <c r="Q425" s="46"/>
      <c r="R425" s="82"/>
      <c r="S425" s="74"/>
      <c r="T425" s="75"/>
      <c r="U425" s="75"/>
      <c r="V425" s="76"/>
      <c r="W425" s="77"/>
      <c r="X425" s="78"/>
      <c r="Y425" s="75"/>
      <c r="Z425" s="75"/>
      <c r="AA425" s="79"/>
      <c r="AB425" s="80"/>
      <c r="AC425" s="81"/>
      <c r="AD425" s="75"/>
      <c r="AE425" s="75"/>
      <c r="AF425" s="75"/>
      <c r="AG425" s="75"/>
      <c r="AH425" s="75"/>
      <c r="AI425" s="75"/>
      <c r="AJ425" s="75"/>
      <c r="AK425" s="75"/>
      <c r="AL425" s="75"/>
      <c r="AM425" s="75"/>
      <c r="AN425" s="75"/>
      <c r="AO425" s="82"/>
      <c r="AP425" s="83"/>
      <c r="AQ425" s="75"/>
      <c r="AR425" s="75"/>
      <c r="AS425" s="75"/>
      <c r="AT425" s="84"/>
      <c r="AU425" s="73"/>
      <c r="AV425" s="66"/>
      <c r="AW425" s="85"/>
      <c r="AX425" s="66"/>
      <c r="AY425" s="92"/>
      <c r="AZ425" s="66"/>
      <c r="BA425" s="66"/>
      <c r="BB425" s="35"/>
      <c r="BC425" s="89"/>
      <c r="BD425" s="89"/>
    </row>
    <row r="426" spans="1:56" x14ac:dyDescent="0.3">
      <c r="A426" s="31">
        <v>390</v>
      </c>
      <c r="B426" s="64"/>
      <c r="C426" s="65"/>
      <c r="D426" s="66"/>
      <c r="E426" s="67"/>
      <c r="F426" s="68"/>
      <c r="G426" s="69"/>
      <c r="H426" s="69"/>
      <c r="I426" s="70"/>
      <c r="J426" s="71"/>
      <c r="K426" s="72"/>
      <c r="L426" s="41"/>
      <c r="M426" s="73"/>
      <c r="N426" s="45"/>
      <c r="O426" s="91"/>
      <c r="P426" s="45"/>
      <c r="Q426" s="46"/>
      <c r="R426" s="82"/>
      <c r="S426" s="74"/>
      <c r="T426" s="75"/>
      <c r="U426" s="75"/>
      <c r="V426" s="76"/>
      <c r="W426" s="77"/>
      <c r="X426" s="78"/>
      <c r="Y426" s="75"/>
      <c r="Z426" s="75"/>
      <c r="AA426" s="79"/>
      <c r="AB426" s="80"/>
      <c r="AC426" s="81"/>
      <c r="AD426" s="75"/>
      <c r="AE426" s="75"/>
      <c r="AF426" s="75"/>
      <c r="AG426" s="75"/>
      <c r="AH426" s="75"/>
      <c r="AI426" s="75"/>
      <c r="AJ426" s="75"/>
      <c r="AK426" s="75"/>
      <c r="AL426" s="75"/>
      <c r="AM426" s="75"/>
      <c r="AN426" s="75"/>
      <c r="AO426" s="82"/>
      <c r="AP426" s="83"/>
      <c r="AQ426" s="75"/>
      <c r="AR426" s="75"/>
      <c r="AS426" s="75"/>
      <c r="AT426" s="84"/>
      <c r="AU426" s="73"/>
      <c r="AV426" s="66"/>
      <c r="AW426" s="85"/>
      <c r="AX426" s="66"/>
      <c r="AY426" s="92"/>
      <c r="AZ426" s="66"/>
      <c r="BA426" s="66"/>
      <c r="BB426" s="35"/>
      <c r="BC426" s="89"/>
      <c r="BD426" s="89"/>
    </row>
    <row r="427" spans="1:56" x14ac:dyDescent="0.3">
      <c r="A427" s="31">
        <v>391</v>
      </c>
      <c r="B427" s="64"/>
      <c r="C427" s="65"/>
      <c r="D427" s="66"/>
      <c r="E427" s="67"/>
      <c r="F427" s="68"/>
      <c r="G427" s="69"/>
      <c r="H427" s="69"/>
      <c r="I427" s="70"/>
      <c r="J427" s="71"/>
      <c r="K427" s="72"/>
      <c r="L427" s="41"/>
      <c r="M427" s="73"/>
      <c r="N427" s="45"/>
      <c r="O427" s="91"/>
      <c r="P427" s="45"/>
      <c r="Q427" s="46"/>
      <c r="R427" s="82"/>
      <c r="S427" s="74"/>
      <c r="T427" s="75"/>
      <c r="U427" s="75"/>
      <c r="V427" s="76"/>
      <c r="W427" s="77"/>
      <c r="X427" s="78"/>
      <c r="Y427" s="75"/>
      <c r="Z427" s="75"/>
      <c r="AA427" s="79"/>
      <c r="AB427" s="80"/>
      <c r="AC427" s="81"/>
      <c r="AD427" s="75"/>
      <c r="AE427" s="75"/>
      <c r="AF427" s="75"/>
      <c r="AG427" s="75"/>
      <c r="AH427" s="75"/>
      <c r="AI427" s="75"/>
      <c r="AJ427" s="75"/>
      <c r="AK427" s="75"/>
      <c r="AL427" s="75"/>
      <c r="AM427" s="75"/>
      <c r="AN427" s="75"/>
      <c r="AO427" s="82"/>
      <c r="AP427" s="83"/>
      <c r="AQ427" s="75"/>
      <c r="AR427" s="75"/>
      <c r="AS427" s="75"/>
      <c r="AT427" s="84"/>
      <c r="AU427" s="73"/>
      <c r="AV427" s="66"/>
      <c r="AW427" s="85"/>
      <c r="AX427" s="66"/>
      <c r="AY427" s="92"/>
      <c r="AZ427" s="66"/>
      <c r="BA427" s="66"/>
      <c r="BB427" s="35"/>
      <c r="BC427" s="89"/>
      <c r="BD427" s="89"/>
    </row>
    <row r="428" spans="1:56" x14ac:dyDescent="0.3">
      <c r="A428" s="31">
        <v>392</v>
      </c>
      <c r="B428" s="64"/>
      <c r="C428" s="65"/>
      <c r="D428" s="66"/>
      <c r="E428" s="67"/>
      <c r="F428" s="68"/>
      <c r="G428" s="69"/>
      <c r="H428" s="69"/>
      <c r="I428" s="70"/>
      <c r="J428" s="71"/>
      <c r="K428" s="72"/>
      <c r="L428" s="41"/>
      <c r="M428" s="73"/>
      <c r="N428" s="45"/>
      <c r="O428" s="91"/>
      <c r="P428" s="45"/>
      <c r="Q428" s="46"/>
      <c r="R428" s="82"/>
      <c r="S428" s="74"/>
      <c r="T428" s="75"/>
      <c r="U428" s="75"/>
      <c r="V428" s="76"/>
      <c r="W428" s="77"/>
      <c r="X428" s="78"/>
      <c r="Y428" s="75"/>
      <c r="Z428" s="75"/>
      <c r="AA428" s="79"/>
      <c r="AB428" s="80"/>
      <c r="AC428" s="81"/>
      <c r="AD428" s="75"/>
      <c r="AE428" s="75"/>
      <c r="AF428" s="75"/>
      <c r="AG428" s="75"/>
      <c r="AH428" s="75"/>
      <c r="AI428" s="75"/>
      <c r="AJ428" s="75"/>
      <c r="AK428" s="75"/>
      <c r="AL428" s="75"/>
      <c r="AM428" s="75"/>
      <c r="AN428" s="75"/>
      <c r="AO428" s="82"/>
      <c r="AP428" s="83"/>
      <c r="AQ428" s="75"/>
      <c r="AR428" s="75"/>
      <c r="AS428" s="75"/>
      <c r="AT428" s="84"/>
      <c r="AU428" s="73"/>
      <c r="AV428" s="66"/>
      <c r="AW428" s="85"/>
      <c r="AX428" s="66"/>
      <c r="AY428" s="92"/>
      <c r="AZ428" s="66"/>
      <c r="BA428" s="66"/>
      <c r="BB428" s="35"/>
      <c r="BC428" s="89"/>
      <c r="BD428" s="89"/>
    </row>
    <row r="429" spans="1:56" x14ac:dyDescent="0.3">
      <c r="A429" s="31">
        <v>393</v>
      </c>
      <c r="B429" s="64"/>
      <c r="C429" s="65"/>
      <c r="D429" s="66"/>
      <c r="E429" s="67"/>
      <c r="F429" s="68"/>
      <c r="G429" s="69"/>
      <c r="H429" s="69"/>
      <c r="I429" s="70"/>
      <c r="J429" s="71"/>
      <c r="K429" s="72"/>
      <c r="L429" s="41"/>
      <c r="M429" s="73"/>
      <c r="N429" s="45"/>
      <c r="O429" s="91"/>
      <c r="P429" s="45"/>
      <c r="Q429" s="46"/>
      <c r="R429" s="82"/>
      <c r="S429" s="74"/>
      <c r="T429" s="75"/>
      <c r="U429" s="75"/>
      <c r="V429" s="76"/>
      <c r="W429" s="77"/>
      <c r="X429" s="78"/>
      <c r="Y429" s="75"/>
      <c r="Z429" s="75"/>
      <c r="AA429" s="79"/>
      <c r="AB429" s="80"/>
      <c r="AC429" s="81"/>
      <c r="AD429" s="75"/>
      <c r="AE429" s="75"/>
      <c r="AF429" s="75"/>
      <c r="AG429" s="75"/>
      <c r="AH429" s="75"/>
      <c r="AI429" s="75"/>
      <c r="AJ429" s="75"/>
      <c r="AK429" s="75"/>
      <c r="AL429" s="75"/>
      <c r="AM429" s="75"/>
      <c r="AN429" s="75"/>
      <c r="AO429" s="82"/>
      <c r="AP429" s="83"/>
      <c r="AQ429" s="75"/>
      <c r="AR429" s="75"/>
      <c r="AS429" s="75"/>
      <c r="AT429" s="84"/>
      <c r="AU429" s="73"/>
      <c r="AV429" s="66"/>
      <c r="AW429" s="85"/>
      <c r="AX429" s="66"/>
      <c r="AY429" s="92"/>
      <c r="AZ429" s="66"/>
      <c r="BA429" s="66"/>
      <c r="BB429" s="35"/>
      <c r="BC429" s="89"/>
      <c r="BD429" s="89"/>
    </row>
    <row r="430" spans="1:56" x14ac:dyDescent="0.3">
      <c r="A430" s="31">
        <v>394</v>
      </c>
      <c r="B430" s="64"/>
      <c r="C430" s="65"/>
      <c r="D430" s="66"/>
      <c r="E430" s="67"/>
      <c r="F430" s="68"/>
      <c r="G430" s="69"/>
      <c r="H430" s="69"/>
      <c r="I430" s="70"/>
      <c r="J430" s="71"/>
      <c r="K430" s="72"/>
      <c r="L430" s="41"/>
      <c r="M430" s="73"/>
      <c r="N430" s="45"/>
      <c r="O430" s="91"/>
      <c r="P430" s="45"/>
      <c r="Q430" s="46"/>
      <c r="R430" s="82"/>
      <c r="S430" s="74"/>
      <c r="T430" s="75"/>
      <c r="U430" s="75"/>
      <c r="V430" s="76"/>
      <c r="W430" s="77"/>
      <c r="X430" s="78"/>
      <c r="Y430" s="75"/>
      <c r="Z430" s="75"/>
      <c r="AA430" s="79"/>
      <c r="AB430" s="80"/>
      <c r="AC430" s="81"/>
      <c r="AD430" s="75"/>
      <c r="AE430" s="75"/>
      <c r="AF430" s="75"/>
      <c r="AG430" s="75"/>
      <c r="AH430" s="75"/>
      <c r="AI430" s="75"/>
      <c r="AJ430" s="75"/>
      <c r="AK430" s="75"/>
      <c r="AL430" s="75"/>
      <c r="AM430" s="75"/>
      <c r="AN430" s="75"/>
      <c r="AO430" s="82"/>
      <c r="AP430" s="83"/>
      <c r="AQ430" s="75"/>
      <c r="AR430" s="75"/>
      <c r="AS430" s="75"/>
      <c r="AT430" s="84"/>
      <c r="AU430" s="73"/>
      <c r="AV430" s="66"/>
      <c r="AW430" s="85"/>
      <c r="AX430" s="66"/>
      <c r="AY430" s="92"/>
      <c r="AZ430" s="66"/>
      <c r="BA430" s="66"/>
      <c r="BB430" s="35"/>
      <c r="BC430" s="89"/>
      <c r="BD430" s="89"/>
    </row>
    <row r="431" spans="1:56" x14ac:dyDescent="0.3">
      <c r="A431" s="31">
        <v>395</v>
      </c>
      <c r="B431" s="64"/>
      <c r="C431" s="65"/>
      <c r="D431" s="66"/>
      <c r="E431" s="67"/>
      <c r="F431" s="68"/>
      <c r="G431" s="69"/>
      <c r="H431" s="69"/>
      <c r="I431" s="70"/>
      <c r="J431" s="71"/>
      <c r="K431" s="72"/>
      <c r="L431" s="41"/>
      <c r="M431" s="73"/>
      <c r="N431" s="45"/>
      <c r="O431" s="91"/>
      <c r="P431" s="45"/>
      <c r="Q431" s="46"/>
      <c r="R431" s="82"/>
      <c r="S431" s="74"/>
      <c r="T431" s="75"/>
      <c r="U431" s="75"/>
      <c r="V431" s="76"/>
      <c r="W431" s="77"/>
      <c r="X431" s="78"/>
      <c r="Y431" s="75"/>
      <c r="Z431" s="75"/>
      <c r="AA431" s="79"/>
      <c r="AB431" s="80"/>
      <c r="AC431" s="81"/>
      <c r="AD431" s="75"/>
      <c r="AE431" s="75"/>
      <c r="AF431" s="75"/>
      <c r="AG431" s="75"/>
      <c r="AH431" s="75"/>
      <c r="AI431" s="75"/>
      <c r="AJ431" s="75"/>
      <c r="AK431" s="75"/>
      <c r="AL431" s="75"/>
      <c r="AM431" s="75"/>
      <c r="AN431" s="75"/>
      <c r="AO431" s="82"/>
      <c r="AP431" s="83"/>
      <c r="AQ431" s="75"/>
      <c r="AR431" s="75"/>
      <c r="AS431" s="75"/>
      <c r="AT431" s="84"/>
      <c r="AU431" s="73"/>
      <c r="AV431" s="66"/>
      <c r="AW431" s="85"/>
      <c r="AX431" s="66"/>
      <c r="AY431" s="92"/>
      <c r="AZ431" s="66"/>
      <c r="BA431" s="66"/>
      <c r="BB431" s="35"/>
      <c r="BC431" s="89"/>
      <c r="BD431" s="89"/>
    </row>
    <row r="432" spans="1:56" x14ac:dyDescent="0.3">
      <c r="A432" s="31">
        <v>396</v>
      </c>
      <c r="B432" s="64"/>
      <c r="C432" s="65"/>
      <c r="D432" s="66"/>
      <c r="E432" s="67"/>
      <c r="F432" s="68"/>
      <c r="G432" s="69"/>
      <c r="H432" s="69"/>
      <c r="I432" s="70"/>
      <c r="J432" s="71"/>
      <c r="K432" s="72"/>
      <c r="L432" s="41"/>
      <c r="M432" s="73"/>
      <c r="N432" s="45"/>
      <c r="O432" s="91"/>
      <c r="P432" s="45"/>
      <c r="Q432" s="46"/>
      <c r="R432" s="82"/>
      <c r="S432" s="74"/>
      <c r="T432" s="75"/>
      <c r="U432" s="75"/>
      <c r="V432" s="76"/>
      <c r="W432" s="77"/>
      <c r="X432" s="78"/>
      <c r="Y432" s="75"/>
      <c r="Z432" s="75"/>
      <c r="AA432" s="79"/>
      <c r="AB432" s="80"/>
      <c r="AC432" s="81"/>
      <c r="AD432" s="75"/>
      <c r="AE432" s="75"/>
      <c r="AF432" s="75"/>
      <c r="AG432" s="75"/>
      <c r="AH432" s="75"/>
      <c r="AI432" s="75"/>
      <c r="AJ432" s="75"/>
      <c r="AK432" s="75"/>
      <c r="AL432" s="75"/>
      <c r="AM432" s="75"/>
      <c r="AN432" s="75"/>
      <c r="AO432" s="82"/>
      <c r="AP432" s="83"/>
      <c r="AQ432" s="75"/>
      <c r="AR432" s="75"/>
      <c r="AS432" s="75"/>
      <c r="AT432" s="84"/>
      <c r="AU432" s="73"/>
      <c r="AV432" s="66"/>
      <c r="AW432" s="85"/>
      <c r="AX432" s="66"/>
      <c r="AY432" s="92"/>
      <c r="AZ432" s="66"/>
      <c r="BA432" s="66"/>
      <c r="BB432" s="35"/>
      <c r="BC432" s="89"/>
      <c r="BD432" s="89"/>
    </row>
    <row r="433" spans="1:56" x14ac:dyDescent="0.3">
      <c r="A433" s="31">
        <v>397</v>
      </c>
      <c r="B433" s="64"/>
      <c r="C433" s="65"/>
      <c r="D433" s="66"/>
      <c r="E433" s="67"/>
      <c r="F433" s="68"/>
      <c r="G433" s="69"/>
      <c r="H433" s="69"/>
      <c r="I433" s="70"/>
      <c r="J433" s="71"/>
      <c r="K433" s="72"/>
      <c r="L433" s="41"/>
      <c r="M433" s="73"/>
      <c r="N433" s="45"/>
      <c r="O433" s="91"/>
      <c r="P433" s="45"/>
      <c r="Q433" s="46"/>
      <c r="R433" s="82"/>
      <c r="S433" s="74"/>
      <c r="T433" s="75"/>
      <c r="U433" s="75"/>
      <c r="V433" s="76"/>
      <c r="W433" s="77"/>
      <c r="X433" s="78"/>
      <c r="Y433" s="75"/>
      <c r="Z433" s="75"/>
      <c r="AA433" s="79"/>
      <c r="AB433" s="95"/>
      <c r="AC433" s="81"/>
      <c r="AD433" s="75"/>
      <c r="AE433" s="75"/>
      <c r="AF433" s="75"/>
      <c r="AG433" s="75"/>
      <c r="AH433" s="75"/>
      <c r="AI433" s="75"/>
      <c r="AJ433" s="75"/>
      <c r="AK433" s="75"/>
      <c r="AL433" s="75"/>
      <c r="AM433" s="75"/>
      <c r="AN433" s="75"/>
      <c r="AO433" s="82"/>
      <c r="AP433" s="83"/>
      <c r="AQ433" s="75"/>
      <c r="AR433" s="75"/>
      <c r="AS433" s="75"/>
      <c r="AT433" s="84"/>
      <c r="AU433" s="73"/>
      <c r="AV433" s="66"/>
      <c r="AW433" s="85"/>
      <c r="AX433" s="66"/>
      <c r="AY433" s="92"/>
      <c r="AZ433" s="66"/>
      <c r="BA433" s="66"/>
      <c r="BB433" s="35"/>
      <c r="BC433" s="89"/>
      <c r="BD433" s="89"/>
    </row>
    <row r="434" spans="1:56" x14ac:dyDescent="0.3">
      <c r="A434" s="31">
        <v>398</v>
      </c>
      <c r="B434" s="64"/>
      <c r="C434" s="65"/>
      <c r="D434" s="66"/>
      <c r="E434" s="67"/>
      <c r="F434" s="68"/>
      <c r="G434" s="69"/>
      <c r="H434" s="69"/>
      <c r="I434" s="70"/>
      <c r="J434" s="71"/>
      <c r="K434" s="72"/>
      <c r="L434" s="41"/>
      <c r="M434" s="73"/>
      <c r="N434" s="45"/>
      <c r="O434" s="91"/>
      <c r="P434" s="45"/>
      <c r="Q434" s="46"/>
      <c r="R434" s="82"/>
      <c r="S434" s="74"/>
      <c r="T434" s="75"/>
      <c r="U434" s="75"/>
      <c r="V434" s="76"/>
      <c r="W434" s="77"/>
      <c r="X434" s="78"/>
      <c r="Y434" s="75"/>
      <c r="Z434" s="75"/>
      <c r="AA434" s="79"/>
      <c r="AB434" s="80"/>
      <c r="AC434" s="81"/>
      <c r="AD434" s="75"/>
      <c r="AE434" s="75"/>
      <c r="AF434" s="75"/>
      <c r="AG434" s="75"/>
      <c r="AH434" s="75"/>
      <c r="AI434" s="75"/>
      <c r="AJ434" s="75"/>
      <c r="AK434" s="75"/>
      <c r="AL434" s="75"/>
      <c r="AM434" s="75"/>
      <c r="AN434" s="75"/>
      <c r="AO434" s="82"/>
      <c r="AP434" s="83"/>
      <c r="AQ434" s="75"/>
      <c r="AR434" s="75"/>
      <c r="AS434" s="75"/>
      <c r="AT434" s="84"/>
      <c r="AU434" s="73"/>
      <c r="AV434" s="66"/>
      <c r="AW434" s="85"/>
      <c r="AX434" s="66"/>
      <c r="AY434" s="92"/>
      <c r="AZ434" s="66"/>
      <c r="BA434" s="66"/>
      <c r="BB434" s="35"/>
      <c r="BC434" s="89"/>
      <c r="BD434" s="89"/>
    </row>
    <row r="435" spans="1:56" x14ac:dyDescent="0.3">
      <c r="A435" s="31">
        <v>399</v>
      </c>
      <c r="B435" s="64"/>
      <c r="C435" s="65"/>
      <c r="D435" s="66"/>
      <c r="E435" s="67"/>
      <c r="F435" s="68"/>
      <c r="G435" s="69"/>
      <c r="H435" s="69"/>
      <c r="I435" s="70"/>
      <c r="J435" s="71"/>
      <c r="K435" s="72"/>
      <c r="L435" s="41"/>
      <c r="M435" s="73"/>
      <c r="N435" s="45"/>
      <c r="O435" s="91"/>
      <c r="P435" s="45"/>
      <c r="Q435" s="46"/>
      <c r="R435" s="82"/>
      <c r="S435" s="74"/>
      <c r="T435" s="75"/>
      <c r="U435" s="75"/>
      <c r="V435" s="76"/>
      <c r="W435" s="77"/>
      <c r="X435" s="78"/>
      <c r="Y435" s="75"/>
      <c r="Z435" s="75"/>
      <c r="AA435" s="79"/>
      <c r="AB435" s="80"/>
      <c r="AC435" s="81"/>
      <c r="AD435" s="75"/>
      <c r="AE435" s="75"/>
      <c r="AF435" s="75"/>
      <c r="AG435" s="75"/>
      <c r="AH435" s="75"/>
      <c r="AI435" s="75"/>
      <c r="AJ435" s="75"/>
      <c r="AK435" s="75"/>
      <c r="AL435" s="75"/>
      <c r="AM435" s="75"/>
      <c r="AN435" s="75"/>
      <c r="AO435" s="82"/>
      <c r="AP435" s="83"/>
      <c r="AQ435" s="75"/>
      <c r="AR435" s="75"/>
      <c r="AS435" s="75"/>
      <c r="AT435" s="84"/>
      <c r="AU435" s="73"/>
      <c r="AV435" s="66"/>
      <c r="AW435" s="85"/>
      <c r="AX435" s="66"/>
      <c r="AY435" s="92"/>
      <c r="AZ435" s="66"/>
      <c r="BA435" s="66"/>
      <c r="BB435" s="35"/>
      <c r="BC435" s="89"/>
      <c r="BD435" s="89"/>
    </row>
    <row r="436" spans="1:56" x14ac:dyDescent="0.3">
      <c r="A436" s="31">
        <v>400</v>
      </c>
      <c r="B436" s="64"/>
      <c r="C436" s="65"/>
      <c r="D436" s="66"/>
      <c r="E436" s="67"/>
      <c r="F436" s="68"/>
      <c r="G436" s="69"/>
      <c r="H436" s="69"/>
      <c r="I436" s="70"/>
      <c r="J436" s="71"/>
      <c r="K436" s="72"/>
      <c r="L436" s="41"/>
      <c r="M436" s="73"/>
      <c r="N436" s="45"/>
      <c r="O436" s="91"/>
      <c r="P436" s="45"/>
      <c r="Q436" s="46"/>
      <c r="R436" s="82"/>
      <c r="S436" s="74"/>
      <c r="T436" s="75"/>
      <c r="U436" s="75"/>
      <c r="V436" s="76"/>
      <c r="W436" s="77"/>
      <c r="X436" s="78"/>
      <c r="Y436" s="75"/>
      <c r="Z436" s="75"/>
      <c r="AA436" s="79"/>
      <c r="AB436" s="80"/>
      <c r="AC436" s="81"/>
      <c r="AD436" s="75"/>
      <c r="AE436" s="75"/>
      <c r="AF436" s="75"/>
      <c r="AG436" s="75"/>
      <c r="AH436" s="75"/>
      <c r="AI436" s="75"/>
      <c r="AJ436" s="75"/>
      <c r="AK436" s="75"/>
      <c r="AL436" s="75"/>
      <c r="AM436" s="75"/>
      <c r="AN436" s="75"/>
      <c r="AO436" s="82"/>
      <c r="AP436" s="83"/>
      <c r="AQ436" s="75"/>
      <c r="AR436" s="75"/>
      <c r="AS436" s="75"/>
      <c r="AT436" s="84"/>
      <c r="AU436" s="73"/>
      <c r="AV436" s="66"/>
      <c r="AW436" s="85"/>
      <c r="AX436" s="66"/>
      <c r="AY436" s="92"/>
      <c r="AZ436" s="66"/>
      <c r="BA436" s="66"/>
      <c r="BB436" s="35"/>
      <c r="BC436" s="89"/>
      <c r="BD436" s="89"/>
    </row>
    <row r="437" spans="1:56" x14ac:dyDescent="0.3">
      <c r="A437" s="31">
        <v>401</v>
      </c>
      <c r="B437" s="64"/>
      <c r="C437" s="65"/>
      <c r="D437" s="66"/>
      <c r="E437" s="67"/>
      <c r="F437" s="68"/>
      <c r="G437" s="69"/>
      <c r="H437" s="69"/>
      <c r="I437" s="70"/>
      <c r="J437" s="71"/>
      <c r="K437" s="72"/>
      <c r="L437" s="41"/>
      <c r="M437" s="73"/>
      <c r="N437" s="45"/>
      <c r="O437" s="91"/>
      <c r="P437" s="45"/>
      <c r="Q437" s="46"/>
      <c r="R437" s="82"/>
      <c r="S437" s="74"/>
      <c r="T437" s="75"/>
      <c r="U437" s="75"/>
      <c r="V437" s="76"/>
      <c r="W437" s="77"/>
      <c r="X437" s="78"/>
      <c r="Y437" s="75"/>
      <c r="Z437" s="75"/>
      <c r="AA437" s="79"/>
      <c r="AB437" s="80"/>
      <c r="AC437" s="81"/>
      <c r="AD437" s="75"/>
      <c r="AE437" s="75"/>
      <c r="AF437" s="75"/>
      <c r="AG437" s="75"/>
      <c r="AH437" s="75"/>
      <c r="AI437" s="75"/>
      <c r="AJ437" s="75"/>
      <c r="AK437" s="75"/>
      <c r="AL437" s="75"/>
      <c r="AM437" s="75"/>
      <c r="AN437" s="75"/>
      <c r="AO437" s="82"/>
      <c r="AP437" s="83"/>
      <c r="AQ437" s="75"/>
      <c r="AR437" s="75"/>
      <c r="AS437" s="75"/>
      <c r="AT437" s="84"/>
      <c r="AU437" s="73"/>
      <c r="AV437" s="66"/>
      <c r="AW437" s="85"/>
      <c r="AX437" s="66"/>
      <c r="AY437" s="92"/>
      <c r="AZ437" s="66"/>
      <c r="BA437" s="66"/>
      <c r="BB437" s="35"/>
      <c r="BC437" s="89"/>
      <c r="BD437" s="89"/>
    </row>
    <row r="438" spans="1:56" x14ac:dyDescent="0.3">
      <c r="A438" s="31">
        <v>402</v>
      </c>
      <c r="B438" s="64"/>
      <c r="C438" s="65"/>
      <c r="D438" s="66"/>
      <c r="E438" s="67"/>
      <c r="F438" s="68"/>
      <c r="G438" s="69"/>
      <c r="H438" s="69"/>
      <c r="I438" s="70"/>
      <c r="J438" s="71"/>
      <c r="K438" s="72"/>
      <c r="L438" s="41"/>
      <c r="M438" s="73"/>
      <c r="N438" s="45"/>
      <c r="O438" s="91"/>
      <c r="P438" s="45"/>
      <c r="Q438" s="46"/>
      <c r="R438" s="82"/>
      <c r="S438" s="74"/>
      <c r="T438" s="75"/>
      <c r="U438" s="75"/>
      <c r="V438" s="76"/>
      <c r="W438" s="77"/>
      <c r="X438" s="78"/>
      <c r="Y438" s="75"/>
      <c r="Z438" s="75"/>
      <c r="AA438" s="79"/>
      <c r="AB438" s="80"/>
      <c r="AC438" s="81"/>
      <c r="AD438" s="75"/>
      <c r="AE438" s="75"/>
      <c r="AF438" s="75"/>
      <c r="AG438" s="75"/>
      <c r="AH438" s="75"/>
      <c r="AI438" s="75"/>
      <c r="AJ438" s="75"/>
      <c r="AK438" s="75"/>
      <c r="AL438" s="75"/>
      <c r="AM438" s="75"/>
      <c r="AN438" s="75"/>
      <c r="AO438" s="82"/>
      <c r="AP438" s="83"/>
      <c r="AQ438" s="75"/>
      <c r="AR438" s="75"/>
      <c r="AS438" s="75"/>
      <c r="AT438" s="84"/>
      <c r="AU438" s="73"/>
      <c r="AV438" s="66"/>
      <c r="AW438" s="85"/>
      <c r="AX438" s="66"/>
      <c r="AY438" s="92"/>
      <c r="AZ438" s="66"/>
      <c r="BA438" s="66"/>
      <c r="BB438" s="35"/>
      <c r="BC438" s="89"/>
      <c r="BD438" s="89"/>
    </row>
    <row r="439" spans="1:56" x14ac:dyDescent="0.3">
      <c r="A439" s="31">
        <v>403</v>
      </c>
      <c r="B439" s="64"/>
      <c r="C439" s="65"/>
      <c r="D439" s="66"/>
      <c r="E439" s="67"/>
      <c r="F439" s="68"/>
      <c r="G439" s="69"/>
      <c r="H439" s="69"/>
      <c r="I439" s="70"/>
      <c r="J439" s="71"/>
      <c r="K439" s="72"/>
      <c r="L439" s="41"/>
      <c r="M439" s="73"/>
      <c r="N439" s="45"/>
      <c r="O439" s="91"/>
      <c r="P439" s="45"/>
      <c r="Q439" s="46"/>
      <c r="R439" s="82"/>
      <c r="S439" s="74"/>
      <c r="T439" s="75"/>
      <c r="U439" s="75"/>
      <c r="V439" s="76"/>
      <c r="W439" s="77"/>
      <c r="X439" s="78"/>
      <c r="Y439" s="75"/>
      <c r="Z439" s="75"/>
      <c r="AA439" s="79"/>
      <c r="AB439" s="80"/>
      <c r="AC439" s="81"/>
      <c r="AD439" s="75"/>
      <c r="AE439" s="75"/>
      <c r="AF439" s="75"/>
      <c r="AG439" s="75"/>
      <c r="AH439" s="75"/>
      <c r="AI439" s="75"/>
      <c r="AJ439" s="75"/>
      <c r="AK439" s="75"/>
      <c r="AL439" s="75"/>
      <c r="AM439" s="75"/>
      <c r="AN439" s="75"/>
      <c r="AO439" s="82"/>
      <c r="AP439" s="83"/>
      <c r="AQ439" s="75"/>
      <c r="AR439" s="75"/>
      <c r="AS439" s="75"/>
      <c r="AT439" s="84"/>
      <c r="AU439" s="73"/>
      <c r="AV439" s="66"/>
      <c r="AW439" s="85"/>
      <c r="AX439" s="66"/>
      <c r="AY439" s="92"/>
      <c r="AZ439" s="66"/>
      <c r="BA439" s="66"/>
      <c r="BB439" s="35"/>
      <c r="BC439" s="89"/>
      <c r="BD439" s="89"/>
    </row>
    <row r="440" spans="1:56" x14ac:dyDescent="0.3">
      <c r="A440" s="31">
        <v>404</v>
      </c>
      <c r="B440" s="64"/>
      <c r="C440" s="65"/>
      <c r="D440" s="66"/>
      <c r="E440" s="67"/>
      <c r="F440" s="68"/>
      <c r="G440" s="69"/>
      <c r="H440" s="69"/>
      <c r="I440" s="70"/>
      <c r="J440" s="71"/>
      <c r="K440" s="72"/>
      <c r="L440" s="41"/>
      <c r="M440" s="73"/>
      <c r="N440" s="45"/>
      <c r="O440" s="91"/>
      <c r="P440" s="45"/>
      <c r="Q440" s="46"/>
      <c r="R440" s="82"/>
      <c r="S440" s="74"/>
      <c r="T440" s="75"/>
      <c r="U440" s="75"/>
      <c r="V440" s="76"/>
      <c r="W440" s="77"/>
      <c r="X440" s="78"/>
      <c r="Y440" s="75"/>
      <c r="Z440" s="75"/>
      <c r="AA440" s="79"/>
      <c r="AB440" s="80"/>
      <c r="AC440" s="81"/>
      <c r="AD440" s="75"/>
      <c r="AE440" s="75"/>
      <c r="AF440" s="75"/>
      <c r="AG440" s="75"/>
      <c r="AH440" s="75"/>
      <c r="AI440" s="75"/>
      <c r="AJ440" s="75"/>
      <c r="AK440" s="75"/>
      <c r="AL440" s="75"/>
      <c r="AM440" s="75"/>
      <c r="AN440" s="75"/>
      <c r="AO440" s="82"/>
      <c r="AP440" s="83"/>
      <c r="AQ440" s="75"/>
      <c r="AR440" s="75"/>
      <c r="AS440" s="75"/>
      <c r="AT440" s="84"/>
      <c r="AU440" s="73"/>
      <c r="AV440" s="66"/>
      <c r="AW440" s="85"/>
      <c r="AX440" s="66"/>
      <c r="AY440" s="92"/>
      <c r="AZ440" s="66"/>
      <c r="BA440" s="66"/>
      <c r="BB440" s="35"/>
      <c r="BC440" s="89"/>
      <c r="BD440" s="89"/>
    </row>
    <row r="441" spans="1:56" x14ac:dyDescent="0.3">
      <c r="A441" s="31">
        <v>405</v>
      </c>
      <c r="B441" s="64"/>
      <c r="C441" s="65"/>
      <c r="D441" s="66"/>
      <c r="E441" s="67"/>
      <c r="F441" s="68"/>
      <c r="G441" s="69"/>
      <c r="H441" s="69"/>
      <c r="I441" s="70"/>
      <c r="J441" s="71"/>
      <c r="K441" s="72"/>
      <c r="L441" s="41"/>
      <c r="M441" s="73"/>
      <c r="N441" s="45"/>
      <c r="O441" s="91"/>
      <c r="P441" s="45"/>
      <c r="Q441" s="46"/>
      <c r="R441" s="82"/>
      <c r="S441" s="74"/>
      <c r="T441" s="75"/>
      <c r="U441" s="75"/>
      <c r="V441" s="76"/>
      <c r="W441" s="77"/>
      <c r="X441" s="78"/>
      <c r="Y441" s="75"/>
      <c r="Z441" s="75"/>
      <c r="AA441" s="79"/>
      <c r="AB441" s="80"/>
      <c r="AC441" s="81"/>
      <c r="AD441" s="75"/>
      <c r="AE441" s="75"/>
      <c r="AF441" s="75"/>
      <c r="AG441" s="75"/>
      <c r="AH441" s="75"/>
      <c r="AI441" s="75"/>
      <c r="AJ441" s="75"/>
      <c r="AK441" s="75"/>
      <c r="AL441" s="75"/>
      <c r="AM441" s="75"/>
      <c r="AN441" s="75"/>
      <c r="AO441" s="82"/>
      <c r="AP441" s="83"/>
      <c r="AQ441" s="75"/>
      <c r="AR441" s="75"/>
      <c r="AS441" s="75"/>
      <c r="AT441" s="84"/>
      <c r="AU441" s="73"/>
      <c r="AV441" s="66"/>
      <c r="AW441" s="85"/>
      <c r="AX441" s="66"/>
      <c r="AY441" s="92"/>
      <c r="AZ441" s="66"/>
      <c r="BA441" s="66"/>
      <c r="BB441" s="35"/>
      <c r="BC441" s="89"/>
      <c r="BD441" s="89"/>
    </row>
    <row r="442" spans="1:56" x14ac:dyDescent="0.3">
      <c r="A442" s="31">
        <v>406</v>
      </c>
      <c r="B442" s="64"/>
      <c r="C442" s="65"/>
      <c r="D442" s="66"/>
      <c r="E442" s="67"/>
      <c r="F442" s="68"/>
      <c r="G442" s="69"/>
      <c r="H442" s="69"/>
      <c r="I442" s="70"/>
      <c r="J442" s="71"/>
      <c r="K442" s="72"/>
      <c r="L442" s="41"/>
      <c r="M442" s="73"/>
      <c r="N442" s="45"/>
      <c r="O442" s="91"/>
      <c r="P442" s="45"/>
      <c r="Q442" s="46"/>
      <c r="R442" s="82"/>
      <c r="S442" s="74"/>
      <c r="T442" s="75"/>
      <c r="U442" s="75"/>
      <c r="V442" s="76"/>
      <c r="W442" s="77"/>
      <c r="X442" s="78"/>
      <c r="Y442" s="75"/>
      <c r="Z442" s="75"/>
      <c r="AA442" s="79"/>
      <c r="AB442" s="80"/>
      <c r="AC442" s="81"/>
      <c r="AD442" s="75"/>
      <c r="AE442" s="75"/>
      <c r="AF442" s="75"/>
      <c r="AG442" s="75"/>
      <c r="AH442" s="75"/>
      <c r="AI442" s="75"/>
      <c r="AJ442" s="75"/>
      <c r="AK442" s="75"/>
      <c r="AL442" s="75"/>
      <c r="AM442" s="75"/>
      <c r="AN442" s="75"/>
      <c r="AO442" s="82"/>
      <c r="AP442" s="83"/>
      <c r="AQ442" s="75"/>
      <c r="AR442" s="75"/>
      <c r="AS442" s="75"/>
      <c r="AT442" s="84"/>
      <c r="AU442" s="73"/>
      <c r="AV442" s="66"/>
      <c r="AW442" s="85"/>
      <c r="AX442" s="66"/>
      <c r="AY442" s="92"/>
      <c r="AZ442" s="66"/>
      <c r="BA442" s="66"/>
      <c r="BB442" s="35"/>
      <c r="BC442" s="89"/>
      <c r="BD442" s="89"/>
    </row>
    <row r="443" spans="1:56" x14ac:dyDescent="0.3">
      <c r="A443" s="31">
        <v>407</v>
      </c>
      <c r="B443" s="64"/>
      <c r="C443" s="65"/>
      <c r="D443" s="66"/>
      <c r="E443" s="67"/>
      <c r="F443" s="68"/>
      <c r="G443" s="69"/>
      <c r="H443" s="69"/>
      <c r="I443" s="70"/>
      <c r="J443" s="71"/>
      <c r="K443" s="72"/>
      <c r="L443" s="41"/>
      <c r="M443" s="73"/>
      <c r="N443" s="45"/>
      <c r="O443" s="91"/>
      <c r="P443" s="45"/>
      <c r="Q443" s="46"/>
      <c r="R443" s="82"/>
      <c r="S443" s="74"/>
      <c r="T443" s="75"/>
      <c r="U443" s="75"/>
      <c r="V443" s="76"/>
      <c r="W443" s="77"/>
      <c r="X443" s="78"/>
      <c r="Y443" s="75"/>
      <c r="Z443" s="75"/>
      <c r="AA443" s="79"/>
      <c r="AB443" s="80"/>
      <c r="AC443" s="81"/>
      <c r="AD443" s="75"/>
      <c r="AE443" s="75"/>
      <c r="AF443" s="75"/>
      <c r="AG443" s="75"/>
      <c r="AH443" s="75"/>
      <c r="AI443" s="75"/>
      <c r="AJ443" s="75"/>
      <c r="AK443" s="75"/>
      <c r="AL443" s="75"/>
      <c r="AM443" s="75"/>
      <c r="AN443" s="75"/>
      <c r="AO443" s="82"/>
      <c r="AP443" s="83"/>
      <c r="AQ443" s="75"/>
      <c r="AR443" s="75"/>
      <c r="AS443" s="75"/>
      <c r="AT443" s="84"/>
      <c r="AU443" s="73"/>
      <c r="AV443" s="66"/>
      <c r="AW443" s="85"/>
      <c r="AX443" s="66"/>
      <c r="AY443" s="92"/>
      <c r="AZ443" s="66"/>
      <c r="BA443" s="66"/>
      <c r="BB443" s="35"/>
      <c r="BC443" s="89"/>
      <c r="BD443" s="89"/>
    </row>
    <row r="444" spans="1:56" x14ac:dyDescent="0.3">
      <c r="A444" s="31">
        <v>408</v>
      </c>
      <c r="B444" s="64"/>
      <c r="C444" s="65"/>
      <c r="D444" s="66"/>
      <c r="E444" s="67"/>
      <c r="F444" s="68"/>
      <c r="G444" s="69"/>
      <c r="H444" s="69"/>
      <c r="I444" s="130"/>
      <c r="J444" s="71"/>
      <c r="K444" s="72"/>
      <c r="L444" s="41"/>
      <c r="M444" s="73"/>
      <c r="N444" s="45"/>
      <c r="O444" s="91"/>
      <c r="P444" s="45"/>
      <c r="Q444" s="46"/>
      <c r="R444" s="82"/>
      <c r="S444" s="74"/>
      <c r="T444" s="75"/>
      <c r="U444" s="75"/>
      <c r="V444" s="76"/>
      <c r="W444" s="77"/>
      <c r="X444" s="78"/>
      <c r="Y444" s="75"/>
      <c r="Z444" s="75"/>
      <c r="AA444" s="79"/>
      <c r="AB444" s="80"/>
      <c r="AC444" s="81"/>
      <c r="AD444" s="75"/>
      <c r="AE444" s="75"/>
      <c r="AF444" s="75"/>
      <c r="AG444" s="75"/>
      <c r="AH444" s="75"/>
      <c r="AI444" s="75"/>
      <c r="AJ444" s="75"/>
      <c r="AK444" s="75"/>
      <c r="AL444" s="75"/>
      <c r="AM444" s="75"/>
      <c r="AN444" s="75"/>
      <c r="AO444" s="82"/>
      <c r="AP444" s="83"/>
      <c r="AQ444" s="75"/>
      <c r="AR444" s="75"/>
      <c r="AS444" s="75"/>
      <c r="AT444" s="84"/>
      <c r="AU444" s="73"/>
      <c r="AV444" s="66"/>
      <c r="AW444" s="85"/>
      <c r="AX444" s="66"/>
      <c r="AY444" s="92"/>
      <c r="AZ444" s="66"/>
      <c r="BA444" s="66"/>
      <c r="BB444" s="35"/>
      <c r="BC444" s="89"/>
      <c r="BD444" s="89"/>
    </row>
    <row r="445" spans="1:56" x14ac:dyDescent="0.3">
      <c r="A445" s="31">
        <v>409</v>
      </c>
      <c r="B445" s="64"/>
      <c r="C445" s="65"/>
      <c r="D445" s="66"/>
      <c r="E445" s="67"/>
      <c r="F445" s="68"/>
      <c r="G445" s="69"/>
      <c r="H445" s="69"/>
      <c r="I445" s="70"/>
      <c r="J445" s="71"/>
      <c r="K445" s="72"/>
      <c r="L445" s="41"/>
      <c r="M445" s="73"/>
      <c r="N445" s="45"/>
      <c r="O445" s="91"/>
      <c r="P445" s="45"/>
      <c r="Q445" s="46"/>
      <c r="R445" s="82"/>
      <c r="S445" s="74"/>
      <c r="T445" s="75"/>
      <c r="U445" s="75"/>
      <c r="V445" s="76"/>
      <c r="W445" s="77"/>
      <c r="X445" s="78"/>
      <c r="Y445" s="75"/>
      <c r="Z445" s="75"/>
      <c r="AA445" s="79"/>
      <c r="AB445" s="80"/>
      <c r="AC445" s="81"/>
      <c r="AD445" s="75"/>
      <c r="AE445" s="75"/>
      <c r="AF445" s="75"/>
      <c r="AG445" s="75"/>
      <c r="AH445" s="75"/>
      <c r="AI445" s="75"/>
      <c r="AJ445" s="75"/>
      <c r="AK445" s="75"/>
      <c r="AL445" s="75"/>
      <c r="AM445" s="75"/>
      <c r="AN445" s="75"/>
      <c r="AO445" s="82"/>
      <c r="AP445" s="83"/>
      <c r="AQ445" s="75"/>
      <c r="AR445" s="75"/>
      <c r="AS445" s="75"/>
      <c r="AT445" s="84"/>
      <c r="AU445" s="73"/>
      <c r="AV445" s="66"/>
      <c r="AW445" s="85"/>
      <c r="AX445" s="66"/>
      <c r="AY445" s="92"/>
      <c r="AZ445" s="66"/>
      <c r="BA445" s="66"/>
      <c r="BB445" s="35"/>
      <c r="BC445" s="89"/>
      <c r="BD445" s="89"/>
    </row>
    <row r="446" spans="1:56" x14ac:dyDescent="0.3">
      <c r="A446" s="31">
        <v>410</v>
      </c>
      <c r="B446" s="64"/>
      <c r="C446" s="65"/>
      <c r="D446" s="66"/>
      <c r="E446" s="67"/>
      <c r="F446" s="68"/>
      <c r="G446" s="69"/>
      <c r="H446" s="69"/>
      <c r="I446" s="70"/>
      <c r="J446" s="71"/>
      <c r="K446" s="72"/>
      <c r="L446" s="41"/>
      <c r="M446" s="73"/>
      <c r="N446" s="45"/>
      <c r="O446" s="91"/>
      <c r="P446" s="45"/>
      <c r="Q446" s="46"/>
      <c r="R446" s="82"/>
      <c r="S446" s="74"/>
      <c r="T446" s="75"/>
      <c r="U446" s="75"/>
      <c r="V446" s="76"/>
      <c r="W446" s="77"/>
      <c r="X446" s="78"/>
      <c r="Y446" s="75"/>
      <c r="Z446" s="75"/>
      <c r="AA446" s="79"/>
      <c r="AB446" s="80"/>
      <c r="AC446" s="81"/>
      <c r="AD446" s="75"/>
      <c r="AE446" s="75"/>
      <c r="AF446" s="75"/>
      <c r="AG446" s="75"/>
      <c r="AH446" s="75"/>
      <c r="AI446" s="75"/>
      <c r="AJ446" s="75"/>
      <c r="AK446" s="75"/>
      <c r="AL446" s="75"/>
      <c r="AM446" s="75"/>
      <c r="AN446" s="75"/>
      <c r="AO446" s="82"/>
      <c r="AP446" s="83"/>
      <c r="AQ446" s="75"/>
      <c r="AR446" s="75"/>
      <c r="AS446" s="75"/>
      <c r="AT446" s="84"/>
      <c r="AU446" s="73"/>
      <c r="AV446" s="66"/>
      <c r="AW446" s="85"/>
      <c r="AX446" s="66"/>
      <c r="AY446" s="92"/>
      <c r="AZ446" s="66"/>
      <c r="BA446" s="66"/>
      <c r="BB446" s="35"/>
      <c r="BC446" s="89"/>
      <c r="BD446" s="89"/>
    </row>
    <row r="447" spans="1:56" x14ac:dyDescent="0.3">
      <c r="A447" s="31">
        <v>411</v>
      </c>
      <c r="B447" s="64"/>
      <c r="C447" s="65"/>
      <c r="D447" s="66"/>
      <c r="E447" s="67"/>
      <c r="F447" s="68"/>
      <c r="G447" s="69"/>
      <c r="H447" s="69"/>
      <c r="I447" s="70"/>
      <c r="J447" s="71"/>
      <c r="K447" s="72"/>
      <c r="L447" s="41"/>
      <c r="M447" s="73"/>
      <c r="N447" s="45"/>
      <c r="O447" s="91"/>
      <c r="P447" s="45"/>
      <c r="Q447" s="46"/>
      <c r="R447" s="82"/>
      <c r="S447" s="74"/>
      <c r="T447" s="75"/>
      <c r="U447" s="75"/>
      <c r="V447" s="76"/>
      <c r="W447" s="77"/>
      <c r="X447" s="78"/>
      <c r="Y447" s="75"/>
      <c r="Z447" s="75"/>
      <c r="AA447" s="79"/>
      <c r="AB447" s="80"/>
      <c r="AC447" s="81"/>
      <c r="AD447" s="75"/>
      <c r="AE447" s="75"/>
      <c r="AF447" s="75"/>
      <c r="AG447" s="75"/>
      <c r="AH447" s="75"/>
      <c r="AI447" s="75"/>
      <c r="AJ447" s="75"/>
      <c r="AK447" s="75"/>
      <c r="AL447" s="75"/>
      <c r="AM447" s="75"/>
      <c r="AN447" s="75"/>
      <c r="AO447" s="82"/>
      <c r="AP447" s="83"/>
      <c r="AQ447" s="75"/>
      <c r="AR447" s="75"/>
      <c r="AS447" s="75"/>
      <c r="AT447" s="84"/>
      <c r="AU447" s="73"/>
      <c r="AV447" s="66"/>
      <c r="AW447" s="85"/>
      <c r="AX447" s="66"/>
      <c r="AY447" s="92"/>
      <c r="AZ447" s="66"/>
      <c r="BA447" s="66"/>
      <c r="BB447" s="35"/>
      <c r="BC447" s="89"/>
      <c r="BD447" s="89"/>
    </row>
    <row r="448" spans="1:56" x14ac:dyDescent="0.3">
      <c r="A448" s="31">
        <v>412</v>
      </c>
      <c r="B448" s="64"/>
      <c r="C448" s="65"/>
      <c r="D448" s="66"/>
      <c r="E448" s="67"/>
      <c r="F448" s="68"/>
      <c r="G448" s="69"/>
      <c r="H448" s="69"/>
      <c r="I448" s="70"/>
      <c r="J448" s="71"/>
      <c r="K448" s="72"/>
      <c r="L448" s="41"/>
      <c r="M448" s="73"/>
      <c r="N448" s="45"/>
      <c r="O448" s="91"/>
      <c r="P448" s="45"/>
      <c r="Q448" s="46"/>
      <c r="R448" s="82"/>
      <c r="S448" s="74"/>
      <c r="T448" s="75"/>
      <c r="U448" s="75"/>
      <c r="V448" s="76"/>
      <c r="W448" s="77"/>
      <c r="X448" s="78"/>
      <c r="Y448" s="75"/>
      <c r="Z448" s="75"/>
      <c r="AA448" s="79"/>
      <c r="AB448" s="80"/>
      <c r="AC448" s="81"/>
      <c r="AD448" s="75"/>
      <c r="AE448" s="75"/>
      <c r="AF448" s="75"/>
      <c r="AG448" s="75"/>
      <c r="AH448" s="75"/>
      <c r="AI448" s="75"/>
      <c r="AJ448" s="75"/>
      <c r="AK448" s="75"/>
      <c r="AL448" s="75"/>
      <c r="AM448" s="75"/>
      <c r="AN448" s="75"/>
      <c r="AO448" s="82"/>
      <c r="AP448" s="83"/>
      <c r="AQ448" s="75"/>
      <c r="AR448" s="75"/>
      <c r="AS448" s="75"/>
      <c r="AT448" s="84"/>
      <c r="AU448" s="73"/>
      <c r="AV448" s="66"/>
      <c r="AW448" s="85"/>
      <c r="AX448" s="66"/>
      <c r="AY448" s="92"/>
      <c r="AZ448" s="66"/>
      <c r="BA448" s="66"/>
      <c r="BB448" s="35"/>
      <c r="BC448" s="89"/>
      <c r="BD448" s="89"/>
    </row>
    <row r="449" spans="1:56" x14ac:dyDescent="0.3">
      <c r="A449" s="31">
        <v>413</v>
      </c>
      <c r="B449" s="64"/>
      <c r="C449" s="65"/>
      <c r="D449" s="66"/>
      <c r="E449" s="67"/>
      <c r="F449" s="68"/>
      <c r="G449" s="69"/>
      <c r="H449" s="69"/>
      <c r="I449" s="70"/>
      <c r="J449" s="71"/>
      <c r="K449" s="72"/>
      <c r="L449" s="41"/>
      <c r="M449" s="73"/>
      <c r="N449" s="45"/>
      <c r="O449" s="91"/>
      <c r="P449" s="45"/>
      <c r="Q449" s="46"/>
      <c r="R449" s="82"/>
      <c r="S449" s="74"/>
      <c r="T449" s="75"/>
      <c r="U449" s="75"/>
      <c r="V449" s="76"/>
      <c r="W449" s="77"/>
      <c r="X449" s="78"/>
      <c r="Y449" s="75"/>
      <c r="Z449" s="75"/>
      <c r="AA449" s="79"/>
      <c r="AB449" s="80"/>
      <c r="AC449" s="81"/>
      <c r="AD449" s="75"/>
      <c r="AE449" s="75"/>
      <c r="AF449" s="75"/>
      <c r="AG449" s="75"/>
      <c r="AH449" s="75"/>
      <c r="AI449" s="75"/>
      <c r="AJ449" s="75"/>
      <c r="AK449" s="75"/>
      <c r="AL449" s="75"/>
      <c r="AM449" s="75"/>
      <c r="AN449" s="75"/>
      <c r="AO449" s="82"/>
      <c r="AP449" s="83"/>
      <c r="AQ449" s="75"/>
      <c r="AR449" s="75"/>
      <c r="AS449" s="75"/>
      <c r="AT449" s="84"/>
      <c r="AU449" s="73"/>
      <c r="AV449" s="66"/>
      <c r="AW449" s="85"/>
      <c r="AX449" s="66"/>
      <c r="AY449" s="92"/>
      <c r="AZ449" s="66"/>
      <c r="BA449" s="66"/>
      <c r="BB449" s="35"/>
      <c r="BC449" s="89"/>
      <c r="BD449" s="89"/>
    </row>
    <row r="450" spans="1:56" x14ac:dyDescent="0.3">
      <c r="A450" s="31">
        <v>414</v>
      </c>
      <c r="B450" s="64"/>
      <c r="C450" s="65"/>
      <c r="D450" s="66"/>
      <c r="E450" s="67"/>
      <c r="F450" s="68"/>
      <c r="G450" s="69"/>
      <c r="H450" s="69"/>
      <c r="I450" s="70"/>
      <c r="J450" s="71"/>
      <c r="K450" s="72"/>
      <c r="L450" s="41"/>
      <c r="M450" s="73"/>
      <c r="N450" s="45"/>
      <c r="O450" s="91"/>
      <c r="P450" s="45"/>
      <c r="Q450" s="46"/>
      <c r="R450" s="82"/>
      <c r="S450" s="74"/>
      <c r="T450" s="75"/>
      <c r="U450" s="75"/>
      <c r="V450" s="76"/>
      <c r="W450" s="77"/>
      <c r="X450" s="78"/>
      <c r="Y450" s="75"/>
      <c r="Z450" s="75"/>
      <c r="AA450" s="79"/>
      <c r="AB450" s="80"/>
      <c r="AC450" s="81"/>
      <c r="AD450" s="75"/>
      <c r="AE450" s="75"/>
      <c r="AF450" s="75"/>
      <c r="AG450" s="75"/>
      <c r="AH450" s="75"/>
      <c r="AI450" s="75"/>
      <c r="AJ450" s="75"/>
      <c r="AK450" s="75"/>
      <c r="AL450" s="75"/>
      <c r="AM450" s="75"/>
      <c r="AN450" s="75"/>
      <c r="AO450" s="82"/>
      <c r="AP450" s="83"/>
      <c r="AQ450" s="75"/>
      <c r="AR450" s="75"/>
      <c r="AS450" s="75"/>
      <c r="AT450" s="84"/>
      <c r="AU450" s="73"/>
      <c r="AV450" s="66"/>
      <c r="AW450" s="85"/>
      <c r="AX450" s="66"/>
      <c r="AY450" s="92"/>
      <c r="AZ450" s="66"/>
      <c r="BA450" s="66"/>
      <c r="BB450" s="35"/>
      <c r="BC450" s="89"/>
      <c r="BD450" s="89"/>
    </row>
    <row r="451" spans="1:56" x14ac:dyDescent="0.3">
      <c r="A451" s="31">
        <v>415</v>
      </c>
      <c r="B451" s="64"/>
      <c r="C451" s="65"/>
      <c r="D451" s="66"/>
      <c r="E451" s="67"/>
      <c r="F451" s="68"/>
      <c r="G451" s="69"/>
      <c r="H451" s="69"/>
      <c r="I451" s="70"/>
      <c r="J451" s="71"/>
      <c r="K451" s="72"/>
      <c r="L451" s="41"/>
      <c r="M451" s="73"/>
      <c r="N451" s="45"/>
      <c r="O451" s="91"/>
      <c r="P451" s="45"/>
      <c r="Q451" s="46"/>
      <c r="R451" s="82"/>
      <c r="S451" s="74"/>
      <c r="T451" s="75"/>
      <c r="U451" s="75"/>
      <c r="V451" s="76"/>
      <c r="W451" s="77"/>
      <c r="X451" s="78"/>
      <c r="Y451" s="75"/>
      <c r="Z451" s="75"/>
      <c r="AA451" s="79"/>
      <c r="AB451" s="80"/>
      <c r="AC451" s="81"/>
      <c r="AD451" s="75"/>
      <c r="AE451" s="75"/>
      <c r="AF451" s="75"/>
      <c r="AG451" s="75"/>
      <c r="AH451" s="75"/>
      <c r="AI451" s="75"/>
      <c r="AJ451" s="75"/>
      <c r="AK451" s="75"/>
      <c r="AL451" s="75"/>
      <c r="AM451" s="75"/>
      <c r="AN451" s="75"/>
      <c r="AO451" s="82"/>
      <c r="AP451" s="83"/>
      <c r="AQ451" s="75"/>
      <c r="AR451" s="75"/>
      <c r="AS451" s="75"/>
      <c r="AT451" s="84"/>
      <c r="AU451" s="73"/>
      <c r="AV451" s="66"/>
      <c r="AW451" s="85"/>
      <c r="AX451" s="66"/>
      <c r="AY451" s="92"/>
      <c r="AZ451" s="66"/>
      <c r="BA451" s="66"/>
      <c r="BB451" s="35"/>
      <c r="BC451" s="89"/>
      <c r="BD451" s="89"/>
    </row>
    <row r="452" spans="1:56" x14ac:dyDescent="0.3">
      <c r="A452" s="31">
        <v>416</v>
      </c>
      <c r="B452" s="64"/>
      <c r="C452" s="65"/>
      <c r="D452" s="66"/>
      <c r="E452" s="67"/>
      <c r="F452" s="68"/>
      <c r="G452" s="69"/>
      <c r="H452" s="69"/>
      <c r="I452" s="70"/>
      <c r="J452" s="71"/>
      <c r="K452" s="72"/>
      <c r="L452" s="41"/>
      <c r="M452" s="73"/>
      <c r="N452" s="45"/>
      <c r="O452" s="91"/>
      <c r="P452" s="45"/>
      <c r="Q452" s="46"/>
      <c r="R452" s="82"/>
      <c r="S452" s="74"/>
      <c r="T452" s="75"/>
      <c r="U452" s="75"/>
      <c r="V452" s="76"/>
      <c r="W452" s="77"/>
      <c r="X452" s="78"/>
      <c r="Y452" s="75"/>
      <c r="Z452" s="75"/>
      <c r="AA452" s="79"/>
      <c r="AB452" s="80"/>
      <c r="AC452" s="81"/>
      <c r="AD452" s="75"/>
      <c r="AE452" s="75"/>
      <c r="AF452" s="75"/>
      <c r="AG452" s="75"/>
      <c r="AH452" s="75"/>
      <c r="AI452" s="75"/>
      <c r="AJ452" s="75"/>
      <c r="AK452" s="75"/>
      <c r="AL452" s="75"/>
      <c r="AM452" s="75"/>
      <c r="AN452" s="75"/>
      <c r="AO452" s="82"/>
      <c r="AP452" s="83"/>
      <c r="AQ452" s="75"/>
      <c r="AR452" s="75"/>
      <c r="AS452" s="75"/>
      <c r="AT452" s="84"/>
      <c r="AU452" s="73"/>
      <c r="AV452" s="66"/>
      <c r="AW452" s="85"/>
      <c r="AX452" s="66"/>
      <c r="AY452" s="92"/>
      <c r="AZ452" s="66"/>
      <c r="BA452" s="66"/>
      <c r="BB452" s="35"/>
      <c r="BC452" s="89"/>
      <c r="BD452" s="89"/>
    </row>
    <row r="453" spans="1:56" x14ac:dyDescent="0.3">
      <c r="A453" s="31">
        <v>417</v>
      </c>
      <c r="B453" s="64"/>
      <c r="C453" s="65"/>
      <c r="D453" s="66"/>
      <c r="E453" s="67"/>
      <c r="F453" s="68"/>
      <c r="G453" s="69"/>
      <c r="H453" s="69"/>
      <c r="I453" s="130"/>
      <c r="J453" s="71"/>
      <c r="K453" s="72"/>
      <c r="L453" s="41"/>
      <c r="M453" s="73"/>
      <c r="N453" s="45"/>
      <c r="O453" s="91"/>
      <c r="P453" s="45"/>
      <c r="Q453" s="46"/>
      <c r="R453" s="82"/>
      <c r="S453" s="74"/>
      <c r="T453" s="75"/>
      <c r="U453" s="75"/>
      <c r="V453" s="76"/>
      <c r="W453" s="77"/>
      <c r="X453" s="78"/>
      <c r="Y453" s="75"/>
      <c r="Z453" s="75"/>
      <c r="AA453" s="79"/>
      <c r="AB453" s="80"/>
      <c r="AC453" s="81"/>
      <c r="AD453" s="75"/>
      <c r="AE453" s="75"/>
      <c r="AF453" s="75"/>
      <c r="AG453" s="75"/>
      <c r="AH453" s="75"/>
      <c r="AI453" s="75"/>
      <c r="AJ453" s="75"/>
      <c r="AK453" s="75"/>
      <c r="AL453" s="75"/>
      <c r="AM453" s="75"/>
      <c r="AN453" s="75"/>
      <c r="AO453" s="82"/>
      <c r="AP453" s="83"/>
      <c r="AQ453" s="75"/>
      <c r="AR453" s="75"/>
      <c r="AS453" s="75"/>
      <c r="AT453" s="84"/>
      <c r="AU453" s="73"/>
      <c r="AV453" s="66"/>
      <c r="AW453" s="85"/>
      <c r="AX453" s="66"/>
      <c r="AY453" s="92"/>
      <c r="AZ453" s="66"/>
      <c r="BA453" s="66"/>
      <c r="BB453" s="35"/>
      <c r="BC453" s="89"/>
      <c r="BD453" s="89"/>
    </row>
    <row r="454" spans="1:56" x14ac:dyDescent="0.3">
      <c r="A454" s="31">
        <v>418</v>
      </c>
      <c r="B454" s="64"/>
      <c r="C454" s="65"/>
      <c r="D454" s="66"/>
      <c r="E454" s="67"/>
      <c r="F454" s="68"/>
      <c r="G454" s="69"/>
      <c r="H454" s="69"/>
      <c r="I454" s="130"/>
      <c r="J454" s="71"/>
      <c r="K454" s="72"/>
      <c r="L454" s="41"/>
      <c r="M454" s="73"/>
      <c r="N454" s="45"/>
      <c r="O454" s="91"/>
      <c r="P454" s="45"/>
      <c r="Q454" s="46"/>
      <c r="R454" s="82"/>
      <c r="S454" s="74"/>
      <c r="T454" s="75"/>
      <c r="U454" s="75"/>
      <c r="V454" s="76"/>
      <c r="W454" s="77"/>
      <c r="X454" s="78"/>
      <c r="Y454" s="75"/>
      <c r="Z454" s="75"/>
      <c r="AA454" s="79"/>
      <c r="AB454" s="80"/>
      <c r="AC454" s="81"/>
      <c r="AD454" s="75"/>
      <c r="AE454" s="75"/>
      <c r="AF454" s="75"/>
      <c r="AG454" s="75"/>
      <c r="AH454" s="75"/>
      <c r="AI454" s="75"/>
      <c r="AJ454" s="75"/>
      <c r="AK454" s="75"/>
      <c r="AL454" s="75"/>
      <c r="AM454" s="75"/>
      <c r="AN454" s="75"/>
      <c r="AO454" s="82"/>
      <c r="AP454" s="83"/>
      <c r="AQ454" s="75"/>
      <c r="AR454" s="75"/>
      <c r="AS454" s="75"/>
      <c r="AT454" s="84"/>
      <c r="AU454" s="73"/>
      <c r="AV454" s="66"/>
      <c r="AW454" s="85"/>
      <c r="AX454" s="66"/>
      <c r="AY454" s="92"/>
      <c r="AZ454" s="66"/>
      <c r="BA454" s="66"/>
      <c r="BB454" s="35"/>
      <c r="BC454" s="89"/>
      <c r="BD454" s="89"/>
    </row>
    <row r="455" spans="1:56" x14ac:dyDescent="0.3">
      <c r="A455" s="31">
        <v>419</v>
      </c>
      <c r="B455" s="64"/>
      <c r="C455" s="65"/>
      <c r="D455" s="66"/>
      <c r="E455" s="67"/>
      <c r="F455" s="68"/>
      <c r="G455" s="69"/>
      <c r="H455" s="69"/>
      <c r="I455" s="130"/>
      <c r="J455" s="71"/>
      <c r="K455" s="72"/>
      <c r="L455" s="41"/>
      <c r="M455" s="73"/>
      <c r="N455" s="45"/>
      <c r="O455" s="91"/>
      <c r="P455" s="45"/>
      <c r="Q455" s="46"/>
      <c r="R455" s="82"/>
      <c r="S455" s="74"/>
      <c r="T455" s="75"/>
      <c r="U455" s="75"/>
      <c r="V455" s="76"/>
      <c r="W455" s="77"/>
      <c r="X455" s="78"/>
      <c r="Y455" s="75"/>
      <c r="Z455" s="75"/>
      <c r="AA455" s="79"/>
      <c r="AB455" s="80"/>
      <c r="AC455" s="81"/>
      <c r="AD455" s="75"/>
      <c r="AE455" s="75"/>
      <c r="AF455" s="75"/>
      <c r="AG455" s="75"/>
      <c r="AH455" s="75"/>
      <c r="AI455" s="75"/>
      <c r="AJ455" s="75"/>
      <c r="AK455" s="75"/>
      <c r="AL455" s="75"/>
      <c r="AM455" s="75"/>
      <c r="AN455" s="75"/>
      <c r="AO455" s="82"/>
      <c r="AP455" s="83"/>
      <c r="AQ455" s="75"/>
      <c r="AR455" s="75"/>
      <c r="AS455" s="75"/>
      <c r="AT455" s="84"/>
      <c r="AU455" s="73"/>
      <c r="AV455" s="66"/>
      <c r="AW455" s="85"/>
      <c r="AX455" s="66"/>
      <c r="AY455" s="92"/>
      <c r="AZ455" s="66"/>
      <c r="BA455" s="66"/>
      <c r="BB455" s="35"/>
      <c r="BC455" s="89"/>
      <c r="BD455" s="89"/>
    </row>
    <row r="456" spans="1:56" x14ac:dyDescent="0.3">
      <c r="A456" s="31">
        <v>420</v>
      </c>
      <c r="B456" s="64"/>
      <c r="C456" s="65"/>
      <c r="D456" s="66"/>
      <c r="E456" s="67"/>
      <c r="F456" s="68"/>
      <c r="G456" s="69"/>
      <c r="H456" s="69"/>
      <c r="I456" s="130"/>
      <c r="J456" s="71"/>
      <c r="K456" s="72"/>
      <c r="L456" s="41"/>
      <c r="M456" s="73"/>
      <c r="N456" s="45"/>
      <c r="O456" s="91"/>
      <c r="P456" s="45"/>
      <c r="Q456" s="46"/>
      <c r="R456" s="82"/>
      <c r="S456" s="74"/>
      <c r="T456" s="75"/>
      <c r="U456" s="75"/>
      <c r="V456" s="76"/>
      <c r="W456" s="77"/>
      <c r="X456" s="78"/>
      <c r="Y456" s="75"/>
      <c r="Z456" s="75"/>
      <c r="AA456" s="79"/>
      <c r="AB456" s="80"/>
      <c r="AC456" s="81"/>
      <c r="AD456" s="75"/>
      <c r="AE456" s="75"/>
      <c r="AF456" s="75"/>
      <c r="AG456" s="75"/>
      <c r="AH456" s="75"/>
      <c r="AI456" s="75"/>
      <c r="AJ456" s="75"/>
      <c r="AK456" s="75"/>
      <c r="AL456" s="75"/>
      <c r="AM456" s="75"/>
      <c r="AN456" s="75"/>
      <c r="AO456" s="82"/>
      <c r="AP456" s="83"/>
      <c r="AQ456" s="75"/>
      <c r="AR456" s="75"/>
      <c r="AS456" s="75"/>
      <c r="AT456" s="84"/>
      <c r="AU456" s="73"/>
      <c r="AV456" s="66"/>
      <c r="AW456" s="85"/>
      <c r="AX456" s="66"/>
      <c r="AY456" s="92"/>
      <c r="AZ456" s="66"/>
      <c r="BA456" s="66"/>
      <c r="BB456" s="35"/>
      <c r="BC456" s="89"/>
      <c r="BD456" s="89"/>
    </row>
    <row r="457" spans="1:56" x14ac:dyDescent="0.3">
      <c r="A457" s="31">
        <v>421</v>
      </c>
      <c r="B457" s="64"/>
      <c r="C457" s="65"/>
      <c r="D457" s="66"/>
      <c r="E457" s="67"/>
      <c r="F457" s="68"/>
      <c r="G457" s="69"/>
      <c r="H457" s="69"/>
      <c r="I457" s="70"/>
      <c r="J457" s="71"/>
      <c r="K457" s="72"/>
      <c r="L457" s="41"/>
      <c r="M457" s="73"/>
      <c r="N457" s="45"/>
      <c r="O457" s="91"/>
      <c r="P457" s="45"/>
      <c r="Q457" s="46"/>
      <c r="R457" s="82"/>
      <c r="S457" s="74"/>
      <c r="T457" s="75"/>
      <c r="U457" s="75"/>
      <c r="V457" s="76"/>
      <c r="W457" s="77"/>
      <c r="X457" s="78"/>
      <c r="Y457" s="75"/>
      <c r="Z457" s="75"/>
      <c r="AA457" s="79"/>
      <c r="AB457" s="80"/>
      <c r="AC457" s="81"/>
      <c r="AD457" s="75"/>
      <c r="AE457" s="75"/>
      <c r="AF457" s="75"/>
      <c r="AG457" s="75"/>
      <c r="AH457" s="75"/>
      <c r="AI457" s="75"/>
      <c r="AJ457" s="75"/>
      <c r="AK457" s="75"/>
      <c r="AL457" s="75"/>
      <c r="AM457" s="75"/>
      <c r="AN457" s="75"/>
      <c r="AO457" s="82"/>
      <c r="AP457" s="83"/>
      <c r="AQ457" s="75"/>
      <c r="AR457" s="75"/>
      <c r="AS457" s="75"/>
      <c r="AT457" s="84"/>
      <c r="AU457" s="73"/>
      <c r="AV457" s="66"/>
      <c r="AW457" s="85"/>
      <c r="AX457" s="66"/>
      <c r="AY457" s="92"/>
      <c r="AZ457" s="66"/>
      <c r="BA457" s="66"/>
      <c r="BB457" s="35"/>
      <c r="BC457" s="89"/>
      <c r="BD457" s="89"/>
    </row>
    <row r="458" spans="1:56" x14ac:dyDescent="0.3">
      <c r="A458" s="31">
        <v>422</v>
      </c>
      <c r="B458" s="64"/>
      <c r="C458" s="65"/>
      <c r="D458" s="66"/>
      <c r="E458" s="67"/>
      <c r="F458" s="68"/>
      <c r="G458" s="69"/>
      <c r="H458" s="69"/>
      <c r="I458" s="70"/>
      <c r="J458" s="71"/>
      <c r="K458" s="72"/>
      <c r="L458" s="41"/>
      <c r="M458" s="73"/>
      <c r="N458" s="45"/>
      <c r="O458" s="91"/>
      <c r="P458" s="45"/>
      <c r="Q458" s="46"/>
      <c r="R458" s="82"/>
      <c r="S458" s="74"/>
      <c r="T458" s="75"/>
      <c r="U458" s="75"/>
      <c r="V458" s="76"/>
      <c r="W458" s="77"/>
      <c r="X458" s="78"/>
      <c r="Y458" s="75"/>
      <c r="Z458" s="75"/>
      <c r="AA458" s="79"/>
      <c r="AB458" s="80"/>
      <c r="AC458" s="81"/>
      <c r="AD458" s="75"/>
      <c r="AE458" s="75"/>
      <c r="AF458" s="75"/>
      <c r="AG458" s="75"/>
      <c r="AH458" s="75"/>
      <c r="AI458" s="75"/>
      <c r="AJ458" s="75"/>
      <c r="AK458" s="75"/>
      <c r="AL458" s="75"/>
      <c r="AM458" s="75"/>
      <c r="AN458" s="75"/>
      <c r="AO458" s="82"/>
      <c r="AP458" s="83"/>
      <c r="AQ458" s="75"/>
      <c r="AR458" s="75"/>
      <c r="AS458" s="75"/>
      <c r="AT458" s="84"/>
      <c r="AU458" s="73"/>
      <c r="AV458" s="66"/>
      <c r="AW458" s="85"/>
      <c r="AX458" s="66"/>
      <c r="AY458" s="92"/>
      <c r="AZ458" s="66"/>
      <c r="BA458" s="66"/>
      <c r="BB458" s="35"/>
      <c r="BC458" s="89"/>
      <c r="BD458" s="89"/>
    </row>
    <row r="459" spans="1:56" x14ac:dyDescent="0.3">
      <c r="A459" s="31">
        <v>423</v>
      </c>
      <c r="B459" s="64"/>
      <c r="C459" s="65"/>
      <c r="D459" s="66"/>
      <c r="E459" s="67"/>
      <c r="F459" s="68"/>
      <c r="G459" s="69"/>
      <c r="H459" s="69"/>
      <c r="I459" s="70"/>
      <c r="J459" s="71"/>
      <c r="K459" s="72"/>
      <c r="L459" s="41"/>
      <c r="M459" s="73"/>
      <c r="N459" s="45"/>
      <c r="O459" s="91"/>
      <c r="P459" s="45"/>
      <c r="Q459" s="46"/>
      <c r="R459" s="82"/>
      <c r="S459" s="74"/>
      <c r="T459" s="75"/>
      <c r="U459" s="75"/>
      <c r="V459" s="76"/>
      <c r="W459" s="77"/>
      <c r="X459" s="78"/>
      <c r="Y459" s="75"/>
      <c r="Z459" s="75"/>
      <c r="AA459" s="79"/>
      <c r="AB459" s="80"/>
      <c r="AC459" s="81"/>
      <c r="AD459" s="75"/>
      <c r="AE459" s="75"/>
      <c r="AF459" s="75"/>
      <c r="AG459" s="75"/>
      <c r="AH459" s="75"/>
      <c r="AI459" s="75"/>
      <c r="AJ459" s="75"/>
      <c r="AK459" s="75"/>
      <c r="AL459" s="75"/>
      <c r="AM459" s="75"/>
      <c r="AN459" s="75"/>
      <c r="AO459" s="82"/>
      <c r="AP459" s="83"/>
      <c r="AQ459" s="75"/>
      <c r="AR459" s="75"/>
      <c r="AS459" s="75"/>
      <c r="AT459" s="84"/>
      <c r="AU459" s="73"/>
      <c r="AV459" s="66"/>
      <c r="AW459" s="85"/>
      <c r="AX459" s="66"/>
      <c r="AY459" s="92"/>
      <c r="AZ459" s="66"/>
      <c r="BA459" s="66"/>
      <c r="BB459" s="35"/>
      <c r="BC459" s="89"/>
      <c r="BD459" s="89"/>
    </row>
    <row r="460" spans="1:56" x14ac:dyDescent="0.3">
      <c r="A460" s="31">
        <v>424</v>
      </c>
      <c r="B460" s="64"/>
      <c r="C460" s="65"/>
      <c r="D460" s="66"/>
      <c r="E460" s="67"/>
      <c r="F460" s="68"/>
      <c r="G460" s="69"/>
      <c r="H460" s="69"/>
      <c r="I460" s="70"/>
      <c r="J460" s="71"/>
      <c r="K460" s="72"/>
      <c r="L460" s="41"/>
      <c r="M460" s="73"/>
      <c r="N460" s="45"/>
      <c r="O460" s="91"/>
      <c r="P460" s="45"/>
      <c r="Q460" s="46"/>
      <c r="R460" s="82"/>
      <c r="S460" s="74"/>
      <c r="T460" s="75"/>
      <c r="U460" s="75"/>
      <c r="V460" s="76"/>
      <c r="W460" s="77"/>
      <c r="X460" s="78"/>
      <c r="Y460" s="75"/>
      <c r="Z460" s="75"/>
      <c r="AA460" s="79"/>
      <c r="AB460" s="80"/>
      <c r="AC460" s="81"/>
      <c r="AD460" s="75"/>
      <c r="AE460" s="75"/>
      <c r="AF460" s="75"/>
      <c r="AG460" s="75"/>
      <c r="AH460" s="75"/>
      <c r="AI460" s="75"/>
      <c r="AJ460" s="75"/>
      <c r="AK460" s="75"/>
      <c r="AL460" s="75"/>
      <c r="AM460" s="75"/>
      <c r="AN460" s="75"/>
      <c r="AO460" s="82"/>
      <c r="AP460" s="83"/>
      <c r="AQ460" s="75"/>
      <c r="AR460" s="75"/>
      <c r="AS460" s="75"/>
      <c r="AT460" s="84"/>
      <c r="AU460" s="73"/>
      <c r="AV460" s="66"/>
      <c r="AW460" s="85"/>
      <c r="AX460" s="66"/>
      <c r="AY460" s="92"/>
      <c r="AZ460" s="66"/>
      <c r="BA460" s="66"/>
      <c r="BB460" s="35"/>
      <c r="BC460" s="89"/>
      <c r="BD460" s="89"/>
    </row>
    <row r="461" spans="1:56" x14ac:dyDescent="0.3">
      <c r="A461" s="31">
        <v>425</v>
      </c>
      <c r="B461" s="64"/>
      <c r="C461" s="65"/>
      <c r="D461" s="66"/>
      <c r="E461" s="67"/>
      <c r="F461" s="68"/>
      <c r="G461" s="69"/>
      <c r="H461" s="69"/>
      <c r="I461" s="70"/>
      <c r="J461" s="71"/>
      <c r="K461" s="72"/>
      <c r="L461" s="41"/>
      <c r="M461" s="73"/>
      <c r="N461" s="45"/>
      <c r="O461" s="91"/>
      <c r="P461" s="45"/>
      <c r="Q461" s="46"/>
      <c r="R461" s="82"/>
      <c r="S461" s="74"/>
      <c r="T461" s="75"/>
      <c r="U461" s="75"/>
      <c r="V461" s="76"/>
      <c r="W461" s="77"/>
      <c r="X461" s="78"/>
      <c r="Y461" s="75"/>
      <c r="Z461" s="75"/>
      <c r="AA461" s="79"/>
      <c r="AB461" s="80"/>
      <c r="AC461" s="81"/>
      <c r="AD461" s="75"/>
      <c r="AE461" s="75"/>
      <c r="AF461" s="75"/>
      <c r="AG461" s="75"/>
      <c r="AH461" s="75"/>
      <c r="AI461" s="75"/>
      <c r="AJ461" s="75"/>
      <c r="AK461" s="75"/>
      <c r="AL461" s="75"/>
      <c r="AM461" s="75"/>
      <c r="AN461" s="75"/>
      <c r="AO461" s="82"/>
      <c r="AP461" s="83"/>
      <c r="AQ461" s="75"/>
      <c r="AR461" s="75"/>
      <c r="AS461" s="75"/>
      <c r="AT461" s="84"/>
      <c r="AU461" s="73"/>
      <c r="AV461" s="66"/>
      <c r="AW461" s="85"/>
      <c r="AX461" s="66"/>
      <c r="AY461" s="92"/>
      <c r="AZ461" s="66"/>
      <c r="BA461" s="66"/>
      <c r="BB461" s="35"/>
      <c r="BC461" s="89"/>
      <c r="BD461" s="89"/>
    </row>
    <row r="462" spans="1:56" x14ac:dyDescent="0.3">
      <c r="A462" s="31">
        <v>426</v>
      </c>
      <c r="B462" s="64"/>
      <c r="C462" s="65"/>
      <c r="D462" s="66"/>
      <c r="E462" s="67"/>
      <c r="F462" s="68"/>
      <c r="G462" s="69"/>
      <c r="H462" s="69"/>
      <c r="I462" s="70"/>
      <c r="J462" s="71"/>
      <c r="K462" s="72"/>
      <c r="L462" s="41"/>
      <c r="M462" s="73"/>
      <c r="N462" s="45"/>
      <c r="O462" s="91"/>
      <c r="P462" s="45"/>
      <c r="Q462" s="46"/>
      <c r="R462" s="82"/>
      <c r="S462" s="74"/>
      <c r="T462" s="75"/>
      <c r="U462" s="75"/>
      <c r="V462" s="76"/>
      <c r="W462" s="77"/>
      <c r="X462" s="78"/>
      <c r="Y462" s="75"/>
      <c r="Z462" s="75"/>
      <c r="AA462" s="79"/>
      <c r="AB462" s="80"/>
      <c r="AC462" s="81"/>
      <c r="AD462" s="75"/>
      <c r="AE462" s="75"/>
      <c r="AF462" s="75"/>
      <c r="AG462" s="75"/>
      <c r="AH462" s="75"/>
      <c r="AI462" s="75"/>
      <c r="AJ462" s="75"/>
      <c r="AK462" s="75"/>
      <c r="AL462" s="75"/>
      <c r="AM462" s="75"/>
      <c r="AN462" s="75"/>
      <c r="AO462" s="82"/>
      <c r="AP462" s="83"/>
      <c r="AQ462" s="75"/>
      <c r="AR462" s="75"/>
      <c r="AS462" s="75"/>
      <c r="AT462" s="84"/>
      <c r="AU462" s="73"/>
      <c r="AV462" s="66"/>
      <c r="AW462" s="85"/>
      <c r="AX462" s="66"/>
      <c r="AY462" s="92"/>
      <c r="AZ462" s="66"/>
      <c r="BA462" s="66"/>
      <c r="BB462" s="35"/>
      <c r="BC462" s="89"/>
      <c r="BD462" s="89"/>
    </row>
    <row r="463" spans="1:56" x14ac:dyDescent="0.3">
      <c r="A463" s="31">
        <v>427</v>
      </c>
      <c r="B463" s="64"/>
      <c r="C463" s="65"/>
      <c r="D463" s="66"/>
      <c r="E463" s="67"/>
      <c r="F463" s="68"/>
      <c r="G463" s="69"/>
      <c r="H463" s="69"/>
      <c r="I463" s="70"/>
      <c r="J463" s="71"/>
      <c r="K463" s="72"/>
      <c r="L463" s="41"/>
      <c r="M463" s="73"/>
      <c r="N463" s="45"/>
      <c r="O463" s="91"/>
      <c r="P463" s="45"/>
      <c r="Q463" s="46"/>
      <c r="R463" s="82"/>
      <c r="S463" s="74"/>
      <c r="T463" s="75"/>
      <c r="U463" s="75"/>
      <c r="V463" s="76"/>
      <c r="W463" s="77"/>
      <c r="X463" s="78"/>
      <c r="Y463" s="75"/>
      <c r="Z463" s="75"/>
      <c r="AA463" s="79"/>
      <c r="AB463" s="80"/>
      <c r="AC463" s="81"/>
      <c r="AD463" s="75"/>
      <c r="AE463" s="75"/>
      <c r="AF463" s="75"/>
      <c r="AG463" s="75"/>
      <c r="AH463" s="75"/>
      <c r="AI463" s="75"/>
      <c r="AJ463" s="75"/>
      <c r="AK463" s="75"/>
      <c r="AL463" s="75"/>
      <c r="AM463" s="75"/>
      <c r="AN463" s="75"/>
      <c r="AO463" s="82"/>
      <c r="AP463" s="83"/>
      <c r="AQ463" s="75"/>
      <c r="AR463" s="75"/>
      <c r="AS463" s="75"/>
      <c r="AT463" s="84"/>
      <c r="AU463" s="73"/>
      <c r="AV463" s="66"/>
      <c r="AW463" s="85"/>
      <c r="AX463" s="66"/>
      <c r="AY463" s="92"/>
      <c r="AZ463" s="66"/>
      <c r="BA463" s="66"/>
      <c r="BB463" s="35"/>
      <c r="BC463" s="89"/>
      <c r="BD463" s="89"/>
    </row>
    <row r="464" spans="1:56" x14ac:dyDescent="0.3">
      <c r="A464" s="31">
        <v>428</v>
      </c>
      <c r="B464" s="64"/>
      <c r="C464" s="65"/>
      <c r="D464" s="66"/>
      <c r="E464" s="67"/>
      <c r="F464" s="68"/>
      <c r="G464" s="69"/>
      <c r="H464" s="69"/>
      <c r="I464" s="70"/>
      <c r="J464" s="71"/>
      <c r="K464" s="72"/>
      <c r="L464" s="41"/>
      <c r="M464" s="73"/>
      <c r="N464" s="45"/>
      <c r="O464" s="91"/>
      <c r="P464" s="45"/>
      <c r="Q464" s="46"/>
      <c r="R464" s="82"/>
      <c r="S464" s="74"/>
      <c r="T464" s="75"/>
      <c r="U464" s="75"/>
      <c r="V464" s="76"/>
      <c r="W464" s="77"/>
      <c r="X464" s="78"/>
      <c r="Y464" s="75"/>
      <c r="Z464" s="75"/>
      <c r="AA464" s="79"/>
      <c r="AB464" s="80"/>
      <c r="AC464" s="81"/>
      <c r="AD464" s="75"/>
      <c r="AE464" s="75"/>
      <c r="AF464" s="75"/>
      <c r="AG464" s="75"/>
      <c r="AH464" s="75"/>
      <c r="AI464" s="75"/>
      <c r="AJ464" s="75"/>
      <c r="AK464" s="75"/>
      <c r="AL464" s="75"/>
      <c r="AM464" s="75"/>
      <c r="AN464" s="75"/>
      <c r="AO464" s="82"/>
      <c r="AP464" s="83"/>
      <c r="AQ464" s="75"/>
      <c r="AR464" s="75"/>
      <c r="AS464" s="75"/>
      <c r="AT464" s="84"/>
      <c r="AU464" s="73"/>
      <c r="AV464" s="66"/>
      <c r="AW464" s="85"/>
      <c r="AX464" s="66"/>
      <c r="AY464" s="92"/>
      <c r="AZ464" s="66"/>
      <c r="BA464" s="66"/>
      <c r="BB464" s="35"/>
      <c r="BC464" s="89"/>
      <c r="BD464" s="89"/>
    </row>
    <row r="465" spans="1:224" x14ac:dyDescent="0.3">
      <c r="A465" s="31">
        <v>429</v>
      </c>
      <c r="B465" s="64"/>
      <c r="C465" s="65"/>
      <c r="D465" s="66"/>
      <c r="E465" s="67"/>
      <c r="F465" s="68"/>
      <c r="G465" s="69"/>
      <c r="H465" s="69"/>
      <c r="I465" s="70"/>
      <c r="J465" s="71"/>
      <c r="K465" s="72"/>
      <c r="L465" s="41"/>
      <c r="M465" s="73"/>
      <c r="N465" s="45"/>
      <c r="O465" s="91"/>
      <c r="P465" s="45"/>
      <c r="Q465" s="46"/>
      <c r="R465" s="82"/>
      <c r="S465" s="74"/>
      <c r="T465" s="75"/>
      <c r="U465" s="75"/>
      <c r="V465" s="76"/>
      <c r="W465" s="77"/>
      <c r="X465" s="78"/>
      <c r="Y465" s="75"/>
      <c r="Z465" s="75"/>
      <c r="AA465" s="79"/>
      <c r="AB465" s="80"/>
      <c r="AC465" s="81"/>
      <c r="AD465" s="75"/>
      <c r="AE465" s="75"/>
      <c r="AF465" s="75"/>
      <c r="AG465" s="75"/>
      <c r="AH465" s="75"/>
      <c r="AI465" s="75"/>
      <c r="AJ465" s="75"/>
      <c r="AK465" s="75"/>
      <c r="AL465" s="75"/>
      <c r="AM465" s="75"/>
      <c r="AN465" s="75"/>
      <c r="AO465" s="82"/>
      <c r="AP465" s="83"/>
      <c r="AQ465" s="75"/>
      <c r="AR465" s="75"/>
      <c r="AS465" s="75"/>
      <c r="AT465" s="84"/>
      <c r="AU465" s="73"/>
      <c r="AV465" s="66"/>
      <c r="AW465" s="85"/>
      <c r="AX465" s="66"/>
      <c r="AY465" s="92"/>
      <c r="AZ465" s="66"/>
      <c r="BA465" s="66"/>
      <c r="BB465" s="35"/>
      <c r="BC465" s="89"/>
      <c r="BD465" s="89"/>
    </row>
    <row r="466" spans="1:224" x14ac:dyDescent="0.3">
      <c r="A466" s="31">
        <v>430</v>
      </c>
      <c r="B466" s="64"/>
      <c r="C466" s="65"/>
      <c r="D466" s="66"/>
      <c r="E466" s="67"/>
      <c r="F466" s="68"/>
      <c r="G466" s="69"/>
      <c r="H466" s="69"/>
      <c r="I466" s="70"/>
      <c r="J466" s="71"/>
      <c r="K466" s="72"/>
      <c r="L466" s="41"/>
      <c r="M466" s="73"/>
      <c r="N466" s="45"/>
      <c r="O466" s="91"/>
      <c r="P466" s="45"/>
      <c r="Q466" s="46"/>
      <c r="R466" s="82"/>
      <c r="S466" s="74"/>
      <c r="T466" s="75"/>
      <c r="U466" s="75"/>
      <c r="V466" s="76"/>
      <c r="W466" s="77"/>
      <c r="X466" s="78"/>
      <c r="Y466" s="75"/>
      <c r="Z466" s="75"/>
      <c r="AA466" s="79"/>
      <c r="AB466" s="80"/>
      <c r="AC466" s="81"/>
      <c r="AD466" s="75"/>
      <c r="AE466" s="75"/>
      <c r="AF466" s="75"/>
      <c r="AG466" s="75"/>
      <c r="AH466" s="75"/>
      <c r="AI466" s="75"/>
      <c r="AJ466" s="75"/>
      <c r="AK466" s="75"/>
      <c r="AL466" s="75"/>
      <c r="AM466" s="75"/>
      <c r="AN466" s="75"/>
      <c r="AO466" s="82"/>
      <c r="AP466" s="83"/>
      <c r="AQ466" s="75"/>
      <c r="AR466" s="75"/>
      <c r="AS466" s="75"/>
      <c r="AT466" s="84"/>
      <c r="AU466" s="73"/>
      <c r="AV466" s="66"/>
      <c r="AW466" s="85"/>
      <c r="AX466" s="66"/>
      <c r="AY466" s="92"/>
      <c r="AZ466" s="66"/>
      <c r="BA466" s="66"/>
      <c r="BB466" s="35"/>
      <c r="BC466" s="89"/>
      <c r="BD466" s="89"/>
    </row>
    <row r="467" spans="1:224" x14ac:dyDescent="0.3">
      <c r="A467" s="31">
        <v>431</v>
      </c>
      <c r="B467" s="64"/>
      <c r="C467" s="65"/>
      <c r="D467" s="66"/>
      <c r="E467" s="67"/>
      <c r="F467" s="68"/>
      <c r="G467" s="69"/>
      <c r="H467" s="69"/>
      <c r="I467" s="70"/>
      <c r="J467" s="71"/>
      <c r="K467" s="72"/>
      <c r="L467" s="41"/>
      <c r="M467" s="73"/>
      <c r="N467" s="45"/>
      <c r="O467" s="91"/>
      <c r="P467" s="45"/>
      <c r="Q467" s="46"/>
      <c r="R467" s="82"/>
      <c r="S467" s="74"/>
      <c r="T467" s="75"/>
      <c r="U467" s="75"/>
      <c r="V467" s="76"/>
      <c r="W467" s="77"/>
      <c r="X467" s="78"/>
      <c r="Y467" s="75"/>
      <c r="Z467" s="75"/>
      <c r="AA467" s="79"/>
      <c r="AB467" s="80"/>
      <c r="AC467" s="81"/>
      <c r="AD467" s="75"/>
      <c r="AE467" s="75"/>
      <c r="AF467" s="75"/>
      <c r="AG467" s="75"/>
      <c r="AH467" s="75"/>
      <c r="AI467" s="75"/>
      <c r="AJ467" s="75"/>
      <c r="AK467" s="75"/>
      <c r="AL467" s="75"/>
      <c r="AM467" s="75"/>
      <c r="AN467" s="75"/>
      <c r="AO467" s="82"/>
      <c r="AP467" s="83"/>
      <c r="AQ467" s="75"/>
      <c r="AR467" s="75"/>
      <c r="AS467" s="75"/>
      <c r="AT467" s="84"/>
      <c r="AU467" s="73"/>
      <c r="AV467" s="66"/>
      <c r="AW467" s="85"/>
      <c r="AX467" s="66"/>
      <c r="AY467" s="92"/>
      <c r="AZ467" s="66"/>
      <c r="BA467" s="66"/>
      <c r="BB467" s="35"/>
      <c r="BC467" s="89"/>
      <c r="BD467" s="89"/>
    </row>
    <row r="468" spans="1:224" x14ac:dyDescent="0.3">
      <c r="A468" s="31">
        <v>432</v>
      </c>
      <c r="B468" s="64"/>
      <c r="C468" s="65"/>
      <c r="D468" s="66"/>
      <c r="E468" s="67"/>
      <c r="F468" s="68"/>
      <c r="G468" s="69"/>
      <c r="H468" s="69"/>
      <c r="I468" s="70"/>
      <c r="J468" s="71"/>
      <c r="K468" s="72"/>
      <c r="L468" s="41"/>
      <c r="M468" s="73"/>
      <c r="N468" s="45"/>
      <c r="O468" s="91"/>
      <c r="P468" s="45"/>
      <c r="Q468" s="46"/>
      <c r="R468" s="82"/>
      <c r="S468" s="74"/>
      <c r="T468" s="75"/>
      <c r="U468" s="75"/>
      <c r="V468" s="76"/>
      <c r="W468" s="77"/>
      <c r="X468" s="78"/>
      <c r="Y468" s="75"/>
      <c r="Z468" s="75"/>
      <c r="AA468" s="79"/>
      <c r="AB468" s="80"/>
      <c r="AC468" s="81"/>
      <c r="AD468" s="75"/>
      <c r="AE468" s="75"/>
      <c r="AF468" s="75"/>
      <c r="AG468" s="75"/>
      <c r="AH468" s="75"/>
      <c r="AI468" s="75"/>
      <c r="AJ468" s="75"/>
      <c r="AK468" s="75"/>
      <c r="AL468" s="75"/>
      <c r="AM468" s="75"/>
      <c r="AN468" s="75"/>
      <c r="AO468" s="82"/>
      <c r="AP468" s="83"/>
      <c r="AQ468" s="75"/>
      <c r="AR468" s="75"/>
      <c r="AS468" s="75"/>
      <c r="AT468" s="84"/>
      <c r="AU468" s="73"/>
      <c r="AV468" s="66"/>
      <c r="AW468" s="85"/>
      <c r="AX468" s="66"/>
      <c r="AY468" s="92" t="s">
        <v>606</v>
      </c>
      <c r="AZ468" s="66"/>
      <c r="BA468" s="66"/>
      <c r="BB468" s="35"/>
      <c r="BC468" s="89"/>
      <c r="BD468" s="89"/>
      <c r="HP468" s="137"/>
    </row>
    <row r="469" spans="1:224" x14ac:dyDescent="0.3">
      <c r="A469" s="31">
        <v>433</v>
      </c>
      <c r="B469" s="64"/>
      <c r="C469" s="65"/>
      <c r="D469" s="66"/>
      <c r="E469" s="67"/>
      <c r="F469" s="68"/>
      <c r="G469" s="69"/>
      <c r="H469" s="69"/>
      <c r="I469" s="70"/>
      <c r="J469" s="71"/>
      <c r="K469" s="72"/>
      <c r="L469" s="41"/>
      <c r="M469" s="73"/>
      <c r="N469" s="45"/>
      <c r="O469" s="91"/>
      <c r="P469" s="45"/>
      <c r="Q469" s="46"/>
      <c r="R469" s="82"/>
      <c r="S469" s="74"/>
      <c r="T469" s="75"/>
      <c r="U469" s="75"/>
      <c r="V469" s="76"/>
      <c r="W469" s="77"/>
      <c r="X469" s="78"/>
      <c r="Y469" s="75"/>
      <c r="Z469" s="75"/>
      <c r="AA469" s="79"/>
      <c r="AB469" s="80"/>
      <c r="AC469" s="81"/>
      <c r="AD469" s="75"/>
      <c r="AE469" s="75"/>
      <c r="AF469" s="75"/>
      <c r="AG469" s="75"/>
      <c r="AH469" s="75"/>
      <c r="AI469" s="75"/>
      <c r="AJ469" s="75"/>
      <c r="AK469" s="75"/>
      <c r="AL469" s="75"/>
      <c r="AM469" s="75"/>
      <c r="AN469" s="75"/>
      <c r="AO469" s="82"/>
      <c r="AP469" s="83"/>
      <c r="AQ469" s="75"/>
      <c r="AR469" s="75"/>
      <c r="AS469" s="75"/>
      <c r="AT469" s="84"/>
      <c r="AU469" s="73"/>
      <c r="AV469" s="66"/>
      <c r="AW469" s="85"/>
      <c r="AX469" s="66"/>
      <c r="AY469" s="92"/>
      <c r="AZ469" s="66"/>
      <c r="BA469" s="66"/>
      <c r="BB469" s="35"/>
      <c r="BC469" s="89"/>
      <c r="BD469" s="89"/>
      <c r="HP469" s="137"/>
    </row>
    <row r="470" spans="1:224" x14ac:dyDescent="0.3">
      <c r="A470" s="31">
        <v>434</v>
      </c>
      <c r="B470" s="64"/>
      <c r="C470" s="65"/>
      <c r="D470" s="66"/>
      <c r="E470" s="67"/>
      <c r="F470" s="68"/>
      <c r="G470" s="69"/>
      <c r="H470" s="69"/>
      <c r="I470" s="70"/>
      <c r="J470" s="71"/>
      <c r="K470" s="72"/>
      <c r="L470" s="41"/>
      <c r="M470" s="73"/>
      <c r="N470" s="45"/>
      <c r="O470" s="91"/>
      <c r="P470" s="45"/>
      <c r="Q470" s="46"/>
      <c r="R470" s="82"/>
      <c r="S470" s="74"/>
      <c r="T470" s="75"/>
      <c r="U470" s="75"/>
      <c r="V470" s="76"/>
      <c r="W470" s="77"/>
      <c r="X470" s="78"/>
      <c r="Y470" s="75"/>
      <c r="Z470" s="75"/>
      <c r="AA470" s="79"/>
      <c r="AB470" s="95"/>
      <c r="AC470" s="81"/>
      <c r="AD470" s="75"/>
      <c r="AE470" s="75"/>
      <c r="AF470" s="75"/>
      <c r="AG470" s="75"/>
      <c r="AH470" s="75"/>
      <c r="AI470" s="75"/>
      <c r="AJ470" s="75"/>
      <c r="AK470" s="75"/>
      <c r="AL470" s="75"/>
      <c r="AM470" s="75"/>
      <c r="AN470" s="75"/>
      <c r="AO470" s="82"/>
      <c r="AP470" s="83"/>
      <c r="AQ470" s="75"/>
      <c r="AR470" s="75"/>
      <c r="AS470" s="75"/>
      <c r="AT470" s="84"/>
      <c r="AU470" s="73"/>
      <c r="AV470" s="66"/>
      <c r="AW470" s="85"/>
      <c r="AX470" s="66"/>
      <c r="AY470" s="92"/>
      <c r="AZ470" s="66"/>
      <c r="BA470" s="66"/>
      <c r="BB470" s="35"/>
      <c r="BC470" s="89"/>
      <c r="BD470" s="89"/>
      <c r="HP470" s="137"/>
    </row>
    <row r="471" spans="1:224" x14ac:dyDescent="0.3">
      <c r="A471" s="31">
        <v>435</v>
      </c>
      <c r="B471" s="64"/>
      <c r="C471" s="65"/>
      <c r="D471" s="66"/>
      <c r="E471" s="67"/>
      <c r="F471" s="68"/>
      <c r="G471" s="69"/>
      <c r="H471" s="69"/>
      <c r="I471" s="70"/>
      <c r="J471" s="71"/>
      <c r="K471" s="72"/>
      <c r="L471" s="41"/>
      <c r="M471" s="73"/>
      <c r="N471" s="45"/>
      <c r="O471" s="91"/>
      <c r="P471" s="45"/>
      <c r="Q471" s="46"/>
      <c r="R471" s="82"/>
      <c r="S471" s="74"/>
      <c r="T471" s="75"/>
      <c r="U471" s="75"/>
      <c r="V471" s="76"/>
      <c r="W471" s="77"/>
      <c r="X471" s="78"/>
      <c r="Y471" s="75"/>
      <c r="Z471" s="75"/>
      <c r="AA471" s="79"/>
      <c r="AB471" s="95"/>
      <c r="AC471" s="81"/>
      <c r="AD471" s="75"/>
      <c r="AE471" s="75"/>
      <c r="AF471" s="75"/>
      <c r="AG471" s="75"/>
      <c r="AH471" s="75"/>
      <c r="AI471" s="75"/>
      <c r="AJ471" s="75"/>
      <c r="AK471" s="75"/>
      <c r="AL471" s="75"/>
      <c r="AM471" s="75"/>
      <c r="AN471" s="75"/>
      <c r="AO471" s="82"/>
      <c r="AP471" s="83"/>
      <c r="AQ471" s="75"/>
      <c r="AR471" s="75"/>
      <c r="AS471" s="75"/>
      <c r="AT471" s="84"/>
      <c r="AU471" s="73"/>
      <c r="AV471" s="66"/>
      <c r="AW471" s="85"/>
      <c r="AX471" s="66"/>
      <c r="AY471" s="92" t="s">
        <v>607</v>
      </c>
      <c r="AZ471" s="66"/>
      <c r="BA471" s="66"/>
      <c r="BB471" s="35"/>
      <c r="BC471" s="89"/>
      <c r="BD471" s="89"/>
      <c r="HP471" s="137"/>
    </row>
    <row r="472" spans="1:224" x14ac:dyDescent="0.3">
      <c r="A472" s="31">
        <v>436</v>
      </c>
      <c r="B472" s="64"/>
      <c r="C472" s="65"/>
      <c r="D472" s="66"/>
      <c r="E472" s="67"/>
      <c r="F472" s="68"/>
      <c r="G472" s="69"/>
      <c r="H472" s="69"/>
      <c r="I472" s="70"/>
      <c r="J472" s="71"/>
      <c r="K472" s="72"/>
      <c r="L472" s="41"/>
      <c r="M472" s="73"/>
      <c r="N472" s="45"/>
      <c r="O472" s="91"/>
      <c r="P472" s="45"/>
      <c r="Q472" s="46"/>
      <c r="R472" s="82"/>
      <c r="S472" s="74"/>
      <c r="T472" s="75"/>
      <c r="U472" s="75"/>
      <c r="V472" s="76"/>
      <c r="W472" s="77"/>
      <c r="X472" s="78"/>
      <c r="Y472" s="75"/>
      <c r="Z472" s="75"/>
      <c r="AA472" s="79"/>
      <c r="AB472" s="80"/>
      <c r="AC472" s="81"/>
      <c r="AD472" s="75"/>
      <c r="AE472" s="75"/>
      <c r="AF472" s="75"/>
      <c r="AG472" s="75"/>
      <c r="AH472" s="75"/>
      <c r="AI472" s="75"/>
      <c r="AJ472" s="75"/>
      <c r="AK472" s="75"/>
      <c r="AL472" s="75"/>
      <c r="AM472" s="75"/>
      <c r="AN472" s="75"/>
      <c r="AO472" s="82"/>
      <c r="AP472" s="83"/>
      <c r="AQ472" s="75"/>
      <c r="AR472" s="75"/>
      <c r="AS472" s="75"/>
      <c r="AT472" s="84"/>
      <c r="AU472" s="73"/>
      <c r="AV472" s="66"/>
      <c r="AW472" s="85"/>
      <c r="AX472" s="66"/>
      <c r="AY472" s="92" t="s">
        <v>608</v>
      </c>
      <c r="AZ472" s="66"/>
      <c r="BA472" s="66"/>
      <c r="BB472" s="35"/>
      <c r="BC472" s="89"/>
      <c r="BD472" s="89"/>
      <c r="HP472" s="137"/>
    </row>
    <row r="473" spans="1:224" x14ac:dyDescent="0.3">
      <c r="A473" s="31">
        <v>437</v>
      </c>
      <c r="B473" s="64"/>
      <c r="C473" s="65"/>
      <c r="D473" s="66"/>
      <c r="E473" s="67"/>
      <c r="F473" s="68"/>
      <c r="G473" s="69"/>
      <c r="H473" s="69"/>
      <c r="I473" s="70"/>
      <c r="J473" s="71"/>
      <c r="K473" s="72"/>
      <c r="L473" s="41"/>
      <c r="M473" s="73"/>
      <c r="N473" s="45"/>
      <c r="O473" s="91"/>
      <c r="P473" s="45"/>
      <c r="Q473" s="46"/>
      <c r="R473" s="82"/>
      <c r="S473" s="74"/>
      <c r="T473" s="75"/>
      <c r="U473" s="75"/>
      <c r="V473" s="76"/>
      <c r="W473" s="77"/>
      <c r="X473" s="78"/>
      <c r="Y473" s="75"/>
      <c r="Z473" s="75"/>
      <c r="AA473" s="79"/>
      <c r="AB473" s="80"/>
      <c r="AC473" s="81"/>
      <c r="AD473" s="75"/>
      <c r="AE473" s="75"/>
      <c r="AF473" s="75"/>
      <c r="AG473" s="75"/>
      <c r="AH473" s="75"/>
      <c r="AI473" s="75"/>
      <c r="AJ473" s="75"/>
      <c r="AK473" s="75"/>
      <c r="AL473" s="75"/>
      <c r="AM473" s="75"/>
      <c r="AN473" s="75"/>
      <c r="AO473" s="82"/>
      <c r="AP473" s="83"/>
      <c r="AQ473" s="75"/>
      <c r="AR473" s="75"/>
      <c r="AS473" s="75"/>
      <c r="AT473" s="84"/>
      <c r="AU473" s="73"/>
      <c r="AV473" s="66"/>
      <c r="AW473" s="85"/>
      <c r="AX473" s="66"/>
      <c r="AY473" s="92" t="s">
        <v>609</v>
      </c>
      <c r="AZ473" s="66"/>
      <c r="BA473" s="66"/>
      <c r="BB473" s="35"/>
      <c r="BC473" s="89"/>
      <c r="BD473" s="89"/>
      <c r="HP473" s="137"/>
    </row>
    <row r="474" spans="1:224" x14ac:dyDescent="0.3">
      <c r="A474" s="31">
        <v>438</v>
      </c>
      <c r="B474" s="64"/>
      <c r="C474" s="65"/>
      <c r="D474" s="66"/>
      <c r="E474" s="67"/>
      <c r="F474" s="68"/>
      <c r="G474" s="69"/>
      <c r="H474" s="69"/>
      <c r="I474" s="70"/>
      <c r="J474" s="71"/>
      <c r="K474" s="72"/>
      <c r="L474" s="41"/>
      <c r="M474" s="73"/>
      <c r="N474" s="45"/>
      <c r="O474" s="91"/>
      <c r="P474" s="45"/>
      <c r="Q474" s="46"/>
      <c r="R474" s="82"/>
      <c r="S474" s="74"/>
      <c r="T474" s="75"/>
      <c r="U474" s="75"/>
      <c r="V474" s="76"/>
      <c r="W474" s="77"/>
      <c r="X474" s="78"/>
      <c r="Y474" s="75"/>
      <c r="Z474" s="75"/>
      <c r="AA474" s="79"/>
      <c r="AB474" s="80"/>
      <c r="AC474" s="81"/>
      <c r="AD474" s="75"/>
      <c r="AE474" s="75"/>
      <c r="AF474" s="75"/>
      <c r="AG474" s="75"/>
      <c r="AH474" s="75"/>
      <c r="AI474" s="75"/>
      <c r="AJ474" s="75"/>
      <c r="AK474" s="75"/>
      <c r="AL474" s="75"/>
      <c r="AM474" s="75"/>
      <c r="AN474" s="75"/>
      <c r="AO474" s="82"/>
      <c r="AP474" s="83"/>
      <c r="AQ474" s="75"/>
      <c r="AR474" s="75"/>
      <c r="AS474" s="75"/>
      <c r="AT474" s="84"/>
      <c r="AU474" s="73"/>
      <c r="AV474" s="66"/>
      <c r="AW474" s="85"/>
      <c r="AX474" s="66"/>
      <c r="AY474" s="92"/>
      <c r="AZ474" s="66"/>
      <c r="BA474" s="66"/>
      <c r="BB474" s="35"/>
      <c r="BC474" s="89"/>
      <c r="BD474" s="89"/>
      <c r="HP474" s="137"/>
    </row>
    <row r="475" spans="1:224" x14ac:dyDescent="0.3">
      <c r="A475" s="31">
        <v>439</v>
      </c>
      <c r="B475" s="64"/>
      <c r="C475" s="65"/>
      <c r="D475" s="66"/>
      <c r="E475" s="67"/>
      <c r="F475" s="68"/>
      <c r="G475" s="69"/>
      <c r="H475" s="69"/>
      <c r="I475" s="70"/>
      <c r="J475" s="71"/>
      <c r="K475" s="72"/>
      <c r="L475" s="41"/>
      <c r="M475" s="73"/>
      <c r="N475" s="45"/>
      <c r="O475" s="91"/>
      <c r="P475" s="45"/>
      <c r="Q475" s="46"/>
      <c r="R475" s="82"/>
      <c r="S475" s="74"/>
      <c r="T475" s="75"/>
      <c r="U475" s="75"/>
      <c r="V475" s="76"/>
      <c r="W475" s="77"/>
      <c r="X475" s="78"/>
      <c r="Y475" s="75"/>
      <c r="Z475" s="75"/>
      <c r="AA475" s="79"/>
      <c r="AB475" s="80"/>
      <c r="AC475" s="81"/>
      <c r="AD475" s="75"/>
      <c r="AE475" s="75"/>
      <c r="AF475" s="75"/>
      <c r="AG475" s="75"/>
      <c r="AH475" s="75"/>
      <c r="AI475" s="75"/>
      <c r="AJ475" s="75"/>
      <c r="AK475" s="75"/>
      <c r="AL475" s="75"/>
      <c r="AM475" s="75"/>
      <c r="AN475" s="75"/>
      <c r="AO475" s="82"/>
      <c r="AP475" s="83"/>
      <c r="AQ475" s="75"/>
      <c r="AR475" s="75"/>
      <c r="AS475" s="75"/>
      <c r="AT475" s="84"/>
      <c r="AU475" s="73"/>
      <c r="AV475" s="66"/>
      <c r="AW475" s="85"/>
      <c r="AX475" s="66"/>
      <c r="AY475" s="92"/>
      <c r="AZ475" s="66"/>
      <c r="BA475" s="66"/>
      <c r="BB475" s="35"/>
      <c r="BC475" s="89"/>
      <c r="BD475" s="89"/>
      <c r="HP475" s="137"/>
    </row>
    <row r="476" spans="1:224" x14ac:dyDescent="0.3">
      <c r="A476" s="31">
        <v>440</v>
      </c>
      <c r="B476" s="64"/>
      <c r="C476" s="65"/>
      <c r="D476" s="66"/>
      <c r="E476" s="67"/>
      <c r="F476" s="68"/>
      <c r="G476" s="69"/>
      <c r="H476" s="69"/>
      <c r="I476" s="70"/>
      <c r="J476" s="71"/>
      <c r="K476" s="72"/>
      <c r="L476" s="41"/>
      <c r="M476" s="73"/>
      <c r="N476" s="45"/>
      <c r="O476" s="91"/>
      <c r="P476" s="45"/>
      <c r="Q476" s="46"/>
      <c r="R476" s="82"/>
      <c r="S476" s="74"/>
      <c r="T476" s="75"/>
      <c r="U476" s="75"/>
      <c r="V476" s="76"/>
      <c r="W476" s="77"/>
      <c r="X476" s="78"/>
      <c r="Y476" s="75"/>
      <c r="Z476" s="75"/>
      <c r="AA476" s="79"/>
      <c r="AB476" s="80"/>
      <c r="AC476" s="81"/>
      <c r="AD476" s="75"/>
      <c r="AE476" s="75"/>
      <c r="AF476" s="75"/>
      <c r="AG476" s="75"/>
      <c r="AH476" s="75"/>
      <c r="AI476" s="75"/>
      <c r="AJ476" s="75"/>
      <c r="AK476" s="75"/>
      <c r="AL476" s="75"/>
      <c r="AM476" s="75"/>
      <c r="AN476" s="75"/>
      <c r="AO476" s="82"/>
      <c r="AP476" s="83"/>
      <c r="AQ476" s="75"/>
      <c r="AR476" s="75"/>
      <c r="AS476" s="75"/>
      <c r="AT476" s="84"/>
      <c r="AU476" s="73"/>
      <c r="AV476" s="66"/>
      <c r="AW476" s="85"/>
      <c r="AX476" s="66"/>
      <c r="AY476" s="92"/>
      <c r="AZ476" s="66"/>
      <c r="BA476" s="66"/>
      <c r="BB476" s="35"/>
      <c r="BC476" s="89"/>
      <c r="BD476" s="89"/>
      <c r="HP476" s="137"/>
    </row>
    <row r="477" spans="1:224" x14ac:dyDescent="0.3">
      <c r="A477" s="31">
        <v>441</v>
      </c>
      <c r="B477" s="64"/>
      <c r="C477" s="65"/>
      <c r="D477" s="66"/>
      <c r="E477" s="67"/>
      <c r="F477" s="68"/>
      <c r="G477" s="69"/>
      <c r="H477" s="69"/>
      <c r="I477" s="70"/>
      <c r="J477" s="71"/>
      <c r="K477" s="72"/>
      <c r="L477" s="41"/>
      <c r="M477" s="73"/>
      <c r="N477" s="45"/>
      <c r="O477" s="91"/>
      <c r="P477" s="45"/>
      <c r="Q477" s="46"/>
      <c r="R477" s="82"/>
      <c r="S477" s="74"/>
      <c r="T477" s="75"/>
      <c r="U477" s="75"/>
      <c r="V477" s="76"/>
      <c r="W477" s="77"/>
      <c r="X477" s="78"/>
      <c r="Y477" s="75"/>
      <c r="Z477" s="75"/>
      <c r="AA477" s="79"/>
      <c r="AB477" s="80"/>
      <c r="AC477" s="81"/>
      <c r="AD477" s="75"/>
      <c r="AE477" s="75"/>
      <c r="AF477" s="75"/>
      <c r="AG477" s="75"/>
      <c r="AH477" s="75"/>
      <c r="AI477" s="75"/>
      <c r="AJ477" s="75"/>
      <c r="AK477" s="75"/>
      <c r="AL477" s="75"/>
      <c r="AM477" s="75"/>
      <c r="AN477" s="75"/>
      <c r="AO477" s="82"/>
      <c r="AP477" s="83"/>
      <c r="AQ477" s="75"/>
      <c r="AR477" s="75"/>
      <c r="AS477" s="75"/>
      <c r="AT477" s="84"/>
      <c r="AU477" s="73"/>
      <c r="AV477" s="66"/>
      <c r="AW477" s="85"/>
      <c r="AX477" s="66"/>
      <c r="AY477" s="92" t="s">
        <v>610</v>
      </c>
      <c r="AZ477" s="66"/>
      <c r="BA477" s="66"/>
      <c r="BB477" s="35"/>
      <c r="BC477" s="89"/>
      <c r="BD477" s="89"/>
      <c r="HP477" s="137"/>
    </row>
    <row r="478" spans="1:224" ht="20.399999999999999" x14ac:dyDescent="0.3">
      <c r="A478" s="31">
        <v>442</v>
      </c>
      <c r="B478" s="64"/>
      <c r="C478" s="65"/>
      <c r="D478" s="66"/>
      <c r="E478" s="67"/>
      <c r="F478" s="68"/>
      <c r="G478" s="69"/>
      <c r="H478" s="69"/>
      <c r="I478" s="70"/>
      <c r="J478" s="71"/>
      <c r="K478" s="72"/>
      <c r="L478" s="41"/>
      <c r="M478" s="73"/>
      <c r="N478" s="45"/>
      <c r="O478" s="91"/>
      <c r="P478" s="45"/>
      <c r="Q478" s="46"/>
      <c r="R478" s="82"/>
      <c r="S478" s="74"/>
      <c r="T478" s="75"/>
      <c r="U478" s="75"/>
      <c r="V478" s="76"/>
      <c r="W478" s="77"/>
      <c r="X478" s="78"/>
      <c r="Y478" s="75"/>
      <c r="Z478" s="75"/>
      <c r="AA478" s="79"/>
      <c r="AB478" s="80"/>
      <c r="AC478" s="81"/>
      <c r="AD478" s="75"/>
      <c r="AE478" s="75"/>
      <c r="AF478" s="75"/>
      <c r="AG478" s="75"/>
      <c r="AH478" s="75"/>
      <c r="AI478" s="75"/>
      <c r="AJ478" s="75"/>
      <c r="AK478" s="75"/>
      <c r="AL478" s="75"/>
      <c r="AM478" s="75"/>
      <c r="AN478" s="75"/>
      <c r="AO478" s="82"/>
      <c r="AP478" s="83"/>
      <c r="AQ478" s="75"/>
      <c r="AR478" s="75"/>
      <c r="AS478" s="75"/>
      <c r="AT478" s="84"/>
      <c r="AU478" s="73"/>
      <c r="AV478" s="66"/>
      <c r="AW478" s="85"/>
      <c r="AX478" s="66"/>
      <c r="AY478" s="92" t="s">
        <v>611</v>
      </c>
      <c r="AZ478" s="66"/>
      <c r="BA478" s="66"/>
      <c r="BB478" s="35"/>
      <c r="BC478" s="89"/>
      <c r="BD478" s="89"/>
      <c r="HP478" s="137"/>
    </row>
    <row r="479" spans="1:224" x14ac:dyDescent="0.3">
      <c r="A479" s="31">
        <v>443</v>
      </c>
      <c r="B479" s="64"/>
      <c r="C479" s="65"/>
      <c r="D479" s="66"/>
      <c r="E479" s="67"/>
      <c r="F479" s="68"/>
      <c r="G479" s="69"/>
      <c r="H479" s="69"/>
      <c r="I479" s="70"/>
      <c r="J479" s="71"/>
      <c r="K479" s="72"/>
      <c r="L479" s="41"/>
      <c r="M479" s="73"/>
      <c r="N479" s="45"/>
      <c r="O479" s="91"/>
      <c r="P479" s="45"/>
      <c r="Q479" s="46"/>
      <c r="R479" s="82"/>
      <c r="S479" s="74"/>
      <c r="T479" s="75"/>
      <c r="U479" s="75"/>
      <c r="V479" s="76"/>
      <c r="W479" s="77"/>
      <c r="X479" s="78"/>
      <c r="Y479" s="75"/>
      <c r="Z479" s="75"/>
      <c r="AA479" s="79"/>
      <c r="AB479" s="95"/>
      <c r="AC479" s="81"/>
      <c r="AD479" s="75"/>
      <c r="AE479" s="75"/>
      <c r="AF479" s="75"/>
      <c r="AG479" s="75"/>
      <c r="AH479" s="75"/>
      <c r="AI479" s="75"/>
      <c r="AJ479" s="75"/>
      <c r="AK479" s="75"/>
      <c r="AL479" s="75"/>
      <c r="AM479" s="75"/>
      <c r="AN479" s="75"/>
      <c r="AO479" s="82"/>
      <c r="AP479" s="83"/>
      <c r="AQ479" s="75"/>
      <c r="AR479" s="75"/>
      <c r="AS479" s="75"/>
      <c r="AT479" s="84"/>
      <c r="AU479" s="73"/>
      <c r="AV479" s="66"/>
      <c r="AW479" s="85"/>
      <c r="AX479" s="66"/>
      <c r="AY479" s="92"/>
      <c r="AZ479" s="66"/>
      <c r="BA479" s="66"/>
      <c r="BB479" s="35"/>
      <c r="BC479" s="89"/>
      <c r="BD479" s="89"/>
      <c r="HP479" s="137"/>
    </row>
    <row r="480" spans="1:224" x14ac:dyDescent="0.3">
      <c r="A480" s="31">
        <v>444</v>
      </c>
      <c r="B480" s="64"/>
      <c r="C480" s="65"/>
      <c r="D480" s="66"/>
      <c r="E480" s="67"/>
      <c r="F480" s="68"/>
      <c r="G480" s="69"/>
      <c r="H480" s="69"/>
      <c r="I480" s="70"/>
      <c r="J480" s="71"/>
      <c r="K480" s="72"/>
      <c r="L480" s="41"/>
      <c r="M480" s="73"/>
      <c r="N480" s="45"/>
      <c r="O480" s="91"/>
      <c r="P480" s="45"/>
      <c r="Q480" s="46"/>
      <c r="R480" s="82"/>
      <c r="S480" s="74"/>
      <c r="T480" s="75"/>
      <c r="U480" s="75"/>
      <c r="V480" s="76"/>
      <c r="W480" s="77"/>
      <c r="X480" s="78"/>
      <c r="Y480" s="75"/>
      <c r="Z480" s="75"/>
      <c r="AA480" s="79"/>
      <c r="AB480" s="95"/>
      <c r="AC480" s="81"/>
      <c r="AD480" s="75"/>
      <c r="AE480" s="75"/>
      <c r="AF480" s="75"/>
      <c r="AG480" s="75"/>
      <c r="AH480" s="75"/>
      <c r="AI480" s="75"/>
      <c r="AJ480" s="75"/>
      <c r="AK480" s="75"/>
      <c r="AL480" s="75"/>
      <c r="AM480" s="75"/>
      <c r="AN480" s="75"/>
      <c r="AO480" s="82"/>
      <c r="AP480" s="83"/>
      <c r="AQ480" s="75"/>
      <c r="AR480" s="75"/>
      <c r="AS480" s="75"/>
      <c r="AT480" s="84"/>
      <c r="AU480" s="73"/>
      <c r="AV480" s="66"/>
      <c r="AW480" s="85"/>
      <c r="AX480" s="66"/>
      <c r="AY480" s="92"/>
      <c r="AZ480" s="66"/>
      <c r="BA480" s="66"/>
      <c r="BB480" s="35"/>
      <c r="BC480" s="89"/>
      <c r="BD480" s="89"/>
      <c r="HP480" s="137"/>
    </row>
    <row r="481" spans="1:224" x14ac:dyDescent="0.3">
      <c r="A481" s="31">
        <v>445</v>
      </c>
      <c r="B481" s="64"/>
      <c r="C481" s="65"/>
      <c r="D481" s="66"/>
      <c r="E481" s="67"/>
      <c r="F481" s="68"/>
      <c r="G481" s="69"/>
      <c r="H481" s="69"/>
      <c r="I481" s="70"/>
      <c r="J481" s="71"/>
      <c r="K481" s="72"/>
      <c r="L481" s="41"/>
      <c r="M481" s="73"/>
      <c r="N481" s="45"/>
      <c r="O481" s="91"/>
      <c r="P481" s="45"/>
      <c r="Q481" s="46"/>
      <c r="R481" s="82"/>
      <c r="S481" s="74"/>
      <c r="T481" s="75"/>
      <c r="U481" s="75"/>
      <c r="V481" s="76"/>
      <c r="W481" s="77"/>
      <c r="X481" s="78"/>
      <c r="Y481" s="75"/>
      <c r="Z481" s="75"/>
      <c r="AA481" s="79"/>
      <c r="AB481" s="80"/>
      <c r="AC481" s="81"/>
      <c r="AD481" s="75"/>
      <c r="AE481" s="75"/>
      <c r="AF481" s="75"/>
      <c r="AG481" s="75"/>
      <c r="AH481" s="75"/>
      <c r="AI481" s="75"/>
      <c r="AJ481" s="75"/>
      <c r="AK481" s="75"/>
      <c r="AL481" s="75"/>
      <c r="AM481" s="75"/>
      <c r="AN481" s="75"/>
      <c r="AO481" s="82"/>
      <c r="AP481" s="83"/>
      <c r="AQ481" s="75"/>
      <c r="AR481" s="75"/>
      <c r="AS481" s="75"/>
      <c r="AT481" s="84"/>
      <c r="AU481" s="73"/>
      <c r="AV481" s="66"/>
      <c r="AW481" s="85"/>
      <c r="AX481" s="66"/>
      <c r="AY481" s="92"/>
      <c r="AZ481" s="66"/>
      <c r="BA481" s="66"/>
      <c r="BB481" s="35"/>
      <c r="BC481" s="89"/>
      <c r="BD481" s="89"/>
      <c r="HP481" s="137"/>
    </row>
    <row r="482" spans="1:224" ht="20.399999999999999" x14ac:dyDescent="0.3">
      <c r="A482" s="31">
        <v>446</v>
      </c>
      <c r="B482" s="64"/>
      <c r="C482" s="65"/>
      <c r="D482" s="66"/>
      <c r="E482" s="67"/>
      <c r="F482" s="68"/>
      <c r="G482" s="69"/>
      <c r="H482" s="69"/>
      <c r="I482" s="70"/>
      <c r="J482" s="71"/>
      <c r="K482" s="72"/>
      <c r="L482" s="41"/>
      <c r="M482" s="73"/>
      <c r="N482" s="45"/>
      <c r="O482" s="91"/>
      <c r="P482" s="45"/>
      <c r="Q482" s="46"/>
      <c r="R482" s="82"/>
      <c r="S482" s="74"/>
      <c r="T482" s="75"/>
      <c r="U482" s="75"/>
      <c r="V482" s="76"/>
      <c r="W482" s="77"/>
      <c r="X482" s="78"/>
      <c r="Y482" s="75"/>
      <c r="Z482" s="75"/>
      <c r="AA482" s="79"/>
      <c r="AB482" s="80"/>
      <c r="AC482" s="81"/>
      <c r="AD482" s="75"/>
      <c r="AE482" s="75"/>
      <c r="AF482" s="75"/>
      <c r="AG482" s="75"/>
      <c r="AH482" s="75"/>
      <c r="AI482" s="75"/>
      <c r="AJ482" s="75"/>
      <c r="AK482" s="75"/>
      <c r="AL482" s="75"/>
      <c r="AM482" s="75"/>
      <c r="AN482" s="75"/>
      <c r="AO482" s="82"/>
      <c r="AP482" s="83"/>
      <c r="AQ482" s="75"/>
      <c r="AR482" s="75"/>
      <c r="AS482" s="75"/>
      <c r="AT482" s="84"/>
      <c r="AU482" s="73"/>
      <c r="AV482" s="66"/>
      <c r="AW482" s="85"/>
      <c r="AX482" s="66"/>
      <c r="AY482" s="92" t="s">
        <v>612</v>
      </c>
      <c r="AZ482" s="66"/>
      <c r="BA482" s="66"/>
      <c r="BB482" s="35"/>
      <c r="BC482" s="89"/>
      <c r="BD482" s="89"/>
      <c r="HP482" s="137"/>
    </row>
    <row r="483" spans="1:224" x14ac:dyDescent="0.3">
      <c r="A483" s="31">
        <v>447</v>
      </c>
      <c r="B483" s="64"/>
      <c r="C483" s="65"/>
      <c r="D483" s="66"/>
      <c r="E483" s="67"/>
      <c r="F483" s="68"/>
      <c r="G483" s="69"/>
      <c r="H483" s="69"/>
      <c r="I483" s="70"/>
      <c r="J483" s="71"/>
      <c r="K483" s="72"/>
      <c r="L483" s="41"/>
      <c r="M483" s="73"/>
      <c r="N483" s="45"/>
      <c r="O483" s="91"/>
      <c r="P483" s="45"/>
      <c r="Q483" s="46"/>
      <c r="R483" s="82"/>
      <c r="S483" s="74"/>
      <c r="T483" s="75"/>
      <c r="U483" s="75"/>
      <c r="V483" s="76"/>
      <c r="W483" s="77"/>
      <c r="X483" s="78"/>
      <c r="Y483" s="75"/>
      <c r="Z483" s="75"/>
      <c r="AA483" s="79"/>
      <c r="AB483" s="80"/>
      <c r="AC483" s="81"/>
      <c r="AD483" s="75"/>
      <c r="AE483" s="75"/>
      <c r="AF483" s="75"/>
      <c r="AG483" s="75"/>
      <c r="AH483" s="75"/>
      <c r="AI483" s="75"/>
      <c r="AJ483" s="75"/>
      <c r="AK483" s="75"/>
      <c r="AL483" s="75"/>
      <c r="AM483" s="75"/>
      <c r="AN483" s="75"/>
      <c r="AO483" s="82"/>
      <c r="AP483" s="83"/>
      <c r="AQ483" s="75"/>
      <c r="AR483" s="75"/>
      <c r="AS483" s="75"/>
      <c r="AT483" s="84"/>
      <c r="AU483" s="73"/>
      <c r="AV483" s="66"/>
      <c r="AW483" s="85"/>
      <c r="AX483" s="66"/>
      <c r="AY483" s="92"/>
      <c r="AZ483" s="66"/>
      <c r="BA483" s="66"/>
      <c r="BB483" s="35"/>
      <c r="BC483" s="89"/>
      <c r="BD483" s="89"/>
      <c r="HP483" s="137"/>
    </row>
    <row r="484" spans="1:224" x14ac:dyDescent="0.3">
      <c r="A484" s="31">
        <v>448</v>
      </c>
      <c r="B484" s="64"/>
      <c r="C484" s="65"/>
      <c r="D484" s="66"/>
      <c r="E484" s="67"/>
      <c r="F484" s="68"/>
      <c r="G484" s="69"/>
      <c r="H484" s="69"/>
      <c r="I484" s="70"/>
      <c r="J484" s="71"/>
      <c r="K484" s="72"/>
      <c r="L484" s="41"/>
      <c r="M484" s="73"/>
      <c r="N484" s="45"/>
      <c r="O484" s="91"/>
      <c r="P484" s="45"/>
      <c r="Q484" s="46"/>
      <c r="R484" s="82"/>
      <c r="S484" s="74"/>
      <c r="T484" s="75"/>
      <c r="U484" s="75"/>
      <c r="V484" s="76"/>
      <c r="W484" s="77"/>
      <c r="X484" s="78"/>
      <c r="Y484" s="75"/>
      <c r="Z484" s="75"/>
      <c r="AA484" s="79"/>
      <c r="AB484" s="80"/>
      <c r="AC484" s="81"/>
      <c r="AD484" s="75"/>
      <c r="AE484" s="75"/>
      <c r="AF484" s="75"/>
      <c r="AG484" s="75"/>
      <c r="AH484" s="75"/>
      <c r="AI484" s="75"/>
      <c r="AJ484" s="75"/>
      <c r="AK484" s="75"/>
      <c r="AL484" s="75"/>
      <c r="AM484" s="75"/>
      <c r="AN484" s="75"/>
      <c r="AO484" s="82"/>
      <c r="AP484" s="83"/>
      <c r="AQ484" s="75"/>
      <c r="AR484" s="75"/>
      <c r="AS484" s="75"/>
      <c r="AT484" s="84"/>
      <c r="AU484" s="73"/>
      <c r="AV484" s="66"/>
      <c r="AW484" s="85"/>
      <c r="AX484" s="66"/>
      <c r="AY484" s="92" t="s">
        <v>613</v>
      </c>
      <c r="AZ484" s="66"/>
      <c r="BA484" s="66"/>
      <c r="BB484" s="35"/>
      <c r="BC484" s="89"/>
      <c r="BD484" s="89"/>
      <c r="HP484" s="137"/>
    </row>
    <row r="485" spans="1:224" x14ac:dyDescent="0.3">
      <c r="A485" s="31">
        <v>449</v>
      </c>
      <c r="B485" s="64"/>
      <c r="C485" s="65"/>
      <c r="D485" s="66"/>
      <c r="E485" s="67"/>
      <c r="F485" s="68"/>
      <c r="G485" s="69"/>
      <c r="H485" s="69"/>
      <c r="I485" s="70"/>
      <c r="J485" s="71"/>
      <c r="K485" s="72"/>
      <c r="L485" s="41"/>
      <c r="M485" s="73"/>
      <c r="N485" s="45"/>
      <c r="O485" s="91"/>
      <c r="P485" s="45"/>
      <c r="Q485" s="46"/>
      <c r="R485" s="82"/>
      <c r="S485" s="74"/>
      <c r="T485" s="75"/>
      <c r="U485" s="75"/>
      <c r="V485" s="76"/>
      <c r="W485" s="77"/>
      <c r="X485" s="78"/>
      <c r="Y485" s="75"/>
      <c r="Z485" s="75"/>
      <c r="AA485" s="79"/>
      <c r="AB485" s="80"/>
      <c r="AC485" s="81"/>
      <c r="AD485" s="75"/>
      <c r="AE485" s="75"/>
      <c r="AF485" s="75"/>
      <c r="AG485" s="75"/>
      <c r="AH485" s="75"/>
      <c r="AI485" s="75"/>
      <c r="AJ485" s="75"/>
      <c r="AK485" s="75"/>
      <c r="AL485" s="75"/>
      <c r="AM485" s="75"/>
      <c r="AN485" s="75"/>
      <c r="AO485" s="82"/>
      <c r="AP485" s="83"/>
      <c r="AQ485" s="75"/>
      <c r="AR485" s="75"/>
      <c r="AS485" s="75"/>
      <c r="AT485" s="84"/>
      <c r="AU485" s="73"/>
      <c r="AV485" s="66"/>
      <c r="AW485" s="85"/>
      <c r="AX485" s="66"/>
      <c r="AY485" s="92" t="s">
        <v>614</v>
      </c>
      <c r="AZ485" s="66"/>
      <c r="BA485" s="66"/>
      <c r="BB485" s="35"/>
      <c r="BC485" s="89"/>
      <c r="BD485" s="89"/>
    </row>
    <row r="486" spans="1:224" x14ac:dyDescent="0.3">
      <c r="A486" s="31">
        <v>450</v>
      </c>
      <c r="B486" s="64"/>
      <c r="C486" s="65"/>
      <c r="D486" s="66"/>
      <c r="E486" s="67"/>
      <c r="F486" s="68"/>
      <c r="G486" s="69"/>
      <c r="H486" s="69"/>
      <c r="I486" s="70"/>
      <c r="J486" s="71"/>
      <c r="K486" s="72"/>
      <c r="L486" s="41"/>
      <c r="M486" s="73"/>
      <c r="N486" s="45"/>
      <c r="O486" s="91"/>
      <c r="P486" s="45"/>
      <c r="Q486" s="46"/>
      <c r="R486" s="82"/>
      <c r="S486" s="74"/>
      <c r="T486" s="75"/>
      <c r="U486" s="75"/>
      <c r="V486" s="76"/>
      <c r="W486" s="77"/>
      <c r="X486" s="78"/>
      <c r="Y486" s="75"/>
      <c r="Z486" s="75"/>
      <c r="AA486" s="79"/>
      <c r="AB486" s="80"/>
      <c r="AC486" s="81"/>
      <c r="AD486" s="75"/>
      <c r="AE486" s="75"/>
      <c r="AF486" s="75"/>
      <c r="AG486" s="75"/>
      <c r="AH486" s="75"/>
      <c r="AI486" s="75"/>
      <c r="AJ486" s="75"/>
      <c r="AK486" s="75"/>
      <c r="AL486" s="75"/>
      <c r="AM486" s="75"/>
      <c r="AN486" s="75"/>
      <c r="AO486" s="82"/>
      <c r="AP486" s="83"/>
      <c r="AQ486" s="75"/>
      <c r="AR486" s="75"/>
      <c r="AS486" s="75"/>
      <c r="AT486" s="84"/>
      <c r="AU486" s="73"/>
      <c r="AV486" s="66"/>
      <c r="AW486" s="85"/>
      <c r="AX486" s="66"/>
      <c r="AY486" s="92"/>
      <c r="AZ486" s="66"/>
      <c r="BA486" s="66"/>
      <c r="BB486" s="35"/>
      <c r="BC486" s="89"/>
      <c r="BD486" s="89"/>
    </row>
    <row r="487" spans="1:224" x14ac:dyDescent="0.3">
      <c r="A487" s="31">
        <v>451</v>
      </c>
      <c r="B487" s="64"/>
      <c r="C487" s="65"/>
      <c r="D487" s="66"/>
      <c r="E487" s="67"/>
      <c r="F487" s="68"/>
      <c r="G487" s="69"/>
      <c r="H487" s="69"/>
      <c r="I487" s="70"/>
      <c r="J487" s="71"/>
      <c r="K487" s="72"/>
      <c r="L487" s="41"/>
      <c r="M487" s="73"/>
      <c r="N487" s="45"/>
      <c r="O487" s="91"/>
      <c r="P487" s="45"/>
      <c r="Q487" s="46"/>
      <c r="R487" s="82"/>
      <c r="S487" s="74"/>
      <c r="T487" s="75"/>
      <c r="U487" s="75"/>
      <c r="V487" s="76"/>
      <c r="W487" s="77"/>
      <c r="X487" s="78"/>
      <c r="Y487" s="75"/>
      <c r="Z487" s="75"/>
      <c r="AA487" s="79"/>
      <c r="AB487" s="80"/>
      <c r="AC487" s="81"/>
      <c r="AD487" s="75"/>
      <c r="AE487" s="75"/>
      <c r="AF487" s="75"/>
      <c r="AG487" s="75"/>
      <c r="AH487" s="75"/>
      <c r="AI487" s="75"/>
      <c r="AJ487" s="75"/>
      <c r="AK487" s="75"/>
      <c r="AL487" s="75"/>
      <c r="AM487" s="75"/>
      <c r="AN487" s="75"/>
      <c r="AO487" s="82"/>
      <c r="AP487" s="83"/>
      <c r="AQ487" s="75"/>
      <c r="AR487" s="75"/>
      <c r="AS487" s="75"/>
      <c r="AT487" s="84"/>
      <c r="AU487" s="73"/>
      <c r="AV487" s="66"/>
      <c r="AW487" s="85"/>
      <c r="AX487" s="66"/>
      <c r="AY487" s="92"/>
      <c r="AZ487" s="66"/>
      <c r="BA487" s="66"/>
      <c r="BB487" s="35"/>
      <c r="BC487" s="89"/>
      <c r="BD487" s="89"/>
    </row>
    <row r="488" spans="1:224" x14ac:dyDescent="0.3">
      <c r="A488" s="31">
        <v>452</v>
      </c>
      <c r="B488" s="64"/>
      <c r="C488" s="65"/>
      <c r="D488" s="66"/>
      <c r="E488" s="67"/>
      <c r="F488" s="68"/>
      <c r="G488" s="69"/>
      <c r="H488" s="69"/>
      <c r="I488" s="70"/>
      <c r="J488" s="71"/>
      <c r="K488" s="72"/>
      <c r="L488" s="41"/>
      <c r="M488" s="73"/>
      <c r="N488" s="45"/>
      <c r="O488" s="91"/>
      <c r="P488" s="45"/>
      <c r="Q488" s="46"/>
      <c r="R488" s="82"/>
      <c r="S488" s="74"/>
      <c r="T488" s="75"/>
      <c r="U488" s="75"/>
      <c r="V488" s="76"/>
      <c r="W488" s="77"/>
      <c r="X488" s="78"/>
      <c r="Y488" s="75"/>
      <c r="Z488" s="75"/>
      <c r="AA488" s="79"/>
      <c r="AB488" s="80"/>
      <c r="AC488" s="81"/>
      <c r="AD488" s="75"/>
      <c r="AE488" s="75"/>
      <c r="AF488" s="75"/>
      <c r="AG488" s="75"/>
      <c r="AH488" s="75"/>
      <c r="AI488" s="75"/>
      <c r="AJ488" s="75"/>
      <c r="AK488" s="75"/>
      <c r="AL488" s="75"/>
      <c r="AM488" s="75"/>
      <c r="AN488" s="75"/>
      <c r="AO488" s="82"/>
      <c r="AP488" s="83"/>
      <c r="AQ488" s="75"/>
      <c r="AR488" s="75"/>
      <c r="AS488" s="75"/>
      <c r="AT488" s="84"/>
      <c r="AU488" s="73"/>
      <c r="AV488" s="66"/>
      <c r="AW488" s="85"/>
      <c r="AX488" s="66"/>
      <c r="AY488" s="92"/>
      <c r="AZ488" s="66"/>
      <c r="BA488" s="66"/>
      <c r="BB488" s="35"/>
      <c r="BC488" s="89"/>
      <c r="BD488" s="89"/>
    </row>
    <row r="489" spans="1:224" x14ac:dyDescent="0.3">
      <c r="A489" s="31">
        <v>453</v>
      </c>
      <c r="B489" s="64"/>
      <c r="C489" s="65"/>
      <c r="D489" s="66"/>
      <c r="E489" s="67"/>
      <c r="F489" s="68"/>
      <c r="G489" s="69"/>
      <c r="H489" s="69"/>
      <c r="I489" s="70"/>
      <c r="J489" s="71"/>
      <c r="K489" s="72"/>
      <c r="L489" s="41"/>
      <c r="M489" s="73"/>
      <c r="N489" s="45"/>
      <c r="O489" s="91"/>
      <c r="P489" s="45"/>
      <c r="Q489" s="46"/>
      <c r="R489" s="82"/>
      <c r="S489" s="74"/>
      <c r="T489" s="75"/>
      <c r="U489" s="75"/>
      <c r="V489" s="76"/>
      <c r="W489" s="77"/>
      <c r="X489" s="78"/>
      <c r="Y489" s="75"/>
      <c r="Z489" s="75"/>
      <c r="AA489" s="79"/>
      <c r="AB489" s="80"/>
      <c r="AC489" s="81"/>
      <c r="AD489" s="75"/>
      <c r="AE489" s="75"/>
      <c r="AF489" s="75"/>
      <c r="AG489" s="75"/>
      <c r="AH489" s="75"/>
      <c r="AI489" s="75"/>
      <c r="AJ489" s="75"/>
      <c r="AK489" s="75"/>
      <c r="AL489" s="75"/>
      <c r="AM489" s="75"/>
      <c r="AN489" s="75"/>
      <c r="AO489" s="82"/>
      <c r="AP489" s="83"/>
      <c r="AQ489" s="75"/>
      <c r="AR489" s="75"/>
      <c r="AS489" s="75"/>
      <c r="AT489" s="84"/>
      <c r="AU489" s="73"/>
      <c r="AV489" s="66"/>
      <c r="AW489" s="85"/>
      <c r="AX489" s="66"/>
      <c r="AY489" s="92" t="s">
        <v>609</v>
      </c>
      <c r="AZ489" s="66"/>
      <c r="BA489" s="66"/>
      <c r="BB489" s="35"/>
      <c r="BC489" s="89"/>
      <c r="BD489" s="89"/>
    </row>
    <row r="490" spans="1:224" x14ac:dyDescent="0.3">
      <c r="A490" s="31">
        <v>454</v>
      </c>
      <c r="B490" s="64"/>
      <c r="C490" s="65"/>
      <c r="D490" s="66"/>
      <c r="E490" s="67"/>
      <c r="F490" s="68"/>
      <c r="G490" s="69"/>
      <c r="H490" s="69"/>
      <c r="I490" s="70"/>
      <c r="J490" s="71"/>
      <c r="K490" s="72"/>
      <c r="L490" s="41"/>
      <c r="M490" s="73"/>
      <c r="N490" s="45"/>
      <c r="O490" s="91"/>
      <c r="P490" s="45"/>
      <c r="Q490" s="46"/>
      <c r="R490" s="82"/>
      <c r="S490" s="74"/>
      <c r="T490" s="75"/>
      <c r="U490" s="75"/>
      <c r="V490" s="76"/>
      <c r="W490" s="77"/>
      <c r="X490" s="78"/>
      <c r="Y490" s="75"/>
      <c r="Z490" s="75"/>
      <c r="AA490" s="79"/>
      <c r="AB490" s="80"/>
      <c r="AC490" s="81"/>
      <c r="AD490" s="75"/>
      <c r="AE490" s="75"/>
      <c r="AF490" s="75"/>
      <c r="AG490" s="75"/>
      <c r="AH490" s="75"/>
      <c r="AI490" s="75"/>
      <c r="AJ490" s="75"/>
      <c r="AK490" s="75"/>
      <c r="AL490" s="75"/>
      <c r="AM490" s="75"/>
      <c r="AN490" s="75"/>
      <c r="AO490" s="82"/>
      <c r="AP490" s="83"/>
      <c r="AQ490" s="75"/>
      <c r="AR490" s="75"/>
      <c r="AS490" s="75"/>
      <c r="AT490" s="84"/>
      <c r="AU490" s="73"/>
      <c r="AV490" s="66"/>
      <c r="AW490" s="85"/>
      <c r="AX490" s="66"/>
      <c r="AY490" s="92"/>
      <c r="AZ490" s="66"/>
      <c r="BA490" s="66"/>
      <c r="BB490" s="35"/>
      <c r="BC490" s="89"/>
      <c r="BD490" s="89"/>
    </row>
    <row r="491" spans="1:224" x14ac:dyDescent="0.3">
      <c r="A491" s="31">
        <v>455</v>
      </c>
      <c r="B491" s="64"/>
      <c r="C491" s="65"/>
      <c r="D491" s="66"/>
      <c r="E491" s="67"/>
      <c r="F491" s="68"/>
      <c r="G491" s="69"/>
      <c r="H491" s="69"/>
      <c r="I491" s="70"/>
      <c r="J491" s="71"/>
      <c r="K491" s="72"/>
      <c r="L491" s="41"/>
      <c r="M491" s="73"/>
      <c r="N491" s="45"/>
      <c r="O491" s="91"/>
      <c r="P491" s="45"/>
      <c r="Q491" s="46"/>
      <c r="R491" s="82"/>
      <c r="S491" s="74"/>
      <c r="T491" s="75"/>
      <c r="U491" s="75"/>
      <c r="V491" s="76"/>
      <c r="W491" s="77"/>
      <c r="X491" s="78"/>
      <c r="Y491" s="75"/>
      <c r="Z491" s="75"/>
      <c r="AA491" s="79"/>
      <c r="AB491" s="80"/>
      <c r="AC491" s="81"/>
      <c r="AD491" s="75"/>
      <c r="AE491" s="75"/>
      <c r="AF491" s="75"/>
      <c r="AG491" s="75"/>
      <c r="AH491" s="75"/>
      <c r="AI491" s="75"/>
      <c r="AJ491" s="75"/>
      <c r="AK491" s="75"/>
      <c r="AL491" s="75"/>
      <c r="AM491" s="75"/>
      <c r="AN491" s="75"/>
      <c r="AO491" s="82"/>
      <c r="AP491" s="83"/>
      <c r="AQ491" s="75"/>
      <c r="AR491" s="75"/>
      <c r="AS491" s="75"/>
      <c r="AT491" s="84"/>
      <c r="AU491" s="73"/>
      <c r="AV491" s="66"/>
      <c r="AW491" s="85"/>
      <c r="AX491" s="66"/>
      <c r="AY491" s="92"/>
      <c r="AZ491" s="66"/>
      <c r="BA491" s="66"/>
      <c r="BB491" s="35"/>
      <c r="BC491" s="89"/>
      <c r="BD491" s="89"/>
    </row>
    <row r="492" spans="1:224" x14ac:dyDescent="0.3">
      <c r="A492" s="31">
        <v>456</v>
      </c>
      <c r="B492" s="64"/>
      <c r="C492" s="65"/>
      <c r="D492" s="66"/>
      <c r="E492" s="67"/>
      <c r="F492" s="68"/>
      <c r="G492" s="69"/>
      <c r="H492" s="69"/>
      <c r="I492" s="70"/>
      <c r="J492" s="71"/>
      <c r="K492" s="72"/>
      <c r="L492" s="41"/>
      <c r="M492" s="73"/>
      <c r="N492" s="45"/>
      <c r="O492" s="91"/>
      <c r="P492" s="45"/>
      <c r="Q492" s="46"/>
      <c r="R492" s="82"/>
      <c r="S492" s="74"/>
      <c r="T492" s="75"/>
      <c r="U492" s="75"/>
      <c r="V492" s="76"/>
      <c r="W492" s="77"/>
      <c r="X492" s="78"/>
      <c r="Y492" s="75"/>
      <c r="Z492" s="75"/>
      <c r="AA492" s="79"/>
      <c r="AB492" s="80"/>
      <c r="AC492" s="81"/>
      <c r="AD492" s="75"/>
      <c r="AE492" s="75"/>
      <c r="AF492" s="75"/>
      <c r="AG492" s="75"/>
      <c r="AH492" s="75"/>
      <c r="AI492" s="75"/>
      <c r="AJ492" s="75"/>
      <c r="AK492" s="75"/>
      <c r="AL492" s="75"/>
      <c r="AM492" s="75"/>
      <c r="AN492" s="75"/>
      <c r="AO492" s="82"/>
      <c r="AP492" s="83"/>
      <c r="AQ492" s="75"/>
      <c r="AR492" s="75"/>
      <c r="AS492" s="75"/>
      <c r="AT492" s="84"/>
      <c r="AU492" s="73"/>
      <c r="AV492" s="66"/>
      <c r="AW492" s="85"/>
      <c r="AX492" s="66"/>
      <c r="AY492" s="92"/>
      <c r="AZ492" s="66"/>
      <c r="BA492" s="66"/>
      <c r="BB492" s="35"/>
      <c r="BC492" s="89"/>
      <c r="BD492" s="89"/>
    </row>
    <row r="493" spans="1:224" x14ac:dyDescent="0.3">
      <c r="A493" s="31">
        <v>457</v>
      </c>
      <c r="B493" s="64"/>
      <c r="C493" s="65"/>
      <c r="D493" s="66"/>
      <c r="E493" s="67"/>
      <c r="F493" s="68"/>
      <c r="G493" s="69"/>
      <c r="H493" s="69"/>
      <c r="I493" s="70"/>
      <c r="J493" s="71"/>
      <c r="K493" s="72"/>
      <c r="L493" s="41"/>
      <c r="M493" s="73"/>
      <c r="N493" s="45"/>
      <c r="O493" s="91"/>
      <c r="P493" s="45"/>
      <c r="Q493" s="46"/>
      <c r="R493" s="82"/>
      <c r="S493" s="74"/>
      <c r="T493" s="75"/>
      <c r="U493" s="75"/>
      <c r="V493" s="76"/>
      <c r="W493" s="77"/>
      <c r="X493" s="78"/>
      <c r="Y493" s="75"/>
      <c r="Z493" s="75"/>
      <c r="AA493" s="79"/>
      <c r="AB493" s="80"/>
      <c r="AC493" s="81"/>
      <c r="AD493" s="75"/>
      <c r="AE493" s="75"/>
      <c r="AF493" s="75"/>
      <c r="AG493" s="75"/>
      <c r="AH493" s="75"/>
      <c r="AI493" s="75"/>
      <c r="AJ493" s="75"/>
      <c r="AK493" s="75"/>
      <c r="AL493" s="75"/>
      <c r="AM493" s="75"/>
      <c r="AN493" s="75"/>
      <c r="AO493" s="82"/>
      <c r="AP493" s="83"/>
      <c r="AQ493" s="75"/>
      <c r="AR493" s="75"/>
      <c r="AS493" s="75"/>
      <c r="AT493" s="84"/>
      <c r="AU493" s="73"/>
      <c r="AV493" s="66"/>
      <c r="AW493" s="85"/>
      <c r="AX493" s="66"/>
      <c r="AY493" s="92"/>
      <c r="AZ493" s="66"/>
      <c r="BA493" s="66"/>
      <c r="BB493" s="35"/>
      <c r="BC493" s="89"/>
      <c r="BD493" s="89"/>
    </row>
    <row r="494" spans="1:224" x14ac:dyDescent="0.3">
      <c r="A494" s="31">
        <v>458</v>
      </c>
      <c r="B494" s="64"/>
      <c r="C494" s="65"/>
      <c r="D494" s="66"/>
      <c r="E494" s="67"/>
      <c r="F494" s="68"/>
      <c r="G494" s="69"/>
      <c r="H494" s="69"/>
      <c r="I494" s="70"/>
      <c r="J494" s="71"/>
      <c r="K494" s="72"/>
      <c r="L494" s="41"/>
      <c r="M494" s="73"/>
      <c r="N494" s="45"/>
      <c r="O494" s="91"/>
      <c r="P494" s="45"/>
      <c r="Q494" s="46"/>
      <c r="R494" s="82"/>
      <c r="S494" s="74"/>
      <c r="T494" s="75"/>
      <c r="U494" s="75"/>
      <c r="V494" s="76"/>
      <c r="W494" s="77"/>
      <c r="X494" s="78"/>
      <c r="Y494" s="75"/>
      <c r="Z494" s="75"/>
      <c r="AA494" s="79"/>
      <c r="AB494" s="80"/>
      <c r="AC494" s="81"/>
      <c r="AD494" s="75"/>
      <c r="AE494" s="75"/>
      <c r="AF494" s="75"/>
      <c r="AG494" s="75"/>
      <c r="AH494" s="75"/>
      <c r="AI494" s="75"/>
      <c r="AJ494" s="75"/>
      <c r="AK494" s="75"/>
      <c r="AL494" s="75"/>
      <c r="AM494" s="75"/>
      <c r="AN494" s="75"/>
      <c r="AO494" s="82"/>
      <c r="AP494" s="83"/>
      <c r="AQ494" s="75"/>
      <c r="AR494" s="75"/>
      <c r="AS494" s="75"/>
      <c r="AT494" s="84"/>
      <c r="AU494" s="73"/>
      <c r="AV494" s="66"/>
      <c r="AW494" s="85"/>
      <c r="AX494" s="66"/>
      <c r="AY494" s="92"/>
      <c r="AZ494" s="66"/>
      <c r="BA494" s="66"/>
      <c r="BB494" s="35"/>
      <c r="BC494" s="89"/>
      <c r="BD494" s="89"/>
    </row>
    <row r="495" spans="1:224" x14ac:dyDescent="0.3">
      <c r="A495" s="31">
        <v>459</v>
      </c>
      <c r="B495" s="64"/>
      <c r="C495" s="65"/>
      <c r="D495" s="66"/>
      <c r="E495" s="67"/>
      <c r="F495" s="68"/>
      <c r="G495" s="69"/>
      <c r="H495" s="69"/>
      <c r="I495" s="70"/>
      <c r="J495" s="71"/>
      <c r="K495" s="72"/>
      <c r="L495" s="41"/>
      <c r="M495" s="73"/>
      <c r="N495" s="45"/>
      <c r="O495" s="91"/>
      <c r="P495" s="45"/>
      <c r="Q495" s="46"/>
      <c r="R495" s="82"/>
      <c r="S495" s="74"/>
      <c r="T495" s="75"/>
      <c r="U495" s="75"/>
      <c r="V495" s="76"/>
      <c r="W495" s="77"/>
      <c r="X495" s="78"/>
      <c r="Y495" s="75"/>
      <c r="Z495" s="75"/>
      <c r="AA495" s="79"/>
      <c r="AB495" s="80"/>
      <c r="AC495" s="81"/>
      <c r="AD495" s="75"/>
      <c r="AE495" s="75"/>
      <c r="AF495" s="75"/>
      <c r="AG495" s="75"/>
      <c r="AH495" s="75"/>
      <c r="AI495" s="75"/>
      <c r="AJ495" s="75"/>
      <c r="AK495" s="75"/>
      <c r="AL495" s="75"/>
      <c r="AM495" s="75"/>
      <c r="AN495" s="75"/>
      <c r="AO495" s="82"/>
      <c r="AP495" s="83"/>
      <c r="AQ495" s="75"/>
      <c r="AR495" s="75"/>
      <c r="AS495" s="75"/>
      <c r="AT495" s="84"/>
      <c r="AU495" s="73"/>
      <c r="AV495" s="66"/>
      <c r="AW495" s="85"/>
      <c r="AX495" s="66"/>
      <c r="AY495" s="92"/>
      <c r="AZ495" s="66"/>
      <c r="BA495" s="66"/>
      <c r="BB495" s="35"/>
      <c r="BC495" s="89"/>
      <c r="BD495" s="89"/>
    </row>
    <row r="496" spans="1:224" x14ac:dyDescent="0.3">
      <c r="A496" s="31">
        <v>460</v>
      </c>
      <c r="B496" s="64"/>
      <c r="C496" s="65"/>
      <c r="D496" s="66"/>
      <c r="E496" s="67"/>
      <c r="F496" s="68"/>
      <c r="G496" s="69"/>
      <c r="H496" s="69"/>
      <c r="I496" s="70"/>
      <c r="J496" s="71"/>
      <c r="K496" s="72"/>
      <c r="L496" s="41"/>
      <c r="M496" s="73"/>
      <c r="N496" s="45"/>
      <c r="O496" s="91"/>
      <c r="P496" s="45"/>
      <c r="Q496" s="46"/>
      <c r="R496" s="82"/>
      <c r="S496" s="74"/>
      <c r="T496" s="75"/>
      <c r="U496" s="75"/>
      <c r="V496" s="76"/>
      <c r="W496" s="77"/>
      <c r="X496" s="78"/>
      <c r="Y496" s="75"/>
      <c r="Z496" s="75"/>
      <c r="AA496" s="79"/>
      <c r="AB496" s="80"/>
      <c r="AC496" s="81"/>
      <c r="AD496" s="75"/>
      <c r="AE496" s="75"/>
      <c r="AF496" s="75"/>
      <c r="AG496" s="75"/>
      <c r="AH496" s="75"/>
      <c r="AI496" s="75"/>
      <c r="AJ496" s="75"/>
      <c r="AK496" s="75"/>
      <c r="AL496" s="75"/>
      <c r="AM496" s="75"/>
      <c r="AN496" s="75"/>
      <c r="AO496" s="82"/>
      <c r="AP496" s="83"/>
      <c r="AQ496" s="75"/>
      <c r="AR496" s="75"/>
      <c r="AS496" s="75"/>
      <c r="AT496" s="84"/>
      <c r="AU496" s="73"/>
      <c r="AV496" s="66"/>
      <c r="AW496" s="85"/>
      <c r="AX496" s="66"/>
      <c r="AY496" s="92"/>
      <c r="AZ496" s="66"/>
      <c r="BA496" s="66"/>
      <c r="BB496" s="35"/>
      <c r="BC496" s="89"/>
      <c r="BD496" s="89"/>
    </row>
    <row r="497" spans="1:56" x14ac:dyDescent="0.3">
      <c r="A497" s="31">
        <v>461</v>
      </c>
      <c r="B497" s="64"/>
      <c r="C497" s="65"/>
      <c r="D497" s="66"/>
      <c r="E497" s="67"/>
      <c r="F497" s="68"/>
      <c r="G497" s="69"/>
      <c r="H497" s="69"/>
      <c r="I497" s="70"/>
      <c r="J497" s="71"/>
      <c r="K497" s="72"/>
      <c r="L497" s="41"/>
      <c r="M497" s="73"/>
      <c r="N497" s="45"/>
      <c r="O497" s="91"/>
      <c r="P497" s="45"/>
      <c r="Q497" s="46"/>
      <c r="R497" s="82"/>
      <c r="S497" s="74"/>
      <c r="T497" s="75"/>
      <c r="U497" s="75"/>
      <c r="V497" s="76"/>
      <c r="W497" s="77"/>
      <c r="X497" s="78"/>
      <c r="Y497" s="75"/>
      <c r="Z497" s="75"/>
      <c r="AA497" s="79"/>
      <c r="AB497" s="80"/>
      <c r="AC497" s="81"/>
      <c r="AD497" s="75"/>
      <c r="AE497" s="75"/>
      <c r="AF497" s="75"/>
      <c r="AG497" s="75"/>
      <c r="AH497" s="75"/>
      <c r="AI497" s="75"/>
      <c r="AJ497" s="75"/>
      <c r="AK497" s="75"/>
      <c r="AL497" s="75"/>
      <c r="AM497" s="75"/>
      <c r="AN497" s="75"/>
      <c r="AO497" s="82"/>
      <c r="AP497" s="83"/>
      <c r="AQ497" s="75"/>
      <c r="AR497" s="75"/>
      <c r="AS497" s="75"/>
      <c r="AT497" s="84"/>
      <c r="AU497" s="73"/>
      <c r="AV497" s="66"/>
      <c r="AW497" s="85"/>
      <c r="AX497" s="66"/>
      <c r="AY497" s="92"/>
      <c r="AZ497" s="66"/>
      <c r="BA497" s="66"/>
      <c r="BB497" s="35"/>
      <c r="BC497" s="89"/>
      <c r="BD497" s="89"/>
    </row>
    <row r="498" spans="1:56" x14ac:dyDescent="0.3">
      <c r="A498" s="31">
        <v>462</v>
      </c>
      <c r="B498" s="64"/>
      <c r="C498" s="65"/>
      <c r="D498" s="66"/>
      <c r="E498" s="67"/>
      <c r="F498" s="68"/>
      <c r="G498" s="69"/>
      <c r="H498" s="69"/>
      <c r="I498" s="70"/>
      <c r="J498" s="71"/>
      <c r="K498" s="72"/>
      <c r="L498" s="41"/>
      <c r="M498" s="73"/>
      <c r="N498" s="45"/>
      <c r="O498" s="91"/>
      <c r="P498" s="45"/>
      <c r="Q498" s="46"/>
      <c r="R498" s="82"/>
      <c r="S498" s="74"/>
      <c r="T498" s="75"/>
      <c r="U498" s="75"/>
      <c r="V498" s="76"/>
      <c r="W498" s="77"/>
      <c r="X498" s="78"/>
      <c r="Y498" s="75"/>
      <c r="Z498" s="75"/>
      <c r="AA498" s="79"/>
      <c r="AB498" s="80"/>
      <c r="AC498" s="81"/>
      <c r="AD498" s="75"/>
      <c r="AE498" s="75"/>
      <c r="AF498" s="75"/>
      <c r="AG498" s="75"/>
      <c r="AH498" s="75"/>
      <c r="AI498" s="75"/>
      <c r="AJ498" s="75"/>
      <c r="AK498" s="75"/>
      <c r="AL498" s="75"/>
      <c r="AM498" s="75"/>
      <c r="AN498" s="75"/>
      <c r="AO498" s="82"/>
      <c r="AP498" s="83"/>
      <c r="AQ498" s="75"/>
      <c r="AR498" s="75"/>
      <c r="AS498" s="75"/>
      <c r="AT498" s="84"/>
      <c r="AU498" s="73"/>
      <c r="AV498" s="66"/>
      <c r="AW498" s="85"/>
      <c r="AX498" s="66"/>
      <c r="AY498" s="92"/>
      <c r="AZ498" s="66"/>
      <c r="BA498" s="66"/>
      <c r="BB498" s="35"/>
      <c r="BC498" s="89"/>
      <c r="BD498" s="89"/>
    </row>
    <row r="499" spans="1:56" x14ac:dyDescent="0.3">
      <c r="A499" s="31">
        <v>463</v>
      </c>
      <c r="B499" s="64"/>
      <c r="C499" s="65"/>
      <c r="D499" s="66"/>
      <c r="E499" s="67"/>
      <c r="F499" s="68"/>
      <c r="G499" s="69"/>
      <c r="H499" s="69"/>
      <c r="I499" s="70"/>
      <c r="J499" s="71"/>
      <c r="K499" s="72"/>
      <c r="L499" s="41"/>
      <c r="M499" s="73"/>
      <c r="N499" s="45"/>
      <c r="O499" s="91"/>
      <c r="P499" s="45"/>
      <c r="Q499" s="46"/>
      <c r="R499" s="82"/>
      <c r="S499" s="74"/>
      <c r="T499" s="75"/>
      <c r="U499" s="75"/>
      <c r="V499" s="76"/>
      <c r="W499" s="77"/>
      <c r="X499" s="78"/>
      <c r="Y499" s="75"/>
      <c r="Z499" s="75"/>
      <c r="AA499" s="79"/>
      <c r="AB499" s="80"/>
      <c r="AC499" s="81"/>
      <c r="AD499" s="75"/>
      <c r="AE499" s="75"/>
      <c r="AF499" s="75"/>
      <c r="AG499" s="75"/>
      <c r="AH499" s="75"/>
      <c r="AI499" s="75"/>
      <c r="AJ499" s="75"/>
      <c r="AK499" s="75"/>
      <c r="AL499" s="75"/>
      <c r="AM499" s="75"/>
      <c r="AN499" s="75"/>
      <c r="AO499" s="82"/>
      <c r="AP499" s="83"/>
      <c r="AQ499" s="75"/>
      <c r="AR499" s="75"/>
      <c r="AS499" s="75"/>
      <c r="AT499" s="84"/>
      <c r="AU499" s="73"/>
      <c r="AV499" s="66"/>
      <c r="AW499" s="85"/>
      <c r="AX499" s="66"/>
      <c r="AY499" s="92"/>
      <c r="AZ499" s="66"/>
      <c r="BA499" s="66"/>
      <c r="BB499" s="35"/>
      <c r="BC499" s="89"/>
      <c r="BD499" s="89"/>
    </row>
    <row r="500" spans="1:56" x14ac:dyDescent="0.3">
      <c r="A500" s="31">
        <v>464</v>
      </c>
      <c r="B500" s="64"/>
      <c r="C500" s="65"/>
      <c r="D500" s="66"/>
      <c r="E500" s="67"/>
      <c r="F500" s="68"/>
      <c r="G500" s="69"/>
      <c r="H500" s="69"/>
      <c r="I500" s="70"/>
      <c r="J500" s="71"/>
      <c r="K500" s="72"/>
      <c r="L500" s="41"/>
      <c r="M500" s="73"/>
      <c r="N500" s="45"/>
      <c r="O500" s="91"/>
      <c r="P500" s="45"/>
      <c r="Q500" s="46"/>
      <c r="R500" s="82"/>
      <c r="S500" s="74"/>
      <c r="T500" s="75"/>
      <c r="U500" s="75"/>
      <c r="V500" s="76"/>
      <c r="W500" s="77"/>
      <c r="X500" s="78"/>
      <c r="Y500" s="75"/>
      <c r="Z500" s="75"/>
      <c r="AA500" s="79"/>
      <c r="AB500" s="80"/>
      <c r="AC500" s="81"/>
      <c r="AD500" s="75"/>
      <c r="AE500" s="75"/>
      <c r="AF500" s="75"/>
      <c r="AG500" s="75"/>
      <c r="AH500" s="75"/>
      <c r="AI500" s="75"/>
      <c r="AJ500" s="75"/>
      <c r="AK500" s="75"/>
      <c r="AL500" s="75"/>
      <c r="AM500" s="75"/>
      <c r="AN500" s="75"/>
      <c r="AO500" s="82"/>
      <c r="AP500" s="83"/>
      <c r="AQ500" s="75"/>
      <c r="AR500" s="75"/>
      <c r="AS500" s="75"/>
      <c r="AT500" s="84"/>
      <c r="AU500" s="73"/>
      <c r="AV500" s="66"/>
      <c r="AW500" s="85"/>
      <c r="AX500" s="66"/>
      <c r="AY500" s="92"/>
      <c r="AZ500" s="66"/>
      <c r="BA500" s="66"/>
      <c r="BB500" s="35"/>
      <c r="BC500" s="89"/>
      <c r="BD500" s="89"/>
    </row>
    <row r="501" spans="1:56" x14ac:dyDescent="0.3">
      <c r="A501" s="31">
        <v>498</v>
      </c>
      <c r="B501" s="64"/>
      <c r="C501" s="65"/>
      <c r="D501" s="66"/>
      <c r="E501" s="67"/>
      <c r="F501" s="68"/>
      <c r="G501" s="69"/>
      <c r="H501" s="69"/>
      <c r="I501" s="70"/>
      <c r="J501" s="71"/>
      <c r="K501" s="72"/>
      <c r="L501" s="41"/>
      <c r="M501" s="73"/>
      <c r="N501" s="45"/>
      <c r="O501" s="91"/>
      <c r="P501" s="45"/>
      <c r="Q501" s="46"/>
      <c r="R501" s="82"/>
      <c r="S501" s="74"/>
      <c r="T501" s="75"/>
      <c r="U501" s="75"/>
      <c r="V501" s="76"/>
      <c r="W501" s="77"/>
      <c r="X501" s="78"/>
      <c r="Y501" s="75"/>
      <c r="Z501" s="75"/>
      <c r="AA501" s="79"/>
      <c r="AB501" s="80"/>
      <c r="AC501" s="81"/>
      <c r="AD501" s="75"/>
      <c r="AE501" s="75"/>
      <c r="AF501" s="75"/>
      <c r="AG501" s="75"/>
      <c r="AH501" s="75"/>
      <c r="AI501" s="75"/>
      <c r="AJ501" s="75"/>
      <c r="AK501" s="75"/>
      <c r="AL501" s="75"/>
      <c r="AM501" s="75"/>
      <c r="AN501" s="75"/>
      <c r="AO501" s="82"/>
      <c r="AP501" s="83"/>
      <c r="AQ501" s="75"/>
      <c r="AR501" s="75"/>
      <c r="AS501" s="75"/>
      <c r="AT501" s="84"/>
      <c r="AU501" s="73"/>
      <c r="AV501" s="66"/>
      <c r="AW501" s="85"/>
      <c r="AX501" s="66"/>
      <c r="AY501" s="92"/>
      <c r="AZ501" s="66"/>
      <c r="BA501" s="66"/>
      <c r="BB501" s="35"/>
      <c r="BC501" s="89"/>
      <c r="BD501" s="89"/>
    </row>
    <row r="502" spans="1:56" x14ac:dyDescent="0.3">
      <c r="A502" s="31">
        <v>499</v>
      </c>
      <c r="B502" s="64"/>
      <c r="C502" s="65"/>
      <c r="D502" s="66"/>
      <c r="E502" s="67"/>
      <c r="F502" s="68"/>
      <c r="G502" s="69"/>
      <c r="H502" s="69"/>
      <c r="I502" s="70"/>
      <c r="J502" s="71"/>
      <c r="K502" s="72"/>
      <c r="L502" s="41"/>
      <c r="M502" s="73"/>
      <c r="N502" s="45"/>
      <c r="O502" s="91"/>
      <c r="P502" s="45"/>
      <c r="Q502" s="46"/>
      <c r="R502" s="82"/>
      <c r="S502" s="74"/>
      <c r="T502" s="75"/>
      <c r="U502" s="75"/>
      <c r="V502" s="76"/>
      <c r="W502" s="77"/>
      <c r="X502" s="78"/>
      <c r="Y502" s="75"/>
      <c r="Z502" s="75"/>
      <c r="AA502" s="79"/>
      <c r="AB502" s="80"/>
      <c r="AC502" s="81"/>
      <c r="AD502" s="75"/>
      <c r="AE502" s="75"/>
      <c r="AF502" s="75"/>
      <c r="AG502" s="75"/>
      <c r="AH502" s="75"/>
      <c r="AI502" s="75"/>
      <c r="AJ502" s="75"/>
      <c r="AK502" s="75"/>
      <c r="AL502" s="75"/>
      <c r="AM502" s="75"/>
      <c r="AN502" s="75"/>
      <c r="AO502" s="82"/>
      <c r="AP502" s="83"/>
      <c r="AQ502" s="75"/>
      <c r="AR502" s="75"/>
      <c r="AS502" s="75"/>
      <c r="AT502" s="84"/>
      <c r="AU502" s="73"/>
      <c r="AV502" s="66"/>
      <c r="AW502" s="85"/>
      <c r="AX502" s="66"/>
      <c r="AY502" s="92"/>
      <c r="AZ502" s="66"/>
      <c r="BA502" s="66"/>
      <c r="BB502" s="35"/>
      <c r="BC502" s="89"/>
      <c r="BD502" s="89"/>
    </row>
    <row r="503" spans="1:56" x14ac:dyDescent="0.3">
      <c r="A503" s="31">
        <v>500</v>
      </c>
      <c r="B503" s="64"/>
      <c r="C503" s="65"/>
      <c r="D503" s="66"/>
      <c r="E503" s="67"/>
      <c r="F503" s="68"/>
      <c r="G503" s="69"/>
      <c r="H503" s="69"/>
      <c r="I503" s="70"/>
      <c r="J503" s="71"/>
      <c r="K503" s="72"/>
      <c r="L503" s="41"/>
      <c r="M503" s="73"/>
      <c r="N503" s="45"/>
      <c r="O503" s="91"/>
      <c r="P503" s="45"/>
      <c r="Q503" s="46"/>
      <c r="R503" s="82"/>
      <c r="S503" s="74"/>
      <c r="T503" s="75"/>
      <c r="U503" s="75"/>
      <c r="V503" s="76"/>
      <c r="W503" s="77"/>
      <c r="X503" s="78"/>
      <c r="Y503" s="75"/>
      <c r="Z503" s="75"/>
      <c r="AA503" s="79"/>
      <c r="AB503" s="80"/>
      <c r="AC503" s="81"/>
      <c r="AD503" s="75"/>
      <c r="AE503" s="75"/>
      <c r="AF503" s="75"/>
      <c r="AG503" s="75"/>
      <c r="AH503" s="75"/>
      <c r="AI503" s="75"/>
      <c r="AJ503" s="75"/>
      <c r="AK503" s="75"/>
      <c r="AL503" s="75"/>
      <c r="AM503" s="75"/>
      <c r="AN503" s="75"/>
      <c r="AO503" s="82"/>
      <c r="AP503" s="83"/>
      <c r="AQ503" s="75"/>
      <c r="AR503" s="75"/>
      <c r="AS503" s="75"/>
      <c r="AT503" s="84"/>
      <c r="AU503" s="73"/>
      <c r="AV503" s="66"/>
      <c r="AW503" s="85"/>
      <c r="AX503" s="66"/>
      <c r="AY503" s="92"/>
      <c r="AZ503" s="66"/>
      <c r="BA503" s="66"/>
      <c r="BB503" s="35"/>
      <c r="BC503" s="89"/>
      <c r="BD503" s="89"/>
    </row>
    <row r="504" spans="1:56" x14ac:dyDescent="0.3">
      <c r="A504" s="31">
        <v>501</v>
      </c>
      <c r="B504" s="64"/>
      <c r="C504" s="65"/>
      <c r="D504" s="66"/>
      <c r="E504" s="67"/>
      <c r="F504" s="68"/>
      <c r="G504" s="69"/>
      <c r="H504" s="69"/>
      <c r="I504" s="70"/>
      <c r="J504" s="71"/>
      <c r="K504" s="72"/>
      <c r="L504" s="41"/>
      <c r="M504" s="73"/>
      <c r="N504" s="45"/>
      <c r="O504" s="91"/>
      <c r="P504" s="45"/>
      <c r="Q504" s="46"/>
      <c r="R504" s="82"/>
      <c r="S504" s="74"/>
      <c r="T504" s="75"/>
      <c r="U504" s="75"/>
      <c r="V504" s="76"/>
      <c r="W504" s="77"/>
      <c r="X504" s="78"/>
      <c r="Y504" s="75"/>
      <c r="Z504" s="75"/>
      <c r="AA504" s="79"/>
      <c r="AB504" s="80"/>
      <c r="AC504" s="81"/>
      <c r="AD504" s="75"/>
      <c r="AE504" s="75"/>
      <c r="AF504" s="75"/>
      <c r="AG504" s="75"/>
      <c r="AH504" s="75"/>
      <c r="AI504" s="75"/>
      <c r="AJ504" s="75"/>
      <c r="AK504" s="75"/>
      <c r="AL504" s="75"/>
      <c r="AM504" s="75"/>
      <c r="AN504" s="75"/>
      <c r="AO504" s="82"/>
      <c r="AP504" s="83"/>
      <c r="AQ504" s="75"/>
      <c r="AR504" s="75"/>
      <c r="AS504" s="75"/>
      <c r="AT504" s="84"/>
      <c r="AU504" s="73"/>
      <c r="AV504" s="66"/>
      <c r="AW504" s="85"/>
      <c r="AX504" s="66"/>
      <c r="AY504" s="92"/>
      <c r="AZ504" s="66"/>
      <c r="BA504" s="66"/>
      <c r="BB504" s="35"/>
      <c r="BC504" s="89"/>
      <c r="BD504" s="89"/>
    </row>
    <row r="505" spans="1:56" ht="15" thickBot="1" x14ac:dyDescent="0.35">
      <c r="A505" s="31">
        <v>502</v>
      </c>
      <c r="B505" s="64"/>
      <c r="C505" s="65"/>
      <c r="D505" s="66"/>
      <c r="E505" s="67"/>
      <c r="F505" s="68"/>
      <c r="G505" s="69"/>
      <c r="H505" s="69"/>
      <c r="I505" s="70"/>
      <c r="J505" s="71"/>
      <c r="K505" s="72"/>
      <c r="L505" s="41"/>
      <c r="M505" s="73"/>
      <c r="N505" s="45"/>
      <c r="O505" s="91"/>
      <c r="P505" s="45"/>
      <c r="Q505" s="46"/>
      <c r="R505" s="82"/>
      <c r="S505" s="74"/>
      <c r="T505" s="75"/>
      <c r="U505" s="75"/>
      <c r="V505" s="76"/>
      <c r="W505" s="77"/>
      <c r="X505" s="78"/>
      <c r="Y505" s="75"/>
      <c r="Z505" s="75"/>
      <c r="AA505" s="79"/>
      <c r="AB505" s="80"/>
      <c r="AC505" s="81"/>
      <c r="AD505" s="75"/>
      <c r="AE505" s="75"/>
      <c r="AF505" s="75"/>
      <c r="AG505" s="75"/>
      <c r="AH505" s="75"/>
      <c r="AI505" s="75"/>
      <c r="AJ505" s="75"/>
      <c r="AK505" s="75"/>
      <c r="AL505" s="75"/>
      <c r="AM505" s="75"/>
      <c r="AN505" s="75"/>
      <c r="AO505" s="82"/>
      <c r="AP505" s="149"/>
      <c r="AQ505" s="150"/>
      <c r="AR505" s="150"/>
      <c r="AS505" s="150"/>
      <c r="AT505" s="151"/>
      <c r="AU505" s="73"/>
      <c r="AV505" s="66"/>
      <c r="AW505" s="85"/>
      <c r="AX505" s="66"/>
      <c r="AY505" s="92"/>
      <c r="AZ505" s="66"/>
      <c r="BA505" s="66"/>
      <c r="BB505" s="35"/>
      <c r="BC505" s="89"/>
      <c r="BD505" s="89"/>
    </row>
    <row r="506" spans="1:56" ht="15" hidden="1" thickTop="1" x14ac:dyDescent="0.3"/>
    <row r="507" spans="1:56" ht="15" hidden="1" thickTop="1" x14ac:dyDescent="0.3"/>
    <row r="508" spans="1:56" ht="15" hidden="1" thickTop="1" x14ac:dyDescent="0.3"/>
    <row r="509" spans="1:56" ht="15" hidden="1" thickTop="1" x14ac:dyDescent="0.3"/>
    <row r="510" spans="1:56" ht="15" hidden="1" thickTop="1" x14ac:dyDescent="0.3"/>
    <row r="511" spans="1:56" ht="15" hidden="1" thickTop="1" x14ac:dyDescent="0.3"/>
    <row r="512" spans="1:56" ht="15" hidden="1" thickTop="1" x14ac:dyDescent="0.3"/>
    <row r="513" ht="15" hidden="1" thickTop="1" x14ac:dyDescent="0.3"/>
    <row r="514" ht="15" hidden="1" thickTop="1" x14ac:dyDescent="0.3"/>
    <row r="515" ht="15" hidden="1" thickTop="1" x14ac:dyDescent="0.3"/>
    <row r="516" ht="15" hidden="1" thickTop="1" x14ac:dyDescent="0.3"/>
    <row r="517" ht="15" hidden="1" thickTop="1" x14ac:dyDescent="0.3"/>
    <row r="518" ht="15" hidden="1" thickTop="1" x14ac:dyDescent="0.3"/>
    <row r="519" ht="15" hidden="1" thickTop="1" x14ac:dyDescent="0.3"/>
    <row r="520" ht="15" hidden="1" thickTop="1" x14ac:dyDescent="0.3"/>
    <row r="521" ht="15" hidden="1" thickTop="1" x14ac:dyDescent="0.3"/>
    <row r="522" ht="15" hidden="1" thickTop="1" x14ac:dyDescent="0.3"/>
    <row r="523" ht="15" hidden="1" thickTop="1" x14ac:dyDescent="0.3"/>
    <row r="524" ht="15" hidden="1" thickTop="1" x14ac:dyDescent="0.3"/>
    <row r="525" ht="15" hidden="1" thickTop="1" x14ac:dyDescent="0.3"/>
    <row r="526" ht="15" hidden="1" thickTop="1" x14ac:dyDescent="0.3"/>
    <row r="527" ht="15" hidden="1" thickTop="1" x14ac:dyDescent="0.3"/>
    <row r="528" ht="15" hidden="1" thickTop="1" x14ac:dyDescent="0.3"/>
    <row r="529" ht="15" hidden="1" thickTop="1" x14ac:dyDescent="0.3"/>
    <row r="530" ht="15" hidden="1" thickTop="1" x14ac:dyDescent="0.3"/>
    <row r="531" ht="15" hidden="1" thickTop="1" x14ac:dyDescent="0.3"/>
    <row r="532" ht="15" hidden="1" thickTop="1" x14ac:dyDescent="0.3"/>
    <row r="533" ht="15" hidden="1" thickTop="1" x14ac:dyDescent="0.3"/>
    <row r="534" ht="15" hidden="1" thickTop="1" x14ac:dyDescent="0.3"/>
    <row r="535" ht="15" hidden="1" thickTop="1" x14ac:dyDescent="0.3"/>
    <row r="536" ht="15" hidden="1" thickTop="1" x14ac:dyDescent="0.3"/>
    <row r="537" ht="15" hidden="1" thickTop="1" x14ac:dyDescent="0.3"/>
    <row r="538" ht="15" hidden="1" thickTop="1" x14ac:dyDescent="0.3"/>
    <row r="539" ht="15" hidden="1" thickTop="1" x14ac:dyDescent="0.3"/>
    <row r="540" ht="15" hidden="1" thickTop="1" x14ac:dyDescent="0.3"/>
    <row r="541" ht="15" hidden="1" thickTop="1" x14ac:dyDescent="0.3"/>
    <row r="542" ht="15" hidden="1" thickTop="1" x14ac:dyDescent="0.3"/>
    <row r="543" ht="15" hidden="1" thickTop="1" x14ac:dyDescent="0.3"/>
    <row r="544" ht="15" hidden="1" thickTop="1" x14ac:dyDescent="0.3"/>
    <row r="545" ht="15" hidden="1" thickTop="1" x14ac:dyDescent="0.3"/>
    <row r="546" ht="15" hidden="1" thickTop="1" x14ac:dyDescent="0.3"/>
    <row r="547" ht="15" hidden="1" thickTop="1" x14ac:dyDescent="0.3"/>
    <row r="548" ht="15" hidden="1" thickTop="1" x14ac:dyDescent="0.3"/>
    <row r="549" ht="15" hidden="1" thickTop="1" x14ac:dyDescent="0.3"/>
    <row r="550" ht="15" hidden="1" thickTop="1" x14ac:dyDescent="0.3"/>
    <row r="551" ht="15" hidden="1" thickTop="1" x14ac:dyDescent="0.3"/>
    <row r="552" ht="15" hidden="1" thickTop="1" x14ac:dyDescent="0.3"/>
    <row r="553" ht="15" hidden="1" thickTop="1" x14ac:dyDescent="0.3"/>
    <row r="554" ht="15" hidden="1" thickTop="1" x14ac:dyDescent="0.3"/>
    <row r="555" ht="15" hidden="1" thickTop="1" x14ac:dyDescent="0.3"/>
    <row r="556" ht="15" hidden="1" thickTop="1" x14ac:dyDescent="0.3"/>
    <row r="557" ht="15" hidden="1" thickTop="1" x14ac:dyDescent="0.3"/>
    <row r="558" ht="15" hidden="1" thickTop="1" x14ac:dyDescent="0.3"/>
    <row r="559" ht="15" hidden="1" thickTop="1" x14ac:dyDescent="0.3"/>
    <row r="560" ht="15" hidden="1" thickTop="1" x14ac:dyDescent="0.3"/>
    <row r="561" ht="15" hidden="1" thickTop="1" x14ac:dyDescent="0.3"/>
    <row r="562" ht="15" hidden="1" thickTop="1" x14ac:dyDescent="0.3"/>
    <row r="563" ht="15" hidden="1" thickTop="1" x14ac:dyDescent="0.3"/>
    <row r="564" ht="15" hidden="1" thickTop="1" x14ac:dyDescent="0.3"/>
    <row r="565" ht="15" hidden="1" thickTop="1" x14ac:dyDescent="0.3"/>
    <row r="566" ht="15" hidden="1" thickTop="1" x14ac:dyDescent="0.3"/>
    <row r="567" ht="15" hidden="1" thickTop="1" x14ac:dyDescent="0.3"/>
    <row r="568" ht="15" hidden="1" thickTop="1" x14ac:dyDescent="0.3"/>
    <row r="569" ht="15" hidden="1" thickTop="1" x14ac:dyDescent="0.3"/>
    <row r="570" ht="15" hidden="1" thickTop="1" x14ac:dyDescent="0.3"/>
    <row r="571" ht="15" hidden="1" thickTop="1" x14ac:dyDescent="0.3"/>
    <row r="572" ht="15" hidden="1" thickTop="1" x14ac:dyDescent="0.3"/>
    <row r="573" ht="15" hidden="1" thickTop="1" x14ac:dyDescent="0.3"/>
    <row r="574" ht="15" hidden="1" thickTop="1" x14ac:dyDescent="0.3"/>
    <row r="575" ht="15" hidden="1" thickTop="1" x14ac:dyDescent="0.3"/>
    <row r="576" ht="15" hidden="1" thickTop="1" x14ac:dyDescent="0.3"/>
    <row r="577" ht="15" hidden="1" thickTop="1" x14ac:dyDescent="0.3"/>
    <row r="578" ht="15" hidden="1" thickTop="1" x14ac:dyDescent="0.3"/>
    <row r="579" ht="15" hidden="1" thickTop="1" x14ac:dyDescent="0.3"/>
    <row r="580" ht="15" hidden="1" thickTop="1" x14ac:dyDescent="0.3"/>
    <row r="581" ht="15" hidden="1" thickTop="1" x14ac:dyDescent="0.3"/>
    <row r="582" ht="15" hidden="1" thickTop="1" x14ac:dyDescent="0.3"/>
    <row r="583" ht="15" hidden="1" thickTop="1" x14ac:dyDescent="0.3"/>
    <row r="584" ht="15" hidden="1" thickTop="1" x14ac:dyDescent="0.3"/>
    <row r="585" ht="15" hidden="1" thickTop="1" x14ac:dyDescent="0.3"/>
    <row r="586" ht="15" hidden="1" thickTop="1" x14ac:dyDescent="0.3"/>
    <row r="587" ht="15" thickTop="1" x14ac:dyDescent="0.3"/>
  </sheetData>
  <mergeCells count="39">
    <mergeCell ref="G1:H1"/>
    <mergeCell ref="A1:A2"/>
    <mergeCell ref="C1:C2"/>
    <mergeCell ref="D1:D2"/>
    <mergeCell ref="E1:E2"/>
    <mergeCell ref="F1:F2"/>
    <mergeCell ref="AF1:AF2"/>
    <mergeCell ref="J1:J2"/>
    <mergeCell ref="O1:O2"/>
    <mergeCell ref="P1:P2"/>
    <mergeCell ref="R1:R2"/>
    <mergeCell ref="S1:S2"/>
    <mergeCell ref="X1:X2"/>
    <mergeCell ref="Z1:Z2"/>
    <mergeCell ref="AA1:AA2"/>
    <mergeCell ref="AB1:AB2"/>
    <mergeCell ref="AC1:AC2"/>
    <mergeCell ref="AD1:AD2"/>
    <mergeCell ref="AH1:AH2"/>
    <mergeCell ref="AJ1:AJ2"/>
    <mergeCell ref="AK1:AK2"/>
    <mergeCell ref="AL1:AL2"/>
    <mergeCell ref="AN1:AN2"/>
    <mergeCell ref="BC1:BC2"/>
    <mergeCell ref="BD1:BD2"/>
    <mergeCell ref="G2:H2"/>
    <mergeCell ref="AV1:AV2"/>
    <mergeCell ref="AW1:AW2"/>
    <mergeCell ref="AY1:AY2"/>
    <mergeCell ref="AZ1:AZ2"/>
    <mergeCell ref="BA1:BA2"/>
    <mergeCell ref="BB1:BB2"/>
    <mergeCell ref="AO1:AO2"/>
    <mergeCell ref="AP1:AP2"/>
    <mergeCell ref="AQ1:AQ2"/>
    <mergeCell ref="AS1:AS2"/>
    <mergeCell ref="AT1:AT2"/>
    <mergeCell ref="AU1:AU2"/>
    <mergeCell ref="AG1:AG2"/>
  </mergeCells>
  <conditionalFormatting sqref="C435:C467 B289:B404 B52:C85 B407:B467 C407:C429 B495:C505 C294:C404 B106:C288">
    <cfRule type="expression" dxfId="295" priority="152">
      <formula>P52="NONE"</formula>
    </cfRule>
  </conditionalFormatting>
  <conditionalFormatting sqref="P106:P288 P3:P85">
    <cfRule type="containsText" dxfId="294" priority="144" stopIfTrue="1" operator="containsText" text="Gift shop">
      <formula>NOT(ISERROR(SEARCH("Gift shop",P3)))</formula>
    </cfRule>
    <cfRule type="containsText" dxfId="293" priority="145" stopIfTrue="1" operator="containsText" text="Duty Free">
      <formula>NOT(ISERROR(SEARCH("Duty Free",P3)))</formula>
    </cfRule>
    <cfRule type="containsText" dxfId="292" priority="146" stopIfTrue="1" operator="containsText" text="Golf Pro shop">
      <formula>NOT(ISERROR(SEARCH("Golf Pro shop",P3)))</formula>
    </cfRule>
    <cfRule type="containsText" dxfId="291" priority="147" stopIfTrue="1" operator="containsText" text="Dive sho">
      <formula>NOT(ISERROR(SEARCH("Dive sho",P3)))</formula>
    </cfRule>
    <cfRule type="containsText" dxfId="290" priority="148" stopIfTrue="1" operator="containsText" text="Jewelry">
      <formula>NOT(ISERROR(SEARCH("Jewelry",P3)))</formula>
    </cfRule>
    <cfRule type="containsText" dxfId="289" priority="149" stopIfTrue="1" operator="containsText" text="Closed">
      <formula>NOT(ISERROR(SEARCH("Closed",P3)))</formula>
    </cfRule>
    <cfRule type="containsText" dxfId="288" priority="151" stopIfTrue="1" operator="containsText" text="Event/Wedg">
      <formula>NOT(ISERROR(SEARCH("Event/Wedg",P3)))</formula>
    </cfRule>
    <cfRule type="containsText" dxfId="287" priority="153" stopIfTrue="1" operator="containsText" text="NONE">
      <formula>NOT(ISERROR(SEARCH("NONE",P3)))</formula>
    </cfRule>
  </conditionalFormatting>
  <conditionalFormatting sqref="C435:C467 B289:B404 B52:C85 B407:B467 C407:C429 B495:C505 C294:C404 B106:C288">
    <cfRule type="expression" dxfId="286" priority="134">
      <formula>O52="2 small No!"</formula>
    </cfRule>
    <cfRule type="expression" dxfId="285" priority="135" stopIfTrue="1">
      <formula>O52="2 cheap No!"</formula>
    </cfRule>
    <cfRule type="expression" dxfId="284" priority="138">
      <formula>P52="Duty Free"</formula>
    </cfRule>
    <cfRule type="expression" dxfId="283" priority="139">
      <formula>P52="Golf Pro shop"</formula>
    </cfRule>
    <cfRule type="expression" dxfId="282" priority="140">
      <formula>P52="Dive shop"</formula>
    </cfRule>
    <cfRule type="expression" dxfId="281" priority="141">
      <formula>P52="Jewelry"</formula>
    </cfRule>
    <cfRule type="expression" dxfId="280" priority="142">
      <formula>P52="Gift shop"</formula>
    </cfRule>
    <cfRule type="expression" dxfId="279" priority="143">
      <formula>P52="Closed - T.B.A."</formula>
    </cfRule>
    <cfRule type="expression" dxfId="278" priority="150">
      <formula>P52="Event/Wedg"</formula>
    </cfRule>
  </conditionalFormatting>
  <conditionalFormatting sqref="O106:O288 O3 O5:O85">
    <cfRule type="containsText" dxfId="277" priority="136" operator="containsText" text="2 small No!">
      <formula>NOT(ISERROR(SEARCH("2 small No!",O3)))</formula>
    </cfRule>
    <cfRule type="containsText" dxfId="276" priority="137" operator="containsText" text="2 cheap No!">
      <formula>NOT(ISERROR(SEARCH("2 cheap No!",O3)))</formula>
    </cfRule>
  </conditionalFormatting>
  <conditionalFormatting sqref="B86:C105">
    <cfRule type="expression" dxfId="275" priority="132">
      <formula>P86="NONE"</formula>
    </cfRule>
  </conditionalFormatting>
  <conditionalFormatting sqref="P86:P105">
    <cfRule type="containsText" dxfId="274" priority="124" stopIfTrue="1" operator="containsText" text="Gift shop">
      <formula>NOT(ISERROR(SEARCH("Gift shop",P86)))</formula>
    </cfRule>
    <cfRule type="containsText" dxfId="273" priority="125" stopIfTrue="1" operator="containsText" text="Duty Free">
      <formula>NOT(ISERROR(SEARCH("Duty Free",P86)))</formula>
    </cfRule>
    <cfRule type="containsText" dxfId="272" priority="126" stopIfTrue="1" operator="containsText" text="Golf Pro shop">
      <formula>NOT(ISERROR(SEARCH("Golf Pro shop",P86)))</formula>
    </cfRule>
    <cfRule type="containsText" dxfId="271" priority="127" stopIfTrue="1" operator="containsText" text="Dive sho">
      <formula>NOT(ISERROR(SEARCH("Dive sho",P86)))</formula>
    </cfRule>
    <cfRule type="containsText" dxfId="270" priority="128" stopIfTrue="1" operator="containsText" text="Jewelry">
      <formula>NOT(ISERROR(SEARCH("Jewelry",P86)))</formula>
    </cfRule>
    <cfRule type="containsText" dxfId="269" priority="129" stopIfTrue="1" operator="containsText" text="Closed">
      <formula>NOT(ISERROR(SEARCH("Closed",P86)))</formula>
    </cfRule>
    <cfRule type="containsText" dxfId="268" priority="131" stopIfTrue="1" operator="containsText" text="Event/Wedg">
      <formula>NOT(ISERROR(SEARCH("Event/Wedg",P86)))</formula>
    </cfRule>
    <cfRule type="containsText" dxfId="267" priority="133" stopIfTrue="1" operator="containsText" text="NONE">
      <formula>NOT(ISERROR(SEARCH("NONE",P86)))</formula>
    </cfRule>
  </conditionalFormatting>
  <conditionalFormatting sqref="B86:C105">
    <cfRule type="expression" dxfId="266" priority="114">
      <formula>O86="2 small No!"</formula>
    </cfRule>
    <cfRule type="expression" dxfId="265" priority="115" stopIfTrue="1">
      <formula>O86="2 cheap No!"</formula>
    </cfRule>
    <cfRule type="expression" dxfId="264" priority="118">
      <formula>P86="Duty Free"</formula>
    </cfRule>
    <cfRule type="expression" dxfId="263" priority="119">
      <formula>P86="Golf Pro shop"</formula>
    </cfRule>
    <cfRule type="expression" dxfId="262" priority="120">
      <formula>P86="Dive shop"</formula>
    </cfRule>
    <cfRule type="expression" dxfId="261" priority="121">
      <formula>P86="Jewelry"</formula>
    </cfRule>
    <cfRule type="expression" dxfId="260" priority="122">
      <formula>P86="Gift shop"</formula>
    </cfRule>
    <cfRule type="expression" dxfId="259" priority="123">
      <formula>P86="Closed - T.B.A."</formula>
    </cfRule>
    <cfRule type="expression" dxfId="258" priority="130">
      <formula>P86="Event/Wedg"</formula>
    </cfRule>
  </conditionalFormatting>
  <conditionalFormatting sqref="O86:O105">
    <cfRule type="containsText" dxfId="257" priority="116" operator="containsText" text="2 small No!">
      <formula>NOT(ISERROR(SEARCH("2 small No!",O86)))</formula>
    </cfRule>
    <cfRule type="containsText" dxfId="256" priority="117" operator="containsText" text="2 cheap No!">
      <formula>NOT(ISERROR(SEARCH("2 cheap No!",O86)))</formula>
    </cfRule>
  </conditionalFormatting>
  <conditionalFormatting sqref="B405:C406">
    <cfRule type="expression" dxfId="255" priority="112">
      <formula>P405="NONE"</formula>
    </cfRule>
  </conditionalFormatting>
  <conditionalFormatting sqref="P294:P429">
    <cfRule type="containsText" dxfId="254" priority="104" stopIfTrue="1" operator="containsText" text="Gift shop">
      <formula>NOT(ISERROR(SEARCH("Gift shop",P294)))</formula>
    </cfRule>
    <cfRule type="containsText" dxfId="253" priority="105" stopIfTrue="1" operator="containsText" text="Duty Free">
      <formula>NOT(ISERROR(SEARCH("Duty Free",P294)))</formula>
    </cfRule>
    <cfRule type="containsText" dxfId="252" priority="106" stopIfTrue="1" operator="containsText" text="Golf Pro shop">
      <formula>NOT(ISERROR(SEARCH("Golf Pro shop",P294)))</formula>
    </cfRule>
    <cfRule type="containsText" dxfId="251" priority="107" stopIfTrue="1" operator="containsText" text="Dive sho">
      <formula>NOT(ISERROR(SEARCH("Dive sho",P294)))</formula>
    </cfRule>
    <cfRule type="containsText" dxfId="250" priority="108" stopIfTrue="1" operator="containsText" text="Jewelry">
      <formula>NOT(ISERROR(SEARCH("Jewelry",P294)))</formula>
    </cfRule>
    <cfRule type="containsText" dxfId="249" priority="109" stopIfTrue="1" operator="containsText" text="Closed">
      <formula>NOT(ISERROR(SEARCH("Closed",P294)))</formula>
    </cfRule>
    <cfRule type="containsText" dxfId="248" priority="111" stopIfTrue="1" operator="containsText" text="Event/Wedg">
      <formula>NOT(ISERROR(SEARCH("Event/Wedg",P294)))</formula>
    </cfRule>
    <cfRule type="containsText" dxfId="247" priority="113" stopIfTrue="1" operator="containsText" text="NONE">
      <formula>NOT(ISERROR(SEARCH("NONE",P294)))</formula>
    </cfRule>
  </conditionalFormatting>
  <conditionalFormatting sqref="B405:C406">
    <cfRule type="expression" dxfId="246" priority="94">
      <formula>O405="2 small No!"</formula>
    </cfRule>
    <cfRule type="expression" dxfId="245" priority="95" stopIfTrue="1">
      <formula>O405="2 cheap No!"</formula>
    </cfRule>
    <cfRule type="expression" dxfId="244" priority="98">
      <formula>P405="Duty Free"</formula>
    </cfRule>
    <cfRule type="expression" dxfId="243" priority="99">
      <formula>P405="Golf Pro shop"</formula>
    </cfRule>
    <cfRule type="expression" dxfId="242" priority="100">
      <formula>P405="Dive shop"</formula>
    </cfRule>
    <cfRule type="expression" dxfId="241" priority="101">
      <formula>P405="Jewelry"</formula>
    </cfRule>
    <cfRule type="expression" dxfId="240" priority="102">
      <formula>P405="Gift shop"</formula>
    </cfRule>
    <cfRule type="expression" dxfId="239" priority="103">
      <formula>P405="Closed - T.B.A."</formula>
    </cfRule>
    <cfRule type="expression" dxfId="238" priority="110">
      <formula>P405="Event/Wedg"</formula>
    </cfRule>
  </conditionalFormatting>
  <conditionalFormatting sqref="O294:O429">
    <cfRule type="containsText" dxfId="237" priority="96" operator="containsText" text="2 small No!">
      <formula>NOT(ISERROR(SEARCH("2 small No!",O294)))</formula>
    </cfRule>
    <cfRule type="containsText" dxfId="236" priority="97" operator="containsText" text="2 cheap No!">
      <formula>NOT(ISERROR(SEARCH("2 cheap No!",O294)))</formula>
    </cfRule>
  </conditionalFormatting>
  <conditionalFormatting sqref="C289:C293">
    <cfRule type="expression" dxfId="235" priority="92">
      <formula>Q289="NONE"</formula>
    </cfRule>
  </conditionalFormatting>
  <conditionalFormatting sqref="P289:P293">
    <cfRule type="containsText" dxfId="234" priority="84" stopIfTrue="1" operator="containsText" text="Gift shop">
      <formula>NOT(ISERROR(SEARCH("Gift shop",P289)))</formula>
    </cfRule>
    <cfRule type="containsText" dxfId="233" priority="85" stopIfTrue="1" operator="containsText" text="Duty Free">
      <formula>NOT(ISERROR(SEARCH("Duty Free",P289)))</formula>
    </cfRule>
    <cfRule type="containsText" dxfId="232" priority="86" stopIfTrue="1" operator="containsText" text="Golf Pro shop">
      <formula>NOT(ISERROR(SEARCH("Golf Pro shop",P289)))</formula>
    </cfRule>
    <cfRule type="containsText" dxfId="231" priority="87" stopIfTrue="1" operator="containsText" text="Dive sho">
      <formula>NOT(ISERROR(SEARCH("Dive sho",P289)))</formula>
    </cfRule>
    <cfRule type="containsText" dxfId="230" priority="88" stopIfTrue="1" operator="containsText" text="Jewelry">
      <formula>NOT(ISERROR(SEARCH("Jewelry",P289)))</formula>
    </cfRule>
    <cfRule type="containsText" dxfId="229" priority="89" stopIfTrue="1" operator="containsText" text="Closed">
      <formula>NOT(ISERROR(SEARCH("Closed",P289)))</formula>
    </cfRule>
    <cfRule type="containsText" dxfId="228" priority="91" stopIfTrue="1" operator="containsText" text="Event/Wedg">
      <formula>NOT(ISERROR(SEARCH("Event/Wedg",P289)))</formula>
    </cfRule>
    <cfRule type="containsText" dxfId="227" priority="93" stopIfTrue="1" operator="containsText" text="NONE">
      <formula>NOT(ISERROR(SEARCH("NONE",P289)))</formula>
    </cfRule>
  </conditionalFormatting>
  <conditionalFormatting sqref="C289:C293">
    <cfRule type="expression" dxfId="226" priority="74">
      <formula>P289="2 small No!"</formula>
    </cfRule>
    <cfRule type="expression" dxfId="225" priority="75" stopIfTrue="1">
      <formula>P289="2 cheap No!"</formula>
    </cfRule>
    <cfRule type="expression" dxfId="224" priority="78">
      <formula>Q289="Duty Free"</formula>
    </cfRule>
    <cfRule type="expression" dxfId="223" priority="79">
      <formula>Q289="Golf Pro shop"</formula>
    </cfRule>
    <cfRule type="expression" dxfId="222" priority="80">
      <formula>Q289="Dive shop"</formula>
    </cfRule>
    <cfRule type="expression" dxfId="221" priority="81">
      <formula>Q289="Jewelry"</formula>
    </cfRule>
    <cfRule type="expression" dxfId="220" priority="82">
      <formula>Q289="Gift shop"</formula>
    </cfRule>
    <cfRule type="expression" dxfId="219" priority="83">
      <formula>Q289="Closed - T.B.A."</formula>
    </cfRule>
    <cfRule type="expression" dxfId="218" priority="90">
      <formula>Q289="Event/Wedg"</formula>
    </cfRule>
  </conditionalFormatting>
  <conditionalFormatting sqref="O289:O293">
    <cfRule type="containsText" dxfId="217" priority="76" operator="containsText" text="2 small No!">
      <formula>NOT(ISERROR(SEARCH("2 small No!",O289)))</formula>
    </cfRule>
    <cfRule type="containsText" dxfId="216" priority="77" operator="containsText" text="2 cheap No!">
      <formula>NOT(ISERROR(SEARCH("2 cheap No!",O289)))</formula>
    </cfRule>
  </conditionalFormatting>
  <conditionalFormatting sqref="P435:P467 P495:P505">
    <cfRule type="containsText" dxfId="215" priority="66" stopIfTrue="1" operator="containsText" text="Gift shop">
      <formula>NOT(ISERROR(SEARCH("Gift shop",P435)))</formula>
    </cfRule>
    <cfRule type="containsText" dxfId="214" priority="67" stopIfTrue="1" operator="containsText" text="Duty Free">
      <formula>NOT(ISERROR(SEARCH("Duty Free",P435)))</formula>
    </cfRule>
    <cfRule type="containsText" dxfId="213" priority="68" stopIfTrue="1" operator="containsText" text="Golf Pro shop">
      <formula>NOT(ISERROR(SEARCH("Golf Pro shop",P435)))</formula>
    </cfRule>
    <cfRule type="containsText" dxfId="212" priority="69" stopIfTrue="1" operator="containsText" text="Dive sho">
      <formula>NOT(ISERROR(SEARCH("Dive sho",P435)))</formula>
    </cfRule>
    <cfRule type="containsText" dxfId="211" priority="70" stopIfTrue="1" operator="containsText" text="Jewelry">
      <formula>NOT(ISERROR(SEARCH("Jewelry",P435)))</formula>
    </cfRule>
    <cfRule type="containsText" dxfId="210" priority="71" stopIfTrue="1" operator="containsText" text="Closed">
      <formula>NOT(ISERROR(SEARCH("Closed",P435)))</formula>
    </cfRule>
    <cfRule type="containsText" dxfId="209" priority="72" stopIfTrue="1" operator="containsText" text="Event/Wedg">
      <formula>NOT(ISERROR(SEARCH("Event/Wedg",P435)))</formula>
    </cfRule>
    <cfRule type="containsText" dxfId="208" priority="73" stopIfTrue="1" operator="containsText" text="NONE">
      <formula>NOT(ISERROR(SEARCH("NONE",P435)))</formula>
    </cfRule>
  </conditionalFormatting>
  <conditionalFormatting sqref="O435:O467 O495:O505">
    <cfRule type="containsText" dxfId="207" priority="64" operator="containsText" text="2 small No!">
      <formula>NOT(ISERROR(SEARCH("2 small No!",O435)))</formula>
    </cfRule>
    <cfRule type="containsText" dxfId="206" priority="65" operator="containsText" text="2 cheap No!">
      <formula>NOT(ISERROR(SEARCH("2 cheap No!",O435)))</formula>
    </cfRule>
  </conditionalFormatting>
  <conditionalFormatting sqref="C430:C434">
    <cfRule type="expression" dxfId="205" priority="62">
      <formula>Q430="NONE"</formula>
    </cfRule>
  </conditionalFormatting>
  <conditionalFormatting sqref="P430:P434">
    <cfRule type="containsText" dxfId="204" priority="54" stopIfTrue="1" operator="containsText" text="Gift shop">
      <formula>NOT(ISERROR(SEARCH("Gift shop",P430)))</formula>
    </cfRule>
    <cfRule type="containsText" dxfId="203" priority="55" stopIfTrue="1" operator="containsText" text="Duty Free">
      <formula>NOT(ISERROR(SEARCH("Duty Free",P430)))</formula>
    </cfRule>
    <cfRule type="containsText" dxfId="202" priority="56" stopIfTrue="1" operator="containsText" text="Golf Pro shop">
      <formula>NOT(ISERROR(SEARCH("Golf Pro shop",P430)))</formula>
    </cfRule>
    <cfRule type="containsText" dxfId="201" priority="57" stopIfTrue="1" operator="containsText" text="Dive sho">
      <formula>NOT(ISERROR(SEARCH("Dive sho",P430)))</formula>
    </cfRule>
    <cfRule type="containsText" dxfId="200" priority="58" stopIfTrue="1" operator="containsText" text="Jewelry">
      <formula>NOT(ISERROR(SEARCH("Jewelry",P430)))</formula>
    </cfRule>
    <cfRule type="containsText" dxfId="199" priority="59" stopIfTrue="1" operator="containsText" text="Closed">
      <formula>NOT(ISERROR(SEARCH("Closed",P430)))</formula>
    </cfRule>
    <cfRule type="containsText" dxfId="198" priority="61" stopIfTrue="1" operator="containsText" text="Event/Wedg">
      <formula>NOT(ISERROR(SEARCH("Event/Wedg",P430)))</formula>
    </cfRule>
    <cfRule type="containsText" dxfId="197" priority="63" stopIfTrue="1" operator="containsText" text="NONE">
      <formula>NOT(ISERROR(SEARCH("NONE",P430)))</formula>
    </cfRule>
  </conditionalFormatting>
  <conditionalFormatting sqref="C430:C434">
    <cfRule type="expression" dxfId="196" priority="44">
      <formula>P430="2 small No!"</formula>
    </cfRule>
    <cfRule type="expression" dxfId="195" priority="45" stopIfTrue="1">
      <formula>P430="2 cheap No!"</formula>
    </cfRule>
    <cfRule type="expression" dxfId="194" priority="48">
      <formula>Q430="Duty Free"</formula>
    </cfRule>
    <cfRule type="expression" dxfId="193" priority="49">
      <formula>Q430="Golf Pro shop"</formula>
    </cfRule>
    <cfRule type="expression" dxfId="192" priority="50">
      <formula>Q430="Dive shop"</formula>
    </cfRule>
    <cfRule type="expression" dxfId="191" priority="51">
      <formula>Q430="Jewelry"</formula>
    </cfRule>
    <cfRule type="expression" dxfId="190" priority="52">
      <formula>Q430="Gift shop"</formula>
    </cfRule>
    <cfRule type="expression" dxfId="189" priority="53">
      <formula>Q430="Closed - T.B.A."</formula>
    </cfRule>
    <cfRule type="expression" dxfId="188" priority="60">
      <formula>Q430="Event/Wedg"</formula>
    </cfRule>
  </conditionalFormatting>
  <conditionalFormatting sqref="O430:O434">
    <cfRule type="containsText" dxfId="187" priority="46" operator="containsText" text="2 small No!">
      <formula>NOT(ISERROR(SEARCH("2 small No!",O430)))</formula>
    </cfRule>
    <cfRule type="containsText" dxfId="186" priority="47" operator="containsText" text="2 cheap No!">
      <formula>NOT(ISERROR(SEARCH("2 cheap No!",O430)))</formula>
    </cfRule>
  </conditionalFormatting>
  <conditionalFormatting sqref="K2:L2">
    <cfRule type="cellIs" dxfId="185" priority="43" operator="equal">
      <formula>999</formula>
    </cfRule>
  </conditionalFormatting>
  <conditionalFormatting sqref="O4">
    <cfRule type="containsText" dxfId="184" priority="41" operator="containsText" text="2 small No!">
      <formula>NOT(ISERROR(SEARCH("2 small No!",O4)))</formula>
    </cfRule>
    <cfRule type="containsText" dxfId="183" priority="42" operator="containsText" text="2 cheap No!">
      <formula>NOT(ISERROR(SEARCH("2 cheap No!",O4)))</formula>
    </cfRule>
  </conditionalFormatting>
  <conditionalFormatting sqref="B3:C51">
    <cfRule type="expression" dxfId="182" priority="31">
      <formula>O3="2 small No!"</formula>
    </cfRule>
    <cfRule type="expression" dxfId="181" priority="32" stopIfTrue="1">
      <formula>O3="2 cheap No!"</formula>
    </cfRule>
    <cfRule type="expression" dxfId="180" priority="33">
      <formula>P3="Duty Free"</formula>
    </cfRule>
    <cfRule type="expression" dxfId="179" priority="34">
      <formula>P3="Golf Pro shop"</formula>
    </cfRule>
    <cfRule type="expression" dxfId="178" priority="35">
      <formula>P3="Dive shop"</formula>
    </cfRule>
    <cfRule type="expression" dxfId="177" priority="36">
      <formula>P3="Jewelry"</formula>
    </cfRule>
    <cfRule type="expression" dxfId="176" priority="37">
      <formula>P3="Gift shop"</formula>
    </cfRule>
    <cfRule type="expression" dxfId="175" priority="38">
      <formula>P3="Closed - T.B.A."</formula>
    </cfRule>
    <cfRule type="expression" dxfId="174" priority="39">
      <formula>P3="Event/Wedg"</formula>
    </cfRule>
  </conditionalFormatting>
  <conditionalFormatting sqref="B3:C51">
    <cfRule type="expression" dxfId="173" priority="40">
      <formula>P3="NONE"</formula>
    </cfRule>
  </conditionalFormatting>
  <conditionalFormatting sqref="B468:C475 B478:C494">
    <cfRule type="expression" dxfId="172" priority="30">
      <formula>P468="NONE"</formula>
    </cfRule>
  </conditionalFormatting>
  <conditionalFormatting sqref="B468:C475 B478:C494">
    <cfRule type="expression" dxfId="171" priority="21">
      <formula>O468="2 small No!"</formula>
    </cfRule>
    <cfRule type="expression" dxfId="170" priority="22" stopIfTrue="1">
      <formula>O468="2 cheap No!"</formula>
    </cfRule>
    <cfRule type="expression" dxfId="169" priority="23">
      <formula>P468="Duty Free"</formula>
    </cfRule>
    <cfRule type="expression" dxfId="168" priority="24">
      <formula>P468="Golf Pro shop"</formula>
    </cfRule>
    <cfRule type="expression" dxfId="167" priority="25">
      <formula>P468="Dive shop"</formula>
    </cfRule>
    <cfRule type="expression" dxfId="166" priority="26">
      <formula>P468="Jewelry"</formula>
    </cfRule>
    <cfRule type="expression" dxfId="165" priority="27">
      <formula>P468="Gift shop"</formula>
    </cfRule>
    <cfRule type="expression" dxfId="164" priority="28">
      <formula>P468="Closed - T.B.A."</formula>
    </cfRule>
    <cfRule type="expression" dxfId="163" priority="29">
      <formula>P468="Event/Wedg"</formula>
    </cfRule>
  </conditionalFormatting>
  <conditionalFormatting sqref="B476:C477">
    <cfRule type="expression" dxfId="162" priority="19">
      <formula>P476="NONE"</formula>
    </cfRule>
  </conditionalFormatting>
  <conditionalFormatting sqref="P468:P494">
    <cfRule type="containsText" dxfId="161" priority="11" stopIfTrue="1" operator="containsText" text="Gift shop">
      <formula>NOT(ISERROR(SEARCH("Gift shop",P468)))</formula>
    </cfRule>
    <cfRule type="containsText" dxfId="160" priority="12" stopIfTrue="1" operator="containsText" text="Duty Free">
      <formula>NOT(ISERROR(SEARCH("Duty Free",P468)))</formula>
    </cfRule>
    <cfRule type="containsText" dxfId="159" priority="13" stopIfTrue="1" operator="containsText" text="Golf Pro shop">
      <formula>NOT(ISERROR(SEARCH("Golf Pro shop",P468)))</formula>
    </cfRule>
    <cfRule type="containsText" dxfId="158" priority="14" stopIfTrue="1" operator="containsText" text="Dive sho">
      <formula>NOT(ISERROR(SEARCH("Dive sho",P468)))</formula>
    </cfRule>
    <cfRule type="containsText" dxfId="157" priority="15" stopIfTrue="1" operator="containsText" text="Jewelry">
      <formula>NOT(ISERROR(SEARCH("Jewelry",P468)))</formula>
    </cfRule>
    <cfRule type="containsText" dxfId="156" priority="16" stopIfTrue="1" operator="containsText" text="Closed">
      <formula>NOT(ISERROR(SEARCH("Closed",P468)))</formula>
    </cfRule>
    <cfRule type="containsText" dxfId="155" priority="18" stopIfTrue="1" operator="containsText" text="Event/Wedg">
      <formula>NOT(ISERROR(SEARCH("Event/Wedg",P468)))</formula>
    </cfRule>
    <cfRule type="containsText" dxfId="154" priority="20" stopIfTrue="1" operator="containsText" text="NONE">
      <formula>NOT(ISERROR(SEARCH("NONE",P468)))</formula>
    </cfRule>
  </conditionalFormatting>
  <conditionalFormatting sqref="B476:C477">
    <cfRule type="expression" dxfId="153" priority="1">
      <formula>O476="2 small No!"</formula>
    </cfRule>
    <cfRule type="expression" dxfId="152" priority="2" stopIfTrue="1">
      <formula>O476="2 cheap No!"</formula>
    </cfRule>
    <cfRule type="expression" dxfId="151" priority="5">
      <formula>P476="Duty Free"</formula>
    </cfRule>
    <cfRule type="expression" dxfId="150" priority="6">
      <formula>P476="Golf Pro shop"</formula>
    </cfRule>
    <cfRule type="expression" dxfId="149" priority="7">
      <formula>P476="Dive shop"</formula>
    </cfRule>
    <cfRule type="expression" dxfId="148" priority="8">
      <formula>P476="Jewelry"</formula>
    </cfRule>
    <cfRule type="expression" dxfId="147" priority="9">
      <formula>P476="Gift shop"</formula>
    </cfRule>
    <cfRule type="expression" dxfId="146" priority="10">
      <formula>P476="Closed - T.B.A."</formula>
    </cfRule>
    <cfRule type="expression" dxfId="145" priority="17">
      <formula>P476="Event/Wedg"</formula>
    </cfRule>
  </conditionalFormatting>
  <conditionalFormatting sqref="O468:O494">
    <cfRule type="containsText" dxfId="144" priority="3" operator="containsText" text="2 small No!">
      <formula>NOT(ISERROR(SEARCH("2 small No!",O468)))</formula>
    </cfRule>
    <cfRule type="containsText" dxfId="143" priority="4" operator="containsText" text="2 cheap No!">
      <formula>NOT(ISERROR(SEARCH("2 cheap No!",O468)))</formula>
    </cfRule>
  </conditionalFormatting>
  <dataValidations count="7">
    <dataValidation type="list" allowBlank="1" showInputMessage="1" showErrorMessage="1" sqref="IM106:IM205 IM3:IM85 WUY3:WUY85 WLC3:WLC85 WBG3:WBG85 VRK3:VRK85 VHO3:VHO85 UXS3:UXS85 UNW3:UNW85 UEA3:UEA85 TUE3:TUE85 TKI3:TKI85 TAM3:TAM85 SQQ3:SQQ85 SGU3:SGU85 RWY3:RWY85 RNC3:RNC85 RDG3:RDG85 QTK3:QTK85 QJO3:QJO85 PZS3:PZS85 PPW3:PPW85 PGA3:PGA85 OWE3:OWE85 OMI3:OMI85 OCM3:OCM85 NSQ3:NSQ85 NIU3:NIU85 MYY3:MYY85 MPC3:MPC85 MFG3:MFG85 LVK3:LVK85 LLO3:LLO85 LBS3:LBS85 KRW3:KRW85 KIA3:KIA85 JYE3:JYE85 JOI3:JOI85 JEM3:JEM85 IUQ3:IUQ85 IKU3:IKU85 IAY3:IAY85 HRC3:HRC85 HHG3:HHG85 GXK3:GXK85 GNO3:GNO85 GDS3:GDS85 FTW3:FTW85 FKA3:FKA85 FAE3:FAE85 EQI3:EQI85 EGM3:EGM85 DWQ3:DWQ85 DMU3:DMU85 DCY3:DCY85 CTC3:CTC85 CJG3:CJG85 BZK3:BZK85 BPO3:BPO85 BFS3:BFS85 AVW3:AVW85 AMA3:AMA85 ACE3:ACE85 SI3:SI85 IM495:IM505 ACE106:ACE205 AMA106:AMA205 AVW106:AVW205 BFS106:BFS205 BPO106:BPO205 BZK106:BZK205 CJG106:CJG205 CTC106:CTC205 DCY106:DCY205 DMU106:DMU205 DWQ106:DWQ205 EGM106:EGM205 EQI106:EQI205 FAE106:FAE205 FKA106:FKA205 FTW106:FTW205 GDS106:GDS205 GNO106:GNO205 GXK106:GXK205 HHG106:HHG205 HRC106:HRC205 IAY106:IAY205 IKU106:IKU205 IUQ106:IUQ205 JEM106:JEM205 JOI106:JOI205 JYE106:JYE205 KIA106:KIA205 KRW106:KRW205 LBS106:LBS205 LLO106:LLO205 LVK106:LVK205 MFG106:MFG205 MPC106:MPC205 MYY106:MYY205 NIU106:NIU205 NSQ106:NSQ205 OCM106:OCM205 OMI106:OMI205 OWE106:OWE205 PGA106:PGA205 PPW106:PPW205 PZS106:PZS205 QJO106:QJO205 QTK106:QTK205 RDG106:RDG205 RNC106:RNC205 RWY106:RWY205 SGU106:SGU205 SQQ106:SQQ205 TAM106:TAM205 TKI106:TKI205 TUE106:TUE205 UEA106:UEA205 UNW106:UNW205 UXS106:UXS205 VHO106:VHO205 VRK106:VRK205 WBG106:WBG205 WLC106:WLC205 WUY106:WUY205 WUY982946:WUY983145 D65442:D65641 IM65442:IM65641 SI65442:SI65641 ACE65442:ACE65641 AMA65442:AMA65641 AVW65442:AVW65641 BFS65442:BFS65641 BPO65442:BPO65641 BZK65442:BZK65641 CJG65442:CJG65641 CTC65442:CTC65641 DCY65442:DCY65641 DMU65442:DMU65641 DWQ65442:DWQ65641 EGM65442:EGM65641 EQI65442:EQI65641 FAE65442:FAE65641 FKA65442:FKA65641 FTW65442:FTW65641 GDS65442:GDS65641 GNO65442:GNO65641 GXK65442:GXK65641 HHG65442:HHG65641 HRC65442:HRC65641 IAY65442:IAY65641 IKU65442:IKU65641 IUQ65442:IUQ65641 JEM65442:JEM65641 JOI65442:JOI65641 JYE65442:JYE65641 KIA65442:KIA65641 KRW65442:KRW65641 LBS65442:LBS65641 LLO65442:LLO65641 LVK65442:LVK65641 MFG65442:MFG65641 MPC65442:MPC65641 MYY65442:MYY65641 NIU65442:NIU65641 NSQ65442:NSQ65641 OCM65442:OCM65641 OMI65442:OMI65641 OWE65442:OWE65641 PGA65442:PGA65641 PPW65442:PPW65641 PZS65442:PZS65641 QJO65442:QJO65641 QTK65442:QTK65641 RDG65442:RDG65641 RNC65442:RNC65641 RWY65442:RWY65641 SGU65442:SGU65641 SQQ65442:SQQ65641 TAM65442:TAM65641 TKI65442:TKI65641 TUE65442:TUE65641 UEA65442:UEA65641 UNW65442:UNW65641 UXS65442:UXS65641 VHO65442:VHO65641 VRK65442:VRK65641 WBG65442:WBG65641 WLC65442:WLC65641 WUY65442:WUY65641 D130978:D131177 IM130978:IM131177 SI130978:SI131177 ACE130978:ACE131177 AMA130978:AMA131177 AVW130978:AVW131177 BFS130978:BFS131177 BPO130978:BPO131177 BZK130978:BZK131177 CJG130978:CJG131177 CTC130978:CTC131177 DCY130978:DCY131177 DMU130978:DMU131177 DWQ130978:DWQ131177 EGM130978:EGM131177 EQI130978:EQI131177 FAE130978:FAE131177 FKA130978:FKA131177 FTW130978:FTW131177 GDS130978:GDS131177 GNO130978:GNO131177 GXK130978:GXK131177 HHG130978:HHG131177 HRC130978:HRC131177 IAY130978:IAY131177 IKU130978:IKU131177 IUQ130978:IUQ131177 JEM130978:JEM131177 JOI130978:JOI131177 JYE130978:JYE131177 KIA130978:KIA131177 KRW130978:KRW131177 LBS130978:LBS131177 LLO130978:LLO131177 LVK130978:LVK131177 MFG130978:MFG131177 MPC130978:MPC131177 MYY130978:MYY131177 NIU130978:NIU131177 NSQ130978:NSQ131177 OCM130978:OCM131177 OMI130978:OMI131177 OWE130978:OWE131177 PGA130978:PGA131177 PPW130978:PPW131177 PZS130978:PZS131177 QJO130978:QJO131177 QTK130978:QTK131177 RDG130978:RDG131177 RNC130978:RNC131177 RWY130978:RWY131177 SGU130978:SGU131177 SQQ130978:SQQ131177 TAM130978:TAM131177 TKI130978:TKI131177 TUE130978:TUE131177 UEA130978:UEA131177 UNW130978:UNW131177 UXS130978:UXS131177 VHO130978:VHO131177 VRK130978:VRK131177 WBG130978:WBG131177 WLC130978:WLC131177 WUY130978:WUY131177 D196514:D196713 IM196514:IM196713 SI196514:SI196713 ACE196514:ACE196713 AMA196514:AMA196713 AVW196514:AVW196713 BFS196514:BFS196713 BPO196514:BPO196713 BZK196514:BZK196713 CJG196514:CJG196713 CTC196514:CTC196713 DCY196514:DCY196713 DMU196514:DMU196713 DWQ196514:DWQ196713 EGM196514:EGM196713 EQI196514:EQI196713 FAE196514:FAE196713 FKA196514:FKA196713 FTW196514:FTW196713 GDS196514:GDS196713 GNO196514:GNO196713 GXK196514:GXK196713 HHG196514:HHG196713 HRC196514:HRC196713 IAY196514:IAY196713 IKU196514:IKU196713 IUQ196514:IUQ196713 JEM196514:JEM196713 JOI196514:JOI196713 JYE196514:JYE196713 KIA196514:KIA196713 KRW196514:KRW196713 LBS196514:LBS196713 LLO196514:LLO196713 LVK196514:LVK196713 MFG196514:MFG196713 MPC196514:MPC196713 MYY196514:MYY196713 NIU196514:NIU196713 NSQ196514:NSQ196713 OCM196514:OCM196713 OMI196514:OMI196713 OWE196514:OWE196713 PGA196514:PGA196713 PPW196514:PPW196713 PZS196514:PZS196713 QJO196514:QJO196713 QTK196514:QTK196713 RDG196514:RDG196713 RNC196514:RNC196713 RWY196514:RWY196713 SGU196514:SGU196713 SQQ196514:SQQ196713 TAM196514:TAM196713 TKI196514:TKI196713 TUE196514:TUE196713 UEA196514:UEA196713 UNW196514:UNW196713 UXS196514:UXS196713 VHO196514:VHO196713 VRK196514:VRK196713 WBG196514:WBG196713 WLC196514:WLC196713 WUY196514:WUY196713 D262050:D262249 IM262050:IM262249 SI262050:SI262249 ACE262050:ACE262249 AMA262050:AMA262249 AVW262050:AVW262249 BFS262050:BFS262249 BPO262050:BPO262249 BZK262050:BZK262249 CJG262050:CJG262249 CTC262050:CTC262249 DCY262050:DCY262249 DMU262050:DMU262249 DWQ262050:DWQ262249 EGM262050:EGM262249 EQI262050:EQI262249 FAE262050:FAE262249 FKA262050:FKA262249 FTW262050:FTW262249 GDS262050:GDS262249 GNO262050:GNO262249 GXK262050:GXK262249 HHG262050:HHG262249 HRC262050:HRC262249 IAY262050:IAY262249 IKU262050:IKU262249 IUQ262050:IUQ262249 JEM262050:JEM262249 JOI262050:JOI262249 JYE262050:JYE262249 KIA262050:KIA262249 KRW262050:KRW262249 LBS262050:LBS262249 LLO262050:LLO262249 LVK262050:LVK262249 MFG262050:MFG262249 MPC262050:MPC262249 MYY262050:MYY262249 NIU262050:NIU262249 NSQ262050:NSQ262249 OCM262050:OCM262249 OMI262050:OMI262249 OWE262050:OWE262249 PGA262050:PGA262249 PPW262050:PPW262249 PZS262050:PZS262249 QJO262050:QJO262249 QTK262050:QTK262249 RDG262050:RDG262249 RNC262050:RNC262249 RWY262050:RWY262249 SGU262050:SGU262249 SQQ262050:SQQ262249 TAM262050:TAM262249 TKI262050:TKI262249 TUE262050:TUE262249 UEA262050:UEA262249 UNW262050:UNW262249 UXS262050:UXS262249 VHO262050:VHO262249 VRK262050:VRK262249 WBG262050:WBG262249 WLC262050:WLC262249 WUY262050:WUY262249 D327586:D327785 IM327586:IM327785 SI327586:SI327785 ACE327586:ACE327785 AMA327586:AMA327785 AVW327586:AVW327785 BFS327586:BFS327785 BPO327586:BPO327785 BZK327586:BZK327785 CJG327586:CJG327785 CTC327586:CTC327785 DCY327586:DCY327785 DMU327586:DMU327785 DWQ327586:DWQ327785 EGM327586:EGM327785 EQI327586:EQI327785 FAE327586:FAE327785 FKA327586:FKA327785 FTW327586:FTW327785 GDS327586:GDS327785 GNO327586:GNO327785 GXK327586:GXK327785 HHG327586:HHG327785 HRC327586:HRC327785 IAY327586:IAY327785 IKU327586:IKU327785 IUQ327586:IUQ327785 JEM327586:JEM327785 JOI327586:JOI327785 JYE327586:JYE327785 KIA327586:KIA327785 KRW327586:KRW327785 LBS327586:LBS327785 LLO327586:LLO327785 LVK327586:LVK327785 MFG327586:MFG327785 MPC327586:MPC327785 MYY327586:MYY327785 NIU327586:NIU327785 NSQ327586:NSQ327785 OCM327586:OCM327785 OMI327586:OMI327785 OWE327586:OWE327785 PGA327586:PGA327785 PPW327586:PPW327785 PZS327586:PZS327785 QJO327586:QJO327785 QTK327586:QTK327785 RDG327586:RDG327785 RNC327586:RNC327785 RWY327586:RWY327785 SGU327586:SGU327785 SQQ327586:SQQ327785 TAM327586:TAM327785 TKI327586:TKI327785 TUE327586:TUE327785 UEA327586:UEA327785 UNW327586:UNW327785 UXS327586:UXS327785 VHO327586:VHO327785 VRK327586:VRK327785 WBG327586:WBG327785 WLC327586:WLC327785 WUY327586:WUY327785 D393122:D393321 IM393122:IM393321 SI393122:SI393321 ACE393122:ACE393321 AMA393122:AMA393321 AVW393122:AVW393321 BFS393122:BFS393321 BPO393122:BPO393321 BZK393122:BZK393321 CJG393122:CJG393321 CTC393122:CTC393321 DCY393122:DCY393321 DMU393122:DMU393321 DWQ393122:DWQ393321 EGM393122:EGM393321 EQI393122:EQI393321 FAE393122:FAE393321 FKA393122:FKA393321 FTW393122:FTW393321 GDS393122:GDS393321 GNO393122:GNO393321 GXK393122:GXK393321 HHG393122:HHG393321 HRC393122:HRC393321 IAY393122:IAY393321 IKU393122:IKU393321 IUQ393122:IUQ393321 JEM393122:JEM393321 JOI393122:JOI393321 JYE393122:JYE393321 KIA393122:KIA393321 KRW393122:KRW393321 LBS393122:LBS393321 LLO393122:LLO393321 LVK393122:LVK393321 MFG393122:MFG393321 MPC393122:MPC393321 MYY393122:MYY393321 NIU393122:NIU393321 NSQ393122:NSQ393321 OCM393122:OCM393321 OMI393122:OMI393321 OWE393122:OWE393321 PGA393122:PGA393321 PPW393122:PPW393321 PZS393122:PZS393321 QJO393122:QJO393321 QTK393122:QTK393321 RDG393122:RDG393321 RNC393122:RNC393321 RWY393122:RWY393321 SGU393122:SGU393321 SQQ393122:SQQ393321 TAM393122:TAM393321 TKI393122:TKI393321 TUE393122:TUE393321 UEA393122:UEA393321 UNW393122:UNW393321 UXS393122:UXS393321 VHO393122:VHO393321 VRK393122:VRK393321 WBG393122:WBG393321 WLC393122:WLC393321 WUY393122:WUY393321 D458658:D458857 IM458658:IM458857 SI458658:SI458857 ACE458658:ACE458857 AMA458658:AMA458857 AVW458658:AVW458857 BFS458658:BFS458857 BPO458658:BPO458857 BZK458658:BZK458857 CJG458658:CJG458857 CTC458658:CTC458857 DCY458658:DCY458857 DMU458658:DMU458857 DWQ458658:DWQ458857 EGM458658:EGM458857 EQI458658:EQI458857 FAE458658:FAE458857 FKA458658:FKA458857 FTW458658:FTW458857 GDS458658:GDS458857 GNO458658:GNO458857 GXK458658:GXK458857 HHG458658:HHG458857 HRC458658:HRC458857 IAY458658:IAY458857 IKU458658:IKU458857 IUQ458658:IUQ458857 JEM458658:JEM458857 JOI458658:JOI458857 JYE458658:JYE458857 KIA458658:KIA458857 KRW458658:KRW458857 LBS458658:LBS458857 LLO458658:LLO458857 LVK458658:LVK458857 MFG458658:MFG458857 MPC458658:MPC458857 MYY458658:MYY458857 NIU458658:NIU458857 NSQ458658:NSQ458857 OCM458658:OCM458857 OMI458658:OMI458857 OWE458658:OWE458857 PGA458658:PGA458857 PPW458658:PPW458857 PZS458658:PZS458857 QJO458658:QJO458857 QTK458658:QTK458857 RDG458658:RDG458857 RNC458658:RNC458857 RWY458658:RWY458857 SGU458658:SGU458857 SQQ458658:SQQ458857 TAM458658:TAM458857 TKI458658:TKI458857 TUE458658:TUE458857 UEA458658:UEA458857 UNW458658:UNW458857 UXS458658:UXS458857 VHO458658:VHO458857 VRK458658:VRK458857 WBG458658:WBG458857 WLC458658:WLC458857 WUY458658:WUY458857 D524194:D524393 IM524194:IM524393 SI524194:SI524393 ACE524194:ACE524393 AMA524194:AMA524393 AVW524194:AVW524393 BFS524194:BFS524393 BPO524194:BPO524393 BZK524194:BZK524393 CJG524194:CJG524393 CTC524194:CTC524393 DCY524194:DCY524393 DMU524194:DMU524393 DWQ524194:DWQ524393 EGM524194:EGM524393 EQI524194:EQI524393 FAE524194:FAE524393 FKA524194:FKA524393 FTW524194:FTW524393 GDS524194:GDS524393 GNO524194:GNO524393 GXK524194:GXK524393 HHG524194:HHG524393 HRC524194:HRC524393 IAY524194:IAY524393 IKU524194:IKU524393 IUQ524194:IUQ524393 JEM524194:JEM524393 JOI524194:JOI524393 JYE524194:JYE524393 KIA524194:KIA524393 KRW524194:KRW524393 LBS524194:LBS524393 LLO524194:LLO524393 LVK524194:LVK524393 MFG524194:MFG524393 MPC524194:MPC524393 MYY524194:MYY524393 NIU524194:NIU524393 NSQ524194:NSQ524393 OCM524194:OCM524393 OMI524194:OMI524393 OWE524194:OWE524393 PGA524194:PGA524393 PPW524194:PPW524393 PZS524194:PZS524393 QJO524194:QJO524393 QTK524194:QTK524393 RDG524194:RDG524393 RNC524194:RNC524393 RWY524194:RWY524393 SGU524194:SGU524393 SQQ524194:SQQ524393 TAM524194:TAM524393 TKI524194:TKI524393 TUE524194:TUE524393 UEA524194:UEA524393 UNW524194:UNW524393 UXS524194:UXS524393 VHO524194:VHO524393 VRK524194:VRK524393 WBG524194:WBG524393 WLC524194:WLC524393 WUY524194:WUY524393 D589730:D589929 IM589730:IM589929 SI589730:SI589929 ACE589730:ACE589929 AMA589730:AMA589929 AVW589730:AVW589929 BFS589730:BFS589929 BPO589730:BPO589929 BZK589730:BZK589929 CJG589730:CJG589929 CTC589730:CTC589929 DCY589730:DCY589929 DMU589730:DMU589929 DWQ589730:DWQ589929 EGM589730:EGM589929 EQI589730:EQI589929 FAE589730:FAE589929 FKA589730:FKA589929 FTW589730:FTW589929 GDS589730:GDS589929 GNO589730:GNO589929 GXK589730:GXK589929 HHG589730:HHG589929 HRC589730:HRC589929 IAY589730:IAY589929 IKU589730:IKU589929 IUQ589730:IUQ589929 JEM589730:JEM589929 JOI589730:JOI589929 JYE589730:JYE589929 KIA589730:KIA589929 KRW589730:KRW589929 LBS589730:LBS589929 LLO589730:LLO589929 LVK589730:LVK589929 MFG589730:MFG589929 MPC589730:MPC589929 MYY589730:MYY589929 NIU589730:NIU589929 NSQ589730:NSQ589929 OCM589730:OCM589929 OMI589730:OMI589929 OWE589730:OWE589929 PGA589730:PGA589929 PPW589730:PPW589929 PZS589730:PZS589929 QJO589730:QJO589929 QTK589730:QTK589929 RDG589730:RDG589929 RNC589730:RNC589929 RWY589730:RWY589929 SGU589730:SGU589929 SQQ589730:SQQ589929 TAM589730:TAM589929 TKI589730:TKI589929 TUE589730:TUE589929 UEA589730:UEA589929 UNW589730:UNW589929 UXS589730:UXS589929 VHO589730:VHO589929 VRK589730:VRK589929 WBG589730:WBG589929 WLC589730:WLC589929 WUY589730:WUY589929 D655266:D655465 IM655266:IM655465 SI655266:SI655465 ACE655266:ACE655465 AMA655266:AMA655465 AVW655266:AVW655465 BFS655266:BFS655465 BPO655266:BPO655465 BZK655266:BZK655465 CJG655266:CJG655465 CTC655266:CTC655465 DCY655266:DCY655465 DMU655266:DMU655465 DWQ655266:DWQ655465 EGM655266:EGM655465 EQI655266:EQI655465 FAE655266:FAE655465 FKA655266:FKA655465 FTW655266:FTW655465 GDS655266:GDS655465 GNO655266:GNO655465 GXK655266:GXK655465 HHG655266:HHG655465 HRC655266:HRC655465 IAY655266:IAY655465 IKU655266:IKU655465 IUQ655266:IUQ655465 JEM655266:JEM655465 JOI655266:JOI655465 JYE655266:JYE655465 KIA655266:KIA655465 KRW655266:KRW655465 LBS655266:LBS655465 LLO655266:LLO655465 LVK655266:LVK655465 MFG655266:MFG655465 MPC655266:MPC655465 MYY655266:MYY655465 NIU655266:NIU655465 NSQ655266:NSQ655465 OCM655266:OCM655465 OMI655266:OMI655465 OWE655266:OWE655465 PGA655266:PGA655465 PPW655266:PPW655465 PZS655266:PZS655465 QJO655266:QJO655465 QTK655266:QTK655465 RDG655266:RDG655465 RNC655266:RNC655465 RWY655266:RWY655465 SGU655266:SGU655465 SQQ655266:SQQ655465 TAM655266:TAM655465 TKI655266:TKI655465 TUE655266:TUE655465 UEA655266:UEA655465 UNW655266:UNW655465 UXS655266:UXS655465 VHO655266:VHO655465 VRK655266:VRK655465 WBG655266:WBG655465 WLC655266:WLC655465 WUY655266:WUY655465 D720802:D721001 IM720802:IM721001 SI720802:SI721001 ACE720802:ACE721001 AMA720802:AMA721001 AVW720802:AVW721001 BFS720802:BFS721001 BPO720802:BPO721001 BZK720802:BZK721001 CJG720802:CJG721001 CTC720802:CTC721001 DCY720802:DCY721001 DMU720802:DMU721001 DWQ720802:DWQ721001 EGM720802:EGM721001 EQI720802:EQI721001 FAE720802:FAE721001 FKA720802:FKA721001 FTW720802:FTW721001 GDS720802:GDS721001 GNO720802:GNO721001 GXK720802:GXK721001 HHG720802:HHG721001 HRC720802:HRC721001 IAY720802:IAY721001 IKU720802:IKU721001 IUQ720802:IUQ721001 JEM720802:JEM721001 JOI720802:JOI721001 JYE720802:JYE721001 KIA720802:KIA721001 KRW720802:KRW721001 LBS720802:LBS721001 LLO720802:LLO721001 LVK720802:LVK721001 MFG720802:MFG721001 MPC720802:MPC721001 MYY720802:MYY721001 NIU720802:NIU721001 NSQ720802:NSQ721001 OCM720802:OCM721001 OMI720802:OMI721001 OWE720802:OWE721001 PGA720802:PGA721001 PPW720802:PPW721001 PZS720802:PZS721001 QJO720802:QJO721001 QTK720802:QTK721001 RDG720802:RDG721001 RNC720802:RNC721001 RWY720802:RWY721001 SGU720802:SGU721001 SQQ720802:SQQ721001 TAM720802:TAM721001 TKI720802:TKI721001 TUE720802:TUE721001 UEA720802:UEA721001 UNW720802:UNW721001 UXS720802:UXS721001 VHO720802:VHO721001 VRK720802:VRK721001 WBG720802:WBG721001 WLC720802:WLC721001 WUY720802:WUY721001 D786338:D786537 IM786338:IM786537 SI786338:SI786537 ACE786338:ACE786537 AMA786338:AMA786537 AVW786338:AVW786537 BFS786338:BFS786537 BPO786338:BPO786537 BZK786338:BZK786537 CJG786338:CJG786537 CTC786338:CTC786537 DCY786338:DCY786537 DMU786338:DMU786537 DWQ786338:DWQ786537 EGM786338:EGM786537 EQI786338:EQI786537 FAE786338:FAE786537 FKA786338:FKA786537 FTW786338:FTW786537 GDS786338:GDS786537 GNO786338:GNO786537 GXK786338:GXK786537 HHG786338:HHG786537 HRC786338:HRC786537 IAY786338:IAY786537 IKU786338:IKU786537 IUQ786338:IUQ786537 JEM786338:JEM786537 JOI786338:JOI786537 JYE786338:JYE786537 KIA786338:KIA786537 KRW786338:KRW786537 LBS786338:LBS786537 LLO786338:LLO786537 LVK786338:LVK786537 MFG786338:MFG786537 MPC786338:MPC786537 MYY786338:MYY786537 NIU786338:NIU786537 NSQ786338:NSQ786537 OCM786338:OCM786537 OMI786338:OMI786537 OWE786338:OWE786537 PGA786338:PGA786537 PPW786338:PPW786537 PZS786338:PZS786537 QJO786338:QJO786537 QTK786338:QTK786537 RDG786338:RDG786537 RNC786338:RNC786537 RWY786338:RWY786537 SGU786338:SGU786537 SQQ786338:SQQ786537 TAM786338:TAM786537 TKI786338:TKI786537 TUE786338:TUE786537 UEA786338:UEA786537 UNW786338:UNW786537 UXS786338:UXS786537 VHO786338:VHO786537 VRK786338:VRK786537 WBG786338:WBG786537 WLC786338:WLC786537 WUY786338:WUY786537 D851874:D852073 IM851874:IM852073 SI851874:SI852073 ACE851874:ACE852073 AMA851874:AMA852073 AVW851874:AVW852073 BFS851874:BFS852073 BPO851874:BPO852073 BZK851874:BZK852073 CJG851874:CJG852073 CTC851874:CTC852073 DCY851874:DCY852073 DMU851874:DMU852073 DWQ851874:DWQ852073 EGM851874:EGM852073 EQI851874:EQI852073 FAE851874:FAE852073 FKA851874:FKA852073 FTW851874:FTW852073 GDS851874:GDS852073 GNO851874:GNO852073 GXK851874:GXK852073 HHG851874:HHG852073 HRC851874:HRC852073 IAY851874:IAY852073 IKU851874:IKU852073 IUQ851874:IUQ852073 JEM851874:JEM852073 JOI851874:JOI852073 JYE851874:JYE852073 KIA851874:KIA852073 KRW851874:KRW852073 LBS851874:LBS852073 LLO851874:LLO852073 LVK851874:LVK852073 MFG851874:MFG852073 MPC851874:MPC852073 MYY851874:MYY852073 NIU851874:NIU852073 NSQ851874:NSQ852073 OCM851874:OCM852073 OMI851874:OMI852073 OWE851874:OWE852073 PGA851874:PGA852073 PPW851874:PPW852073 PZS851874:PZS852073 QJO851874:QJO852073 QTK851874:QTK852073 RDG851874:RDG852073 RNC851874:RNC852073 RWY851874:RWY852073 SGU851874:SGU852073 SQQ851874:SQQ852073 TAM851874:TAM852073 TKI851874:TKI852073 TUE851874:TUE852073 UEA851874:UEA852073 UNW851874:UNW852073 UXS851874:UXS852073 VHO851874:VHO852073 VRK851874:VRK852073 WBG851874:WBG852073 WLC851874:WLC852073 WUY851874:WUY852073 D917410:D917609 IM917410:IM917609 SI917410:SI917609 ACE917410:ACE917609 AMA917410:AMA917609 AVW917410:AVW917609 BFS917410:BFS917609 BPO917410:BPO917609 BZK917410:BZK917609 CJG917410:CJG917609 CTC917410:CTC917609 DCY917410:DCY917609 DMU917410:DMU917609 DWQ917410:DWQ917609 EGM917410:EGM917609 EQI917410:EQI917609 FAE917410:FAE917609 FKA917410:FKA917609 FTW917410:FTW917609 GDS917410:GDS917609 GNO917410:GNO917609 GXK917410:GXK917609 HHG917410:HHG917609 HRC917410:HRC917609 IAY917410:IAY917609 IKU917410:IKU917609 IUQ917410:IUQ917609 JEM917410:JEM917609 JOI917410:JOI917609 JYE917410:JYE917609 KIA917410:KIA917609 KRW917410:KRW917609 LBS917410:LBS917609 LLO917410:LLO917609 LVK917410:LVK917609 MFG917410:MFG917609 MPC917410:MPC917609 MYY917410:MYY917609 NIU917410:NIU917609 NSQ917410:NSQ917609 OCM917410:OCM917609 OMI917410:OMI917609 OWE917410:OWE917609 PGA917410:PGA917609 PPW917410:PPW917609 PZS917410:PZS917609 QJO917410:QJO917609 QTK917410:QTK917609 RDG917410:RDG917609 RNC917410:RNC917609 RWY917410:RWY917609 SGU917410:SGU917609 SQQ917410:SQQ917609 TAM917410:TAM917609 TKI917410:TKI917609 TUE917410:TUE917609 UEA917410:UEA917609 UNW917410:UNW917609 UXS917410:UXS917609 VHO917410:VHO917609 VRK917410:VRK917609 WBG917410:WBG917609 WLC917410:WLC917609 WUY917410:WUY917609 D982946:D983145 IM982946:IM983145 SI982946:SI983145 ACE982946:ACE983145 AMA982946:AMA983145 AVW982946:AVW983145 BFS982946:BFS983145 BPO982946:BPO983145 BZK982946:BZK983145 CJG982946:CJG983145 CTC982946:CTC983145 DCY982946:DCY983145 DMU982946:DMU983145 DWQ982946:DWQ983145 EGM982946:EGM983145 EQI982946:EQI983145 FAE982946:FAE983145 FKA982946:FKA983145 FTW982946:FTW983145 GDS982946:GDS983145 GNO982946:GNO983145 GXK982946:GXK983145 HHG982946:HHG983145 HRC982946:HRC983145 IAY982946:IAY983145 IKU982946:IKU983145 IUQ982946:IUQ983145 JEM982946:JEM983145 JOI982946:JOI983145 JYE982946:JYE983145 KIA982946:KIA983145 KRW982946:KRW983145 LBS982946:LBS983145 LLO982946:LLO983145 LVK982946:LVK983145 MFG982946:MFG983145 MPC982946:MPC983145 MYY982946:MYY983145 NIU982946:NIU983145 NSQ982946:NSQ983145 OCM982946:OCM983145 OMI982946:OMI983145 OWE982946:OWE983145 PGA982946:PGA983145 PPW982946:PPW983145 PZS982946:PZS983145 QJO982946:QJO983145 QTK982946:QTK983145 RDG982946:RDG983145 RNC982946:RNC983145 RWY982946:RWY983145 SGU982946:SGU983145 SQQ982946:SQQ983145 TAM982946:TAM983145 TKI982946:TKI983145 TUE982946:TUE983145 UEA982946:UEA983145 UNW982946:UNW983145 UXS982946:UXS983145 VHO982946:VHO983145 VRK982946:VRK983145 WBG982946:WBG983145 WLC982946:WLC983145 WUY294:WUY393 IM294:IM393 SI294:SI393 ACE294:ACE393 AMA294:AMA393 AVW294:AVW393 BFS294:BFS393 BPO294:BPO393 BZK294:BZK393 CJG294:CJG393 CTC294:CTC393 DCY294:DCY393 DMU294:DMU393 DWQ294:DWQ393 EGM294:EGM393 EQI294:EQI393 FAE294:FAE393 FKA294:FKA393 FTW294:FTW393 GDS294:GDS393 GNO294:GNO393 GXK294:GXK393 HHG294:HHG393 HRC294:HRC393 IAY294:IAY393 IKU294:IKU393 IUQ294:IUQ393 JEM294:JEM393 JOI294:JOI393 JYE294:JYE393 KIA294:KIA393 KRW294:KRW393 LBS294:LBS393 LLO294:LLO393 LVK294:LVK393 MFG294:MFG393 MPC294:MPC393 MYY294:MYY393 NIU294:NIU393 NSQ294:NSQ393 OCM294:OCM393 OMI294:OMI393 OWE294:OWE393 PGA294:PGA393 PPW294:PPW393 PZS294:PZS393 QJO294:QJO393 QTK294:QTK393 RDG294:RDG393 RNC294:RNC393 RWY294:RWY393 SGU294:SGU393 SQQ294:SQQ393 TAM294:TAM393 TKI294:TKI393 TUE294:TUE393 UEA294:UEA393 UNW294:UNW393 UXS294:UXS393 VHO294:VHO393 VRK294:VRK393 WBG294:WBG393 WLC294:WLC393 SI106:SI205 SI495:SI505 ACE495:ACE505 AMA495:AMA505 AVW495:AVW505 BFS495:BFS505 BPO495:BPO505 BZK495:BZK505 CJG495:CJG505 CTC495:CTC505 DCY495:DCY505 DMU495:DMU505 DWQ495:DWQ505 EGM495:EGM505 EQI495:EQI505 FAE495:FAE505 FKA495:FKA505 FTW495:FTW505 GDS495:GDS505 GNO495:GNO505 GXK495:GXK505 HHG495:HHG505 HRC495:HRC505 IAY495:IAY505 IKU495:IKU505 IUQ495:IUQ505 JEM495:JEM505 JOI495:JOI505 JYE495:JYE505 KIA495:KIA505 KRW495:KRW505 LBS495:LBS505 LLO495:LLO505 LVK495:LVK505 MFG495:MFG505 MPC495:MPC505 MYY495:MYY505 NIU495:NIU505 NSQ495:NSQ505 OCM495:OCM505 OMI495:OMI505 OWE495:OWE505 PGA495:PGA505 PPW495:PPW505 PZS495:PZS505 QJO495:QJO505 QTK495:QTK505 RDG495:RDG505 RNC495:RNC505 RWY495:RWY505 SGU495:SGU505 SQQ495:SQQ505 TAM495:TAM505 TKI495:TKI505 TUE495:TUE505 UEA495:UEA505 UNW495:UNW505 UXS495:UXS505 VHO495:VHO505 VRK495:VRK505 WBG495:WBG505 WLC495:WLC505 WLC435:WLC467 WBG435:WBG467 VRK435:VRK467 VHO435:VHO467 UXS435:UXS467 UNW435:UNW467 UEA435:UEA467 TUE435:TUE467 TKI435:TKI467 TAM435:TAM467 SQQ435:SQQ467 SGU435:SGU467 RWY435:RWY467 RNC435:RNC467 RDG435:RDG467 QTK435:QTK467 QJO435:QJO467 PZS435:PZS467 PPW435:PPW467 PGA435:PGA467 OWE435:OWE467 OMI435:OMI467 OCM435:OCM467 NSQ435:NSQ467 NIU435:NIU467 MYY435:MYY467 MPC435:MPC467 MFG435:MFG467 LVK435:LVK467 LLO435:LLO467 LBS435:LBS467 KRW435:KRW467 KIA435:KIA467 JYE435:JYE467 JOI435:JOI467 JEM435:JEM467 IUQ435:IUQ467 IKU435:IKU467 IAY435:IAY467 HRC435:HRC467 HHG435:HHG467 GXK435:GXK467 GNO435:GNO467 GDS435:GDS467 FTW435:FTW467 FKA435:FKA467 FAE435:FAE467 EQI435:EQI467 EGM435:EGM467 DWQ435:DWQ467 DMU435:DMU467 DCY435:DCY467 CTC435:CTC467 CJG435:CJG467 BZK435:BZK467 BPO435:BPO467 BFS435:BFS467 AVW435:AVW467 AMA435:AMA467 ACE435:ACE467 SI435:SI467 IM435:IM467 WUY435:WUY467 WUY495:WUY505" xr:uid="{51F7D7F1-D772-44F9-81EE-9EEEC20C0688}">
      <formula1>$BE$22:$BE$36</formula1>
    </dataValidation>
    <dataValidation type="list" allowBlank="1" showInputMessage="1" showErrorMessage="1" sqref="WVD982946:WVD983230 IR65442:IR65726 P65442:P65726 WLH982946:WLH983230 WBL982946:WBL983230 VRP982946:VRP983230 VHT982946:VHT983230 UXX982946:UXX983230 UOB982946:UOB983230 UEF982946:UEF983230 TUJ982946:TUJ983230 TKN982946:TKN983230 TAR982946:TAR983230 SQV982946:SQV983230 SGZ982946:SGZ983230 RXD982946:RXD983230 RNH982946:RNH983230 RDL982946:RDL983230 QTP982946:QTP983230 QJT982946:QJT983230 PZX982946:PZX983230 PQB982946:PQB983230 PGF982946:PGF983230 OWJ982946:OWJ983230 OMN982946:OMN983230 OCR982946:OCR983230 NSV982946:NSV983230 NIZ982946:NIZ983230 MZD982946:MZD983230 MPH982946:MPH983230 MFL982946:MFL983230 LVP982946:LVP983230 LLT982946:LLT983230 LBX982946:LBX983230 KSB982946:KSB983230 KIF982946:KIF983230 JYJ982946:JYJ983230 JON982946:JON983230 JER982946:JER983230 IUV982946:IUV983230 IKZ982946:IKZ983230 IBD982946:IBD983230 HRH982946:HRH983230 HHL982946:HHL983230 GXP982946:GXP983230 GNT982946:GNT983230 GDX982946:GDX983230 FUB982946:FUB983230 FKF982946:FKF983230 FAJ982946:FAJ983230 EQN982946:EQN983230 EGR982946:EGR983230 DWV982946:DWV983230 DMZ982946:DMZ983230 DDD982946:DDD983230 CTH982946:CTH983230 CJL982946:CJL983230 BZP982946:BZP983230 BPT982946:BPT983230 BFX982946:BFX983230 AWB982946:AWB983230 AMF982946:AMF983230 ACJ982946:ACJ983230 SN982946:SN983230 IR982946:IR983230 P982946:P983230 WVD917410:WVD917694 WLH917410:WLH917694 WBL917410:WBL917694 VRP917410:VRP917694 VHT917410:VHT917694 UXX917410:UXX917694 UOB917410:UOB917694 UEF917410:UEF917694 TUJ917410:TUJ917694 TKN917410:TKN917694 TAR917410:TAR917694 SQV917410:SQV917694 SGZ917410:SGZ917694 RXD917410:RXD917694 RNH917410:RNH917694 RDL917410:RDL917694 QTP917410:QTP917694 QJT917410:QJT917694 PZX917410:PZX917694 PQB917410:PQB917694 PGF917410:PGF917694 OWJ917410:OWJ917694 OMN917410:OMN917694 OCR917410:OCR917694 NSV917410:NSV917694 NIZ917410:NIZ917694 MZD917410:MZD917694 MPH917410:MPH917694 MFL917410:MFL917694 LVP917410:LVP917694 LLT917410:LLT917694 LBX917410:LBX917694 KSB917410:KSB917694 KIF917410:KIF917694 JYJ917410:JYJ917694 JON917410:JON917694 JER917410:JER917694 IUV917410:IUV917694 IKZ917410:IKZ917694 IBD917410:IBD917694 HRH917410:HRH917694 HHL917410:HHL917694 GXP917410:GXP917694 GNT917410:GNT917694 GDX917410:GDX917694 FUB917410:FUB917694 FKF917410:FKF917694 FAJ917410:FAJ917694 EQN917410:EQN917694 EGR917410:EGR917694 DWV917410:DWV917694 DMZ917410:DMZ917694 DDD917410:DDD917694 CTH917410:CTH917694 CJL917410:CJL917694 BZP917410:BZP917694 BPT917410:BPT917694 BFX917410:BFX917694 AWB917410:AWB917694 AMF917410:AMF917694 ACJ917410:ACJ917694 SN917410:SN917694 IR917410:IR917694 P917410:P917694 WVD851874:WVD852158 WLH851874:WLH852158 WBL851874:WBL852158 VRP851874:VRP852158 VHT851874:VHT852158 UXX851874:UXX852158 UOB851874:UOB852158 UEF851874:UEF852158 TUJ851874:TUJ852158 TKN851874:TKN852158 TAR851874:TAR852158 SQV851874:SQV852158 SGZ851874:SGZ852158 RXD851874:RXD852158 RNH851874:RNH852158 RDL851874:RDL852158 QTP851874:QTP852158 QJT851874:QJT852158 PZX851874:PZX852158 PQB851874:PQB852158 PGF851874:PGF852158 OWJ851874:OWJ852158 OMN851874:OMN852158 OCR851874:OCR852158 NSV851874:NSV852158 NIZ851874:NIZ852158 MZD851874:MZD852158 MPH851874:MPH852158 MFL851874:MFL852158 LVP851874:LVP852158 LLT851874:LLT852158 LBX851874:LBX852158 KSB851874:KSB852158 KIF851874:KIF852158 JYJ851874:JYJ852158 JON851874:JON852158 JER851874:JER852158 IUV851874:IUV852158 IKZ851874:IKZ852158 IBD851874:IBD852158 HRH851874:HRH852158 HHL851874:HHL852158 GXP851874:GXP852158 GNT851874:GNT852158 GDX851874:GDX852158 FUB851874:FUB852158 FKF851874:FKF852158 FAJ851874:FAJ852158 EQN851874:EQN852158 EGR851874:EGR852158 DWV851874:DWV852158 DMZ851874:DMZ852158 DDD851874:DDD852158 CTH851874:CTH852158 CJL851874:CJL852158 BZP851874:BZP852158 BPT851874:BPT852158 BFX851874:BFX852158 AWB851874:AWB852158 AMF851874:AMF852158 ACJ851874:ACJ852158 SN851874:SN852158 IR851874:IR852158 P851874:P852158 WVD786338:WVD786622 WLH786338:WLH786622 WBL786338:WBL786622 VRP786338:VRP786622 VHT786338:VHT786622 UXX786338:UXX786622 UOB786338:UOB786622 UEF786338:UEF786622 TUJ786338:TUJ786622 TKN786338:TKN786622 TAR786338:TAR786622 SQV786338:SQV786622 SGZ786338:SGZ786622 RXD786338:RXD786622 RNH786338:RNH786622 RDL786338:RDL786622 QTP786338:QTP786622 QJT786338:QJT786622 PZX786338:PZX786622 PQB786338:PQB786622 PGF786338:PGF786622 OWJ786338:OWJ786622 OMN786338:OMN786622 OCR786338:OCR786622 NSV786338:NSV786622 NIZ786338:NIZ786622 MZD786338:MZD786622 MPH786338:MPH786622 MFL786338:MFL786622 LVP786338:LVP786622 LLT786338:LLT786622 LBX786338:LBX786622 KSB786338:KSB786622 KIF786338:KIF786622 JYJ786338:JYJ786622 JON786338:JON786622 JER786338:JER786622 IUV786338:IUV786622 IKZ786338:IKZ786622 IBD786338:IBD786622 HRH786338:HRH786622 HHL786338:HHL786622 GXP786338:GXP786622 GNT786338:GNT786622 GDX786338:GDX786622 FUB786338:FUB786622 FKF786338:FKF786622 FAJ786338:FAJ786622 EQN786338:EQN786622 EGR786338:EGR786622 DWV786338:DWV786622 DMZ786338:DMZ786622 DDD786338:DDD786622 CTH786338:CTH786622 CJL786338:CJL786622 BZP786338:BZP786622 BPT786338:BPT786622 BFX786338:BFX786622 AWB786338:AWB786622 AMF786338:AMF786622 ACJ786338:ACJ786622 SN786338:SN786622 IR786338:IR786622 P786338:P786622 WVD720802:WVD721086 WLH720802:WLH721086 WBL720802:WBL721086 VRP720802:VRP721086 VHT720802:VHT721086 UXX720802:UXX721086 UOB720802:UOB721086 UEF720802:UEF721086 TUJ720802:TUJ721086 TKN720802:TKN721086 TAR720802:TAR721086 SQV720802:SQV721086 SGZ720802:SGZ721086 RXD720802:RXD721086 RNH720802:RNH721086 RDL720802:RDL721086 QTP720802:QTP721086 QJT720802:QJT721086 PZX720802:PZX721086 PQB720802:PQB721086 PGF720802:PGF721086 OWJ720802:OWJ721086 OMN720802:OMN721086 OCR720802:OCR721086 NSV720802:NSV721086 NIZ720802:NIZ721086 MZD720802:MZD721086 MPH720802:MPH721086 MFL720802:MFL721086 LVP720802:LVP721086 LLT720802:LLT721086 LBX720802:LBX721086 KSB720802:KSB721086 KIF720802:KIF721086 JYJ720802:JYJ721086 JON720802:JON721086 JER720802:JER721086 IUV720802:IUV721086 IKZ720802:IKZ721086 IBD720802:IBD721086 HRH720802:HRH721086 HHL720802:HHL721086 GXP720802:GXP721086 GNT720802:GNT721086 GDX720802:GDX721086 FUB720802:FUB721086 FKF720802:FKF721086 FAJ720802:FAJ721086 EQN720802:EQN721086 EGR720802:EGR721086 DWV720802:DWV721086 DMZ720802:DMZ721086 DDD720802:DDD721086 CTH720802:CTH721086 CJL720802:CJL721086 BZP720802:BZP721086 BPT720802:BPT721086 BFX720802:BFX721086 AWB720802:AWB721086 AMF720802:AMF721086 ACJ720802:ACJ721086 SN720802:SN721086 IR720802:IR721086 P720802:P721086 WVD655266:WVD655550 WLH655266:WLH655550 WBL655266:WBL655550 VRP655266:VRP655550 VHT655266:VHT655550 UXX655266:UXX655550 UOB655266:UOB655550 UEF655266:UEF655550 TUJ655266:TUJ655550 TKN655266:TKN655550 TAR655266:TAR655550 SQV655266:SQV655550 SGZ655266:SGZ655550 RXD655266:RXD655550 RNH655266:RNH655550 RDL655266:RDL655550 QTP655266:QTP655550 QJT655266:QJT655550 PZX655266:PZX655550 PQB655266:PQB655550 PGF655266:PGF655550 OWJ655266:OWJ655550 OMN655266:OMN655550 OCR655266:OCR655550 NSV655266:NSV655550 NIZ655266:NIZ655550 MZD655266:MZD655550 MPH655266:MPH655550 MFL655266:MFL655550 LVP655266:LVP655550 LLT655266:LLT655550 LBX655266:LBX655550 KSB655266:KSB655550 KIF655266:KIF655550 JYJ655266:JYJ655550 JON655266:JON655550 JER655266:JER655550 IUV655266:IUV655550 IKZ655266:IKZ655550 IBD655266:IBD655550 HRH655266:HRH655550 HHL655266:HHL655550 GXP655266:GXP655550 GNT655266:GNT655550 GDX655266:GDX655550 FUB655266:FUB655550 FKF655266:FKF655550 FAJ655266:FAJ655550 EQN655266:EQN655550 EGR655266:EGR655550 DWV655266:DWV655550 DMZ655266:DMZ655550 DDD655266:DDD655550 CTH655266:CTH655550 CJL655266:CJL655550 BZP655266:BZP655550 BPT655266:BPT655550 BFX655266:BFX655550 AWB655266:AWB655550 AMF655266:AMF655550 ACJ655266:ACJ655550 SN655266:SN655550 IR655266:IR655550 P655266:P655550 WVD589730:WVD590014 WLH589730:WLH590014 WBL589730:WBL590014 VRP589730:VRP590014 VHT589730:VHT590014 UXX589730:UXX590014 UOB589730:UOB590014 UEF589730:UEF590014 TUJ589730:TUJ590014 TKN589730:TKN590014 TAR589730:TAR590014 SQV589730:SQV590014 SGZ589730:SGZ590014 RXD589730:RXD590014 RNH589730:RNH590014 RDL589730:RDL590014 QTP589730:QTP590014 QJT589730:QJT590014 PZX589730:PZX590014 PQB589730:PQB590014 PGF589730:PGF590014 OWJ589730:OWJ590014 OMN589730:OMN590014 OCR589730:OCR590014 NSV589730:NSV590014 NIZ589730:NIZ590014 MZD589730:MZD590014 MPH589730:MPH590014 MFL589730:MFL590014 LVP589730:LVP590014 LLT589730:LLT590014 LBX589730:LBX590014 KSB589730:KSB590014 KIF589730:KIF590014 JYJ589730:JYJ590014 JON589730:JON590014 JER589730:JER590014 IUV589730:IUV590014 IKZ589730:IKZ590014 IBD589730:IBD590014 HRH589730:HRH590014 HHL589730:HHL590014 GXP589730:GXP590014 GNT589730:GNT590014 GDX589730:GDX590014 FUB589730:FUB590014 FKF589730:FKF590014 FAJ589730:FAJ590014 EQN589730:EQN590014 EGR589730:EGR590014 DWV589730:DWV590014 DMZ589730:DMZ590014 DDD589730:DDD590014 CTH589730:CTH590014 CJL589730:CJL590014 BZP589730:BZP590014 BPT589730:BPT590014 BFX589730:BFX590014 AWB589730:AWB590014 AMF589730:AMF590014 ACJ589730:ACJ590014 SN589730:SN590014 IR589730:IR590014 P589730:P590014 WVD524194:WVD524478 WLH524194:WLH524478 WBL524194:WBL524478 VRP524194:VRP524478 VHT524194:VHT524478 UXX524194:UXX524478 UOB524194:UOB524478 UEF524194:UEF524478 TUJ524194:TUJ524478 TKN524194:TKN524478 TAR524194:TAR524478 SQV524194:SQV524478 SGZ524194:SGZ524478 RXD524194:RXD524478 RNH524194:RNH524478 RDL524194:RDL524478 QTP524194:QTP524478 QJT524194:QJT524478 PZX524194:PZX524478 PQB524194:PQB524478 PGF524194:PGF524478 OWJ524194:OWJ524478 OMN524194:OMN524478 OCR524194:OCR524478 NSV524194:NSV524478 NIZ524194:NIZ524478 MZD524194:MZD524478 MPH524194:MPH524478 MFL524194:MFL524478 LVP524194:LVP524478 LLT524194:LLT524478 LBX524194:LBX524478 KSB524194:KSB524478 KIF524194:KIF524478 JYJ524194:JYJ524478 JON524194:JON524478 JER524194:JER524478 IUV524194:IUV524478 IKZ524194:IKZ524478 IBD524194:IBD524478 HRH524194:HRH524478 HHL524194:HHL524478 GXP524194:GXP524478 GNT524194:GNT524478 GDX524194:GDX524478 FUB524194:FUB524478 FKF524194:FKF524478 FAJ524194:FAJ524478 EQN524194:EQN524478 EGR524194:EGR524478 DWV524194:DWV524478 DMZ524194:DMZ524478 DDD524194:DDD524478 CTH524194:CTH524478 CJL524194:CJL524478 BZP524194:BZP524478 BPT524194:BPT524478 BFX524194:BFX524478 AWB524194:AWB524478 AMF524194:AMF524478 ACJ524194:ACJ524478 SN524194:SN524478 IR524194:IR524478 P524194:P524478 WVD458658:WVD458942 WLH458658:WLH458942 WBL458658:WBL458942 VRP458658:VRP458942 VHT458658:VHT458942 UXX458658:UXX458942 UOB458658:UOB458942 UEF458658:UEF458942 TUJ458658:TUJ458942 TKN458658:TKN458942 TAR458658:TAR458942 SQV458658:SQV458942 SGZ458658:SGZ458942 RXD458658:RXD458942 RNH458658:RNH458942 RDL458658:RDL458942 QTP458658:QTP458942 QJT458658:QJT458942 PZX458658:PZX458942 PQB458658:PQB458942 PGF458658:PGF458942 OWJ458658:OWJ458942 OMN458658:OMN458942 OCR458658:OCR458942 NSV458658:NSV458942 NIZ458658:NIZ458942 MZD458658:MZD458942 MPH458658:MPH458942 MFL458658:MFL458942 LVP458658:LVP458942 LLT458658:LLT458942 LBX458658:LBX458942 KSB458658:KSB458942 KIF458658:KIF458942 JYJ458658:JYJ458942 JON458658:JON458942 JER458658:JER458942 IUV458658:IUV458942 IKZ458658:IKZ458942 IBD458658:IBD458942 HRH458658:HRH458942 HHL458658:HHL458942 GXP458658:GXP458942 GNT458658:GNT458942 GDX458658:GDX458942 FUB458658:FUB458942 FKF458658:FKF458942 FAJ458658:FAJ458942 EQN458658:EQN458942 EGR458658:EGR458942 DWV458658:DWV458942 DMZ458658:DMZ458942 DDD458658:DDD458942 CTH458658:CTH458942 CJL458658:CJL458942 BZP458658:BZP458942 BPT458658:BPT458942 BFX458658:BFX458942 AWB458658:AWB458942 AMF458658:AMF458942 ACJ458658:ACJ458942 SN458658:SN458942 IR458658:IR458942 P458658:P458942 WVD393122:WVD393406 WLH393122:WLH393406 WBL393122:WBL393406 VRP393122:VRP393406 VHT393122:VHT393406 UXX393122:UXX393406 UOB393122:UOB393406 UEF393122:UEF393406 TUJ393122:TUJ393406 TKN393122:TKN393406 TAR393122:TAR393406 SQV393122:SQV393406 SGZ393122:SGZ393406 RXD393122:RXD393406 RNH393122:RNH393406 RDL393122:RDL393406 QTP393122:QTP393406 QJT393122:QJT393406 PZX393122:PZX393406 PQB393122:PQB393406 PGF393122:PGF393406 OWJ393122:OWJ393406 OMN393122:OMN393406 OCR393122:OCR393406 NSV393122:NSV393406 NIZ393122:NIZ393406 MZD393122:MZD393406 MPH393122:MPH393406 MFL393122:MFL393406 LVP393122:LVP393406 LLT393122:LLT393406 LBX393122:LBX393406 KSB393122:KSB393406 KIF393122:KIF393406 JYJ393122:JYJ393406 JON393122:JON393406 JER393122:JER393406 IUV393122:IUV393406 IKZ393122:IKZ393406 IBD393122:IBD393406 HRH393122:HRH393406 HHL393122:HHL393406 GXP393122:GXP393406 GNT393122:GNT393406 GDX393122:GDX393406 FUB393122:FUB393406 FKF393122:FKF393406 FAJ393122:FAJ393406 EQN393122:EQN393406 EGR393122:EGR393406 DWV393122:DWV393406 DMZ393122:DMZ393406 DDD393122:DDD393406 CTH393122:CTH393406 CJL393122:CJL393406 BZP393122:BZP393406 BPT393122:BPT393406 BFX393122:BFX393406 AWB393122:AWB393406 AMF393122:AMF393406 ACJ393122:ACJ393406 SN393122:SN393406 IR393122:IR393406 P393122:P393406 WVD327586:WVD327870 WLH327586:WLH327870 WBL327586:WBL327870 VRP327586:VRP327870 VHT327586:VHT327870 UXX327586:UXX327870 UOB327586:UOB327870 UEF327586:UEF327870 TUJ327586:TUJ327870 TKN327586:TKN327870 TAR327586:TAR327870 SQV327586:SQV327870 SGZ327586:SGZ327870 RXD327586:RXD327870 RNH327586:RNH327870 RDL327586:RDL327870 QTP327586:QTP327870 QJT327586:QJT327870 PZX327586:PZX327870 PQB327586:PQB327870 PGF327586:PGF327870 OWJ327586:OWJ327870 OMN327586:OMN327870 OCR327586:OCR327870 NSV327586:NSV327870 NIZ327586:NIZ327870 MZD327586:MZD327870 MPH327586:MPH327870 MFL327586:MFL327870 LVP327586:LVP327870 LLT327586:LLT327870 LBX327586:LBX327870 KSB327586:KSB327870 KIF327586:KIF327870 JYJ327586:JYJ327870 JON327586:JON327870 JER327586:JER327870 IUV327586:IUV327870 IKZ327586:IKZ327870 IBD327586:IBD327870 HRH327586:HRH327870 HHL327586:HHL327870 GXP327586:GXP327870 GNT327586:GNT327870 GDX327586:GDX327870 FUB327586:FUB327870 FKF327586:FKF327870 FAJ327586:FAJ327870 EQN327586:EQN327870 EGR327586:EGR327870 DWV327586:DWV327870 DMZ327586:DMZ327870 DDD327586:DDD327870 CTH327586:CTH327870 CJL327586:CJL327870 BZP327586:BZP327870 BPT327586:BPT327870 BFX327586:BFX327870 AWB327586:AWB327870 AMF327586:AMF327870 ACJ327586:ACJ327870 SN327586:SN327870 IR327586:IR327870 P327586:P327870 WVD262050:WVD262334 WLH262050:WLH262334 WBL262050:WBL262334 VRP262050:VRP262334 VHT262050:VHT262334 UXX262050:UXX262334 UOB262050:UOB262334 UEF262050:UEF262334 TUJ262050:TUJ262334 TKN262050:TKN262334 TAR262050:TAR262334 SQV262050:SQV262334 SGZ262050:SGZ262334 RXD262050:RXD262334 RNH262050:RNH262334 RDL262050:RDL262334 QTP262050:QTP262334 QJT262050:QJT262334 PZX262050:PZX262334 PQB262050:PQB262334 PGF262050:PGF262334 OWJ262050:OWJ262334 OMN262050:OMN262334 OCR262050:OCR262334 NSV262050:NSV262334 NIZ262050:NIZ262334 MZD262050:MZD262334 MPH262050:MPH262334 MFL262050:MFL262334 LVP262050:LVP262334 LLT262050:LLT262334 LBX262050:LBX262334 KSB262050:KSB262334 KIF262050:KIF262334 JYJ262050:JYJ262334 JON262050:JON262334 JER262050:JER262334 IUV262050:IUV262334 IKZ262050:IKZ262334 IBD262050:IBD262334 HRH262050:HRH262334 HHL262050:HHL262334 GXP262050:GXP262334 GNT262050:GNT262334 GDX262050:GDX262334 FUB262050:FUB262334 FKF262050:FKF262334 FAJ262050:FAJ262334 EQN262050:EQN262334 EGR262050:EGR262334 DWV262050:DWV262334 DMZ262050:DMZ262334 DDD262050:DDD262334 CTH262050:CTH262334 CJL262050:CJL262334 BZP262050:BZP262334 BPT262050:BPT262334 BFX262050:BFX262334 AWB262050:AWB262334 AMF262050:AMF262334 ACJ262050:ACJ262334 SN262050:SN262334 IR262050:IR262334 P262050:P262334 WVD196514:WVD196798 WLH196514:WLH196798 WBL196514:WBL196798 VRP196514:VRP196798 VHT196514:VHT196798 UXX196514:UXX196798 UOB196514:UOB196798 UEF196514:UEF196798 TUJ196514:TUJ196798 TKN196514:TKN196798 TAR196514:TAR196798 SQV196514:SQV196798 SGZ196514:SGZ196798 RXD196514:RXD196798 RNH196514:RNH196798 RDL196514:RDL196798 QTP196514:QTP196798 QJT196514:QJT196798 PZX196514:PZX196798 PQB196514:PQB196798 PGF196514:PGF196798 OWJ196514:OWJ196798 OMN196514:OMN196798 OCR196514:OCR196798 NSV196514:NSV196798 NIZ196514:NIZ196798 MZD196514:MZD196798 MPH196514:MPH196798 MFL196514:MFL196798 LVP196514:LVP196798 LLT196514:LLT196798 LBX196514:LBX196798 KSB196514:KSB196798 KIF196514:KIF196798 JYJ196514:JYJ196798 JON196514:JON196798 JER196514:JER196798 IUV196514:IUV196798 IKZ196514:IKZ196798 IBD196514:IBD196798 HRH196514:HRH196798 HHL196514:HHL196798 GXP196514:GXP196798 GNT196514:GNT196798 GDX196514:GDX196798 FUB196514:FUB196798 FKF196514:FKF196798 FAJ196514:FAJ196798 EQN196514:EQN196798 EGR196514:EGR196798 DWV196514:DWV196798 DMZ196514:DMZ196798 DDD196514:DDD196798 CTH196514:CTH196798 CJL196514:CJL196798 BZP196514:BZP196798 BPT196514:BPT196798 BFX196514:BFX196798 AWB196514:AWB196798 AMF196514:AMF196798 ACJ196514:ACJ196798 SN196514:SN196798 IR196514:IR196798 P196514:P196798 WVD130978:WVD131262 WLH130978:WLH131262 WBL130978:WBL131262 VRP130978:VRP131262 VHT130978:VHT131262 UXX130978:UXX131262 UOB130978:UOB131262 UEF130978:UEF131262 TUJ130978:TUJ131262 TKN130978:TKN131262 TAR130978:TAR131262 SQV130978:SQV131262 SGZ130978:SGZ131262 RXD130978:RXD131262 RNH130978:RNH131262 RDL130978:RDL131262 QTP130978:QTP131262 QJT130978:QJT131262 PZX130978:PZX131262 PQB130978:PQB131262 PGF130978:PGF131262 OWJ130978:OWJ131262 OMN130978:OMN131262 OCR130978:OCR131262 NSV130978:NSV131262 NIZ130978:NIZ131262 MZD130978:MZD131262 MPH130978:MPH131262 MFL130978:MFL131262 LVP130978:LVP131262 LLT130978:LLT131262 LBX130978:LBX131262 KSB130978:KSB131262 KIF130978:KIF131262 JYJ130978:JYJ131262 JON130978:JON131262 JER130978:JER131262 IUV130978:IUV131262 IKZ130978:IKZ131262 IBD130978:IBD131262 HRH130978:HRH131262 HHL130978:HHL131262 GXP130978:GXP131262 GNT130978:GNT131262 GDX130978:GDX131262 FUB130978:FUB131262 FKF130978:FKF131262 FAJ130978:FAJ131262 EQN130978:EQN131262 EGR130978:EGR131262 DWV130978:DWV131262 DMZ130978:DMZ131262 DDD130978:DDD131262 CTH130978:CTH131262 CJL130978:CJL131262 BZP130978:BZP131262 BPT130978:BPT131262 BFX130978:BFX131262 AWB130978:AWB131262 AMF130978:AMF131262 ACJ130978:ACJ131262 SN130978:SN131262 IR130978:IR131262 P130978:P131262 WVD65442:WVD65726 WLH65442:WLH65726 WBL65442:WBL65726 VRP65442:VRP65726 VHT65442:VHT65726 UXX65442:UXX65726 UOB65442:UOB65726 UEF65442:UEF65726 TUJ65442:TUJ65726 TKN65442:TKN65726 TAR65442:TAR65726 SQV65442:SQV65726 SGZ65442:SGZ65726 RXD65442:RXD65726 RNH65442:RNH65726 RDL65442:RDL65726 QTP65442:QTP65726 QJT65442:QJT65726 PZX65442:PZX65726 PQB65442:PQB65726 PGF65442:PGF65726 OWJ65442:OWJ65726 OMN65442:OMN65726 OCR65442:OCR65726 NSV65442:NSV65726 NIZ65442:NIZ65726 MZD65442:MZD65726 MPH65442:MPH65726 MFL65442:MFL65726 LVP65442:LVP65726 LLT65442:LLT65726 LBX65442:LBX65726 KSB65442:KSB65726 KIF65442:KIF65726 JYJ65442:JYJ65726 JON65442:JON65726 JER65442:JER65726 IUV65442:IUV65726 IKZ65442:IKZ65726 IBD65442:IBD65726 HRH65442:HRH65726 HHL65442:HHL65726 GXP65442:GXP65726 GNT65442:GNT65726 GDX65442:GDX65726 FUB65442:FUB65726 FKF65442:FKF65726 FAJ65442:FAJ65726 EQN65442:EQN65726 EGR65442:EGR65726 DWV65442:DWV65726 DMZ65442:DMZ65726 DDD65442:DDD65726 CTH65442:CTH65726 CJL65442:CJL65726 BZP65442:BZP65726 BPT65442:BPT65726 BFX65442:BFX65726 AWB65442:AWB65726 AMF65442:AMF65726 ACJ65442:ACJ65726 SN65442:SN65726 WBL3:WBL505 VRP3:VRP505 VHT3:VHT505 UXX3:UXX505 UOB3:UOB505 UEF3:UEF505 TUJ3:TUJ505 TKN3:TKN505 TAR3:TAR505 SQV3:SQV505 SGZ3:SGZ505 RXD3:RXD505 RNH3:RNH505 RDL3:RDL505 QTP3:QTP505 QJT3:QJT505 PZX3:PZX505 PQB3:PQB505 PGF3:PGF505 OWJ3:OWJ505 OMN3:OMN505 OCR3:OCR505 NSV3:NSV505 NIZ3:NIZ505 MZD3:MZD505 MPH3:MPH505 MFL3:MFL505 LVP3:LVP505 LLT3:LLT505 LBX3:LBX505 KSB3:KSB505 KIF3:KIF505 JYJ3:JYJ505 JON3:JON505 JER3:JER505 IUV3:IUV505 IKZ3:IKZ505 IBD3:IBD505 HRH3:HRH505 HHL3:HHL505 GXP3:GXP505 GNT3:GNT505 GDX3:GDX505 FUB3:FUB505 FKF3:FKF505 FAJ3:FAJ505 EQN3:EQN505 EGR3:EGR505 DWV3:DWV505 DMZ3:DMZ505 DDD3:DDD505 CTH3:CTH505 CJL3:CJL505 BZP3:BZP505 BPT3:BPT505 BFX3:BFX505 AWB3:AWB505 AMF3:AMF505 ACJ3:ACJ505 SN3:SN505 IR3:IR505 WVD3:WVD505 WLH3:WLH505" xr:uid="{B747CB2A-910D-4C62-B782-3B692E2B0AE1}">
      <formula1>$BE$3:$BE$14</formula1>
    </dataValidation>
    <dataValidation type="list" allowBlank="1" showInputMessage="1" showErrorMessage="1" sqref="IS106:IS205 WVE10:WVE85 WLI10:WLI85 WBM10:WBM85 VRQ10:VRQ85 VHU10:VHU85 UXY10:UXY85 UOC10:UOC85 UEG10:UEG85 TUK10:TUK85 TKO10:TKO85 TAS10:TAS85 SQW10:SQW85 SHA10:SHA85 RXE10:RXE85 RNI10:RNI85 RDM10:RDM85 QTQ10:QTQ85 QJU10:QJU85 PZY10:PZY85 PQC10:PQC85 PGG10:PGG85 OWK10:OWK85 OMO10:OMO85 OCS10:OCS85 NSW10:NSW85 NJA10:NJA85 MZE10:MZE85 MPI10:MPI85 MFM10:MFM85 LVQ10:LVQ85 LLU10:LLU85 LBY10:LBY85 KSC10:KSC85 KIG10:KIG85 JYK10:JYK85 JOO10:JOO85 JES10:JES85 IUW10:IUW85 ILA10:ILA85 IBE10:IBE85 HRI10:HRI85 HHM10:HHM85 GXQ10:GXQ85 GNU10:GNU85 GDY10:GDY85 FUC10:FUC85 FKG10:FKG85 FAK10:FAK85 EQO10:EQO85 EGS10:EGS85 DWW10:DWW85 DNA10:DNA85 DDE10:DDE85 CTI10:CTI85 CJM10:CJM85 BZQ10:BZQ85 BPU10:BPU85 BFY10:BFY85 AWC10:AWC85 AMG10:AMG85 ACK10:ACK85 SO10:SO85 IS10:IS85 WLI495:WLI505 WBM495:WBM505 VRQ495:VRQ505 VHU495:VHU505 UXY495:UXY505 UOC495:UOC505 UEG495:UEG505 TUK495:TUK505 TKO495:TKO505 TAS495:TAS505 SQW495:SQW505 SHA495:SHA505 RXE495:RXE505 RNI495:RNI505 RDM495:RDM505 QTQ495:QTQ505 QJU495:QJU505 PZY495:PZY505 PQC495:PQC505 PGG495:PGG505 OWK495:OWK505 OMO495:OMO505 OCS495:OCS505 NSW495:NSW505 NJA495:NJA505 MZE495:MZE505 MPI495:MPI505 MFM495:MFM505 LVQ495:LVQ505 LLU495:LLU505 LBY495:LBY505 KSC495:KSC505 KIG495:KIG505 JYK495:JYK505 JOO495:JOO505 JES495:JES505 IUW495:IUW505 ILA495:ILA505 IBE495:IBE505 HRI495:HRI505 HHM495:HHM505 GXQ495:GXQ505 GNU495:GNU505 GDY495:GDY505 FUC495:FUC505 FKG495:FKG505 FAK495:FAK505 EQO495:EQO505 EGS495:EGS505 DWW495:DWW505 DNA495:DNA505 DDE495:DDE505 CTI495:CTI505 CJM495:CJM505 BZQ495:BZQ505 BPU495:BPU505 BFY495:BFY505 AWC495:AWC505 AMG495:AMG505 ACK495:ACK505 SO495:SO505 IS495:IS505 WVE6:WVE7 WVE294:WVE393 WLI294:WLI393 WBM294:WBM393 VRQ294:VRQ393 VHU294:VHU393 UXY294:UXY393 UOC294:UOC393 UEG294:UEG393 TUK294:TUK393 TKO294:TKO393 TAS294:TAS393 SQW294:SQW393 SHA294:SHA393 RXE294:RXE393 RNI294:RNI393 RDM294:RDM393 QTQ294:QTQ393 QJU294:QJU393 PZY294:PZY393 PQC294:PQC393 PGG294:PGG393 OWK294:OWK393 OMO294:OMO393 OCS294:OCS393 NSW294:NSW393 NJA294:NJA393 MZE294:MZE393 MPI294:MPI393 MFM294:MFM393 LVQ294:LVQ393 LLU294:LLU393 LBY294:LBY393 KSC294:KSC393 KIG294:KIG393 JYK294:JYK393 JOO294:JOO393 JES294:JES393 IUW294:IUW393 ILA294:ILA393 IBE294:IBE393 HRI294:HRI393 HHM294:HHM393 GXQ294:GXQ393 GNU294:GNU393 GDY294:GDY393 FUC294:FUC393 FKG294:FKG393 FAK294:FAK393 EQO294:EQO393 EGS294:EGS393 DWW294:DWW393 DNA294:DNA393 DDE294:DDE393 CTI294:CTI393 CJM294:CJM393 BZQ294:BZQ393 BPU294:BPU393 BFY294:BFY393 AWC294:AWC393 AMG294:AMG393 ACK294:ACK393 SO294:SO393 IS294:IS393 WLI982951:WLI983145 WBM982951:WBM983145 VRQ982951:VRQ983145 VHU982951:VHU983145 UXY982951:UXY983145 UOC982951:UOC983145 UEG982951:UEG983145 TUK982951:TUK983145 TKO982951:TKO983145 TAS982951:TAS983145 SQW982951:SQW983145 SHA982951:SHA983145 RXE982951:RXE983145 RNI982951:RNI983145 RDM982951:RDM983145 QTQ982951:QTQ983145 QJU982951:QJU983145 PZY982951:PZY983145 PQC982951:PQC983145 PGG982951:PGG983145 OWK982951:OWK983145 OMO982951:OMO983145 OCS982951:OCS983145 NSW982951:NSW983145 NJA982951:NJA983145 MZE982951:MZE983145 MPI982951:MPI983145 MFM982951:MFM983145 LVQ982951:LVQ983145 LLU982951:LLU983145 LBY982951:LBY983145 KSC982951:KSC983145 KIG982951:KIG983145 JYK982951:JYK983145 JOO982951:JOO983145 JES982951:JES983145 IUW982951:IUW983145 ILA982951:ILA983145 IBE982951:IBE983145 HRI982951:HRI983145 HHM982951:HHM983145 GXQ982951:GXQ983145 GNU982951:GNU983145 GDY982951:GDY983145 FUC982951:FUC983145 FKG982951:FKG983145 FAK982951:FAK983145 EQO982951:EQO983145 EGS982951:EGS983145 DWW982951:DWW983145 DNA982951:DNA983145 DDE982951:DDE983145 CTI982951:CTI983145 CJM982951:CJM983145 BZQ982951:BZQ983145 BPU982951:BPU983145 BFY982951:BFY983145 AWC982951:AWC983145 AMG982951:AMG983145 ACK982951:ACK983145 SO982951:SO983145 IS982951:IS983145 Q982951:Q983145 WVE917415:WVE917609 WLI917415:WLI917609 WBM917415:WBM917609 VRQ917415:VRQ917609 VHU917415:VHU917609 UXY917415:UXY917609 UOC917415:UOC917609 UEG917415:UEG917609 TUK917415:TUK917609 TKO917415:TKO917609 TAS917415:TAS917609 SQW917415:SQW917609 SHA917415:SHA917609 RXE917415:RXE917609 RNI917415:RNI917609 RDM917415:RDM917609 QTQ917415:QTQ917609 QJU917415:QJU917609 PZY917415:PZY917609 PQC917415:PQC917609 PGG917415:PGG917609 OWK917415:OWK917609 OMO917415:OMO917609 OCS917415:OCS917609 NSW917415:NSW917609 NJA917415:NJA917609 MZE917415:MZE917609 MPI917415:MPI917609 MFM917415:MFM917609 LVQ917415:LVQ917609 LLU917415:LLU917609 LBY917415:LBY917609 KSC917415:KSC917609 KIG917415:KIG917609 JYK917415:JYK917609 JOO917415:JOO917609 JES917415:JES917609 IUW917415:IUW917609 ILA917415:ILA917609 IBE917415:IBE917609 HRI917415:HRI917609 HHM917415:HHM917609 GXQ917415:GXQ917609 GNU917415:GNU917609 GDY917415:GDY917609 FUC917415:FUC917609 FKG917415:FKG917609 FAK917415:FAK917609 EQO917415:EQO917609 EGS917415:EGS917609 DWW917415:DWW917609 DNA917415:DNA917609 DDE917415:DDE917609 CTI917415:CTI917609 CJM917415:CJM917609 BZQ917415:BZQ917609 BPU917415:BPU917609 BFY917415:BFY917609 AWC917415:AWC917609 AMG917415:AMG917609 ACK917415:ACK917609 SO917415:SO917609 IS917415:IS917609 Q917415:Q917609 WVE851879:WVE852073 WLI851879:WLI852073 WBM851879:WBM852073 VRQ851879:VRQ852073 VHU851879:VHU852073 UXY851879:UXY852073 UOC851879:UOC852073 UEG851879:UEG852073 TUK851879:TUK852073 TKO851879:TKO852073 TAS851879:TAS852073 SQW851879:SQW852073 SHA851879:SHA852073 RXE851879:RXE852073 RNI851879:RNI852073 RDM851879:RDM852073 QTQ851879:QTQ852073 QJU851879:QJU852073 PZY851879:PZY852073 PQC851879:PQC852073 PGG851879:PGG852073 OWK851879:OWK852073 OMO851879:OMO852073 OCS851879:OCS852073 NSW851879:NSW852073 NJA851879:NJA852073 MZE851879:MZE852073 MPI851879:MPI852073 MFM851879:MFM852073 LVQ851879:LVQ852073 LLU851879:LLU852073 LBY851879:LBY852073 KSC851879:KSC852073 KIG851879:KIG852073 JYK851879:JYK852073 JOO851879:JOO852073 JES851879:JES852073 IUW851879:IUW852073 ILA851879:ILA852073 IBE851879:IBE852073 HRI851879:HRI852073 HHM851879:HHM852073 GXQ851879:GXQ852073 GNU851879:GNU852073 GDY851879:GDY852073 FUC851879:FUC852073 FKG851879:FKG852073 FAK851879:FAK852073 EQO851879:EQO852073 EGS851879:EGS852073 DWW851879:DWW852073 DNA851879:DNA852073 DDE851879:DDE852073 CTI851879:CTI852073 CJM851879:CJM852073 BZQ851879:BZQ852073 BPU851879:BPU852073 BFY851879:BFY852073 AWC851879:AWC852073 AMG851879:AMG852073 ACK851879:ACK852073 SO851879:SO852073 IS851879:IS852073 Q851879:Q852073 WVE786343:WVE786537 WLI786343:WLI786537 WBM786343:WBM786537 VRQ786343:VRQ786537 VHU786343:VHU786537 UXY786343:UXY786537 UOC786343:UOC786537 UEG786343:UEG786537 TUK786343:TUK786537 TKO786343:TKO786537 TAS786343:TAS786537 SQW786343:SQW786537 SHA786343:SHA786537 RXE786343:RXE786537 RNI786343:RNI786537 RDM786343:RDM786537 QTQ786343:QTQ786537 QJU786343:QJU786537 PZY786343:PZY786537 PQC786343:PQC786537 PGG786343:PGG786537 OWK786343:OWK786537 OMO786343:OMO786537 OCS786343:OCS786537 NSW786343:NSW786537 NJA786343:NJA786537 MZE786343:MZE786537 MPI786343:MPI786537 MFM786343:MFM786537 LVQ786343:LVQ786537 LLU786343:LLU786537 LBY786343:LBY786537 KSC786343:KSC786537 KIG786343:KIG786537 JYK786343:JYK786537 JOO786343:JOO786537 JES786343:JES786537 IUW786343:IUW786537 ILA786343:ILA786537 IBE786343:IBE786537 HRI786343:HRI786537 HHM786343:HHM786537 GXQ786343:GXQ786537 GNU786343:GNU786537 GDY786343:GDY786537 FUC786343:FUC786537 FKG786343:FKG786537 FAK786343:FAK786537 EQO786343:EQO786537 EGS786343:EGS786537 DWW786343:DWW786537 DNA786343:DNA786537 DDE786343:DDE786537 CTI786343:CTI786537 CJM786343:CJM786537 BZQ786343:BZQ786537 BPU786343:BPU786537 BFY786343:BFY786537 AWC786343:AWC786537 AMG786343:AMG786537 ACK786343:ACK786537 SO786343:SO786537 IS786343:IS786537 Q786343:Q786537 WVE720807:WVE721001 WLI720807:WLI721001 WBM720807:WBM721001 VRQ720807:VRQ721001 VHU720807:VHU721001 UXY720807:UXY721001 UOC720807:UOC721001 UEG720807:UEG721001 TUK720807:TUK721001 TKO720807:TKO721001 TAS720807:TAS721001 SQW720807:SQW721001 SHA720807:SHA721001 RXE720807:RXE721001 RNI720807:RNI721001 RDM720807:RDM721001 QTQ720807:QTQ721001 QJU720807:QJU721001 PZY720807:PZY721001 PQC720807:PQC721001 PGG720807:PGG721001 OWK720807:OWK721001 OMO720807:OMO721001 OCS720807:OCS721001 NSW720807:NSW721001 NJA720807:NJA721001 MZE720807:MZE721001 MPI720807:MPI721001 MFM720807:MFM721001 LVQ720807:LVQ721001 LLU720807:LLU721001 LBY720807:LBY721001 KSC720807:KSC721001 KIG720807:KIG721001 JYK720807:JYK721001 JOO720807:JOO721001 JES720807:JES721001 IUW720807:IUW721001 ILA720807:ILA721001 IBE720807:IBE721001 HRI720807:HRI721001 HHM720807:HHM721001 GXQ720807:GXQ721001 GNU720807:GNU721001 GDY720807:GDY721001 FUC720807:FUC721001 FKG720807:FKG721001 FAK720807:FAK721001 EQO720807:EQO721001 EGS720807:EGS721001 DWW720807:DWW721001 DNA720807:DNA721001 DDE720807:DDE721001 CTI720807:CTI721001 CJM720807:CJM721001 BZQ720807:BZQ721001 BPU720807:BPU721001 BFY720807:BFY721001 AWC720807:AWC721001 AMG720807:AMG721001 ACK720807:ACK721001 SO720807:SO721001 IS720807:IS721001 Q720807:Q721001 WVE655271:WVE655465 WLI655271:WLI655465 WBM655271:WBM655465 VRQ655271:VRQ655465 VHU655271:VHU655465 UXY655271:UXY655465 UOC655271:UOC655465 UEG655271:UEG655465 TUK655271:TUK655465 TKO655271:TKO655465 TAS655271:TAS655465 SQW655271:SQW655465 SHA655271:SHA655465 RXE655271:RXE655465 RNI655271:RNI655465 RDM655271:RDM655465 QTQ655271:QTQ655465 QJU655271:QJU655465 PZY655271:PZY655465 PQC655271:PQC655465 PGG655271:PGG655465 OWK655271:OWK655465 OMO655271:OMO655465 OCS655271:OCS655465 NSW655271:NSW655465 NJA655271:NJA655465 MZE655271:MZE655465 MPI655271:MPI655465 MFM655271:MFM655465 LVQ655271:LVQ655465 LLU655271:LLU655465 LBY655271:LBY655465 KSC655271:KSC655465 KIG655271:KIG655465 JYK655271:JYK655465 JOO655271:JOO655465 JES655271:JES655465 IUW655271:IUW655465 ILA655271:ILA655465 IBE655271:IBE655465 HRI655271:HRI655465 HHM655271:HHM655465 GXQ655271:GXQ655465 GNU655271:GNU655465 GDY655271:GDY655465 FUC655271:FUC655465 FKG655271:FKG655465 FAK655271:FAK655465 EQO655271:EQO655465 EGS655271:EGS655465 DWW655271:DWW655465 DNA655271:DNA655465 DDE655271:DDE655465 CTI655271:CTI655465 CJM655271:CJM655465 BZQ655271:BZQ655465 BPU655271:BPU655465 BFY655271:BFY655465 AWC655271:AWC655465 AMG655271:AMG655465 ACK655271:ACK655465 SO655271:SO655465 IS655271:IS655465 Q655271:Q655465 WVE589735:WVE589929 WLI589735:WLI589929 WBM589735:WBM589929 VRQ589735:VRQ589929 VHU589735:VHU589929 UXY589735:UXY589929 UOC589735:UOC589929 UEG589735:UEG589929 TUK589735:TUK589929 TKO589735:TKO589929 TAS589735:TAS589929 SQW589735:SQW589929 SHA589735:SHA589929 RXE589735:RXE589929 RNI589735:RNI589929 RDM589735:RDM589929 QTQ589735:QTQ589929 QJU589735:QJU589929 PZY589735:PZY589929 PQC589735:PQC589929 PGG589735:PGG589929 OWK589735:OWK589929 OMO589735:OMO589929 OCS589735:OCS589929 NSW589735:NSW589929 NJA589735:NJA589929 MZE589735:MZE589929 MPI589735:MPI589929 MFM589735:MFM589929 LVQ589735:LVQ589929 LLU589735:LLU589929 LBY589735:LBY589929 KSC589735:KSC589929 KIG589735:KIG589929 JYK589735:JYK589929 JOO589735:JOO589929 JES589735:JES589929 IUW589735:IUW589929 ILA589735:ILA589929 IBE589735:IBE589929 HRI589735:HRI589929 HHM589735:HHM589929 GXQ589735:GXQ589929 GNU589735:GNU589929 GDY589735:GDY589929 FUC589735:FUC589929 FKG589735:FKG589929 FAK589735:FAK589929 EQO589735:EQO589929 EGS589735:EGS589929 DWW589735:DWW589929 DNA589735:DNA589929 DDE589735:DDE589929 CTI589735:CTI589929 CJM589735:CJM589929 BZQ589735:BZQ589929 BPU589735:BPU589929 BFY589735:BFY589929 AWC589735:AWC589929 AMG589735:AMG589929 ACK589735:ACK589929 SO589735:SO589929 IS589735:IS589929 Q589735:Q589929 WVE524199:WVE524393 WLI524199:WLI524393 WBM524199:WBM524393 VRQ524199:VRQ524393 VHU524199:VHU524393 UXY524199:UXY524393 UOC524199:UOC524393 UEG524199:UEG524393 TUK524199:TUK524393 TKO524199:TKO524393 TAS524199:TAS524393 SQW524199:SQW524393 SHA524199:SHA524393 RXE524199:RXE524393 RNI524199:RNI524393 RDM524199:RDM524393 QTQ524199:QTQ524393 QJU524199:QJU524393 PZY524199:PZY524393 PQC524199:PQC524393 PGG524199:PGG524393 OWK524199:OWK524393 OMO524199:OMO524393 OCS524199:OCS524393 NSW524199:NSW524393 NJA524199:NJA524393 MZE524199:MZE524393 MPI524199:MPI524393 MFM524199:MFM524393 LVQ524199:LVQ524393 LLU524199:LLU524393 LBY524199:LBY524393 KSC524199:KSC524393 KIG524199:KIG524393 JYK524199:JYK524393 JOO524199:JOO524393 JES524199:JES524393 IUW524199:IUW524393 ILA524199:ILA524393 IBE524199:IBE524393 HRI524199:HRI524393 HHM524199:HHM524393 GXQ524199:GXQ524393 GNU524199:GNU524393 GDY524199:GDY524393 FUC524199:FUC524393 FKG524199:FKG524393 FAK524199:FAK524393 EQO524199:EQO524393 EGS524199:EGS524393 DWW524199:DWW524393 DNA524199:DNA524393 DDE524199:DDE524393 CTI524199:CTI524393 CJM524199:CJM524393 BZQ524199:BZQ524393 BPU524199:BPU524393 BFY524199:BFY524393 AWC524199:AWC524393 AMG524199:AMG524393 ACK524199:ACK524393 SO524199:SO524393 IS524199:IS524393 Q524199:Q524393 WVE458663:WVE458857 WLI458663:WLI458857 WBM458663:WBM458857 VRQ458663:VRQ458857 VHU458663:VHU458857 UXY458663:UXY458857 UOC458663:UOC458857 UEG458663:UEG458857 TUK458663:TUK458857 TKO458663:TKO458857 TAS458663:TAS458857 SQW458663:SQW458857 SHA458663:SHA458857 RXE458663:RXE458857 RNI458663:RNI458857 RDM458663:RDM458857 QTQ458663:QTQ458857 QJU458663:QJU458857 PZY458663:PZY458857 PQC458663:PQC458857 PGG458663:PGG458857 OWK458663:OWK458857 OMO458663:OMO458857 OCS458663:OCS458857 NSW458663:NSW458857 NJA458663:NJA458857 MZE458663:MZE458857 MPI458663:MPI458857 MFM458663:MFM458857 LVQ458663:LVQ458857 LLU458663:LLU458857 LBY458663:LBY458857 KSC458663:KSC458857 KIG458663:KIG458857 JYK458663:JYK458857 JOO458663:JOO458857 JES458663:JES458857 IUW458663:IUW458857 ILA458663:ILA458857 IBE458663:IBE458857 HRI458663:HRI458857 HHM458663:HHM458857 GXQ458663:GXQ458857 GNU458663:GNU458857 GDY458663:GDY458857 FUC458663:FUC458857 FKG458663:FKG458857 FAK458663:FAK458857 EQO458663:EQO458857 EGS458663:EGS458857 DWW458663:DWW458857 DNA458663:DNA458857 DDE458663:DDE458857 CTI458663:CTI458857 CJM458663:CJM458857 BZQ458663:BZQ458857 BPU458663:BPU458857 BFY458663:BFY458857 AWC458663:AWC458857 AMG458663:AMG458857 ACK458663:ACK458857 SO458663:SO458857 IS458663:IS458857 Q458663:Q458857 WVE393127:WVE393321 WLI393127:WLI393321 WBM393127:WBM393321 VRQ393127:VRQ393321 VHU393127:VHU393321 UXY393127:UXY393321 UOC393127:UOC393321 UEG393127:UEG393321 TUK393127:TUK393321 TKO393127:TKO393321 TAS393127:TAS393321 SQW393127:SQW393321 SHA393127:SHA393321 RXE393127:RXE393321 RNI393127:RNI393321 RDM393127:RDM393321 QTQ393127:QTQ393321 QJU393127:QJU393321 PZY393127:PZY393321 PQC393127:PQC393321 PGG393127:PGG393321 OWK393127:OWK393321 OMO393127:OMO393321 OCS393127:OCS393321 NSW393127:NSW393321 NJA393127:NJA393321 MZE393127:MZE393321 MPI393127:MPI393321 MFM393127:MFM393321 LVQ393127:LVQ393321 LLU393127:LLU393321 LBY393127:LBY393321 KSC393127:KSC393321 KIG393127:KIG393321 JYK393127:JYK393321 JOO393127:JOO393321 JES393127:JES393321 IUW393127:IUW393321 ILA393127:ILA393321 IBE393127:IBE393321 HRI393127:HRI393321 HHM393127:HHM393321 GXQ393127:GXQ393321 GNU393127:GNU393321 GDY393127:GDY393321 FUC393127:FUC393321 FKG393127:FKG393321 FAK393127:FAK393321 EQO393127:EQO393321 EGS393127:EGS393321 DWW393127:DWW393321 DNA393127:DNA393321 DDE393127:DDE393321 CTI393127:CTI393321 CJM393127:CJM393321 BZQ393127:BZQ393321 BPU393127:BPU393321 BFY393127:BFY393321 AWC393127:AWC393321 AMG393127:AMG393321 ACK393127:ACK393321 SO393127:SO393321 IS393127:IS393321 Q393127:Q393321 WVE327591:WVE327785 WLI327591:WLI327785 WBM327591:WBM327785 VRQ327591:VRQ327785 VHU327591:VHU327785 UXY327591:UXY327785 UOC327591:UOC327785 UEG327591:UEG327785 TUK327591:TUK327785 TKO327591:TKO327785 TAS327591:TAS327785 SQW327591:SQW327785 SHA327591:SHA327785 RXE327591:RXE327785 RNI327591:RNI327785 RDM327591:RDM327785 QTQ327591:QTQ327785 QJU327591:QJU327785 PZY327591:PZY327785 PQC327591:PQC327785 PGG327591:PGG327785 OWK327591:OWK327785 OMO327591:OMO327785 OCS327591:OCS327785 NSW327591:NSW327785 NJA327591:NJA327785 MZE327591:MZE327785 MPI327591:MPI327785 MFM327591:MFM327785 LVQ327591:LVQ327785 LLU327591:LLU327785 LBY327591:LBY327785 KSC327591:KSC327785 KIG327591:KIG327785 JYK327591:JYK327785 JOO327591:JOO327785 JES327591:JES327785 IUW327591:IUW327785 ILA327591:ILA327785 IBE327591:IBE327785 HRI327591:HRI327785 HHM327591:HHM327785 GXQ327591:GXQ327785 GNU327591:GNU327785 GDY327591:GDY327785 FUC327591:FUC327785 FKG327591:FKG327785 FAK327591:FAK327785 EQO327591:EQO327785 EGS327591:EGS327785 DWW327591:DWW327785 DNA327591:DNA327785 DDE327591:DDE327785 CTI327591:CTI327785 CJM327591:CJM327785 BZQ327591:BZQ327785 BPU327591:BPU327785 BFY327591:BFY327785 AWC327591:AWC327785 AMG327591:AMG327785 ACK327591:ACK327785 SO327591:SO327785 IS327591:IS327785 Q327591:Q327785 WVE262055:WVE262249 WLI262055:WLI262249 WBM262055:WBM262249 VRQ262055:VRQ262249 VHU262055:VHU262249 UXY262055:UXY262249 UOC262055:UOC262249 UEG262055:UEG262249 TUK262055:TUK262249 TKO262055:TKO262249 TAS262055:TAS262249 SQW262055:SQW262249 SHA262055:SHA262249 RXE262055:RXE262249 RNI262055:RNI262249 RDM262055:RDM262249 QTQ262055:QTQ262249 QJU262055:QJU262249 PZY262055:PZY262249 PQC262055:PQC262249 PGG262055:PGG262249 OWK262055:OWK262249 OMO262055:OMO262249 OCS262055:OCS262249 NSW262055:NSW262249 NJA262055:NJA262249 MZE262055:MZE262249 MPI262055:MPI262249 MFM262055:MFM262249 LVQ262055:LVQ262249 LLU262055:LLU262249 LBY262055:LBY262249 KSC262055:KSC262249 KIG262055:KIG262249 JYK262055:JYK262249 JOO262055:JOO262249 JES262055:JES262249 IUW262055:IUW262249 ILA262055:ILA262249 IBE262055:IBE262249 HRI262055:HRI262249 HHM262055:HHM262249 GXQ262055:GXQ262249 GNU262055:GNU262249 GDY262055:GDY262249 FUC262055:FUC262249 FKG262055:FKG262249 FAK262055:FAK262249 EQO262055:EQO262249 EGS262055:EGS262249 DWW262055:DWW262249 DNA262055:DNA262249 DDE262055:DDE262249 CTI262055:CTI262249 CJM262055:CJM262249 BZQ262055:BZQ262249 BPU262055:BPU262249 BFY262055:BFY262249 AWC262055:AWC262249 AMG262055:AMG262249 ACK262055:ACK262249 SO262055:SO262249 IS262055:IS262249 Q262055:Q262249 WVE196519:WVE196713 WLI196519:WLI196713 WBM196519:WBM196713 VRQ196519:VRQ196713 VHU196519:VHU196713 UXY196519:UXY196713 UOC196519:UOC196713 UEG196519:UEG196713 TUK196519:TUK196713 TKO196519:TKO196713 TAS196519:TAS196713 SQW196519:SQW196713 SHA196519:SHA196713 RXE196519:RXE196713 RNI196519:RNI196713 RDM196519:RDM196713 QTQ196519:QTQ196713 QJU196519:QJU196713 PZY196519:PZY196713 PQC196519:PQC196713 PGG196519:PGG196713 OWK196519:OWK196713 OMO196519:OMO196713 OCS196519:OCS196713 NSW196519:NSW196713 NJA196519:NJA196713 MZE196519:MZE196713 MPI196519:MPI196713 MFM196519:MFM196713 LVQ196519:LVQ196713 LLU196519:LLU196713 LBY196519:LBY196713 KSC196519:KSC196713 KIG196519:KIG196713 JYK196519:JYK196713 JOO196519:JOO196713 JES196519:JES196713 IUW196519:IUW196713 ILA196519:ILA196713 IBE196519:IBE196713 HRI196519:HRI196713 HHM196519:HHM196713 GXQ196519:GXQ196713 GNU196519:GNU196713 GDY196519:GDY196713 FUC196519:FUC196713 FKG196519:FKG196713 FAK196519:FAK196713 EQO196519:EQO196713 EGS196519:EGS196713 DWW196519:DWW196713 DNA196519:DNA196713 DDE196519:DDE196713 CTI196519:CTI196713 CJM196519:CJM196713 BZQ196519:BZQ196713 BPU196519:BPU196713 BFY196519:BFY196713 AWC196519:AWC196713 AMG196519:AMG196713 ACK196519:ACK196713 SO196519:SO196713 IS196519:IS196713 Q196519:Q196713 WVE130983:WVE131177 WLI130983:WLI131177 WBM130983:WBM131177 VRQ130983:VRQ131177 VHU130983:VHU131177 UXY130983:UXY131177 UOC130983:UOC131177 UEG130983:UEG131177 TUK130983:TUK131177 TKO130983:TKO131177 TAS130983:TAS131177 SQW130983:SQW131177 SHA130983:SHA131177 RXE130983:RXE131177 RNI130983:RNI131177 RDM130983:RDM131177 QTQ130983:QTQ131177 QJU130983:QJU131177 PZY130983:PZY131177 PQC130983:PQC131177 PGG130983:PGG131177 OWK130983:OWK131177 OMO130983:OMO131177 OCS130983:OCS131177 NSW130983:NSW131177 NJA130983:NJA131177 MZE130983:MZE131177 MPI130983:MPI131177 MFM130983:MFM131177 LVQ130983:LVQ131177 LLU130983:LLU131177 LBY130983:LBY131177 KSC130983:KSC131177 KIG130983:KIG131177 JYK130983:JYK131177 JOO130983:JOO131177 JES130983:JES131177 IUW130983:IUW131177 ILA130983:ILA131177 IBE130983:IBE131177 HRI130983:HRI131177 HHM130983:HHM131177 GXQ130983:GXQ131177 GNU130983:GNU131177 GDY130983:GDY131177 FUC130983:FUC131177 FKG130983:FKG131177 FAK130983:FAK131177 EQO130983:EQO131177 EGS130983:EGS131177 DWW130983:DWW131177 DNA130983:DNA131177 DDE130983:DDE131177 CTI130983:CTI131177 CJM130983:CJM131177 BZQ130983:BZQ131177 BPU130983:BPU131177 BFY130983:BFY131177 AWC130983:AWC131177 AMG130983:AMG131177 ACK130983:ACK131177 SO130983:SO131177 IS130983:IS131177 Q130983:Q131177 WVE65447:WVE65641 WLI65447:WLI65641 WBM65447:WBM65641 VRQ65447:VRQ65641 VHU65447:VHU65641 UXY65447:UXY65641 UOC65447:UOC65641 UEG65447:UEG65641 TUK65447:TUK65641 TKO65447:TKO65641 TAS65447:TAS65641 SQW65447:SQW65641 SHA65447:SHA65641 RXE65447:RXE65641 RNI65447:RNI65641 RDM65447:RDM65641 QTQ65447:QTQ65641 QJU65447:QJU65641 PZY65447:PZY65641 PQC65447:PQC65641 PGG65447:PGG65641 OWK65447:OWK65641 OMO65447:OMO65641 OCS65447:OCS65641 NSW65447:NSW65641 NJA65447:NJA65641 MZE65447:MZE65641 MPI65447:MPI65641 MFM65447:MFM65641 LVQ65447:LVQ65641 LLU65447:LLU65641 LBY65447:LBY65641 KSC65447:KSC65641 KIG65447:KIG65641 JYK65447:JYK65641 JOO65447:JOO65641 JES65447:JES65641 IUW65447:IUW65641 ILA65447:ILA65641 IBE65447:IBE65641 HRI65447:HRI65641 HHM65447:HHM65641 GXQ65447:GXQ65641 GNU65447:GNU65641 GDY65447:GDY65641 FUC65447:FUC65641 FKG65447:FKG65641 FAK65447:FAK65641 EQO65447:EQO65641 EGS65447:EGS65641 DWW65447:DWW65641 DNA65447:DNA65641 DDE65447:DDE65641 CTI65447:CTI65641 CJM65447:CJM65641 BZQ65447:BZQ65641 BPU65447:BPU65641 BFY65447:BFY65641 AWC65447:AWC65641 AMG65447:AMG65641 ACK65447:ACK65641 SO65447:SO65641 IS65447:IS65641 Q65447:Q65641 WVE982951:WVE983145 WVE106:WVE205 WLI106:WLI205 WBM106:WBM205 VRQ106:VRQ205 VHU106:VHU205 UXY106:UXY205 UOC106:UOC205 UEG106:UEG205 TUK106:TUK205 TKO106:TKO205 TAS106:TAS205 SQW106:SQW205 SHA106:SHA205 RXE106:RXE205 RNI106:RNI205 RDM106:RDM205 QTQ106:QTQ205 QJU106:QJU205 PZY106:PZY205 PQC106:PQC205 PGG106:PGG205 OWK106:OWK205 OMO106:OMO205 OCS106:OCS205 NSW106:NSW205 NJA106:NJA205 MZE106:MZE205 MPI106:MPI205 MFM106:MFM205 LVQ106:LVQ205 LLU106:LLU205 LBY106:LBY205 KSC106:KSC205 KIG106:KIG205 JYK106:JYK205 JOO106:JOO205 JES106:JES205 IUW106:IUW205 ILA106:ILA205 IBE106:IBE205 HRI106:HRI205 HHM106:HHM205 GXQ106:GXQ205 GNU106:GNU205 GDY106:GDY205 FUC106:FUC205 FKG106:FKG205 FAK106:FAK205 EQO106:EQO205 EGS106:EGS205 DWW106:DWW205 DNA106:DNA205 DDE106:DDE205 CTI106:CTI205 CJM106:CJM205 BZQ106:BZQ205 BPU106:BPU205 BFY106:BFY205 AWC106:AWC205 AMG106:AMG205 ACK106:ACK205 SO106:SO205 IS4 SO4 ACK4 AMG4 AWC4 BFY4 BPU4 BZQ4 CJM4 CTI4 DDE4 DNA4 DWW4 EGS4 EQO4 FAK4 FKG4 FUC4 GDY4 GNU4 GXQ4 HHM4 HRI4 IBE4 ILA4 IUW4 JES4 JOO4 JYK4 KIG4 KSC4 LBY4 LLU4 LVQ4 MFM4 MPI4 MZE4 NJA4 NSW4 OCS4 OMO4 OWK4 PGG4 PQC4 PZY4 QJU4 QTQ4 RDM4 RNI4 RXE4 SHA4 SQW4 TAS4 TKO4 TUK4 UEG4 UOC4 UXY4 VHU4 VRQ4 WBM4 WLI4 WVE4 IS6:IS7 SO6:SO7 ACK6:ACK7 AMG6:AMG7 AWC6:AWC7 BFY6:BFY7 BPU6:BPU7 BZQ6:BZQ7 CJM6:CJM7 CTI6:CTI7 DDE6:DDE7 DNA6:DNA7 DWW6:DWW7 EGS6:EGS7 EQO6:EQO7 FAK6:FAK7 FKG6:FKG7 FUC6:FUC7 GDY6:GDY7 GNU6:GNU7 GXQ6:GXQ7 HHM6:HHM7 HRI6:HRI7 IBE6:IBE7 ILA6:ILA7 IUW6:IUW7 JES6:JES7 JOO6:JOO7 JYK6:JYK7 KIG6:KIG7 KSC6:KSC7 LBY6:LBY7 LLU6:LLU7 LVQ6:LVQ7 MFM6:MFM7 MPI6:MPI7 MZE6:MZE7 NJA6:NJA7 NSW6:NSW7 OCS6:OCS7 OMO6:OMO7 OWK6:OWK7 PGG6:PGG7 PQC6:PQC7 PZY6:PZY7 QJU6:QJU7 QTQ6:QTQ7 RDM6:RDM7 RNI6:RNI7 RXE6:RXE7 SHA6:SHA7 SQW6:SQW7 TAS6:TAS7 TKO6:TKO7 TUK6:TUK7 UEG6:UEG7 UOC6:UOC7 UXY6:UXY7 VHU6:VHU7 VRQ6:VRQ7 WBM6:WBM7 WLI6:WLI7 IS435:IS467 SO435:SO467 ACK435:ACK467 AMG435:AMG467 AWC435:AWC467 BFY435:BFY467 BPU435:BPU467 BZQ435:BZQ467 CJM435:CJM467 CTI435:CTI467 DDE435:DDE467 DNA435:DNA467 DWW435:DWW467 EGS435:EGS467 EQO435:EQO467 FAK435:FAK467 FKG435:FKG467 FUC435:FUC467 GDY435:GDY467 GNU435:GNU467 GXQ435:GXQ467 HHM435:HHM467 HRI435:HRI467 IBE435:IBE467 ILA435:ILA467 IUW435:IUW467 JES435:JES467 JOO435:JOO467 JYK435:JYK467 KIG435:KIG467 KSC435:KSC467 LBY435:LBY467 LLU435:LLU467 LVQ435:LVQ467 MFM435:MFM467 MPI435:MPI467 MZE435:MZE467 NJA435:NJA467 NSW435:NSW467 OCS435:OCS467 OMO435:OMO467 OWK435:OWK467 PGG435:PGG467 PQC435:PQC467 PZY435:PZY467 QJU435:QJU467 QTQ435:QTQ467 RDM435:RDM467 RNI435:RNI467 RXE435:RXE467 SHA435:SHA467 SQW435:SQW467 TAS435:TAS467 TKO435:TKO467 TUK435:TUK467 UEG435:UEG467 UOC435:UOC467 UXY435:UXY467 VHU435:VHU467 VRQ435:VRQ467 WBM435:WBM467 WLI435:WLI467 WVE435:WVE467 WVE495:WVE505" xr:uid="{BE8FE001-E1D8-4672-9251-0825AA6E0211}">
      <formula1>$BE$14:$BE$19</formula1>
    </dataValidation>
    <dataValidation type="list" allowBlank="1" showInputMessage="1" showErrorMessage="1" sqref="D3:D505" xr:uid="{4783EB60-424F-48E0-94B8-0B74F5837593}">
      <formula1>$BE$22:$BE$38</formula1>
    </dataValidation>
    <dataValidation type="list" allowBlank="1" showInputMessage="1" showErrorMessage="1" sqref="P3:P505" xr:uid="{1E327A04-6C8C-4A20-B8CA-7A7CFEAAC87D}">
      <formula1>$BE$4:$BE$15</formula1>
    </dataValidation>
    <dataValidation type="list" allowBlank="1" showInputMessage="1" showErrorMessage="1" sqref="O3:O505" xr:uid="{A701582C-1EFA-4666-847A-C62427D76034}">
      <formula1>$BE$39:$BE$45</formula1>
    </dataValidation>
    <dataValidation type="list" allowBlank="1" showInputMessage="1" showErrorMessage="1" sqref="Q3:Q505" xr:uid="{06A96806-0033-43BA-87E0-23AEB98EA157}">
      <formula1>$BE$16:$BE$20</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AD2C-7F3B-4712-9F6E-88DD94EA4FBF}">
  <dimension ref="A1:H505"/>
  <sheetViews>
    <sheetView topLeftCell="A398" workbookViewId="0">
      <selection activeCell="E24" sqref="E24"/>
    </sheetView>
  </sheetViews>
  <sheetFormatPr defaultRowHeight="14.4" x14ac:dyDescent="0.3"/>
  <cols>
    <col min="1" max="1" width="28.5546875" style="152" customWidth="1"/>
    <col min="2" max="2" width="18.44140625" style="152" customWidth="1"/>
    <col min="3" max="3" width="15" style="152" customWidth="1" collapsed="1"/>
    <col min="4" max="4" width="13.77734375" style="63" customWidth="1"/>
    <col min="5" max="8" width="11.44140625" style="63" customWidth="1"/>
  </cols>
  <sheetData>
    <row r="1" spans="1:8" x14ac:dyDescent="0.3">
      <c r="A1" s="1" t="s">
        <v>1</v>
      </c>
      <c r="B1" s="254" t="s">
        <v>2</v>
      </c>
      <c r="C1" s="2" t="s">
        <v>8</v>
      </c>
      <c r="D1" s="3" t="s">
        <v>9</v>
      </c>
      <c r="E1" s="248" t="s">
        <v>763</v>
      </c>
      <c r="F1" s="248" t="s">
        <v>764</v>
      </c>
      <c r="G1" s="248" t="s">
        <v>35</v>
      </c>
      <c r="H1" s="248" t="s">
        <v>36</v>
      </c>
    </row>
    <row r="2" spans="1:8" ht="15" thickBot="1" x14ac:dyDescent="0.35">
      <c r="A2" s="16" t="s">
        <v>38</v>
      </c>
      <c r="B2" s="255"/>
      <c r="C2" s="17">
        <v>687</v>
      </c>
      <c r="D2" s="18">
        <v>687</v>
      </c>
      <c r="E2" s="249"/>
      <c r="F2" s="249"/>
      <c r="G2" s="249"/>
      <c r="H2" s="249"/>
    </row>
    <row r="3" spans="1:8" x14ac:dyDescent="0.3">
      <c r="A3" s="32" t="s">
        <v>45</v>
      </c>
      <c r="B3" s="33" t="s">
        <v>46</v>
      </c>
      <c r="C3" s="40"/>
      <c r="D3" s="41"/>
      <c r="E3" s="60"/>
      <c r="F3" s="61"/>
      <c r="G3" s="60"/>
      <c r="H3" s="61"/>
    </row>
    <row r="4" spans="1:8" x14ac:dyDescent="0.3">
      <c r="A4" s="64" t="s">
        <v>49</v>
      </c>
      <c r="B4" s="65" t="s">
        <v>46</v>
      </c>
      <c r="C4" s="72"/>
      <c r="D4" s="41"/>
      <c r="E4" s="87"/>
      <c r="F4" s="88"/>
      <c r="G4" s="87"/>
      <c r="H4" s="88"/>
    </row>
    <row r="5" spans="1:8" x14ac:dyDescent="0.3">
      <c r="A5" s="64" t="s">
        <v>52</v>
      </c>
      <c r="B5" s="33" t="s">
        <v>46</v>
      </c>
      <c r="C5" s="72"/>
      <c r="D5" s="41"/>
      <c r="E5" s="87"/>
      <c r="F5" s="88"/>
      <c r="G5" s="87"/>
      <c r="H5" s="88"/>
    </row>
    <row r="6" spans="1:8" x14ac:dyDescent="0.3">
      <c r="A6" s="64" t="s">
        <v>55</v>
      </c>
      <c r="B6" s="65" t="s">
        <v>46</v>
      </c>
      <c r="C6" s="72" t="s">
        <v>56</v>
      </c>
      <c r="D6" s="41"/>
      <c r="E6" s="87"/>
      <c r="F6" s="88"/>
      <c r="G6" s="87"/>
      <c r="H6" s="88"/>
    </row>
    <row r="7" spans="1:8" x14ac:dyDescent="0.3">
      <c r="A7" s="64" t="s">
        <v>58</v>
      </c>
      <c r="B7" s="65" t="s">
        <v>46</v>
      </c>
      <c r="C7" s="72"/>
      <c r="D7" s="41" t="s">
        <v>59</v>
      </c>
      <c r="E7" s="87"/>
      <c r="F7" s="88"/>
      <c r="G7" s="87"/>
      <c r="H7" s="88"/>
    </row>
    <row r="8" spans="1:8" x14ac:dyDescent="0.3">
      <c r="A8" s="64" t="s">
        <v>62</v>
      </c>
      <c r="B8" s="65" t="s">
        <v>46</v>
      </c>
      <c r="C8" s="72" t="s">
        <v>63</v>
      </c>
      <c r="D8" s="41"/>
      <c r="E8" s="87"/>
      <c r="F8" s="88"/>
      <c r="G8" s="87"/>
      <c r="H8" s="88"/>
    </row>
    <row r="9" spans="1:8" x14ac:dyDescent="0.3">
      <c r="A9" s="64" t="s">
        <v>66</v>
      </c>
      <c r="B9" s="65" t="s">
        <v>46</v>
      </c>
      <c r="C9" s="72" t="s">
        <v>67</v>
      </c>
      <c r="D9" s="41"/>
      <c r="E9" s="87"/>
      <c r="F9" s="88"/>
      <c r="G9" s="87"/>
      <c r="H9" s="88"/>
    </row>
    <row r="10" spans="1:8" x14ac:dyDescent="0.3">
      <c r="A10" s="64" t="s">
        <v>70</v>
      </c>
      <c r="B10" s="65" t="s">
        <v>46</v>
      </c>
      <c r="C10" s="72"/>
      <c r="D10" s="41"/>
      <c r="E10" s="87"/>
      <c r="F10" s="88"/>
      <c r="G10" s="87"/>
      <c r="H10" s="88"/>
    </row>
    <row r="11" spans="1:8" x14ac:dyDescent="0.3">
      <c r="A11" s="64" t="s">
        <v>73</v>
      </c>
      <c r="B11" s="65" t="s">
        <v>51</v>
      </c>
      <c r="C11" s="72"/>
      <c r="D11" s="41"/>
      <c r="E11" s="87"/>
      <c r="F11" s="88"/>
      <c r="G11" s="87"/>
      <c r="H11" s="88"/>
    </row>
    <row r="12" spans="1:8" x14ac:dyDescent="0.3">
      <c r="A12" s="64" t="s">
        <v>75</v>
      </c>
      <c r="B12" s="65" t="s">
        <v>51</v>
      </c>
      <c r="C12" s="72"/>
      <c r="D12" s="41"/>
      <c r="E12" s="87"/>
      <c r="F12" s="88"/>
      <c r="G12" s="87"/>
      <c r="H12" s="88"/>
    </row>
    <row r="13" spans="1:8" x14ac:dyDescent="0.3">
      <c r="A13" s="64" t="s">
        <v>77</v>
      </c>
      <c r="B13" s="65" t="s">
        <v>51</v>
      </c>
      <c r="C13" s="72"/>
      <c r="D13" s="41"/>
      <c r="E13" s="87"/>
      <c r="F13" s="88"/>
      <c r="G13" s="87"/>
      <c r="H13" s="88"/>
    </row>
    <row r="14" spans="1:8" x14ac:dyDescent="0.3">
      <c r="A14" s="64" t="s">
        <v>79</v>
      </c>
      <c r="B14" s="65" t="s">
        <v>51</v>
      </c>
      <c r="C14" s="72"/>
      <c r="D14" s="41"/>
      <c r="E14" s="87"/>
      <c r="F14" s="88"/>
      <c r="G14" s="87"/>
      <c r="H14" s="88"/>
    </row>
    <row r="15" spans="1:8" x14ac:dyDescent="0.3">
      <c r="A15" s="64" t="s">
        <v>81</v>
      </c>
      <c r="B15" s="65" t="s">
        <v>51</v>
      </c>
      <c r="C15" s="72"/>
      <c r="D15" s="41"/>
      <c r="E15" s="87"/>
      <c r="F15" s="88"/>
      <c r="G15" s="87"/>
      <c r="H15" s="88"/>
    </row>
    <row r="16" spans="1:8" x14ac:dyDescent="0.3">
      <c r="A16" s="64" t="s">
        <v>83</v>
      </c>
      <c r="B16" s="65" t="s">
        <v>51</v>
      </c>
      <c r="C16" s="72"/>
      <c r="D16" s="41"/>
      <c r="E16" s="87"/>
      <c r="F16" s="88"/>
      <c r="G16" s="87"/>
      <c r="H16" s="88"/>
    </row>
    <row r="17" spans="1:8" x14ac:dyDescent="0.3">
      <c r="A17" s="64" t="s">
        <v>84</v>
      </c>
      <c r="B17" s="65" t="s">
        <v>51</v>
      </c>
      <c r="C17" s="72"/>
      <c r="D17" s="41"/>
      <c r="E17" s="87"/>
      <c r="F17" s="88"/>
      <c r="G17" s="87"/>
      <c r="H17" s="88"/>
    </row>
    <row r="18" spans="1:8" x14ac:dyDescent="0.3">
      <c r="A18" s="64" t="s">
        <v>87</v>
      </c>
      <c r="B18" s="65" t="s">
        <v>51</v>
      </c>
      <c r="C18" s="72"/>
      <c r="D18" s="41"/>
      <c r="E18" s="87"/>
      <c r="F18" s="88"/>
      <c r="G18" s="87"/>
      <c r="H18" s="88"/>
    </row>
    <row r="19" spans="1:8" x14ac:dyDescent="0.3">
      <c r="A19" s="64" t="s">
        <v>89</v>
      </c>
      <c r="B19" s="65" t="s">
        <v>51</v>
      </c>
      <c r="C19" s="72"/>
      <c r="D19" s="41"/>
      <c r="E19" s="87"/>
      <c r="F19" s="88"/>
      <c r="G19" s="87"/>
      <c r="H19" s="88"/>
    </row>
    <row r="20" spans="1:8" x14ac:dyDescent="0.3">
      <c r="A20" s="64" t="s">
        <v>91</v>
      </c>
      <c r="B20" s="65" t="s">
        <v>51</v>
      </c>
      <c r="C20" s="72"/>
      <c r="D20" s="41" t="s">
        <v>92</v>
      </c>
      <c r="E20" s="87"/>
      <c r="F20" s="88"/>
      <c r="G20" s="87"/>
      <c r="H20" s="88"/>
    </row>
    <row r="21" spans="1:8" x14ac:dyDescent="0.3">
      <c r="A21" s="64" t="s">
        <v>94</v>
      </c>
      <c r="B21" s="65" t="s">
        <v>51</v>
      </c>
      <c r="C21" s="72"/>
      <c r="D21" s="41"/>
      <c r="E21" s="87"/>
      <c r="F21" s="88"/>
      <c r="G21" s="87"/>
      <c r="H21" s="88"/>
    </row>
    <row r="22" spans="1:8" x14ac:dyDescent="0.3">
      <c r="A22" s="64" t="s">
        <v>96</v>
      </c>
      <c r="B22" s="65" t="s">
        <v>51</v>
      </c>
      <c r="C22" s="72"/>
      <c r="D22" s="41"/>
      <c r="E22" s="87"/>
      <c r="F22" s="88"/>
      <c r="G22" s="87"/>
      <c r="H22" s="88"/>
    </row>
    <row r="23" spans="1:8" x14ac:dyDescent="0.3">
      <c r="A23" s="64" t="s">
        <v>97</v>
      </c>
      <c r="B23" s="65" t="s">
        <v>98</v>
      </c>
      <c r="C23" s="72"/>
      <c r="D23" s="41"/>
      <c r="E23" s="87"/>
      <c r="F23" s="88"/>
      <c r="G23" s="87"/>
      <c r="H23" s="88"/>
    </row>
    <row r="24" spans="1:8" x14ac:dyDescent="0.3">
      <c r="A24" s="64" t="s">
        <v>100</v>
      </c>
      <c r="B24" s="65" t="s">
        <v>98</v>
      </c>
      <c r="C24" s="72"/>
      <c r="D24" s="41"/>
      <c r="E24" s="87"/>
      <c r="F24" s="88"/>
      <c r="G24" s="87"/>
      <c r="H24" s="88"/>
    </row>
    <row r="25" spans="1:8" x14ac:dyDescent="0.3">
      <c r="A25" s="64" t="s">
        <v>102</v>
      </c>
      <c r="B25" s="65" t="s">
        <v>98</v>
      </c>
      <c r="C25" s="72"/>
      <c r="D25" s="41"/>
      <c r="E25" s="87"/>
      <c r="F25" s="88"/>
      <c r="G25" s="87"/>
      <c r="H25" s="88"/>
    </row>
    <row r="26" spans="1:8" x14ac:dyDescent="0.3">
      <c r="A26" s="64" t="s">
        <v>104</v>
      </c>
      <c r="B26" s="65" t="s">
        <v>98</v>
      </c>
      <c r="C26" s="72"/>
      <c r="D26" s="41"/>
      <c r="E26" s="87"/>
      <c r="F26" s="88"/>
      <c r="G26" s="87"/>
      <c r="H26" s="88"/>
    </row>
    <row r="27" spans="1:8" x14ac:dyDescent="0.3">
      <c r="A27" s="64" t="s">
        <v>106</v>
      </c>
      <c r="B27" s="65" t="s">
        <v>98</v>
      </c>
      <c r="C27" s="72"/>
      <c r="D27" s="41"/>
      <c r="E27" s="87"/>
      <c r="F27" s="88"/>
      <c r="G27" s="87"/>
      <c r="H27" s="88"/>
    </row>
    <row r="28" spans="1:8" x14ac:dyDescent="0.3">
      <c r="A28" s="64" t="s">
        <v>108</v>
      </c>
      <c r="B28" s="65" t="s">
        <v>98</v>
      </c>
      <c r="C28" s="72"/>
      <c r="D28" s="41"/>
      <c r="E28" s="87"/>
      <c r="F28" s="88"/>
      <c r="G28" s="87"/>
      <c r="H28" s="88"/>
    </row>
    <row r="29" spans="1:8" x14ac:dyDescent="0.3">
      <c r="A29" s="64" t="s">
        <v>109</v>
      </c>
      <c r="B29" s="65" t="s">
        <v>98</v>
      </c>
      <c r="C29" s="72"/>
      <c r="D29" s="41"/>
      <c r="E29" s="87"/>
      <c r="F29" s="88"/>
      <c r="G29" s="87"/>
      <c r="H29" s="88"/>
    </row>
    <row r="30" spans="1:8" x14ac:dyDescent="0.3">
      <c r="A30" s="64" t="s">
        <v>111</v>
      </c>
      <c r="B30" s="65" t="s">
        <v>98</v>
      </c>
      <c r="C30" s="72"/>
      <c r="D30" s="41"/>
      <c r="E30" s="87"/>
      <c r="F30" s="88"/>
      <c r="G30" s="87"/>
      <c r="H30" s="88"/>
    </row>
    <row r="31" spans="1:8" x14ac:dyDescent="0.3">
      <c r="A31" s="64" t="s">
        <v>112</v>
      </c>
      <c r="B31" s="65" t="s">
        <v>98</v>
      </c>
      <c r="C31" s="72"/>
      <c r="D31" s="41"/>
      <c r="E31" s="87"/>
      <c r="F31" s="88"/>
      <c r="G31" s="87"/>
      <c r="H31" s="88"/>
    </row>
    <row r="32" spans="1:8" x14ac:dyDescent="0.3">
      <c r="A32" s="64" t="s">
        <v>114</v>
      </c>
      <c r="B32" s="65" t="s">
        <v>98</v>
      </c>
      <c r="C32" s="72"/>
      <c r="D32" s="41"/>
      <c r="E32" s="87"/>
      <c r="F32" s="88"/>
      <c r="G32" s="87"/>
      <c r="H32" s="88"/>
    </row>
    <row r="33" spans="1:8" x14ac:dyDescent="0.3">
      <c r="A33" s="64" t="s">
        <v>116</v>
      </c>
      <c r="B33" s="65" t="s">
        <v>98</v>
      </c>
      <c r="C33" s="72"/>
      <c r="D33" s="41"/>
      <c r="E33" s="87"/>
      <c r="F33" s="88"/>
      <c r="G33" s="87"/>
      <c r="H33" s="88"/>
    </row>
    <row r="34" spans="1:8" x14ac:dyDescent="0.3">
      <c r="A34" s="64" t="s">
        <v>119</v>
      </c>
      <c r="B34" s="65" t="s">
        <v>98</v>
      </c>
      <c r="C34" s="72"/>
      <c r="D34" s="41"/>
      <c r="E34" s="87"/>
      <c r="F34" s="88"/>
      <c r="G34" s="87"/>
      <c r="H34" s="88"/>
    </row>
    <row r="35" spans="1:8" x14ac:dyDescent="0.3">
      <c r="A35" s="64" t="s">
        <v>121</v>
      </c>
      <c r="B35" s="65" t="s">
        <v>98</v>
      </c>
      <c r="C35" s="72"/>
      <c r="D35" s="41"/>
      <c r="E35" s="87"/>
      <c r="F35" s="88"/>
      <c r="G35" s="87"/>
      <c r="H35" s="88"/>
    </row>
    <row r="36" spans="1:8" x14ac:dyDescent="0.3">
      <c r="A36" s="64" t="s">
        <v>123</v>
      </c>
      <c r="B36" s="65" t="s">
        <v>124</v>
      </c>
      <c r="C36" s="72"/>
      <c r="D36" s="41"/>
      <c r="E36" s="87"/>
      <c r="F36" s="88"/>
      <c r="G36" s="87"/>
      <c r="H36" s="88"/>
    </row>
    <row r="37" spans="1:8" x14ac:dyDescent="0.3">
      <c r="A37" s="64" t="s">
        <v>126</v>
      </c>
      <c r="B37" s="65" t="s">
        <v>127</v>
      </c>
      <c r="C37" s="72"/>
      <c r="D37" s="41"/>
      <c r="E37" s="87"/>
      <c r="F37" s="88"/>
      <c r="G37" s="87"/>
      <c r="H37" s="88"/>
    </row>
    <row r="38" spans="1:8" x14ac:dyDescent="0.3">
      <c r="A38" s="64" t="s">
        <v>129</v>
      </c>
      <c r="B38" s="65" t="s">
        <v>127</v>
      </c>
      <c r="C38" s="72"/>
      <c r="D38" s="41"/>
      <c r="E38" s="87"/>
      <c r="F38" s="88"/>
      <c r="G38" s="87"/>
      <c r="H38" s="88"/>
    </row>
    <row r="39" spans="1:8" x14ac:dyDescent="0.3">
      <c r="A39" s="64" t="s">
        <v>130</v>
      </c>
      <c r="B39" s="65" t="s">
        <v>127</v>
      </c>
      <c r="C39" s="72"/>
      <c r="D39" s="41"/>
      <c r="E39" s="87"/>
      <c r="F39" s="88"/>
      <c r="G39" s="87"/>
      <c r="H39" s="88"/>
    </row>
    <row r="40" spans="1:8" x14ac:dyDescent="0.3">
      <c r="A40" s="64" t="s">
        <v>132</v>
      </c>
      <c r="B40" s="65" t="s">
        <v>127</v>
      </c>
      <c r="C40" s="72"/>
      <c r="D40" s="41"/>
      <c r="E40" s="87"/>
      <c r="F40" s="88"/>
      <c r="G40" s="87"/>
      <c r="H40" s="88"/>
    </row>
    <row r="41" spans="1:8" x14ac:dyDescent="0.3">
      <c r="A41" s="64" t="s">
        <v>134</v>
      </c>
      <c r="B41" s="65" t="s">
        <v>127</v>
      </c>
      <c r="C41" s="72"/>
      <c r="D41" s="41"/>
      <c r="E41" s="87"/>
      <c r="F41" s="88"/>
      <c r="G41" s="87"/>
      <c r="H41" s="88"/>
    </row>
    <row r="42" spans="1:8" x14ac:dyDescent="0.3">
      <c r="A42" s="64" t="s">
        <v>137</v>
      </c>
      <c r="B42" s="65" t="s">
        <v>127</v>
      </c>
      <c r="C42" s="72"/>
      <c r="D42" s="41"/>
      <c r="E42" s="87"/>
      <c r="F42" s="88"/>
      <c r="G42" s="87"/>
      <c r="H42" s="88"/>
    </row>
    <row r="43" spans="1:8" x14ac:dyDescent="0.3">
      <c r="A43" s="64" t="s">
        <v>139</v>
      </c>
      <c r="B43" s="65" t="s">
        <v>127</v>
      </c>
      <c r="C43" s="72" t="s">
        <v>140</v>
      </c>
      <c r="D43" s="41"/>
      <c r="E43" s="87"/>
      <c r="F43" s="88"/>
      <c r="G43" s="87"/>
      <c r="H43" s="88"/>
    </row>
    <row r="44" spans="1:8" x14ac:dyDescent="0.3">
      <c r="A44" s="64" t="s">
        <v>142</v>
      </c>
      <c r="B44" s="65" t="s">
        <v>127</v>
      </c>
      <c r="C44" s="72"/>
      <c r="D44" s="41"/>
      <c r="E44" s="87"/>
      <c r="F44" s="88"/>
      <c r="G44" s="87"/>
      <c r="H44" s="88"/>
    </row>
    <row r="45" spans="1:8" x14ac:dyDescent="0.3">
      <c r="A45" s="64" t="s">
        <v>143</v>
      </c>
      <c r="B45" s="65" t="s">
        <v>127</v>
      </c>
      <c r="C45" s="72"/>
      <c r="D45" s="41"/>
      <c r="E45" s="125"/>
      <c r="F45" s="126"/>
      <c r="G45" s="125"/>
      <c r="H45" s="126"/>
    </row>
    <row r="46" spans="1:8" x14ac:dyDescent="0.3">
      <c r="A46" s="64" t="s">
        <v>146</v>
      </c>
      <c r="B46" s="65" t="s">
        <v>127</v>
      </c>
      <c r="C46" s="72"/>
      <c r="D46" s="41"/>
      <c r="E46" s="125"/>
      <c r="F46" s="88"/>
      <c r="G46" s="125"/>
      <c r="H46" s="88"/>
    </row>
    <row r="47" spans="1:8" x14ac:dyDescent="0.3">
      <c r="A47" s="64" t="s">
        <v>147</v>
      </c>
      <c r="B47" s="65" t="s">
        <v>127</v>
      </c>
      <c r="C47" s="72"/>
      <c r="D47" s="41"/>
      <c r="E47" s="87"/>
      <c r="F47" s="88"/>
      <c r="G47" s="87"/>
      <c r="H47" s="88"/>
    </row>
    <row r="48" spans="1:8" x14ac:dyDescent="0.3">
      <c r="A48" s="64" t="s">
        <v>148</v>
      </c>
      <c r="B48" s="65" t="s">
        <v>127</v>
      </c>
      <c r="C48" s="72"/>
      <c r="D48" s="41"/>
      <c r="E48" s="87"/>
      <c r="F48" s="88"/>
      <c r="G48" s="87"/>
      <c r="H48" s="88"/>
    </row>
    <row r="49" spans="1:8" x14ac:dyDescent="0.3">
      <c r="A49" s="64" t="s">
        <v>149</v>
      </c>
      <c r="B49" s="65" t="s">
        <v>127</v>
      </c>
      <c r="C49" s="72"/>
      <c r="D49" s="41"/>
      <c r="E49" s="87"/>
      <c r="F49" s="88"/>
      <c r="G49" s="87"/>
      <c r="H49" s="88"/>
    </row>
    <row r="50" spans="1:8" x14ac:dyDescent="0.3">
      <c r="A50" s="64" t="s">
        <v>150</v>
      </c>
      <c r="B50" s="65" t="s">
        <v>127</v>
      </c>
      <c r="C50" s="72" t="s">
        <v>151</v>
      </c>
      <c r="D50" s="41"/>
      <c r="E50" s="87"/>
      <c r="F50" s="88"/>
      <c r="G50" s="87"/>
      <c r="H50" s="88"/>
    </row>
    <row r="51" spans="1:8" x14ac:dyDescent="0.3">
      <c r="A51" s="64" t="s">
        <v>152</v>
      </c>
      <c r="B51" s="65" t="s">
        <v>127</v>
      </c>
      <c r="C51" s="72"/>
      <c r="D51" s="41"/>
      <c r="E51" s="87"/>
      <c r="F51" s="88"/>
      <c r="G51" s="87"/>
      <c r="H51" s="88"/>
    </row>
    <row r="52" spans="1:8" x14ac:dyDescent="0.3">
      <c r="A52" s="64" t="s">
        <v>153</v>
      </c>
      <c r="B52" s="65" t="s">
        <v>127</v>
      </c>
      <c r="C52" s="72"/>
      <c r="D52" s="41"/>
      <c r="E52" s="87"/>
      <c r="F52" s="88"/>
      <c r="G52" s="87"/>
      <c r="H52" s="88"/>
    </row>
    <row r="53" spans="1:8" x14ac:dyDescent="0.3">
      <c r="A53" s="64" t="s">
        <v>154</v>
      </c>
      <c r="B53" s="65" t="s">
        <v>127</v>
      </c>
      <c r="C53" s="72" t="s">
        <v>155</v>
      </c>
      <c r="D53" s="41"/>
      <c r="E53" s="87"/>
      <c r="F53" s="88"/>
      <c r="G53" s="87"/>
      <c r="H53" s="88"/>
    </row>
    <row r="54" spans="1:8" x14ac:dyDescent="0.3">
      <c r="A54" s="64" t="s">
        <v>156</v>
      </c>
      <c r="B54" s="65" t="s">
        <v>127</v>
      </c>
      <c r="C54" s="72"/>
      <c r="D54" s="41"/>
      <c r="E54" s="87"/>
      <c r="F54" s="88"/>
      <c r="G54" s="87"/>
      <c r="H54" s="88"/>
    </row>
    <row r="55" spans="1:8" x14ac:dyDescent="0.3">
      <c r="A55" s="64" t="s">
        <v>157</v>
      </c>
      <c r="B55" s="65" t="s">
        <v>127</v>
      </c>
      <c r="C55" s="72"/>
      <c r="D55" s="41"/>
      <c r="E55" s="87"/>
      <c r="F55" s="88"/>
      <c r="G55" s="87"/>
      <c r="H55" s="88"/>
    </row>
    <row r="56" spans="1:8" x14ac:dyDescent="0.3">
      <c r="A56" s="64" t="s">
        <v>158</v>
      </c>
      <c r="B56" s="65" t="s">
        <v>127</v>
      </c>
      <c r="C56" s="72"/>
      <c r="D56" s="41"/>
      <c r="E56" s="87"/>
      <c r="F56" s="88"/>
      <c r="G56" s="87"/>
      <c r="H56" s="88"/>
    </row>
    <row r="57" spans="1:8" x14ac:dyDescent="0.3">
      <c r="A57" s="64" t="s">
        <v>159</v>
      </c>
      <c r="B57" s="65" t="s">
        <v>127</v>
      </c>
      <c r="C57" s="72"/>
      <c r="D57" s="41"/>
      <c r="E57" s="87"/>
      <c r="F57" s="88"/>
      <c r="G57" s="87"/>
      <c r="H57" s="88"/>
    </row>
    <row r="58" spans="1:8" x14ac:dyDescent="0.3">
      <c r="A58" s="64" t="s">
        <v>160</v>
      </c>
      <c r="B58" s="65" t="s">
        <v>161</v>
      </c>
      <c r="C58" s="72">
        <v>7844581600</v>
      </c>
      <c r="D58" s="41"/>
      <c r="E58" s="87"/>
      <c r="F58" s="88"/>
      <c r="G58" s="87"/>
      <c r="H58" s="88"/>
    </row>
    <row r="59" spans="1:8" x14ac:dyDescent="0.3">
      <c r="A59" s="64" t="s">
        <v>162</v>
      </c>
      <c r="B59" s="65" t="s">
        <v>144</v>
      </c>
      <c r="C59" s="72"/>
      <c r="D59" s="41"/>
      <c r="E59" s="87"/>
      <c r="F59" s="88"/>
      <c r="G59" s="87"/>
      <c r="H59" s="88"/>
    </row>
    <row r="60" spans="1:8" x14ac:dyDescent="0.3">
      <c r="A60" s="64" t="s">
        <v>163</v>
      </c>
      <c r="B60" s="65" t="s">
        <v>144</v>
      </c>
      <c r="C60" s="72"/>
      <c r="D60" s="41"/>
      <c r="E60" s="87"/>
      <c r="F60" s="88"/>
      <c r="G60" s="87"/>
      <c r="H60" s="88"/>
    </row>
    <row r="61" spans="1:8" x14ac:dyDescent="0.3">
      <c r="A61" s="64" t="s">
        <v>164</v>
      </c>
      <c r="B61" s="65" t="s">
        <v>144</v>
      </c>
      <c r="C61" s="72"/>
      <c r="D61" s="41"/>
      <c r="E61" s="87"/>
      <c r="F61" s="88"/>
      <c r="G61" s="87"/>
      <c r="H61" s="88"/>
    </row>
    <row r="62" spans="1:8" x14ac:dyDescent="0.3">
      <c r="A62" s="64" t="s">
        <v>165</v>
      </c>
      <c r="B62" s="65" t="s">
        <v>144</v>
      </c>
      <c r="C62" s="72"/>
      <c r="D62" s="41"/>
      <c r="E62" s="87"/>
      <c r="F62" s="88"/>
      <c r="G62" s="87"/>
      <c r="H62" s="88"/>
    </row>
    <row r="63" spans="1:8" x14ac:dyDescent="0.3">
      <c r="A63" s="64" t="s">
        <v>166</v>
      </c>
      <c r="B63" s="65" t="s">
        <v>144</v>
      </c>
      <c r="C63" s="72"/>
      <c r="D63" s="41"/>
      <c r="E63" s="87"/>
      <c r="F63" s="88"/>
      <c r="G63" s="87"/>
      <c r="H63" s="88"/>
    </row>
    <row r="64" spans="1:8" x14ac:dyDescent="0.3">
      <c r="A64" s="64" t="s">
        <v>167</v>
      </c>
      <c r="B64" s="65" t="s">
        <v>144</v>
      </c>
      <c r="C64" s="72"/>
      <c r="D64" s="41"/>
      <c r="E64" s="87"/>
      <c r="F64" s="88"/>
      <c r="G64" s="87"/>
      <c r="H64" s="88"/>
    </row>
    <row r="65" spans="1:8" x14ac:dyDescent="0.3">
      <c r="A65" s="64" t="s">
        <v>168</v>
      </c>
      <c r="B65" s="65" t="s">
        <v>144</v>
      </c>
      <c r="C65" s="72"/>
      <c r="D65" s="41"/>
      <c r="E65" s="87"/>
      <c r="F65" s="88"/>
      <c r="G65" s="87"/>
      <c r="H65" s="88"/>
    </row>
    <row r="66" spans="1:8" x14ac:dyDescent="0.3">
      <c r="A66" s="64" t="s">
        <v>170</v>
      </c>
      <c r="B66" s="65" t="s">
        <v>144</v>
      </c>
      <c r="C66" s="72"/>
      <c r="D66" s="41"/>
      <c r="E66" s="87"/>
      <c r="F66" s="88"/>
      <c r="G66" s="87"/>
      <c r="H66" s="88"/>
    </row>
    <row r="67" spans="1:8" x14ac:dyDescent="0.3">
      <c r="A67" s="64" t="s">
        <v>171</v>
      </c>
      <c r="B67" s="65" t="s">
        <v>144</v>
      </c>
      <c r="C67" s="72"/>
      <c r="D67" s="41"/>
      <c r="E67" s="87"/>
      <c r="F67" s="88"/>
      <c r="G67" s="87"/>
      <c r="H67" s="88"/>
    </row>
    <row r="68" spans="1:8" x14ac:dyDescent="0.3">
      <c r="A68" s="64" t="s">
        <v>172</v>
      </c>
      <c r="B68" s="65" t="s">
        <v>144</v>
      </c>
      <c r="C68" s="72"/>
      <c r="D68" s="41"/>
      <c r="E68" s="87"/>
      <c r="F68" s="88"/>
      <c r="G68" s="87"/>
      <c r="H68" s="88"/>
    </row>
    <row r="69" spans="1:8" x14ac:dyDescent="0.3">
      <c r="A69" s="64" t="s">
        <v>173</v>
      </c>
      <c r="B69" s="65" t="s">
        <v>174</v>
      </c>
      <c r="C69" s="72"/>
      <c r="D69" s="41"/>
      <c r="E69" s="87"/>
      <c r="F69" s="88"/>
      <c r="G69" s="87"/>
      <c r="H69" s="88"/>
    </row>
    <row r="70" spans="1:8" x14ac:dyDescent="0.3">
      <c r="A70" s="64" t="s">
        <v>176</v>
      </c>
      <c r="B70" s="65" t="s">
        <v>177</v>
      </c>
      <c r="C70" s="72"/>
      <c r="D70" s="41"/>
      <c r="E70" s="87"/>
      <c r="F70" s="88"/>
      <c r="G70" s="87"/>
      <c r="H70" s="88"/>
    </row>
    <row r="71" spans="1:8" x14ac:dyDescent="0.3">
      <c r="A71" s="64" t="s">
        <v>178</v>
      </c>
      <c r="B71" s="65" t="s">
        <v>135</v>
      </c>
      <c r="C71" s="72"/>
      <c r="D71" s="41"/>
      <c r="E71" s="87"/>
      <c r="F71" s="88"/>
      <c r="G71" s="87"/>
      <c r="H71" s="88"/>
    </row>
    <row r="72" spans="1:8" x14ac:dyDescent="0.3">
      <c r="A72" s="64" t="s">
        <v>179</v>
      </c>
      <c r="B72" s="65" t="s">
        <v>135</v>
      </c>
      <c r="C72" s="72"/>
      <c r="D72" s="41"/>
      <c r="E72" s="87"/>
      <c r="F72" s="88"/>
      <c r="G72" s="87"/>
      <c r="H72" s="88"/>
    </row>
    <row r="73" spans="1:8" x14ac:dyDescent="0.3">
      <c r="A73" s="64" t="s">
        <v>180</v>
      </c>
      <c r="B73" s="65" t="s">
        <v>135</v>
      </c>
      <c r="C73" s="72"/>
      <c r="D73" s="41"/>
      <c r="E73" s="87"/>
      <c r="F73" s="88"/>
      <c r="G73" s="87"/>
      <c r="H73" s="88"/>
    </row>
    <row r="74" spans="1:8" x14ac:dyDescent="0.3">
      <c r="A74" s="64" t="s">
        <v>181</v>
      </c>
      <c r="B74" s="65" t="s">
        <v>135</v>
      </c>
      <c r="C74" s="72"/>
      <c r="D74" s="41"/>
      <c r="E74" s="87"/>
      <c r="F74" s="88"/>
      <c r="G74" s="87"/>
      <c r="H74" s="88"/>
    </row>
    <row r="75" spans="1:8" x14ac:dyDescent="0.3">
      <c r="A75" s="64" t="s">
        <v>182</v>
      </c>
      <c r="B75" s="65" t="s">
        <v>183</v>
      </c>
      <c r="C75" s="72"/>
      <c r="D75" s="41"/>
      <c r="E75" s="87"/>
      <c r="F75" s="88"/>
      <c r="G75" s="87"/>
      <c r="H75" s="88"/>
    </row>
    <row r="76" spans="1:8" x14ac:dyDescent="0.3">
      <c r="A76" s="64" t="s">
        <v>184</v>
      </c>
      <c r="B76" s="65" t="s">
        <v>183</v>
      </c>
      <c r="C76" s="72"/>
      <c r="D76" s="41"/>
      <c r="E76" s="87"/>
      <c r="F76" s="88"/>
      <c r="G76" s="87"/>
      <c r="H76" s="88"/>
    </row>
    <row r="77" spans="1:8" x14ac:dyDescent="0.3">
      <c r="A77" s="64" t="s">
        <v>185</v>
      </c>
      <c r="B77" s="65" t="s">
        <v>186</v>
      </c>
      <c r="C77" s="72"/>
      <c r="D77" s="41"/>
      <c r="E77" s="87"/>
      <c r="F77" s="88"/>
      <c r="G77" s="87"/>
      <c r="H77" s="88"/>
    </row>
    <row r="78" spans="1:8" x14ac:dyDescent="0.3">
      <c r="A78" s="64" t="s">
        <v>187</v>
      </c>
      <c r="B78" s="65" t="s">
        <v>188</v>
      </c>
      <c r="C78" s="72"/>
      <c r="D78" s="41"/>
      <c r="E78" s="87"/>
      <c r="F78" s="88"/>
      <c r="G78" s="87"/>
      <c r="H78" s="88"/>
    </row>
    <row r="79" spans="1:8" x14ac:dyDescent="0.3">
      <c r="A79" s="64" t="s">
        <v>189</v>
      </c>
      <c r="B79" s="65" t="s">
        <v>190</v>
      </c>
      <c r="C79" s="72"/>
      <c r="D79" s="41"/>
      <c r="E79" s="87"/>
      <c r="F79" s="88"/>
      <c r="G79" s="87"/>
      <c r="H79" s="88"/>
    </row>
    <row r="80" spans="1:8" x14ac:dyDescent="0.3">
      <c r="A80" s="64" t="s">
        <v>191</v>
      </c>
      <c r="B80" s="65" t="s">
        <v>190</v>
      </c>
      <c r="C80" s="72"/>
      <c r="D80" s="41"/>
      <c r="E80" s="87"/>
      <c r="F80" s="88"/>
      <c r="G80" s="87"/>
      <c r="H80" s="88"/>
    </row>
    <row r="81" spans="1:8" x14ac:dyDescent="0.3">
      <c r="A81" s="64" t="s">
        <v>192</v>
      </c>
      <c r="B81" s="65" t="s">
        <v>190</v>
      </c>
      <c r="C81" s="72"/>
      <c r="D81" s="41"/>
      <c r="E81" s="87"/>
      <c r="F81" s="88"/>
      <c r="G81" s="87"/>
      <c r="H81" s="88"/>
    </row>
    <row r="82" spans="1:8" x14ac:dyDescent="0.3">
      <c r="A82" s="64" t="s">
        <v>193</v>
      </c>
      <c r="B82" s="65" t="s">
        <v>190</v>
      </c>
      <c r="C82" s="72"/>
      <c r="D82" s="41"/>
      <c r="E82" s="87"/>
      <c r="F82" s="88"/>
      <c r="G82" s="87"/>
      <c r="H82" s="88"/>
    </row>
    <row r="83" spans="1:8" x14ac:dyDescent="0.3">
      <c r="A83" s="64" t="s">
        <v>194</v>
      </c>
      <c r="B83" s="65" t="s">
        <v>57</v>
      </c>
      <c r="C83" s="72"/>
      <c r="D83" s="41"/>
      <c r="E83" s="87"/>
      <c r="F83" s="88"/>
      <c r="G83" s="87"/>
      <c r="H83" s="88"/>
    </row>
    <row r="84" spans="1:8" x14ac:dyDescent="0.3">
      <c r="A84" s="64" t="s">
        <v>195</v>
      </c>
      <c r="B84" s="65" t="s">
        <v>57</v>
      </c>
      <c r="C84" s="72"/>
      <c r="D84" s="41"/>
      <c r="E84" s="87"/>
      <c r="F84" s="88"/>
      <c r="G84" s="87"/>
      <c r="H84" s="88"/>
    </row>
    <row r="85" spans="1:8" x14ac:dyDescent="0.3">
      <c r="A85" s="64" t="s">
        <v>196</v>
      </c>
      <c r="B85" s="65" t="s">
        <v>57</v>
      </c>
      <c r="C85" s="72"/>
      <c r="D85" s="41"/>
      <c r="E85" s="87"/>
      <c r="F85" s="88"/>
      <c r="G85" s="87"/>
      <c r="H85" s="88"/>
    </row>
    <row r="86" spans="1:8" x14ac:dyDescent="0.3">
      <c r="A86" s="64" t="s">
        <v>197</v>
      </c>
      <c r="B86" s="65" t="s">
        <v>57</v>
      </c>
      <c r="C86" s="72"/>
      <c r="D86" s="41"/>
      <c r="E86" s="87"/>
      <c r="F86" s="88"/>
      <c r="G86" s="87"/>
      <c r="H86" s="88"/>
    </row>
    <row r="87" spans="1:8" x14ac:dyDescent="0.3">
      <c r="A87" s="64" t="s">
        <v>199</v>
      </c>
      <c r="B87" s="65" t="s">
        <v>200</v>
      </c>
      <c r="C87" s="72"/>
      <c r="D87" s="41"/>
      <c r="E87" s="87"/>
      <c r="F87" s="88"/>
      <c r="G87" s="87"/>
      <c r="H87" s="88"/>
    </row>
    <row r="88" spans="1:8" x14ac:dyDescent="0.3">
      <c r="A88" s="64" t="s">
        <v>201</v>
      </c>
      <c r="B88" s="65" t="s">
        <v>202</v>
      </c>
      <c r="C88" s="72" t="s">
        <v>203</v>
      </c>
      <c r="D88" s="41"/>
      <c r="E88" s="87"/>
      <c r="F88" s="88"/>
      <c r="G88" s="87"/>
      <c r="H88" s="88"/>
    </row>
    <row r="89" spans="1:8" x14ac:dyDescent="0.3">
      <c r="A89" s="64" t="s">
        <v>204</v>
      </c>
      <c r="B89" s="65" t="s">
        <v>205</v>
      </c>
      <c r="C89" s="72"/>
      <c r="D89" s="41"/>
      <c r="E89" s="87"/>
      <c r="F89" s="88"/>
      <c r="G89" s="87"/>
      <c r="H89" s="88"/>
    </row>
    <row r="90" spans="1:8" x14ac:dyDescent="0.3">
      <c r="A90" s="64" t="s">
        <v>206</v>
      </c>
      <c r="B90" s="65" t="s">
        <v>205</v>
      </c>
      <c r="C90" s="72"/>
      <c r="D90" s="41"/>
      <c r="E90" s="87"/>
      <c r="F90" s="88"/>
      <c r="G90" s="87"/>
      <c r="H90" s="88"/>
    </row>
    <row r="91" spans="1:8" x14ac:dyDescent="0.3">
      <c r="A91" s="64" t="s">
        <v>207</v>
      </c>
      <c r="B91" s="65" t="s">
        <v>208</v>
      </c>
      <c r="C91" s="72"/>
      <c r="D91" s="41"/>
      <c r="E91" s="87"/>
      <c r="F91" s="88"/>
      <c r="G91" s="87"/>
      <c r="H91" s="88"/>
    </row>
    <row r="92" spans="1:8" x14ac:dyDescent="0.3">
      <c r="A92" s="64" t="s">
        <v>209</v>
      </c>
      <c r="B92" s="65" t="s">
        <v>169</v>
      </c>
      <c r="C92" s="72"/>
      <c r="D92" s="41"/>
      <c r="E92" s="87"/>
      <c r="F92" s="88"/>
      <c r="G92" s="87"/>
      <c r="H92" s="88"/>
    </row>
    <row r="93" spans="1:8" x14ac:dyDescent="0.3">
      <c r="A93" s="64" t="s">
        <v>210</v>
      </c>
      <c r="B93" s="65" t="s">
        <v>169</v>
      </c>
      <c r="C93" s="72"/>
      <c r="D93" s="41"/>
      <c r="E93" s="87"/>
      <c r="F93" s="88"/>
      <c r="G93" s="87"/>
      <c r="H93" s="88"/>
    </row>
    <row r="94" spans="1:8" x14ac:dyDescent="0.3">
      <c r="A94" s="64" t="s">
        <v>211</v>
      </c>
      <c r="B94" s="65" t="s">
        <v>169</v>
      </c>
      <c r="C94" s="72"/>
      <c r="D94" s="41"/>
      <c r="E94" s="87"/>
      <c r="F94" s="88"/>
      <c r="G94" s="87"/>
      <c r="H94" s="88"/>
    </row>
    <row r="95" spans="1:8" x14ac:dyDescent="0.3">
      <c r="A95" s="64" t="s">
        <v>212</v>
      </c>
      <c r="B95" s="65" t="s">
        <v>169</v>
      </c>
      <c r="C95" s="72"/>
      <c r="D95" s="41"/>
      <c r="E95" s="87"/>
      <c r="F95" s="88"/>
      <c r="G95" s="87"/>
      <c r="H95" s="88"/>
    </row>
    <row r="96" spans="1:8" x14ac:dyDescent="0.3">
      <c r="A96" s="64" t="s">
        <v>213</v>
      </c>
      <c r="B96" s="65" t="s">
        <v>169</v>
      </c>
      <c r="C96" s="72"/>
      <c r="D96" s="41"/>
      <c r="E96" s="87"/>
      <c r="F96" s="88"/>
      <c r="G96" s="87"/>
      <c r="H96" s="88"/>
    </row>
    <row r="97" spans="1:8" x14ac:dyDescent="0.3">
      <c r="A97" s="64" t="s">
        <v>214</v>
      </c>
      <c r="B97" s="65" t="s">
        <v>169</v>
      </c>
      <c r="C97" s="72"/>
      <c r="D97" s="41"/>
      <c r="E97" s="87"/>
      <c r="F97" s="88"/>
      <c r="G97" s="87"/>
      <c r="H97" s="88"/>
    </row>
    <row r="98" spans="1:8" x14ac:dyDescent="0.3">
      <c r="A98" s="64" t="s">
        <v>215</v>
      </c>
      <c r="B98" s="65" t="s">
        <v>169</v>
      </c>
      <c r="C98" s="72"/>
      <c r="D98" s="41"/>
      <c r="E98" s="87"/>
      <c r="F98" s="88"/>
      <c r="G98" s="87"/>
      <c r="H98" s="88"/>
    </row>
    <row r="99" spans="1:8" x14ac:dyDescent="0.3">
      <c r="A99" s="64" t="s">
        <v>216</v>
      </c>
      <c r="B99" s="65" t="s">
        <v>169</v>
      </c>
      <c r="C99" s="72"/>
      <c r="D99" s="41"/>
      <c r="E99" s="87"/>
      <c r="F99" s="88"/>
      <c r="G99" s="87"/>
      <c r="H99" s="88"/>
    </row>
    <row r="100" spans="1:8" x14ac:dyDescent="0.3">
      <c r="A100" s="64" t="s">
        <v>217</v>
      </c>
      <c r="B100" s="65" t="s">
        <v>169</v>
      </c>
      <c r="C100" s="72"/>
      <c r="D100" s="41"/>
      <c r="E100" s="87"/>
      <c r="F100" s="88"/>
      <c r="G100" s="87"/>
      <c r="H100" s="88"/>
    </row>
    <row r="101" spans="1:8" x14ac:dyDescent="0.3">
      <c r="A101" s="64" t="s">
        <v>218</v>
      </c>
      <c r="B101" s="65" t="s">
        <v>169</v>
      </c>
      <c r="C101" s="72"/>
      <c r="D101" s="41"/>
      <c r="E101" s="87"/>
      <c r="F101" s="88"/>
      <c r="G101" s="87"/>
      <c r="H101" s="88"/>
    </row>
    <row r="102" spans="1:8" x14ac:dyDescent="0.3">
      <c r="A102" s="64" t="s">
        <v>219</v>
      </c>
      <c r="B102" s="65" t="s">
        <v>169</v>
      </c>
      <c r="C102" s="72"/>
      <c r="D102" s="41"/>
      <c r="E102" s="87"/>
      <c r="F102" s="88"/>
      <c r="G102" s="87"/>
      <c r="H102" s="88"/>
    </row>
    <row r="103" spans="1:8" x14ac:dyDescent="0.3">
      <c r="A103" s="64" t="s">
        <v>220</v>
      </c>
      <c r="B103" s="65" t="s">
        <v>169</v>
      </c>
      <c r="C103" s="72"/>
      <c r="D103" s="41"/>
      <c r="E103" s="87"/>
      <c r="F103" s="88"/>
      <c r="G103" s="87"/>
      <c r="H103" s="88"/>
    </row>
    <row r="104" spans="1:8" x14ac:dyDescent="0.3">
      <c r="A104" s="64" t="s">
        <v>221</v>
      </c>
      <c r="B104" s="65" t="s">
        <v>169</v>
      </c>
      <c r="C104" s="72"/>
      <c r="D104" s="41"/>
      <c r="E104" s="35"/>
      <c r="F104" s="89"/>
      <c r="G104" s="35"/>
      <c r="H104" s="89"/>
    </row>
    <row r="105" spans="1:8" x14ac:dyDescent="0.3">
      <c r="A105" s="64" t="s">
        <v>222</v>
      </c>
      <c r="B105" s="65" t="s">
        <v>169</v>
      </c>
      <c r="C105" s="72"/>
      <c r="D105" s="41"/>
      <c r="E105" s="35"/>
      <c r="F105" s="89"/>
      <c r="G105" s="35"/>
      <c r="H105" s="89"/>
    </row>
    <row r="106" spans="1:8" x14ac:dyDescent="0.3">
      <c r="A106" s="64" t="s">
        <v>223</v>
      </c>
      <c r="B106" s="65" t="s">
        <v>169</v>
      </c>
      <c r="C106" s="72"/>
      <c r="D106" s="41"/>
      <c r="E106" s="35"/>
      <c r="F106" s="89"/>
      <c r="G106" s="35"/>
      <c r="H106" s="89"/>
    </row>
    <row r="107" spans="1:8" x14ac:dyDescent="0.3">
      <c r="A107" s="64" t="s">
        <v>224</v>
      </c>
      <c r="B107" s="65" t="s">
        <v>169</v>
      </c>
      <c r="C107" s="72"/>
      <c r="D107" s="41"/>
      <c r="E107" s="35"/>
      <c r="F107" s="89"/>
      <c r="G107" s="35"/>
      <c r="H107" s="89"/>
    </row>
    <row r="108" spans="1:8" x14ac:dyDescent="0.3">
      <c r="A108" s="64" t="s">
        <v>226</v>
      </c>
      <c r="B108" s="65" t="s">
        <v>169</v>
      </c>
      <c r="C108" s="72"/>
      <c r="D108" s="41"/>
      <c r="E108" s="35"/>
      <c r="F108" s="89"/>
      <c r="G108" s="35"/>
      <c r="H108" s="89"/>
    </row>
    <row r="109" spans="1:8" x14ac:dyDescent="0.3">
      <c r="A109" s="64" t="s">
        <v>227</v>
      </c>
      <c r="B109" s="65" t="s">
        <v>169</v>
      </c>
      <c r="C109" s="72"/>
      <c r="D109" s="41"/>
      <c r="E109" s="35"/>
      <c r="F109" s="89"/>
      <c r="G109" s="35"/>
      <c r="H109" s="89"/>
    </row>
    <row r="110" spans="1:8" x14ac:dyDescent="0.3">
      <c r="A110" s="64" t="s">
        <v>228</v>
      </c>
      <c r="B110" s="65" t="s">
        <v>169</v>
      </c>
      <c r="C110" s="72"/>
      <c r="D110" s="41"/>
      <c r="E110" s="35"/>
      <c r="F110" s="89"/>
      <c r="G110" s="35"/>
      <c r="H110" s="89"/>
    </row>
    <row r="111" spans="1:8" x14ac:dyDescent="0.3">
      <c r="A111" s="64" t="s">
        <v>229</v>
      </c>
      <c r="B111" s="65" t="s">
        <v>169</v>
      </c>
      <c r="C111" s="72"/>
      <c r="D111" s="41"/>
      <c r="E111" s="35"/>
      <c r="F111" s="89"/>
      <c r="G111" s="35"/>
      <c r="H111" s="89"/>
    </row>
    <row r="112" spans="1:8" x14ac:dyDescent="0.3">
      <c r="A112" s="64" t="s">
        <v>230</v>
      </c>
      <c r="B112" s="65" t="s">
        <v>169</v>
      </c>
      <c r="C112" s="72"/>
      <c r="D112" s="41"/>
      <c r="E112" s="35"/>
      <c r="F112" s="89"/>
      <c r="G112" s="35"/>
      <c r="H112" s="89"/>
    </row>
    <row r="113" spans="1:8" x14ac:dyDescent="0.3">
      <c r="A113" s="64" t="s">
        <v>231</v>
      </c>
      <c r="B113" s="65" t="s">
        <v>169</v>
      </c>
      <c r="C113" s="72"/>
      <c r="D113" s="41"/>
      <c r="E113" s="35"/>
      <c r="F113" s="89"/>
      <c r="G113" s="35"/>
      <c r="H113" s="89"/>
    </row>
    <row r="114" spans="1:8" x14ac:dyDescent="0.3">
      <c r="A114" s="64" t="s">
        <v>232</v>
      </c>
      <c r="B114" s="65" t="s">
        <v>169</v>
      </c>
      <c r="C114" s="72"/>
      <c r="D114" s="41"/>
      <c r="E114" s="35"/>
      <c r="F114" s="89"/>
      <c r="G114" s="35"/>
      <c r="H114" s="89"/>
    </row>
    <row r="115" spans="1:8" x14ac:dyDescent="0.3">
      <c r="A115" s="64" t="s">
        <v>233</v>
      </c>
      <c r="B115" s="65" t="s">
        <v>169</v>
      </c>
      <c r="C115" s="72"/>
      <c r="D115" s="41"/>
      <c r="E115" s="35"/>
      <c r="F115" s="89"/>
      <c r="G115" s="35"/>
      <c r="H115" s="89"/>
    </row>
    <row r="116" spans="1:8" x14ac:dyDescent="0.3">
      <c r="A116" s="64" t="s">
        <v>234</v>
      </c>
      <c r="B116" s="65" t="s">
        <v>169</v>
      </c>
      <c r="C116" s="72"/>
      <c r="D116" s="41"/>
      <c r="E116" s="35"/>
      <c r="F116" s="89"/>
      <c r="G116" s="35"/>
      <c r="H116" s="89"/>
    </row>
    <row r="117" spans="1:8" x14ac:dyDescent="0.3">
      <c r="A117" s="64" t="s">
        <v>235</v>
      </c>
      <c r="B117" s="65" t="s">
        <v>169</v>
      </c>
      <c r="C117" s="72"/>
      <c r="D117" s="41"/>
      <c r="E117" s="35"/>
      <c r="F117" s="89"/>
      <c r="G117" s="35"/>
      <c r="H117" s="89"/>
    </row>
    <row r="118" spans="1:8" x14ac:dyDescent="0.3">
      <c r="A118" s="64" t="s">
        <v>236</v>
      </c>
      <c r="B118" s="65" t="s">
        <v>169</v>
      </c>
      <c r="C118" s="72"/>
      <c r="D118" s="41"/>
      <c r="E118" s="35"/>
      <c r="F118" s="89"/>
      <c r="G118" s="35"/>
      <c r="H118" s="89"/>
    </row>
    <row r="119" spans="1:8" x14ac:dyDescent="0.3">
      <c r="A119" s="64" t="s">
        <v>237</v>
      </c>
      <c r="B119" s="65" t="s">
        <v>169</v>
      </c>
      <c r="C119" s="72"/>
      <c r="D119" s="41"/>
      <c r="E119" s="35"/>
      <c r="F119" s="89"/>
      <c r="G119" s="35"/>
      <c r="H119" s="89"/>
    </row>
    <row r="120" spans="1:8" x14ac:dyDescent="0.3">
      <c r="A120" s="64" t="s">
        <v>238</v>
      </c>
      <c r="B120" s="65" t="s">
        <v>60</v>
      </c>
      <c r="C120" s="72"/>
      <c r="D120" s="41"/>
      <c r="E120" s="35"/>
      <c r="F120" s="89"/>
      <c r="G120" s="35"/>
      <c r="H120" s="89"/>
    </row>
    <row r="121" spans="1:8" x14ac:dyDescent="0.3">
      <c r="A121" s="64" t="s">
        <v>239</v>
      </c>
      <c r="B121" s="65" t="s">
        <v>60</v>
      </c>
      <c r="C121" s="72"/>
      <c r="D121" s="41"/>
      <c r="E121" s="35"/>
      <c r="F121" s="89"/>
      <c r="G121" s="35"/>
      <c r="H121" s="89"/>
    </row>
    <row r="122" spans="1:8" x14ac:dyDescent="0.3">
      <c r="A122" s="64" t="s">
        <v>240</v>
      </c>
      <c r="B122" s="65" t="s">
        <v>60</v>
      </c>
      <c r="C122" s="72"/>
      <c r="D122" s="41"/>
      <c r="E122" s="35"/>
      <c r="F122" s="89"/>
      <c r="G122" s="35"/>
      <c r="H122" s="89"/>
    </row>
    <row r="123" spans="1:8" x14ac:dyDescent="0.3">
      <c r="A123" s="64" t="s">
        <v>241</v>
      </c>
      <c r="B123" s="65" t="s">
        <v>60</v>
      </c>
      <c r="C123" s="72"/>
      <c r="D123" s="41"/>
      <c r="E123" s="35"/>
      <c r="F123" s="89"/>
      <c r="G123" s="35"/>
      <c r="H123" s="89"/>
    </row>
    <row r="124" spans="1:8" x14ac:dyDescent="0.3">
      <c r="A124" s="64" t="s">
        <v>242</v>
      </c>
      <c r="B124" s="65" t="s">
        <v>60</v>
      </c>
      <c r="C124" s="72"/>
      <c r="D124" s="41"/>
      <c r="E124" s="35"/>
      <c r="F124" s="89"/>
      <c r="G124" s="35"/>
      <c r="H124" s="89"/>
    </row>
    <row r="125" spans="1:8" x14ac:dyDescent="0.3">
      <c r="A125" s="64" t="s">
        <v>243</v>
      </c>
      <c r="B125" s="65" t="s">
        <v>60</v>
      </c>
      <c r="C125" s="72" t="s">
        <v>244</v>
      </c>
      <c r="D125" s="41"/>
      <c r="E125" s="35"/>
      <c r="F125" s="89"/>
      <c r="G125" s="35"/>
      <c r="H125" s="89"/>
    </row>
    <row r="126" spans="1:8" x14ac:dyDescent="0.3">
      <c r="A126" s="64" t="s">
        <v>245</v>
      </c>
      <c r="B126" s="65" t="s">
        <v>60</v>
      </c>
      <c r="C126" s="72"/>
      <c r="D126" s="41"/>
      <c r="E126" s="35"/>
      <c r="F126" s="89"/>
      <c r="G126" s="35"/>
      <c r="H126" s="89"/>
    </row>
    <row r="127" spans="1:8" x14ac:dyDescent="0.3">
      <c r="A127" s="64" t="s">
        <v>246</v>
      </c>
      <c r="B127" s="65" t="s">
        <v>60</v>
      </c>
      <c r="C127" s="72"/>
      <c r="D127" s="41"/>
      <c r="E127" s="35"/>
      <c r="F127" s="89"/>
      <c r="G127" s="35"/>
      <c r="H127" s="89"/>
    </row>
    <row r="128" spans="1:8" x14ac:dyDescent="0.3">
      <c r="A128" s="64" t="s">
        <v>247</v>
      </c>
      <c r="B128" s="65" t="s">
        <v>60</v>
      </c>
      <c r="C128" s="72" t="s">
        <v>248</v>
      </c>
      <c r="D128" s="41"/>
      <c r="E128" s="35"/>
      <c r="F128" s="89"/>
      <c r="G128" s="35"/>
      <c r="H128" s="89"/>
    </row>
    <row r="129" spans="1:8" x14ac:dyDescent="0.3">
      <c r="A129" s="64" t="s">
        <v>249</v>
      </c>
      <c r="B129" s="65" t="s">
        <v>60</v>
      </c>
      <c r="C129" s="72"/>
      <c r="D129" s="41"/>
      <c r="E129" s="35"/>
      <c r="F129" s="89"/>
      <c r="G129" s="35"/>
      <c r="H129" s="89"/>
    </row>
    <row r="130" spans="1:8" x14ac:dyDescent="0.3">
      <c r="A130" s="64" t="s">
        <v>250</v>
      </c>
      <c r="B130" s="65" t="s">
        <v>60</v>
      </c>
      <c r="C130" s="72"/>
      <c r="D130" s="41"/>
      <c r="E130" s="35"/>
      <c r="F130" s="89"/>
      <c r="G130" s="35"/>
      <c r="H130" s="89"/>
    </row>
    <row r="131" spans="1:8" x14ac:dyDescent="0.3">
      <c r="A131" s="64" t="s">
        <v>251</v>
      </c>
      <c r="B131" s="65" t="s">
        <v>60</v>
      </c>
      <c r="C131" s="72" t="s">
        <v>252</v>
      </c>
      <c r="D131" s="41"/>
      <c r="E131" s="35"/>
      <c r="F131" s="89"/>
      <c r="G131" s="35"/>
      <c r="H131" s="89"/>
    </row>
    <row r="132" spans="1:8" x14ac:dyDescent="0.3">
      <c r="A132" s="64" t="s">
        <v>253</v>
      </c>
      <c r="B132" s="65" t="s">
        <v>60</v>
      </c>
      <c r="C132" s="72"/>
      <c r="D132" s="41"/>
      <c r="E132" s="35"/>
      <c r="F132" s="89"/>
      <c r="G132" s="35"/>
      <c r="H132" s="89"/>
    </row>
    <row r="133" spans="1:8" x14ac:dyDescent="0.3">
      <c r="A133" s="64" t="s">
        <v>254</v>
      </c>
      <c r="B133" s="65" t="s">
        <v>255</v>
      </c>
      <c r="C133" s="72"/>
      <c r="D133" s="41"/>
      <c r="E133" s="35"/>
      <c r="F133" s="89"/>
      <c r="G133" s="35"/>
      <c r="H133" s="89"/>
    </row>
    <row r="134" spans="1:8" x14ac:dyDescent="0.3">
      <c r="A134" s="64" t="s">
        <v>256</v>
      </c>
      <c r="B134" s="65" t="s">
        <v>65</v>
      </c>
      <c r="C134" s="72"/>
      <c r="D134" s="41"/>
      <c r="E134" s="35"/>
      <c r="F134" s="89"/>
      <c r="G134" s="35"/>
      <c r="H134" s="89"/>
    </row>
    <row r="135" spans="1:8" x14ac:dyDescent="0.3">
      <c r="A135" s="64" t="s">
        <v>257</v>
      </c>
      <c r="B135" s="65" t="s">
        <v>258</v>
      </c>
      <c r="C135" s="72"/>
      <c r="D135" s="41"/>
      <c r="E135" s="35"/>
      <c r="F135" s="89"/>
      <c r="G135" s="35"/>
      <c r="H135" s="89"/>
    </row>
    <row r="136" spans="1:8" x14ac:dyDescent="0.3">
      <c r="A136" s="64" t="s">
        <v>259</v>
      </c>
      <c r="B136" s="65" t="s">
        <v>260</v>
      </c>
      <c r="C136" s="72"/>
      <c r="D136" s="41"/>
      <c r="E136" s="35"/>
      <c r="F136" s="89"/>
      <c r="G136" s="35"/>
      <c r="H136" s="89"/>
    </row>
    <row r="137" spans="1:8" x14ac:dyDescent="0.3">
      <c r="A137" s="64" t="s">
        <v>261</v>
      </c>
      <c r="B137" s="65" t="s">
        <v>262</v>
      </c>
      <c r="C137" s="72"/>
      <c r="D137" s="41"/>
      <c r="E137" s="35"/>
      <c r="F137" s="89"/>
      <c r="G137" s="35"/>
      <c r="H137" s="89"/>
    </row>
    <row r="138" spans="1:8" x14ac:dyDescent="0.3">
      <c r="A138" s="64" t="s">
        <v>263</v>
      </c>
      <c r="B138" s="65" t="s">
        <v>262</v>
      </c>
      <c r="C138" s="72"/>
      <c r="D138" s="41"/>
      <c r="E138" s="35"/>
      <c r="F138" s="89"/>
      <c r="G138" s="35"/>
      <c r="H138" s="89"/>
    </row>
    <row r="139" spans="1:8" x14ac:dyDescent="0.3">
      <c r="A139" s="64" t="s">
        <v>264</v>
      </c>
      <c r="B139" s="65" t="s">
        <v>265</v>
      </c>
      <c r="C139" s="72"/>
      <c r="D139" s="41"/>
      <c r="E139" s="35"/>
      <c r="F139" s="89"/>
      <c r="G139" s="35"/>
      <c r="H139" s="89"/>
    </row>
    <row r="140" spans="1:8" x14ac:dyDescent="0.3">
      <c r="A140" s="64" t="s">
        <v>266</v>
      </c>
      <c r="B140" s="65" t="s">
        <v>265</v>
      </c>
      <c r="C140" s="72"/>
      <c r="D140" s="41"/>
      <c r="E140" s="35"/>
      <c r="F140" s="89"/>
      <c r="G140" s="35"/>
      <c r="H140" s="89"/>
    </row>
    <row r="141" spans="1:8" x14ac:dyDescent="0.3">
      <c r="A141" s="64" t="s">
        <v>267</v>
      </c>
      <c r="B141" s="65" t="s">
        <v>265</v>
      </c>
      <c r="C141" s="72"/>
      <c r="D141" s="41"/>
      <c r="E141" s="35"/>
      <c r="F141" s="89"/>
      <c r="G141" s="35"/>
      <c r="H141" s="89"/>
    </row>
    <row r="142" spans="1:8" x14ac:dyDescent="0.3">
      <c r="A142" s="64" t="s">
        <v>268</v>
      </c>
      <c r="B142" s="65" t="s">
        <v>269</v>
      </c>
      <c r="C142" s="72"/>
      <c r="D142" s="41"/>
      <c r="E142" s="35"/>
      <c r="F142" s="89"/>
      <c r="G142" s="35"/>
      <c r="H142" s="89"/>
    </row>
    <row r="143" spans="1:8" x14ac:dyDescent="0.3">
      <c r="A143" s="64" t="s">
        <v>270</v>
      </c>
      <c r="B143" s="65" t="s">
        <v>271</v>
      </c>
      <c r="C143" s="72"/>
      <c r="D143" s="41"/>
      <c r="E143" s="35"/>
      <c r="F143" s="89"/>
      <c r="G143" s="35"/>
      <c r="H143" s="89"/>
    </row>
    <row r="144" spans="1:8" x14ac:dyDescent="0.3">
      <c r="A144" s="64" t="s">
        <v>272</v>
      </c>
      <c r="B144" s="65" t="s">
        <v>273</v>
      </c>
      <c r="C144" s="72" t="s">
        <v>274</v>
      </c>
      <c r="D144" s="41"/>
      <c r="E144" s="35"/>
      <c r="F144" s="89"/>
      <c r="G144" s="35"/>
      <c r="H144" s="89"/>
    </row>
    <row r="145" spans="1:8" x14ac:dyDescent="0.3">
      <c r="A145" s="64" t="s">
        <v>275</v>
      </c>
      <c r="B145" s="65" t="s">
        <v>276</v>
      </c>
      <c r="C145" s="72"/>
      <c r="D145" s="41"/>
      <c r="E145" s="35"/>
      <c r="F145" s="89"/>
      <c r="G145" s="35"/>
      <c r="H145" s="89"/>
    </row>
    <row r="146" spans="1:8" x14ac:dyDescent="0.3">
      <c r="A146" s="64" t="s">
        <v>277</v>
      </c>
      <c r="B146" s="65" t="s">
        <v>276</v>
      </c>
      <c r="C146" s="72"/>
      <c r="D146" s="41"/>
      <c r="E146" s="35"/>
      <c r="F146" s="89"/>
      <c r="G146" s="35"/>
      <c r="H146" s="89"/>
    </row>
    <row r="147" spans="1:8" x14ac:dyDescent="0.3">
      <c r="A147" s="64" t="s">
        <v>278</v>
      </c>
      <c r="B147" s="65" t="s">
        <v>85</v>
      </c>
      <c r="C147" s="72"/>
      <c r="D147" s="41"/>
      <c r="E147" s="35"/>
      <c r="F147" s="89"/>
      <c r="G147" s="35"/>
      <c r="H147" s="89"/>
    </row>
    <row r="148" spans="1:8" x14ac:dyDescent="0.3">
      <c r="A148" s="64" t="s">
        <v>279</v>
      </c>
      <c r="B148" s="65" t="s">
        <v>85</v>
      </c>
      <c r="C148" s="72"/>
      <c r="D148" s="41"/>
      <c r="E148" s="35"/>
      <c r="F148" s="89"/>
      <c r="G148" s="35"/>
      <c r="H148" s="89"/>
    </row>
    <row r="149" spans="1:8" x14ac:dyDescent="0.3">
      <c r="A149" s="64" t="s">
        <v>280</v>
      </c>
      <c r="B149" s="65" t="s">
        <v>85</v>
      </c>
      <c r="C149" s="72" t="s">
        <v>281</v>
      </c>
      <c r="D149" s="41"/>
      <c r="E149" s="35"/>
      <c r="F149" s="89"/>
      <c r="G149" s="35"/>
      <c r="H149" s="89"/>
    </row>
    <row r="150" spans="1:8" x14ac:dyDescent="0.3">
      <c r="A150" s="64" t="s">
        <v>282</v>
      </c>
      <c r="B150" s="65" t="s">
        <v>85</v>
      </c>
      <c r="C150" s="72"/>
      <c r="D150" s="41"/>
      <c r="E150" s="35"/>
      <c r="F150" s="89"/>
      <c r="G150" s="35"/>
      <c r="H150" s="89"/>
    </row>
    <row r="151" spans="1:8" x14ac:dyDescent="0.3">
      <c r="A151" s="64" t="s">
        <v>283</v>
      </c>
      <c r="B151" s="65" t="s">
        <v>85</v>
      </c>
      <c r="C151" s="72"/>
      <c r="D151" s="133"/>
      <c r="E151" s="35"/>
      <c r="F151" s="89"/>
      <c r="G151" s="35"/>
      <c r="H151" s="89"/>
    </row>
    <row r="152" spans="1:8" x14ac:dyDescent="0.3">
      <c r="A152" s="64" t="s">
        <v>284</v>
      </c>
      <c r="B152" s="65" t="s">
        <v>85</v>
      </c>
      <c r="C152" s="72"/>
      <c r="D152" s="41"/>
      <c r="E152" s="35"/>
      <c r="F152" s="89"/>
      <c r="G152" s="35"/>
      <c r="H152" s="89"/>
    </row>
    <row r="153" spans="1:8" x14ac:dyDescent="0.3">
      <c r="A153" s="64" t="s">
        <v>285</v>
      </c>
      <c r="B153" s="65" t="s">
        <v>85</v>
      </c>
      <c r="C153" s="72"/>
      <c r="D153" s="41"/>
      <c r="E153" s="35"/>
      <c r="F153" s="89"/>
      <c r="G153" s="35"/>
      <c r="H153" s="89"/>
    </row>
    <row r="154" spans="1:8" x14ac:dyDescent="0.3">
      <c r="A154" s="64" t="s">
        <v>286</v>
      </c>
      <c r="B154" s="65" t="s">
        <v>85</v>
      </c>
      <c r="C154" s="72" t="s">
        <v>287</v>
      </c>
      <c r="D154" s="41"/>
      <c r="E154" s="35"/>
      <c r="F154" s="89"/>
      <c r="G154" s="35"/>
      <c r="H154" s="89"/>
    </row>
    <row r="155" spans="1:8" x14ac:dyDescent="0.3">
      <c r="A155" s="64" t="s">
        <v>288</v>
      </c>
      <c r="B155" s="65" t="s">
        <v>289</v>
      </c>
      <c r="C155" s="72"/>
      <c r="D155" s="41"/>
      <c r="E155" s="35"/>
      <c r="F155" s="89"/>
      <c r="G155" s="35"/>
      <c r="H155" s="89"/>
    </row>
    <row r="156" spans="1:8" x14ac:dyDescent="0.3">
      <c r="A156" s="64" t="s">
        <v>290</v>
      </c>
      <c r="B156" s="65" t="s">
        <v>289</v>
      </c>
      <c r="C156" s="72"/>
      <c r="D156" s="41"/>
      <c r="E156" s="35"/>
      <c r="F156" s="89"/>
      <c r="G156" s="35"/>
      <c r="H156" s="89"/>
    </row>
    <row r="157" spans="1:8" x14ac:dyDescent="0.3">
      <c r="A157" s="64" t="s">
        <v>291</v>
      </c>
      <c r="B157" s="65" t="s">
        <v>292</v>
      </c>
      <c r="C157" s="72" t="s">
        <v>293</v>
      </c>
      <c r="D157" s="41"/>
      <c r="E157" s="35"/>
      <c r="F157" s="89"/>
      <c r="G157" s="35"/>
      <c r="H157" s="89"/>
    </row>
    <row r="158" spans="1:8" x14ac:dyDescent="0.3">
      <c r="A158" s="64" t="s">
        <v>294</v>
      </c>
      <c r="B158" s="65" t="s">
        <v>292</v>
      </c>
      <c r="C158" s="72"/>
      <c r="D158" s="41"/>
      <c r="E158" s="35"/>
      <c r="F158" s="89"/>
      <c r="G158" s="35"/>
      <c r="H158" s="89"/>
    </row>
    <row r="159" spans="1:8" x14ac:dyDescent="0.3">
      <c r="A159" s="64" t="s">
        <v>295</v>
      </c>
      <c r="B159" s="65" t="s">
        <v>292</v>
      </c>
      <c r="C159" s="72"/>
      <c r="D159" s="41"/>
      <c r="E159" s="35"/>
      <c r="F159" s="89"/>
      <c r="G159" s="35"/>
      <c r="H159" s="89"/>
    </row>
    <row r="160" spans="1:8" x14ac:dyDescent="0.3">
      <c r="A160" s="64" t="s">
        <v>296</v>
      </c>
      <c r="B160" s="65" t="s">
        <v>292</v>
      </c>
      <c r="C160" s="72"/>
      <c r="D160" s="41"/>
      <c r="E160" s="35"/>
      <c r="F160" s="89"/>
      <c r="G160" s="35"/>
      <c r="H160" s="89"/>
    </row>
    <row r="161" spans="1:8" x14ac:dyDescent="0.3">
      <c r="A161" s="64" t="s">
        <v>297</v>
      </c>
      <c r="B161" s="65" t="s">
        <v>298</v>
      </c>
      <c r="C161" s="72"/>
      <c r="D161" s="41"/>
      <c r="E161" s="35"/>
      <c r="F161" s="89"/>
      <c r="G161" s="35"/>
      <c r="H161" s="89"/>
    </row>
    <row r="162" spans="1:8" x14ac:dyDescent="0.3">
      <c r="A162" s="64" t="s">
        <v>299</v>
      </c>
      <c r="B162" s="65" t="s">
        <v>298</v>
      </c>
      <c r="C162" s="72"/>
      <c r="D162" s="41"/>
      <c r="E162" s="35"/>
      <c r="F162" s="89"/>
      <c r="G162" s="35"/>
      <c r="H162" s="89"/>
    </row>
    <row r="163" spans="1:8" x14ac:dyDescent="0.3">
      <c r="A163" s="64" t="s">
        <v>300</v>
      </c>
      <c r="B163" s="65" t="s">
        <v>298</v>
      </c>
      <c r="C163" s="72"/>
      <c r="D163" s="41"/>
      <c r="E163" s="35"/>
      <c r="F163" s="89"/>
      <c r="G163" s="35"/>
      <c r="H163" s="89"/>
    </row>
    <row r="164" spans="1:8" x14ac:dyDescent="0.3">
      <c r="A164" s="64" t="s">
        <v>301</v>
      </c>
      <c r="B164" s="65" t="s">
        <v>298</v>
      </c>
      <c r="C164" s="72"/>
      <c r="D164" s="41"/>
      <c r="E164" s="35"/>
      <c r="F164" s="89"/>
      <c r="G164" s="35"/>
      <c r="H164" s="89"/>
    </row>
    <row r="165" spans="1:8" x14ac:dyDescent="0.3">
      <c r="A165" s="64" t="s">
        <v>302</v>
      </c>
      <c r="B165" s="65" t="s">
        <v>298</v>
      </c>
      <c r="C165" s="72"/>
      <c r="D165" s="41"/>
      <c r="E165" s="35"/>
      <c r="F165" s="89"/>
      <c r="G165" s="35"/>
      <c r="H165" s="89"/>
    </row>
    <row r="166" spans="1:8" x14ac:dyDescent="0.3">
      <c r="A166" s="64" t="s">
        <v>303</v>
      </c>
      <c r="B166" s="65" t="s">
        <v>298</v>
      </c>
      <c r="C166" s="72"/>
      <c r="D166" s="41"/>
      <c r="E166" s="35"/>
      <c r="F166" s="89"/>
      <c r="G166" s="35"/>
      <c r="H166" s="89"/>
    </row>
    <row r="167" spans="1:8" x14ac:dyDescent="0.3">
      <c r="A167" s="64" t="s">
        <v>304</v>
      </c>
      <c r="B167" s="65" t="s">
        <v>298</v>
      </c>
      <c r="C167" s="72"/>
      <c r="D167" s="41"/>
      <c r="E167" s="35"/>
      <c r="F167" s="89"/>
      <c r="G167" s="35"/>
      <c r="H167" s="89"/>
    </row>
    <row r="168" spans="1:8" x14ac:dyDescent="0.3">
      <c r="A168" s="64" t="s">
        <v>304</v>
      </c>
      <c r="B168" s="65" t="s">
        <v>298</v>
      </c>
      <c r="C168" s="72"/>
      <c r="D168" s="41"/>
      <c r="E168" s="35"/>
      <c r="F168" s="89"/>
      <c r="G168" s="35"/>
      <c r="H168" s="89"/>
    </row>
    <row r="169" spans="1:8" x14ac:dyDescent="0.3">
      <c r="A169" s="64" t="s">
        <v>305</v>
      </c>
      <c r="B169" s="65" t="s">
        <v>298</v>
      </c>
      <c r="C169" s="72"/>
      <c r="D169" s="41"/>
      <c r="E169" s="35"/>
      <c r="F169" s="89"/>
      <c r="G169" s="35"/>
      <c r="H169" s="89"/>
    </row>
    <row r="170" spans="1:8" x14ac:dyDescent="0.3">
      <c r="A170" s="64" t="s">
        <v>306</v>
      </c>
      <c r="B170" s="65" t="s">
        <v>307</v>
      </c>
      <c r="C170" s="72"/>
      <c r="D170" s="41"/>
      <c r="E170" s="35"/>
      <c r="F170" s="89"/>
      <c r="G170" s="35"/>
      <c r="H170" s="89"/>
    </row>
    <row r="171" spans="1:8" x14ac:dyDescent="0.3">
      <c r="A171" s="64" t="s">
        <v>308</v>
      </c>
      <c r="B171" s="65" t="s">
        <v>309</v>
      </c>
      <c r="C171" s="72"/>
      <c r="D171" s="41"/>
      <c r="E171" s="35"/>
      <c r="F171" s="89"/>
      <c r="G171" s="35"/>
      <c r="H171" s="89"/>
    </row>
    <row r="172" spans="1:8" x14ac:dyDescent="0.3">
      <c r="A172" s="64" t="s">
        <v>310</v>
      </c>
      <c r="B172" s="65" t="s">
        <v>309</v>
      </c>
      <c r="C172" s="72" t="s">
        <v>311</v>
      </c>
      <c r="D172" s="41" t="s">
        <v>312</v>
      </c>
      <c r="E172" s="35"/>
      <c r="F172" s="89"/>
      <c r="G172" s="35"/>
      <c r="H172" s="89"/>
    </row>
    <row r="173" spans="1:8" x14ac:dyDescent="0.3">
      <c r="A173" s="64" t="s">
        <v>313</v>
      </c>
      <c r="B173" s="65" t="s">
        <v>314</v>
      </c>
      <c r="C173" s="72"/>
      <c r="D173" s="41"/>
      <c r="E173" s="35"/>
      <c r="F173" s="89"/>
      <c r="G173" s="35"/>
      <c r="H173" s="89"/>
    </row>
    <row r="174" spans="1:8" x14ac:dyDescent="0.3">
      <c r="A174" s="64" t="s">
        <v>315</v>
      </c>
      <c r="B174" s="65" t="s">
        <v>53</v>
      </c>
      <c r="C174" s="72"/>
      <c r="D174" s="41"/>
      <c r="E174" s="35"/>
      <c r="F174" s="89"/>
      <c r="G174" s="35"/>
      <c r="H174" s="89"/>
    </row>
    <row r="175" spans="1:8" x14ac:dyDescent="0.3">
      <c r="A175" s="64" t="s">
        <v>316</v>
      </c>
      <c r="B175" s="65" t="s">
        <v>53</v>
      </c>
      <c r="C175" s="72"/>
      <c r="D175" s="41"/>
      <c r="E175" s="35"/>
      <c r="F175" s="89"/>
      <c r="G175" s="35"/>
      <c r="H175" s="89"/>
    </row>
    <row r="176" spans="1:8" x14ac:dyDescent="0.3">
      <c r="A176" s="64" t="s">
        <v>317</v>
      </c>
      <c r="B176" s="65" t="s">
        <v>53</v>
      </c>
      <c r="C176" s="72"/>
      <c r="D176" s="41"/>
      <c r="E176" s="35"/>
      <c r="F176" s="89"/>
      <c r="G176" s="35"/>
      <c r="H176" s="89"/>
    </row>
    <row r="177" spans="1:8" x14ac:dyDescent="0.3">
      <c r="A177" s="64" t="s">
        <v>318</v>
      </c>
      <c r="B177" s="65" t="s">
        <v>53</v>
      </c>
      <c r="C177" s="72"/>
      <c r="D177" s="41"/>
      <c r="E177" s="35"/>
      <c r="F177" s="89"/>
      <c r="G177" s="35"/>
      <c r="H177" s="89"/>
    </row>
    <row r="178" spans="1:8" x14ac:dyDescent="0.3">
      <c r="A178" s="64" t="s">
        <v>319</v>
      </c>
      <c r="B178" s="65" t="s">
        <v>53</v>
      </c>
      <c r="C178" s="72"/>
      <c r="D178" s="41"/>
      <c r="E178" s="35"/>
      <c r="F178" s="89"/>
      <c r="G178" s="35"/>
      <c r="H178" s="89"/>
    </row>
    <row r="179" spans="1:8" x14ac:dyDescent="0.3">
      <c r="A179" s="64" t="s">
        <v>320</v>
      </c>
      <c r="B179" s="65" t="s">
        <v>53</v>
      </c>
      <c r="C179" s="72"/>
      <c r="D179" s="41"/>
      <c r="E179" s="35"/>
      <c r="F179" s="89"/>
      <c r="G179" s="35"/>
      <c r="H179" s="89"/>
    </row>
    <row r="180" spans="1:8" x14ac:dyDescent="0.3">
      <c r="A180" s="64" t="s">
        <v>321</v>
      </c>
      <c r="B180" s="65" t="s">
        <v>53</v>
      </c>
      <c r="C180" s="72"/>
      <c r="D180" s="41"/>
      <c r="E180" s="35"/>
      <c r="F180" s="89"/>
      <c r="G180" s="35"/>
      <c r="H180" s="89"/>
    </row>
    <row r="181" spans="1:8" x14ac:dyDescent="0.3">
      <c r="A181" s="64" t="s">
        <v>322</v>
      </c>
      <c r="B181" s="65" t="s">
        <v>53</v>
      </c>
      <c r="C181" s="72"/>
      <c r="D181" s="41"/>
      <c r="E181" s="35"/>
      <c r="F181" s="89"/>
      <c r="G181" s="35"/>
      <c r="H181" s="89"/>
    </row>
    <row r="182" spans="1:8" x14ac:dyDescent="0.3">
      <c r="A182" s="64" t="s">
        <v>323</v>
      </c>
      <c r="B182" s="65" t="s">
        <v>53</v>
      </c>
      <c r="C182" s="72"/>
      <c r="D182" s="41"/>
      <c r="E182" s="35"/>
      <c r="F182" s="89"/>
      <c r="G182" s="35"/>
      <c r="H182" s="89"/>
    </row>
    <row r="183" spans="1:8" x14ac:dyDescent="0.3">
      <c r="A183" s="64" t="s">
        <v>324</v>
      </c>
      <c r="B183" s="65" t="s">
        <v>53</v>
      </c>
      <c r="C183" s="72"/>
      <c r="D183" s="41"/>
      <c r="E183" s="35"/>
      <c r="F183" s="89"/>
      <c r="G183" s="35"/>
      <c r="H183" s="89"/>
    </row>
    <row r="184" spans="1:8" x14ac:dyDescent="0.3">
      <c r="A184" s="64" t="s">
        <v>325</v>
      </c>
      <c r="B184" s="65" t="s">
        <v>53</v>
      </c>
      <c r="C184" s="72"/>
      <c r="D184" s="41"/>
      <c r="E184" s="35"/>
      <c r="F184" s="89"/>
      <c r="G184" s="35"/>
      <c r="H184" s="89"/>
    </row>
    <row r="185" spans="1:8" x14ac:dyDescent="0.3">
      <c r="A185" s="64" t="s">
        <v>326</v>
      </c>
      <c r="B185" s="65" t="s">
        <v>327</v>
      </c>
      <c r="C185" s="72"/>
      <c r="D185" s="41"/>
      <c r="E185" s="35"/>
      <c r="F185" s="89"/>
      <c r="G185" s="35"/>
      <c r="H185" s="89"/>
    </row>
    <row r="186" spans="1:8" x14ac:dyDescent="0.3">
      <c r="A186" s="64" t="s">
        <v>328</v>
      </c>
      <c r="B186" s="65" t="s">
        <v>327</v>
      </c>
      <c r="C186" s="72"/>
      <c r="D186" s="41"/>
      <c r="E186" s="35"/>
      <c r="F186" s="89"/>
      <c r="G186" s="35"/>
      <c r="H186" s="89"/>
    </row>
    <row r="187" spans="1:8" x14ac:dyDescent="0.3">
      <c r="A187" s="64" t="s">
        <v>329</v>
      </c>
      <c r="B187" s="65" t="s">
        <v>327</v>
      </c>
      <c r="C187" s="72"/>
      <c r="D187" s="41"/>
      <c r="E187" s="35"/>
      <c r="F187" s="89"/>
      <c r="G187" s="35"/>
      <c r="H187" s="89"/>
    </row>
    <row r="188" spans="1:8" x14ac:dyDescent="0.3">
      <c r="A188" s="64" t="s">
        <v>330</v>
      </c>
      <c r="B188" s="65" t="s">
        <v>331</v>
      </c>
      <c r="C188" s="72"/>
      <c r="D188" s="41"/>
      <c r="E188" s="35"/>
      <c r="F188" s="89"/>
      <c r="G188" s="35"/>
      <c r="H188" s="89"/>
    </row>
    <row r="189" spans="1:8" x14ac:dyDescent="0.3">
      <c r="A189" s="64" t="s">
        <v>332</v>
      </c>
      <c r="B189" s="65" t="s">
        <v>333</v>
      </c>
      <c r="C189" s="72"/>
      <c r="D189" s="41"/>
      <c r="E189" s="35"/>
      <c r="F189" s="89"/>
      <c r="G189" s="35"/>
      <c r="H189" s="89"/>
    </row>
    <row r="190" spans="1:8" x14ac:dyDescent="0.3">
      <c r="A190" s="64" t="s">
        <v>334</v>
      </c>
      <c r="B190" s="65" t="s">
        <v>333</v>
      </c>
      <c r="C190" s="72"/>
      <c r="D190" s="41"/>
      <c r="E190" s="35"/>
      <c r="F190" s="89"/>
      <c r="G190" s="35"/>
      <c r="H190" s="89"/>
    </row>
    <row r="191" spans="1:8" x14ac:dyDescent="0.3">
      <c r="A191" s="64" t="s">
        <v>335</v>
      </c>
      <c r="B191" s="65" t="s">
        <v>333</v>
      </c>
      <c r="C191" s="72"/>
      <c r="D191" s="41"/>
      <c r="E191" s="35"/>
      <c r="F191" s="89"/>
      <c r="G191" s="35"/>
      <c r="H191" s="89"/>
    </row>
    <row r="192" spans="1:8" x14ac:dyDescent="0.3">
      <c r="A192" s="64" t="s">
        <v>336</v>
      </c>
      <c r="B192" s="65" t="s">
        <v>337</v>
      </c>
      <c r="C192" s="72"/>
      <c r="D192" s="41"/>
      <c r="E192" s="35"/>
      <c r="F192" s="89"/>
      <c r="G192" s="35"/>
      <c r="H192" s="89"/>
    </row>
    <row r="193" spans="1:8" x14ac:dyDescent="0.3">
      <c r="A193" s="64" t="s">
        <v>338</v>
      </c>
      <c r="B193" s="65" t="s">
        <v>339</v>
      </c>
      <c r="C193" s="72"/>
      <c r="D193" s="41"/>
      <c r="E193" s="35"/>
      <c r="F193" s="89"/>
      <c r="G193" s="35"/>
      <c r="H193" s="89"/>
    </row>
    <row r="194" spans="1:8" x14ac:dyDescent="0.3">
      <c r="A194" s="64" t="s">
        <v>340</v>
      </c>
      <c r="B194" s="65" t="s">
        <v>339</v>
      </c>
      <c r="C194" s="72"/>
      <c r="D194" s="41"/>
      <c r="E194" s="35"/>
      <c r="F194" s="89"/>
      <c r="G194" s="35"/>
      <c r="H194" s="89"/>
    </row>
    <row r="195" spans="1:8" x14ac:dyDescent="0.3">
      <c r="A195" s="64" t="s">
        <v>341</v>
      </c>
      <c r="B195" s="65" t="s">
        <v>339</v>
      </c>
      <c r="C195" s="72"/>
      <c r="D195" s="41"/>
      <c r="E195" s="35"/>
      <c r="F195" s="89"/>
      <c r="G195" s="35"/>
      <c r="H195" s="89"/>
    </row>
    <row r="196" spans="1:8" x14ac:dyDescent="0.3">
      <c r="A196" s="64" t="s">
        <v>342</v>
      </c>
      <c r="B196" s="65" t="s">
        <v>339</v>
      </c>
      <c r="C196" s="72"/>
      <c r="D196" s="41"/>
      <c r="E196" s="35"/>
      <c r="F196" s="89"/>
      <c r="G196" s="35"/>
      <c r="H196" s="89"/>
    </row>
    <row r="197" spans="1:8" x14ac:dyDescent="0.3">
      <c r="A197" s="64" t="s">
        <v>343</v>
      </c>
      <c r="B197" s="65" t="s">
        <v>339</v>
      </c>
      <c r="C197" s="72"/>
      <c r="D197" s="41"/>
      <c r="E197" s="35"/>
      <c r="F197" s="89"/>
      <c r="G197" s="35"/>
      <c r="H197" s="89"/>
    </row>
    <row r="198" spans="1:8" x14ac:dyDescent="0.3">
      <c r="A198" s="64" t="s">
        <v>344</v>
      </c>
      <c r="B198" s="65" t="s">
        <v>339</v>
      </c>
      <c r="C198" s="72"/>
      <c r="D198" s="41"/>
      <c r="E198" s="35"/>
      <c r="F198" s="89"/>
      <c r="G198" s="35"/>
      <c r="H198" s="89"/>
    </row>
    <row r="199" spans="1:8" x14ac:dyDescent="0.3">
      <c r="A199" s="64" t="s">
        <v>345</v>
      </c>
      <c r="B199" s="65" t="s">
        <v>339</v>
      </c>
      <c r="C199" s="72"/>
      <c r="D199" s="41"/>
      <c r="E199" s="35"/>
      <c r="F199" s="89"/>
      <c r="G199" s="35"/>
      <c r="H199" s="89"/>
    </row>
    <row r="200" spans="1:8" x14ac:dyDescent="0.3">
      <c r="A200" s="64" t="s">
        <v>346</v>
      </c>
      <c r="B200" s="65" t="s">
        <v>347</v>
      </c>
      <c r="C200" s="72"/>
      <c r="D200" s="41"/>
      <c r="E200" s="35"/>
      <c r="F200" s="89"/>
      <c r="G200" s="35"/>
      <c r="H200" s="89"/>
    </row>
    <row r="201" spans="1:8" x14ac:dyDescent="0.3">
      <c r="A201" s="64" t="s">
        <v>349</v>
      </c>
      <c r="B201" s="65" t="s">
        <v>347</v>
      </c>
      <c r="C201" s="72"/>
      <c r="D201" s="41"/>
      <c r="E201" s="35"/>
      <c r="F201" s="89"/>
      <c r="G201" s="35"/>
      <c r="H201" s="89"/>
    </row>
    <row r="202" spans="1:8" x14ac:dyDescent="0.3">
      <c r="A202" s="64" t="s">
        <v>350</v>
      </c>
      <c r="B202" s="65" t="s">
        <v>347</v>
      </c>
      <c r="C202" s="72"/>
      <c r="D202" s="41"/>
      <c r="E202" s="35"/>
      <c r="F202" s="89"/>
      <c r="G202" s="35"/>
      <c r="H202" s="89"/>
    </row>
    <row r="203" spans="1:8" x14ac:dyDescent="0.3">
      <c r="A203" s="64" t="s">
        <v>351</v>
      </c>
      <c r="B203" s="65" t="s">
        <v>347</v>
      </c>
      <c r="C203" s="72"/>
      <c r="D203" s="41"/>
      <c r="E203" s="35"/>
      <c r="F203" s="89"/>
      <c r="G203" s="35"/>
      <c r="H203" s="89"/>
    </row>
    <row r="204" spans="1:8" x14ac:dyDescent="0.3">
      <c r="A204" s="64" t="s">
        <v>352</v>
      </c>
      <c r="B204" s="65" t="s">
        <v>347</v>
      </c>
      <c r="C204" s="72"/>
      <c r="D204" s="41"/>
      <c r="E204" s="35"/>
      <c r="F204" s="89"/>
      <c r="G204" s="35"/>
      <c r="H204" s="89"/>
    </row>
    <row r="205" spans="1:8" x14ac:dyDescent="0.3">
      <c r="A205" s="64" t="s">
        <v>354</v>
      </c>
      <c r="B205" s="65" t="s">
        <v>347</v>
      </c>
      <c r="C205" s="72"/>
      <c r="D205" s="41"/>
      <c r="E205" s="35"/>
      <c r="F205" s="89"/>
      <c r="G205" s="35"/>
      <c r="H205" s="89"/>
    </row>
    <row r="206" spans="1:8" x14ac:dyDescent="0.3">
      <c r="A206" s="64" t="s">
        <v>355</v>
      </c>
      <c r="B206" s="65" t="s">
        <v>347</v>
      </c>
      <c r="C206" s="72" t="s">
        <v>356</v>
      </c>
      <c r="D206" s="41"/>
      <c r="E206" s="35"/>
      <c r="F206" s="89"/>
      <c r="G206" s="35"/>
      <c r="H206" s="89"/>
    </row>
    <row r="207" spans="1:8" x14ac:dyDescent="0.3">
      <c r="A207" s="64" t="s">
        <v>357</v>
      </c>
      <c r="B207" s="65" t="s">
        <v>347</v>
      </c>
      <c r="C207" s="72"/>
      <c r="D207" s="41"/>
      <c r="E207" s="35"/>
      <c r="F207" s="89"/>
      <c r="G207" s="35"/>
      <c r="H207" s="89"/>
    </row>
    <row r="208" spans="1:8" x14ac:dyDescent="0.3">
      <c r="A208" s="64" t="s">
        <v>358</v>
      </c>
      <c r="B208" s="65" t="s">
        <v>347</v>
      </c>
      <c r="C208" s="72"/>
      <c r="D208" s="41"/>
      <c r="E208" s="35"/>
      <c r="F208" s="89"/>
      <c r="G208" s="35"/>
      <c r="H208" s="89"/>
    </row>
    <row r="209" spans="1:8" x14ac:dyDescent="0.3">
      <c r="A209" s="64" t="s">
        <v>359</v>
      </c>
      <c r="B209" s="65" t="s">
        <v>347</v>
      </c>
      <c r="C209" s="72"/>
      <c r="D209" s="41"/>
      <c r="E209" s="35"/>
      <c r="F209" s="89"/>
      <c r="G209" s="35"/>
      <c r="H209" s="89"/>
    </row>
    <row r="210" spans="1:8" x14ac:dyDescent="0.3">
      <c r="A210" s="64" t="s">
        <v>360</v>
      </c>
      <c r="B210" s="65" t="s">
        <v>347</v>
      </c>
      <c r="C210" s="72"/>
      <c r="D210" s="41"/>
      <c r="E210" s="35"/>
      <c r="F210" s="89"/>
      <c r="G210" s="35"/>
      <c r="H210" s="89"/>
    </row>
    <row r="211" spans="1:8" x14ac:dyDescent="0.3">
      <c r="A211" s="64" t="s">
        <v>361</v>
      </c>
      <c r="B211" s="65" t="s">
        <v>347</v>
      </c>
      <c r="C211" s="72" t="s">
        <v>362</v>
      </c>
      <c r="D211" s="41"/>
      <c r="E211" s="35"/>
      <c r="F211" s="89"/>
      <c r="G211" s="35"/>
      <c r="H211" s="89"/>
    </row>
    <row r="212" spans="1:8" x14ac:dyDescent="0.3">
      <c r="A212" s="64" t="s">
        <v>363</v>
      </c>
      <c r="B212" s="65" t="s">
        <v>347</v>
      </c>
      <c r="C212" s="72" t="s">
        <v>364</v>
      </c>
      <c r="D212" s="41"/>
      <c r="E212" s="35"/>
      <c r="F212" s="89"/>
      <c r="G212" s="35"/>
      <c r="H212" s="89"/>
    </row>
    <row r="213" spans="1:8" x14ac:dyDescent="0.3">
      <c r="A213" s="64" t="s">
        <v>365</v>
      </c>
      <c r="B213" s="65" t="s">
        <v>347</v>
      </c>
      <c r="C213" s="72"/>
      <c r="D213" s="41"/>
      <c r="E213" s="35"/>
      <c r="F213" s="89"/>
      <c r="G213" s="35"/>
      <c r="H213" s="89"/>
    </row>
    <row r="214" spans="1:8" x14ac:dyDescent="0.3">
      <c r="A214" s="64" t="s">
        <v>366</v>
      </c>
      <c r="B214" s="65" t="s">
        <v>347</v>
      </c>
      <c r="C214" s="72"/>
      <c r="D214" s="41"/>
      <c r="E214" s="35"/>
      <c r="F214" s="89"/>
      <c r="G214" s="35"/>
      <c r="H214" s="89"/>
    </row>
    <row r="215" spans="1:8" x14ac:dyDescent="0.3">
      <c r="A215" s="64" t="s">
        <v>367</v>
      </c>
      <c r="B215" s="65" t="s">
        <v>347</v>
      </c>
      <c r="C215" s="72"/>
      <c r="D215" s="41"/>
      <c r="E215" s="35"/>
      <c r="F215" s="89"/>
      <c r="G215" s="35"/>
      <c r="H215" s="89"/>
    </row>
    <row r="216" spans="1:8" x14ac:dyDescent="0.3">
      <c r="A216" s="64" t="s">
        <v>368</v>
      </c>
      <c r="B216" s="65" t="s">
        <v>347</v>
      </c>
      <c r="C216" s="72"/>
      <c r="D216" s="41"/>
      <c r="E216" s="35"/>
      <c r="F216" s="89"/>
      <c r="G216" s="35"/>
      <c r="H216" s="89"/>
    </row>
    <row r="217" spans="1:8" x14ac:dyDescent="0.3">
      <c r="A217" s="64" t="s">
        <v>369</v>
      </c>
      <c r="B217" s="65" t="s">
        <v>347</v>
      </c>
      <c r="C217" s="72"/>
      <c r="D217" s="41"/>
      <c r="E217" s="35"/>
      <c r="F217" s="89"/>
      <c r="G217" s="35"/>
      <c r="H217" s="89"/>
    </row>
    <row r="218" spans="1:8" x14ac:dyDescent="0.3">
      <c r="A218" s="64" t="s">
        <v>370</v>
      </c>
      <c r="B218" s="65" t="s">
        <v>371</v>
      </c>
      <c r="C218" s="72"/>
      <c r="D218" s="41"/>
      <c r="E218" s="35"/>
      <c r="F218" s="89"/>
      <c r="G218" s="35"/>
      <c r="H218" s="89"/>
    </row>
    <row r="219" spans="1:8" x14ac:dyDescent="0.3">
      <c r="A219" s="64" t="s">
        <v>372</v>
      </c>
      <c r="B219" s="65" t="s">
        <v>371</v>
      </c>
      <c r="C219" s="72"/>
      <c r="D219" s="41"/>
      <c r="E219" s="35"/>
      <c r="F219" s="89"/>
      <c r="G219" s="35"/>
      <c r="H219" s="89"/>
    </row>
    <row r="220" spans="1:8" x14ac:dyDescent="0.3">
      <c r="A220" s="64" t="s">
        <v>373</v>
      </c>
      <c r="B220" s="65" t="s">
        <v>371</v>
      </c>
      <c r="C220" s="72"/>
      <c r="D220" s="41"/>
      <c r="E220" s="35"/>
      <c r="F220" s="89"/>
      <c r="G220" s="35"/>
      <c r="H220" s="89"/>
    </row>
    <row r="221" spans="1:8" x14ac:dyDescent="0.3">
      <c r="A221" s="64" t="s">
        <v>374</v>
      </c>
      <c r="B221" s="65" t="s">
        <v>371</v>
      </c>
      <c r="C221" s="72"/>
      <c r="D221" s="41"/>
      <c r="E221" s="35"/>
      <c r="F221" s="89"/>
      <c r="G221" s="35"/>
      <c r="H221" s="89"/>
    </row>
    <row r="222" spans="1:8" x14ac:dyDescent="0.3">
      <c r="A222" s="64" t="s">
        <v>375</v>
      </c>
      <c r="B222" s="65" t="s">
        <v>371</v>
      </c>
      <c r="C222" s="72"/>
      <c r="D222" s="41"/>
      <c r="E222" s="35"/>
      <c r="F222" s="89"/>
      <c r="G222" s="35"/>
      <c r="H222" s="89"/>
    </row>
    <row r="223" spans="1:8" x14ac:dyDescent="0.3">
      <c r="A223" s="64" t="s">
        <v>376</v>
      </c>
      <c r="B223" s="65" t="s">
        <v>371</v>
      </c>
      <c r="C223" s="72"/>
      <c r="D223" s="41"/>
      <c r="E223" s="35"/>
      <c r="F223" s="89"/>
      <c r="G223" s="35"/>
      <c r="H223" s="89"/>
    </row>
    <row r="224" spans="1:8" x14ac:dyDescent="0.3">
      <c r="A224" s="64" t="s">
        <v>377</v>
      </c>
      <c r="B224" s="65" t="s">
        <v>371</v>
      </c>
      <c r="C224" s="72"/>
      <c r="D224" s="41"/>
      <c r="E224" s="35"/>
      <c r="F224" s="89"/>
      <c r="G224" s="35"/>
      <c r="H224" s="89"/>
    </row>
    <row r="225" spans="1:8" x14ac:dyDescent="0.3">
      <c r="A225" s="64" t="s">
        <v>378</v>
      </c>
      <c r="B225" s="65" t="s">
        <v>379</v>
      </c>
      <c r="C225" s="72"/>
      <c r="D225" s="41"/>
      <c r="E225" s="35"/>
      <c r="F225" s="89"/>
      <c r="G225" s="35"/>
      <c r="H225" s="89"/>
    </row>
    <row r="226" spans="1:8" x14ac:dyDescent="0.3">
      <c r="A226" s="64" t="s">
        <v>380</v>
      </c>
      <c r="B226" s="65" t="s">
        <v>379</v>
      </c>
      <c r="C226" s="72"/>
      <c r="D226" s="41"/>
      <c r="E226" s="35"/>
      <c r="F226" s="89"/>
      <c r="G226" s="35"/>
      <c r="H226" s="89"/>
    </row>
    <row r="227" spans="1:8" x14ac:dyDescent="0.3">
      <c r="A227" s="64" t="s">
        <v>381</v>
      </c>
      <c r="B227" s="65" t="s">
        <v>379</v>
      </c>
      <c r="C227" s="72"/>
      <c r="D227" s="41"/>
      <c r="E227" s="35"/>
      <c r="F227" s="89"/>
      <c r="G227" s="35"/>
      <c r="H227" s="89"/>
    </row>
    <row r="228" spans="1:8" x14ac:dyDescent="0.3">
      <c r="A228" s="64" t="s">
        <v>382</v>
      </c>
      <c r="B228" s="65" t="s">
        <v>379</v>
      </c>
      <c r="C228" s="72"/>
      <c r="D228" s="41"/>
      <c r="E228" s="35"/>
      <c r="F228" s="89"/>
      <c r="G228" s="35"/>
      <c r="H228" s="89"/>
    </row>
    <row r="229" spans="1:8" x14ac:dyDescent="0.3">
      <c r="A229" s="64" t="s">
        <v>383</v>
      </c>
      <c r="B229" s="65" t="s">
        <v>379</v>
      </c>
      <c r="C229" s="72"/>
      <c r="D229" s="41"/>
      <c r="E229" s="35"/>
      <c r="F229" s="89"/>
      <c r="G229" s="35"/>
      <c r="H229" s="89"/>
    </row>
    <row r="230" spans="1:8" x14ac:dyDescent="0.3">
      <c r="A230" s="64" t="s">
        <v>384</v>
      </c>
      <c r="B230" s="65" t="s">
        <v>379</v>
      </c>
      <c r="C230" s="72"/>
      <c r="D230" s="41"/>
      <c r="E230" s="35"/>
      <c r="F230" s="89"/>
      <c r="G230" s="35"/>
      <c r="H230" s="89"/>
    </row>
    <row r="231" spans="1:8" x14ac:dyDescent="0.3">
      <c r="A231" s="64" t="s">
        <v>385</v>
      </c>
      <c r="B231" s="65" t="s">
        <v>379</v>
      </c>
      <c r="C231" s="72"/>
      <c r="D231" s="41"/>
      <c r="E231" s="35"/>
      <c r="F231" s="89"/>
      <c r="G231" s="35"/>
      <c r="H231" s="89"/>
    </row>
    <row r="232" spans="1:8" x14ac:dyDescent="0.3">
      <c r="A232" s="64" t="s">
        <v>386</v>
      </c>
      <c r="B232" s="65" t="s">
        <v>379</v>
      </c>
      <c r="C232" s="72"/>
      <c r="D232" s="41"/>
      <c r="E232" s="35"/>
      <c r="F232" s="89"/>
      <c r="G232" s="35"/>
      <c r="H232" s="89"/>
    </row>
    <row r="233" spans="1:8" x14ac:dyDescent="0.3">
      <c r="A233" s="64" t="s">
        <v>387</v>
      </c>
      <c r="B233" s="65" t="s">
        <v>379</v>
      </c>
      <c r="C233" s="72"/>
      <c r="D233" s="41"/>
      <c r="E233" s="35"/>
      <c r="F233" s="89"/>
      <c r="G233" s="35"/>
      <c r="H233" s="89"/>
    </row>
    <row r="234" spans="1:8" x14ac:dyDescent="0.3">
      <c r="A234" s="64" t="s">
        <v>388</v>
      </c>
      <c r="B234" s="65" t="s">
        <v>379</v>
      </c>
      <c r="C234" s="72"/>
      <c r="D234" s="41"/>
      <c r="E234" s="35"/>
      <c r="F234" s="89"/>
      <c r="G234" s="35"/>
      <c r="H234" s="89"/>
    </row>
    <row r="235" spans="1:8" x14ac:dyDescent="0.3">
      <c r="A235" s="64" t="s">
        <v>389</v>
      </c>
      <c r="B235" s="65" t="s">
        <v>379</v>
      </c>
      <c r="C235" s="72"/>
      <c r="D235" s="41"/>
      <c r="E235" s="35"/>
      <c r="F235" s="89"/>
      <c r="G235" s="35"/>
      <c r="H235" s="89"/>
    </row>
    <row r="236" spans="1:8" x14ac:dyDescent="0.3">
      <c r="A236" s="64" t="s">
        <v>390</v>
      </c>
      <c r="B236" s="65" t="s">
        <v>391</v>
      </c>
      <c r="C236" s="72"/>
      <c r="D236" s="41"/>
      <c r="E236" s="35"/>
      <c r="F236" s="89"/>
      <c r="G236" s="35"/>
      <c r="H236" s="89"/>
    </row>
    <row r="237" spans="1:8" x14ac:dyDescent="0.3">
      <c r="A237" s="64" t="s">
        <v>392</v>
      </c>
      <c r="B237" s="65" t="s">
        <v>391</v>
      </c>
      <c r="C237" s="72"/>
      <c r="D237" s="41"/>
      <c r="E237" s="35"/>
      <c r="F237" s="89"/>
      <c r="G237" s="35"/>
      <c r="H237" s="89"/>
    </row>
    <row r="238" spans="1:8" x14ac:dyDescent="0.3">
      <c r="A238" s="64" t="s">
        <v>393</v>
      </c>
      <c r="B238" s="65" t="s">
        <v>391</v>
      </c>
      <c r="C238" s="72"/>
      <c r="D238" s="41"/>
      <c r="E238" s="35"/>
      <c r="F238" s="89"/>
      <c r="G238" s="35"/>
      <c r="H238" s="89"/>
    </row>
    <row r="239" spans="1:8" x14ac:dyDescent="0.3">
      <c r="A239" s="64" t="s">
        <v>394</v>
      </c>
      <c r="B239" s="65" t="s">
        <v>391</v>
      </c>
      <c r="C239" s="72"/>
      <c r="D239" s="41"/>
      <c r="E239" s="35"/>
      <c r="F239" s="89"/>
      <c r="G239" s="35"/>
      <c r="H239" s="89"/>
    </row>
    <row r="240" spans="1:8" x14ac:dyDescent="0.3">
      <c r="A240" s="64" t="s">
        <v>395</v>
      </c>
      <c r="B240" s="65" t="s">
        <v>391</v>
      </c>
      <c r="C240" s="72"/>
      <c r="D240" s="41"/>
      <c r="E240" s="35"/>
      <c r="F240" s="89"/>
      <c r="G240" s="35"/>
      <c r="H240" s="89"/>
    </row>
    <row r="241" spans="1:8" x14ac:dyDescent="0.3">
      <c r="A241" s="64" t="s">
        <v>396</v>
      </c>
      <c r="B241" s="65" t="s">
        <v>391</v>
      </c>
      <c r="C241" s="72"/>
      <c r="D241" s="41"/>
      <c r="E241" s="35"/>
      <c r="F241" s="89"/>
      <c r="G241" s="35"/>
      <c r="H241" s="89"/>
    </row>
    <row r="242" spans="1:8" x14ac:dyDescent="0.3">
      <c r="A242" s="64" t="s">
        <v>397</v>
      </c>
      <c r="B242" s="65" t="s">
        <v>398</v>
      </c>
      <c r="C242" s="72"/>
      <c r="D242" s="41"/>
      <c r="E242" s="35"/>
      <c r="F242" s="89"/>
      <c r="G242" s="35"/>
      <c r="H242" s="89"/>
    </row>
    <row r="243" spans="1:8" x14ac:dyDescent="0.3">
      <c r="A243" s="64" t="s">
        <v>399</v>
      </c>
      <c r="B243" s="65" t="s">
        <v>400</v>
      </c>
      <c r="C243" s="72"/>
      <c r="D243" s="41"/>
      <c r="E243" s="35"/>
      <c r="F243" s="89"/>
      <c r="G243" s="35"/>
      <c r="H243" s="89"/>
    </row>
    <row r="244" spans="1:8" x14ac:dyDescent="0.3">
      <c r="A244" s="64" t="s">
        <v>401</v>
      </c>
      <c r="B244" s="65" t="s">
        <v>402</v>
      </c>
      <c r="C244" s="72"/>
      <c r="D244" s="41"/>
      <c r="E244" s="35"/>
      <c r="F244" s="89"/>
      <c r="G244" s="35"/>
      <c r="H244" s="89"/>
    </row>
    <row r="245" spans="1:8" x14ac:dyDescent="0.3">
      <c r="A245" s="64" t="s">
        <v>403</v>
      </c>
      <c r="B245" s="65" t="s">
        <v>402</v>
      </c>
      <c r="C245" s="72"/>
      <c r="D245" s="41"/>
      <c r="E245" s="35"/>
      <c r="F245" s="89"/>
      <c r="G245" s="35"/>
      <c r="H245" s="89"/>
    </row>
    <row r="246" spans="1:8" x14ac:dyDescent="0.3">
      <c r="A246" s="64" t="s">
        <v>404</v>
      </c>
      <c r="B246" s="65" t="s">
        <v>402</v>
      </c>
      <c r="C246" s="72"/>
      <c r="D246" s="41"/>
      <c r="E246" s="35"/>
      <c r="F246" s="89"/>
      <c r="G246" s="35"/>
      <c r="H246" s="89"/>
    </row>
    <row r="247" spans="1:8" x14ac:dyDescent="0.3">
      <c r="A247" s="64" t="s">
        <v>405</v>
      </c>
      <c r="B247" s="65" t="s">
        <v>402</v>
      </c>
      <c r="C247" s="72"/>
      <c r="D247" s="41"/>
      <c r="E247" s="35"/>
      <c r="F247" s="89"/>
      <c r="G247" s="35"/>
      <c r="H247" s="89"/>
    </row>
    <row r="248" spans="1:8" x14ac:dyDescent="0.3">
      <c r="A248" s="64" t="s">
        <v>406</v>
      </c>
      <c r="B248" s="65" t="s">
        <v>402</v>
      </c>
      <c r="C248" s="72"/>
      <c r="D248" s="41"/>
      <c r="E248" s="35"/>
      <c r="F248" s="89"/>
      <c r="G248" s="35"/>
      <c r="H248" s="89"/>
    </row>
    <row r="249" spans="1:8" x14ac:dyDescent="0.3">
      <c r="A249" s="64" t="s">
        <v>407</v>
      </c>
      <c r="B249" s="65" t="s">
        <v>402</v>
      </c>
      <c r="C249" s="72"/>
      <c r="D249" s="41"/>
      <c r="E249" s="35"/>
      <c r="F249" s="89"/>
      <c r="G249" s="35"/>
      <c r="H249" s="89"/>
    </row>
    <row r="250" spans="1:8" x14ac:dyDescent="0.3">
      <c r="A250" s="64" t="s">
        <v>408</v>
      </c>
      <c r="B250" s="65" t="s">
        <v>402</v>
      </c>
      <c r="C250" s="72"/>
      <c r="D250" s="41"/>
      <c r="E250" s="35"/>
      <c r="F250" s="89"/>
      <c r="G250" s="35"/>
      <c r="H250" s="89"/>
    </row>
    <row r="251" spans="1:8" x14ac:dyDescent="0.3">
      <c r="A251" s="64" t="s">
        <v>409</v>
      </c>
      <c r="B251" s="65" t="s">
        <v>410</v>
      </c>
      <c r="C251" s="72"/>
      <c r="D251" s="41"/>
      <c r="E251" s="35"/>
      <c r="F251" s="89"/>
      <c r="G251" s="35"/>
      <c r="H251" s="89"/>
    </row>
    <row r="252" spans="1:8" x14ac:dyDescent="0.3">
      <c r="A252" s="64" t="s">
        <v>411</v>
      </c>
      <c r="B252" s="65" t="s">
        <v>410</v>
      </c>
      <c r="C252" s="72"/>
      <c r="D252" s="41"/>
      <c r="E252" s="35"/>
      <c r="F252" s="89"/>
      <c r="G252" s="35"/>
      <c r="H252" s="89"/>
    </row>
    <row r="253" spans="1:8" x14ac:dyDescent="0.3">
      <c r="A253" s="64" t="s">
        <v>412</v>
      </c>
      <c r="B253" s="65" t="s">
        <v>413</v>
      </c>
      <c r="C253" s="72"/>
      <c r="D253" s="41"/>
      <c r="E253" s="35"/>
      <c r="F253" s="89"/>
      <c r="G253" s="35"/>
      <c r="H253" s="89"/>
    </row>
    <row r="254" spans="1:8" x14ac:dyDescent="0.3">
      <c r="A254" s="64" t="s">
        <v>414</v>
      </c>
      <c r="B254" s="65" t="s">
        <v>415</v>
      </c>
      <c r="C254" s="72"/>
      <c r="D254" s="41"/>
      <c r="E254" s="35"/>
      <c r="F254" s="89"/>
      <c r="G254" s="35"/>
      <c r="H254" s="89"/>
    </row>
    <row r="255" spans="1:8" x14ac:dyDescent="0.3">
      <c r="A255" s="64" t="s">
        <v>416</v>
      </c>
      <c r="B255" s="65" t="s">
        <v>415</v>
      </c>
      <c r="C255" s="72" t="s">
        <v>417</v>
      </c>
      <c r="D255" s="41"/>
      <c r="E255" s="35"/>
      <c r="F255" s="89"/>
      <c r="G255" s="35"/>
      <c r="H255" s="89"/>
    </row>
    <row r="256" spans="1:8" x14ac:dyDescent="0.3">
      <c r="A256" s="64" t="s">
        <v>418</v>
      </c>
      <c r="B256" s="65" t="s">
        <v>415</v>
      </c>
      <c r="C256" s="72"/>
      <c r="D256" s="41"/>
      <c r="E256" s="35"/>
      <c r="F256" s="89"/>
      <c r="G256" s="35"/>
      <c r="H256" s="89"/>
    </row>
    <row r="257" spans="1:8" x14ac:dyDescent="0.3">
      <c r="A257" s="64" t="s">
        <v>419</v>
      </c>
      <c r="B257" s="65" t="s">
        <v>415</v>
      </c>
      <c r="C257" s="72"/>
      <c r="D257" s="41"/>
      <c r="E257" s="35"/>
      <c r="F257" s="89"/>
      <c r="G257" s="35"/>
      <c r="H257" s="89"/>
    </row>
    <row r="258" spans="1:8" x14ac:dyDescent="0.3">
      <c r="A258" s="64" t="s">
        <v>420</v>
      </c>
      <c r="B258" s="65" t="s">
        <v>415</v>
      </c>
      <c r="C258" s="72"/>
      <c r="D258" s="41"/>
      <c r="E258" s="35"/>
      <c r="F258" s="89"/>
      <c r="G258" s="35"/>
      <c r="H258" s="89"/>
    </row>
    <row r="259" spans="1:8" x14ac:dyDescent="0.3">
      <c r="A259" s="64" t="s">
        <v>421</v>
      </c>
      <c r="B259" s="65" t="s">
        <v>415</v>
      </c>
      <c r="C259" s="72"/>
      <c r="D259" s="41"/>
      <c r="E259" s="35"/>
      <c r="F259" s="89"/>
      <c r="G259" s="35"/>
      <c r="H259" s="89"/>
    </row>
    <row r="260" spans="1:8" x14ac:dyDescent="0.3">
      <c r="A260" s="64" t="s">
        <v>422</v>
      </c>
      <c r="B260" s="65" t="s">
        <v>415</v>
      </c>
      <c r="C260" s="72"/>
      <c r="D260" s="41"/>
      <c r="E260" s="35"/>
      <c r="F260" s="89"/>
      <c r="G260" s="35"/>
      <c r="H260" s="89"/>
    </row>
    <row r="261" spans="1:8" x14ac:dyDescent="0.3">
      <c r="A261" s="64" t="s">
        <v>423</v>
      </c>
      <c r="B261" s="65" t="s">
        <v>415</v>
      </c>
      <c r="C261" s="72"/>
      <c r="D261" s="41"/>
      <c r="E261" s="35"/>
      <c r="F261" s="89"/>
      <c r="G261" s="35"/>
      <c r="H261" s="89"/>
    </row>
    <row r="262" spans="1:8" x14ac:dyDescent="0.3">
      <c r="A262" s="64" t="s">
        <v>424</v>
      </c>
      <c r="B262" s="65" t="s">
        <v>415</v>
      </c>
      <c r="C262" s="72"/>
      <c r="D262" s="41"/>
      <c r="E262" s="35"/>
      <c r="F262" s="89"/>
      <c r="G262" s="35"/>
      <c r="H262" s="89"/>
    </row>
    <row r="263" spans="1:8" x14ac:dyDescent="0.3">
      <c r="A263" s="64" t="s">
        <v>425</v>
      </c>
      <c r="B263" s="65" t="s">
        <v>415</v>
      </c>
      <c r="C263" s="72"/>
      <c r="D263" s="41"/>
      <c r="E263" s="35"/>
      <c r="F263" s="89"/>
      <c r="G263" s="35"/>
      <c r="H263" s="89"/>
    </row>
    <row r="264" spans="1:8" x14ac:dyDescent="0.3">
      <c r="A264" s="64" t="s">
        <v>426</v>
      </c>
      <c r="B264" s="65" t="s">
        <v>415</v>
      </c>
      <c r="C264" s="72"/>
      <c r="D264" s="41"/>
      <c r="E264" s="35"/>
      <c r="F264" s="89"/>
      <c r="G264" s="35"/>
      <c r="H264" s="89"/>
    </row>
    <row r="265" spans="1:8" x14ac:dyDescent="0.3">
      <c r="A265" s="64" t="s">
        <v>427</v>
      </c>
      <c r="B265" s="65" t="s">
        <v>415</v>
      </c>
      <c r="C265" s="72"/>
      <c r="D265" s="41"/>
      <c r="E265" s="35"/>
      <c r="F265" s="89"/>
      <c r="G265" s="35"/>
      <c r="H265" s="89"/>
    </row>
    <row r="266" spans="1:8" x14ac:dyDescent="0.3">
      <c r="A266" s="64" t="s">
        <v>428</v>
      </c>
      <c r="B266" s="65" t="s">
        <v>415</v>
      </c>
      <c r="C266" s="72"/>
      <c r="D266" s="41"/>
      <c r="E266" s="35"/>
      <c r="F266" s="89"/>
      <c r="G266" s="35"/>
      <c r="H266" s="89"/>
    </row>
    <row r="267" spans="1:8" x14ac:dyDescent="0.3">
      <c r="A267" s="64" t="s">
        <v>429</v>
      </c>
      <c r="B267" s="65" t="s">
        <v>415</v>
      </c>
      <c r="C267" s="72"/>
      <c r="D267" s="41"/>
      <c r="E267" s="35"/>
      <c r="F267" s="89"/>
      <c r="G267" s="35"/>
      <c r="H267" s="89"/>
    </row>
    <row r="268" spans="1:8" x14ac:dyDescent="0.3">
      <c r="A268" s="64" t="s">
        <v>430</v>
      </c>
      <c r="B268" s="65" t="s">
        <v>415</v>
      </c>
      <c r="C268" s="72"/>
      <c r="D268" s="41"/>
      <c r="E268" s="35"/>
      <c r="F268" s="89"/>
      <c r="G268" s="35"/>
      <c r="H268" s="89"/>
    </row>
    <row r="269" spans="1:8" x14ac:dyDescent="0.3">
      <c r="A269" s="64" t="s">
        <v>431</v>
      </c>
      <c r="B269" s="65" t="s">
        <v>415</v>
      </c>
      <c r="C269" s="72"/>
      <c r="D269" s="41"/>
      <c r="E269" s="35"/>
      <c r="F269" s="89"/>
      <c r="G269" s="35"/>
      <c r="H269" s="89"/>
    </row>
    <row r="270" spans="1:8" x14ac:dyDescent="0.3">
      <c r="A270" s="64" t="s">
        <v>432</v>
      </c>
      <c r="B270" s="65" t="s">
        <v>415</v>
      </c>
      <c r="C270" s="72"/>
      <c r="D270" s="41"/>
      <c r="E270" s="35"/>
      <c r="F270" s="89"/>
      <c r="G270" s="35"/>
      <c r="H270" s="89"/>
    </row>
    <row r="271" spans="1:8" x14ac:dyDescent="0.3">
      <c r="A271" s="64" t="s">
        <v>433</v>
      </c>
      <c r="B271" s="65" t="s">
        <v>415</v>
      </c>
      <c r="C271" s="72"/>
      <c r="D271" s="41"/>
      <c r="E271" s="35"/>
      <c r="F271" s="89"/>
      <c r="G271" s="35"/>
      <c r="H271" s="89"/>
    </row>
    <row r="272" spans="1:8" x14ac:dyDescent="0.3">
      <c r="A272" s="64" t="s">
        <v>434</v>
      </c>
      <c r="B272" s="65" t="s">
        <v>415</v>
      </c>
      <c r="C272" s="72"/>
      <c r="D272" s="41"/>
      <c r="E272" s="35"/>
      <c r="F272" s="89"/>
      <c r="G272" s="35"/>
      <c r="H272" s="89"/>
    </row>
    <row r="273" spans="1:8" x14ac:dyDescent="0.3">
      <c r="A273" s="64" t="s">
        <v>435</v>
      </c>
      <c r="B273" s="65" t="s">
        <v>415</v>
      </c>
      <c r="C273" s="72"/>
      <c r="D273" s="41"/>
      <c r="E273" s="35"/>
      <c r="F273" s="89"/>
      <c r="G273" s="35"/>
      <c r="H273" s="89"/>
    </row>
    <row r="274" spans="1:8" x14ac:dyDescent="0.3">
      <c r="A274" s="64" t="s">
        <v>436</v>
      </c>
      <c r="B274" s="65" t="s">
        <v>437</v>
      </c>
      <c r="C274" s="72"/>
      <c r="D274" s="41"/>
      <c r="E274" s="35"/>
      <c r="F274" s="89"/>
      <c r="G274" s="35"/>
      <c r="H274" s="89"/>
    </row>
    <row r="275" spans="1:8" x14ac:dyDescent="0.3">
      <c r="A275" s="64" t="s">
        <v>438</v>
      </c>
      <c r="B275" s="65" t="s">
        <v>437</v>
      </c>
      <c r="C275" s="72"/>
      <c r="D275" s="41"/>
      <c r="E275" s="35"/>
      <c r="F275" s="89"/>
      <c r="G275" s="35"/>
      <c r="H275" s="89"/>
    </row>
    <row r="276" spans="1:8" x14ac:dyDescent="0.3">
      <c r="A276" s="64" t="s">
        <v>439</v>
      </c>
      <c r="B276" s="65" t="s">
        <v>437</v>
      </c>
      <c r="C276" s="72"/>
      <c r="D276" s="41"/>
      <c r="E276" s="35"/>
      <c r="F276" s="89"/>
      <c r="G276" s="35"/>
      <c r="H276" s="89"/>
    </row>
    <row r="277" spans="1:8" x14ac:dyDescent="0.3">
      <c r="A277" s="64" t="s">
        <v>440</v>
      </c>
      <c r="B277" s="65" t="s">
        <v>437</v>
      </c>
      <c r="C277" s="72"/>
      <c r="D277" s="41"/>
      <c r="E277" s="35"/>
      <c r="F277" s="89"/>
      <c r="G277" s="35"/>
      <c r="H277" s="89"/>
    </row>
    <row r="278" spans="1:8" x14ac:dyDescent="0.3">
      <c r="A278" s="64" t="s">
        <v>441</v>
      </c>
      <c r="B278" s="65" t="s">
        <v>437</v>
      </c>
      <c r="C278" s="72"/>
      <c r="D278" s="41"/>
      <c r="E278" s="35"/>
      <c r="F278" s="89"/>
      <c r="G278" s="35"/>
      <c r="H278" s="89"/>
    </row>
    <row r="279" spans="1:8" x14ac:dyDescent="0.3">
      <c r="A279" s="64" t="s">
        <v>442</v>
      </c>
      <c r="B279" s="65" t="s">
        <v>437</v>
      </c>
      <c r="C279" s="72"/>
      <c r="D279" s="41"/>
      <c r="E279" s="35"/>
      <c r="F279" s="89"/>
      <c r="G279" s="35"/>
      <c r="H279" s="89"/>
    </row>
    <row r="280" spans="1:8" x14ac:dyDescent="0.3">
      <c r="A280" s="64" t="s">
        <v>443</v>
      </c>
      <c r="B280" s="65" t="s">
        <v>437</v>
      </c>
      <c r="C280" s="72"/>
      <c r="D280" s="41"/>
      <c r="E280" s="35"/>
      <c r="F280" s="89"/>
      <c r="G280" s="35"/>
      <c r="H280" s="89"/>
    </row>
    <row r="281" spans="1:8" x14ac:dyDescent="0.3">
      <c r="A281" s="64" t="s">
        <v>444</v>
      </c>
      <c r="B281" s="65" t="s">
        <v>437</v>
      </c>
      <c r="C281" s="72"/>
      <c r="D281" s="41"/>
      <c r="E281" s="35"/>
      <c r="F281" s="89"/>
      <c r="G281" s="35"/>
      <c r="H281" s="89"/>
    </row>
    <row r="282" spans="1:8" x14ac:dyDescent="0.3">
      <c r="A282" s="64" t="s">
        <v>445</v>
      </c>
      <c r="B282" s="65" t="s">
        <v>437</v>
      </c>
      <c r="C282" s="72"/>
      <c r="D282" s="41"/>
      <c r="E282" s="35"/>
      <c r="F282" s="89"/>
      <c r="G282" s="35"/>
      <c r="H282" s="89"/>
    </row>
    <row r="283" spans="1:8" x14ac:dyDescent="0.3">
      <c r="A283" s="64" t="s">
        <v>446</v>
      </c>
      <c r="B283" s="65" t="s">
        <v>95</v>
      </c>
      <c r="C283" s="72"/>
      <c r="D283" s="41"/>
      <c r="E283" s="35"/>
      <c r="F283" s="89"/>
      <c r="G283" s="35"/>
      <c r="H283" s="89"/>
    </row>
    <row r="284" spans="1:8" x14ac:dyDescent="0.3">
      <c r="A284" s="64" t="s">
        <v>447</v>
      </c>
      <c r="B284" s="65" t="s">
        <v>95</v>
      </c>
      <c r="C284" s="72"/>
      <c r="D284" s="41"/>
      <c r="E284" s="35"/>
      <c r="F284" s="89"/>
      <c r="G284" s="35"/>
      <c r="H284" s="89"/>
    </row>
    <row r="285" spans="1:8" x14ac:dyDescent="0.3">
      <c r="A285" s="64" t="s">
        <v>448</v>
      </c>
      <c r="B285" s="65" t="s">
        <v>95</v>
      </c>
      <c r="C285" s="72"/>
      <c r="D285" s="41"/>
      <c r="E285" s="35"/>
      <c r="F285" s="89"/>
      <c r="G285" s="35"/>
      <c r="H285" s="89"/>
    </row>
    <row r="286" spans="1:8" x14ac:dyDescent="0.3">
      <c r="A286" s="64" t="s">
        <v>449</v>
      </c>
      <c r="B286" s="65" t="s">
        <v>95</v>
      </c>
      <c r="C286" s="72"/>
      <c r="D286" s="41"/>
      <c r="E286" s="35"/>
      <c r="F286" s="89"/>
      <c r="G286" s="35"/>
      <c r="H286" s="89"/>
    </row>
    <row r="287" spans="1:8" x14ac:dyDescent="0.3">
      <c r="A287" s="64" t="s">
        <v>450</v>
      </c>
      <c r="B287" s="65" t="s">
        <v>95</v>
      </c>
      <c r="C287" s="72"/>
      <c r="D287" s="41"/>
      <c r="E287" s="142" t="s">
        <v>451</v>
      </c>
      <c r="F287" s="89"/>
      <c r="G287" s="142" t="s">
        <v>451</v>
      </c>
      <c r="H287" s="89"/>
    </row>
    <row r="288" spans="1:8" x14ac:dyDescent="0.3">
      <c r="A288" s="64" t="s">
        <v>452</v>
      </c>
      <c r="B288" s="65" t="s">
        <v>95</v>
      </c>
      <c r="C288" s="72"/>
      <c r="D288" s="41"/>
      <c r="E288" s="35"/>
      <c r="F288" s="89"/>
      <c r="G288" s="35"/>
      <c r="H288" s="89"/>
    </row>
    <row r="289" spans="1:8" x14ac:dyDescent="0.3">
      <c r="A289" s="64" t="s">
        <v>453</v>
      </c>
      <c r="B289" s="65" t="s">
        <v>454</v>
      </c>
      <c r="C289" s="72"/>
      <c r="D289" s="41"/>
      <c r="E289" s="35"/>
      <c r="F289" s="89"/>
      <c r="G289" s="35"/>
      <c r="H289" s="89"/>
    </row>
    <row r="290" spans="1:8" x14ac:dyDescent="0.3">
      <c r="A290" s="64" t="s">
        <v>455</v>
      </c>
      <c r="B290" s="65" t="s">
        <v>456</v>
      </c>
      <c r="C290" s="72"/>
      <c r="D290" s="41"/>
      <c r="E290" s="35"/>
      <c r="F290" s="89"/>
      <c r="G290" s="35"/>
      <c r="H290" s="89"/>
    </row>
    <row r="291" spans="1:8" x14ac:dyDescent="0.3">
      <c r="A291" s="64" t="s">
        <v>457</v>
      </c>
      <c r="B291" s="65" t="s">
        <v>456</v>
      </c>
      <c r="C291" s="72"/>
      <c r="D291" s="41"/>
      <c r="E291" s="35"/>
      <c r="F291" s="89"/>
      <c r="G291" s="35"/>
      <c r="H291" s="89"/>
    </row>
    <row r="292" spans="1:8" x14ac:dyDescent="0.3">
      <c r="A292" s="64" t="s">
        <v>458</v>
      </c>
      <c r="B292" s="65" t="s">
        <v>456</v>
      </c>
      <c r="C292" s="72"/>
      <c r="D292" s="41"/>
      <c r="E292" s="35"/>
      <c r="F292" s="89"/>
      <c r="G292" s="35"/>
      <c r="H292" s="89"/>
    </row>
    <row r="293" spans="1:8" x14ac:dyDescent="0.3">
      <c r="A293" s="64" t="s">
        <v>459</v>
      </c>
      <c r="B293" s="65" t="s">
        <v>456</v>
      </c>
      <c r="C293" s="72"/>
      <c r="D293" s="41"/>
      <c r="E293" s="35"/>
      <c r="F293" s="89"/>
      <c r="G293" s="35"/>
      <c r="H293" s="89"/>
    </row>
    <row r="294" spans="1:8" x14ac:dyDescent="0.3">
      <c r="A294" s="64" t="s">
        <v>460</v>
      </c>
      <c r="B294" s="65" t="s">
        <v>456</v>
      </c>
      <c r="C294" s="72"/>
      <c r="D294" s="41"/>
      <c r="E294" s="35"/>
      <c r="F294" s="89"/>
      <c r="G294" s="35"/>
      <c r="H294" s="89"/>
    </row>
    <row r="295" spans="1:8" x14ac:dyDescent="0.3">
      <c r="A295" s="64" t="s">
        <v>461</v>
      </c>
      <c r="B295" s="65" t="s">
        <v>456</v>
      </c>
      <c r="C295" s="72"/>
      <c r="D295" s="41"/>
      <c r="E295" s="35"/>
      <c r="F295" s="89"/>
      <c r="G295" s="35"/>
      <c r="H295" s="89"/>
    </row>
    <row r="296" spans="1:8" x14ac:dyDescent="0.3">
      <c r="A296" s="64" t="s">
        <v>462</v>
      </c>
      <c r="B296" s="65" t="s">
        <v>456</v>
      </c>
      <c r="C296" s="72"/>
      <c r="D296" s="41"/>
      <c r="E296" s="35"/>
      <c r="F296" s="89"/>
      <c r="G296" s="35"/>
      <c r="H296" s="89"/>
    </row>
    <row r="297" spans="1:8" x14ac:dyDescent="0.3">
      <c r="A297" s="64" t="s">
        <v>463</v>
      </c>
      <c r="B297" s="65" t="s">
        <v>456</v>
      </c>
      <c r="C297" s="72"/>
      <c r="D297" s="41"/>
      <c r="E297" s="35"/>
      <c r="F297" s="89"/>
      <c r="G297" s="35"/>
      <c r="H297" s="89"/>
    </row>
    <row r="298" spans="1:8" x14ac:dyDescent="0.3">
      <c r="A298" s="64" t="s">
        <v>464</v>
      </c>
      <c r="B298" s="65" t="s">
        <v>456</v>
      </c>
      <c r="C298" s="72"/>
      <c r="D298" s="41"/>
      <c r="E298" s="35"/>
      <c r="F298" s="89"/>
      <c r="G298" s="35"/>
      <c r="H298" s="89"/>
    </row>
    <row r="299" spans="1:8" x14ac:dyDescent="0.3">
      <c r="A299" s="64" t="s">
        <v>465</v>
      </c>
      <c r="B299" s="65" t="s">
        <v>456</v>
      </c>
      <c r="C299" s="72"/>
      <c r="D299" s="41"/>
      <c r="E299" s="35"/>
      <c r="F299" s="89"/>
      <c r="G299" s="35"/>
      <c r="H299" s="89"/>
    </row>
    <row r="300" spans="1:8" x14ac:dyDescent="0.3">
      <c r="A300" s="64" t="s">
        <v>466</v>
      </c>
      <c r="B300" s="65" t="s">
        <v>456</v>
      </c>
      <c r="C300" s="72"/>
      <c r="D300" s="41"/>
      <c r="E300" s="35"/>
      <c r="F300" s="89"/>
      <c r="G300" s="35"/>
      <c r="H300" s="89"/>
    </row>
    <row r="301" spans="1:8" x14ac:dyDescent="0.3">
      <c r="A301" s="64" t="s">
        <v>467</v>
      </c>
      <c r="B301" s="65" t="s">
        <v>456</v>
      </c>
      <c r="C301" s="72"/>
      <c r="D301" s="41"/>
      <c r="E301" s="35"/>
      <c r="F301" s="89"/>
      <c r="G301" s="35"/>
      <c r="H301" s="89"/>
    </row>
    <row r="302" spans="1:8" x14ac:dyDescent="0.3">
      <c r="A302" s="64" t="s">
        <v>468</v>
      </c>
      <c r="B302" s="65" t="s">
        <v>456</v>
      </c>
      <c r="C302" s="72"/>
      <c r="D302" s="41"/>
      <c r="E302" s="35"/>
      <c r="F302" s="89"/>
      <c r="G302" s="35"/>
      <c r="H302" s="89"/>
    </row>
    <row r="303" spans="1:8" x14ac:dyDescent="0.3">
      <c r="A303" s="64" t="s">
        <v>469</v>
      </c>
      <c r="B303" s="65" t="s">
        <v>456</v>
      </c>
      <c r="C303" s="72"/>
      <c r="D303" s="41"/>
      <c r="E303" s="35"/>
      <c r="F303" s="89"/>
      <c r="G303" s="35"/>
      <c r="H303" s="89"/>
    </row>
    <row r="304" spans="1:8" x14ac:dyDescent="0.3">
      <c r="A304" s="64" t="s">
        <v>470</v>
      </c>
      <c r="B304" s="65" t="s">
        <v>456</v>
      </c>
      <c r="C304" s="72"/>
      <c r="D304" s="41"/>
      <c r="E304" s="35"/>
      <c r="F304" s="89"/>
      <c r="G304" s="35"/>
      <c r="H304" s="89"/>
    </row>
    <row r="305" spans="1:8" x14ac:dyDescent="0.3">
      <c r="A305" s="64" t="s">
        <v>471</v>
      </c>
      <c r="B305" s="65" t="s">
        <v>456</v>
      </c>
      <c r="C305" s="72"/>
      <c r="D305" s="41"/>
      <c r="E305" s="35"/>
      <c r="F305" s="89"/>
      <c r="G305" s="35"/>
      <c r="H305" s="89"/>
    </row>
    <row r="306" spans="1:8" x14ac:dyDescent="0.3">
      <c r="A306" s="64" t="s">
        <v>472</v>
      </c>
      <c r="B306" s="65" t="s">
        <v>456</v>
      </c>
      <c r="C306" s="72"/>
      <c r="D306" s="41"/>
      <c r="E306" s="35"/>
      <c r="F306" s="89"/>
      <c r="G306" s="35"/>
      <c r="H306" s="89"/>
    </row>
    <row r="307" spans="1:8" x14ac:dyDescent="0.3">
      <c r="A307" s="64" t="s">
        <v>473</v>
      </c>
      <c r="B307" s="65" t="s">
        <v>456</v>
      </c>
      <c r="C307" s="72"/>
      <c r="D307" s="41"/>
      <c r="E307" s="35"/>
      <c r="F307" s="89"/>
      <c r="G307" s="35"/>
      <c r="H307" s="89"/>
    </row>
    <row r="308" spans="1:8" x14ac:dyDescent="0.3">
      <c r="A308" s="64" t="s">
        <v>474</v>
      </c>
      <c r="B308" s="65" t="s">
        <v>456</v>
      </c>
      <c r="C308" s="72"/>
      <c r="D308" s="41"/>
      <c r="E308" s="35"/>
      <c r="F308" s="89"/>
      <c r="G308" s="35"/>
      <c r="H308" s="89"/>
    </row>
    <row r="309" spans="1:8" x14ac:dyDescent="0.3">
      <c r="A309" s="64" t="s">
        <v>475</v>
      </c>
      <c r="B309" s="65" t="s">
        <v>456</v>
      </c>
      <c r="C309" s="72"/>
      <c r="D309" s="41"/>
      <c r="E309" s="35"/>
      <c r="F309" s="89"/>
      <c r="G309" s="35"/>
      <c r="H309" s="89"/>
    </row>
    <row r="310" spans="1:8" x14ac:dyDescent="0.3">
      <c r="A310" s="64" t="s">
        <v>476</v>
      </c>
      <c r="B310" s="65" t="s">
        <v>456</v>
      </c>
      <c r="C310" s="72"/>
      <c r="D310" s="41"/>
      <c r="E310" s="35"/>
      <c r="F310" s="89"/>
      <c r="G310" s="35"/>
      <c r="H310" s="89"/>
    </row>
    <row r="311" spans="1:8" x14ac:dyDescent="0.3">
      <c r="A311" s="64" t="s">
        <v>477</v>
      </c>
      <c r="B311" s="65" t="s">
        <v>456</v>
      </c>
      <c r="C311" s="72"/>
      <c r="D311" s="41"/>
      <c r="E311" s="35"/>
      <c r="F311" s="89"/>
      <c r="G311" s="35"/>
      <c r="H311" s="89"/>
    </row>
    <row r="312" spans="1:8" x14ac:dyDescent="0.3">
      <c r="A312" s="64" t="s">
        <v>478</v>
      </c>
      <c r="B312" s="65" t="s">
        <v>456</v>
      </c>
      <c r="C312" s="72"/>
      <c r="D312" s="41"/>
      <c r="E312" s="35"/>
      <c r="F312" s="89"/>
      <c r="G312" s="35"/>
      <c r="H312" s="89"/>
    </row>
    <row r="313" spans="1:8" x14ac:dyDescent="0.3">
      <c r="A313" s="64" t="s">
        <v>479</v>
      </c>
      <c r="B313" s="65" t="s">
        <v>456</v>
      </c>
      <c r="C313" s="72"/>
      <c r="D313" s="41"/>
      <c r="E313" s="35"/>
      <c r="F313" s="89"/>
      <c r="G313" s="35"/>
      <c r="H313" s="89"/>
    </row>
    <row r="314" spans="1:8" x14ac:dyDescent="0.3">
      <c r="A314" s="64" t="s">
        <v>480</v>
      </c>
      <c r="B314" s="65" t="s">
        <v>456</v>
      </c>
      <c r="C314" s="72"/>
      <c r="D314" s="41"/>
      <c r="E314" s="35"/>
      <c r="F314" s="89"/>
      <c r="G314" s="35"/>
      <c r="H314" s="89"/>
    </row>
    <row r="315" spans="1:8" x14ac:dyDescent="0.3">
      <c r="A315" s="64" t="s">
        <v>481</v>
      </c>
      <c r="B315" s="65" t="s">
        <v>456</v>
      </c>
      <c r="C315" s="72"/>
      <c r="D315" s="41"/>
      <c r="E315" s="35"/>
      <c r="F315" s="89"/>
      <c r="G315" s="35"/>
      <c r="H315" s="89"/>
    </row>
    <row r="316" spans="1:8" x14ac:dyDescent="0.3">
      <c r="A316" s="64" t="s">
        <v>482</v>
      </c>
      <c r="B316" s="65" t="s">
        <v>456</v>
      </c>
      <c r="C316" s="72"/>
      <c r="D316" s="41"/>
      <c r="E316" s="35"/>
      <c r="F316" s="89"/>
      <c r="G316" s="35"/>
      <c r="H316" s="89"/>
    </row>
    <row r="317" spans="1:8" x14ac:dyDescent="0.3">
      <c r="A317" s="64" t="s">
        <v>483</v>
      </c>
      <c r="B317" s="65" t="s">
        <v>456</v>
      </c>
      <c r="C317" s="72"/>
      <c r="D317" s="41"/>
      <c r="E317" s="35"/>
      <c r="F317" s="89"/>
      <c r="G317" s="35"/>
      <c r="H317" s="89"/>
    </row>
    <row r="318" spans="1:8" x14ac:dyDescent="0.3">
      <c r="A318" s="64" t="s">
        <v>484</v>
      </c>
      <c r="B318" s="65" t="s">
        <v>456</v>
      </c>
      <c r="C318" s="72"/>
      <c r="D318" s="41"/>
      <c r="E318" s="35"/>
      <c r="F318" s="89"/>
      <c r="G318" s="35"/>
      <c r="H318" s="89"/>
    </row>
    <row r="319" spans="1:8" x14ac:dyDescent="0.3">
      <c r="A319" s="64" t="s">
        <v>485</v>
      </c>
      <c r="B319" s="65" t="s">
        <v>456</v>
      </c>
      <c r="C319" s="72"/>
      <c r="D319" s="41"/>
      <c r="E319" s="35"/>
      <c r="F319" s="89"/>
      <c r="G319" s="35"/>
      <c r="H319" s="89"/>
    </row>
    <row r="320" spans="1:8" x14ac:dyDescent="0.3">
      <c r="A320" s="64" t="s">
        <v>486</v>
      </c>
      <c r="B320" s="65" t="s">
        <v>456</v>
      </c>
      <c r="C320" s="72"/>
      <c r="D320" s="41"/>
      <c r="E320" s="35"/>
      <c r="F320" s="89"/>
      <c r="G320" s="35"/>
      <c r="H320" s="89"/>
    </row>
    <row r="321" spans="1:8" x14ac:dyDescent="0.3">
      <c r="A321" s="64" t="s">
        <v>487</v>
      </c>
      <c r="B321" s="65" t="s">
        <v>456</v>
      </c>
      <c r="C321" s="72"/>
      <c r="D321" s="41"/>
      <c r="E321" s="35"/>
      <c r="F321" s="89"/>
      <c r="G321" s="35"/>
      <c r="H321" s="89"/>
    </row>
    <row r="322" spans="1:8" x14ac:dyDescent="0.3">
      <c r="A322" s="64" t="s">
        <v>488</v>
      </c>
      <c r="B322" s="65" t="s">
        <v>456</v>
      </c>
      <c r="C322" s="72"/>
      <c r="D322" s="41"/>
      <c r="E322" s="35"/>
      <c r="F322" s="89"/>
      <c r="G322" s="35"/>
      <c r="H322" s="89"/>
    </row>
    <row r="323" spans="1:8" x14ac:dyDescent="0.3">
      <c r="A323" s="64" t="s">
        <v>489</v>
      </c>
      <c r="B323" s="65" t="s">
        <v>456</v>
      </c>
      <c r="C323" s="72"/>
      <c r="D323" s="41"/>
      <c r="E323" s="35"/>
      <c r="F323" s="89"/>
      <c r="G323" s="35"/>
      <c r="H323" s="89"/>
    </row>
    <row r="324" spans="1:8" x14ac:dyDescent="0.3">
      <c r="A324" s="64" t="s">
        <v>490</v>
      </c>
      <c r="B324" s="65" t="s">
        <v>456</v>
      </c>
      <c r="C324" s="72"/>
      <c r="D324" s="41"/>
      <c r="E324" s="35"/>
      <c r="F324" s="89"/>
      <c r="G324" s="35"/>
      <c r="H324" s="89"/>
    </row>
    <row r="325" spans="1:8" x14ac:dyDescent="0.3">
      <c r="A325" s="64" t="s">
        <v>491</v>
      </c>
      <c r="B325" s="65" t="s">
        <v>456</v>
      </c>
      <c r="C325" s="72"/>
      <c r="D325" s="41"/>
      <c r="E325" s="35"/>
      <c r="F325" s="89"/>
      <c r="G325" s="35"/>
      <c r="H325" s="89"/>
    </row>
    <row r="326" spans="1:8" x14ac:dyDescent="0.3">
      <c r="A326" s="64" t="s">
        <v>492</v>
      </c>
      <c r="B326" s="65" t="s">
        <v>456</v>
      </c>
      <c r="C326" s="72"/>
      <c r="D326" s="41"/>
      <c r="E326" s="35"/>
      <c r="F326" s="89"/>
      <c r="G326" s="35"/>
      <c r="H326" s="89"/>
    </row>
    <row r="327" spans="1:8" x14ac:dyDescent="0.3">
      <c r="A327" s="64" t="s">
        <v>493</v>
      </c>
      <c r="B327" s="65" t="s">
        <v>456</v>
      </c>
      <c r="C327" s="72"/>
      <c r="D327" s="41"/>
      <c r="E327" s="35"/>
      <c r="F327" s="89"/>
      <c r="G327" s="35"/>
      <c r="H327" s="89"/>
    </row>
    <row r="328" spans="1:8" x14ac:dyDescent="0.3">
      <c r="A328" s="64" t="s">
        <v>494</v>
      </c>
      <c r="B328" s="65" t="s">
        <v>456</v>
      </c>
      <c r="C328" s="72"/>
      <c r="D328" s="41"/>
      <c r="E328" s="35"/>
      <c r="F328" s="89"/>
      <c r="G328" s="35"/>
      <c r="H328" s="89"/>
    </row>
    <row r="329" spans="1:8" x14ac:dyDescent="0.3">
      <c r="A329" s="64" t="s">
        <v>495</v>
      </c>
      <c r="B329" s="65" t="s">
        <v>456</v>
      </c>
      <c r="C329" s="72"/>
      <c r="D329" s="41"/>
      <c r="E329" s="35"/>
      <c r="F329" s="89"/>
      <c r="G329" s="35"/>
      <c r="H329" s="89"/>
    </row>
    <row r="330" spans="1:8" x14ac:dyDescent="0.3">
      <c r="A330" s="64" t="s">
        <v>496</v>
      </c>
      <c r="B330" s="65" t="s">
        <v>456</v>
      </c>
      <c r="C330" s="72"/>
      <c r="D330" s="41"/>
      <c r="E330" s="35"/>
      <c r="F330" s="89"/>
      <c r="G330" s="35"/>
      <c r="H330" s="89"/>
    </row>
    <row r="331" spans="1:8" x14ac:dyDescent="0.3">
      <c r="A331" s="64" t="s">
        <v>497</v>
      </c>
      <c r="B331" s="65" t="s">
        <v>456</v>
      </c>
      <c r="C331" s="72"/>
      <c r="D331" s="41"/>
      <c r="E331" s="35"/>
      <c r="F331" s="89"/>
      <c r="G331" s="35"/>
      <c r="H331" s="89"/>
    </row>
    <row r="332" spans="1:8" x14ac:dyDescent="0.3">
      <c r="A332" s="64" t="s">
        <v>498</v>
      </c>
      <c r="B332" s="65" t="s">
        <v>456</v>
      </c>
      <c r="C332" s="72"/>
      <c r="D332" s="41"/>
      <c r="E332" s="35"/>
      <c r="F332" s="89"/>
      <c r="G332" s="35"/>
      <c r="H332" s="89"/>
    </row>
    <row r="333" spans="1:8" x14ac:dyDescent="0.3">
      <c r="A333" s="64" t="s">
        <v>499</v>
      </c>
      <c r="B333" s="65" t="s">
        <v>456</v>
      </c>
      <c r="C333" s="72"/>
      <c r="D333" s="41"/>
      <c r="E333" s="35"/>
      <c r="F333" s="89"/>
      <c r="G333" s="35"/>
      <c r="H333" s="89"/>
    </row>
    <row r="334" spans="1:8" x14ac:dyDescent="0.3">
      <c r="A334" s="64" t="s">
        <v>500</v>
      </c>
      <c r="B334" s="65" t="s">
        <v>456</v>
      </c>
      <c r="C334" s="72"/>
      <c r="D334" s="41"/>
      <c r="E334" s="35"/>
      <c r="F334" s="89"/>
      <c r="G334" s="35"/>
      <c r="H334" s="89"/>
    </row>
    <row r="335" spans="1:8" x14ac:dyDescent="0.3">
      <c r="A335" s="64" t="s">
        <v>501</v>
      </c>
      <c r="B335" s="65" t="s">
        <v>456</v>
      </c>
      <c r="C335" s="72"/>
      <c r="D335" s="41"/>
      <c r="E335" s="35"/>
      <c r="F335" s="89"/>
      <c r="G335" s="35"/>
      <c r="H335" s="89"/>
    </row>
    <row r="336" spans="1:8" x14ac:dyDescent="0.3">
      <c r="A336" s="64" t="s">
        <v>502</v>
      </c>
      <c r="B336" s="65" t="s">
        <v>456</v>
      </c>
      <c r="C336" s="72"/>
      <c r="D336" s="41"/>
      <c r="E336" s="35"/>
      <c r="F336" s="89"/>
      <c r="G336" s="35"/>
      <c r="H336" s="89"/>
    </row>
    <row r="337" spans="1:8" x14ac:dyDescent="0.3">
      <c r="A337" s="64" t="s">
        <v>503</v>
      </c>
      <c r="B337" s="65" t="s">
        <v>456</v>
      </c>
      <c r="C337" s="72"/>
      <c r="D337" s="41"/>
      <c r="E337" s="35"/>
      <c r="F337" s="89"/>
      <c r="G337" s="35"/>
      <c r="H337" s="89"/>
    </row>
    <row r="338" spans="1:8" x14ac:dyDescent="0.3">
      <c r="A338" s="64" t="s">
        <v>504</v>
      </c>
      <c r="B338" s="65" t="s">
        <v>456</v>
      </c>
      <c r="C338" s="72"/>
      <c r="D338" s="41"/>
      <c r="E338" s="35"/>
      <c r="F338" s="89"/>
      <c r="G338" s="35"/>
      <c r="H338" s="89"/>
    </row>
    <row r="339" spans="1:8" x14ac:dyDescent="0.3">
      <c r="A339" s="64" t="s">
        <v>505</v>
      </c>
      <c r="B339" s="65" t="s">
        <v>456</v>
      </c>
      <c r="C339" s="72"/>
      <c r="D339" s="41"/>
      <c r="E339" s="35"/>
      <c r="F339" s="89"/>
      <c r="G339" s="35"/>
      <c r="H339" s="89"/>
    </row>
    <row r="340" spans="1:8" x14ac:dyDescent="0.3">
      <c r="A340" s="64" t="s">
        <v>506</v>
      </c>
      <c r="B340" s="65" t="s">
        <v>456</v>
      </c>
      <c r="C340" s="72"/>
      <c r="D340" s="41"/>
      <c r="E340" s="35"/>
      <c r="F340" s="89"/>
      <c r="G340" s="35"/>
      <c r="H340" s="89"/>
    </row>
    <row r="341" spans="1:8" x14ac:dyDescent="0.3">
      <c r="A341" s="64" t="s">
        <v>507</v>
      </c>
      <c r="B341" s="65" t="s">
        <v>456</v>
      </c>
      <c r="C341" s="72"/>
      <c r="D341" s="41"/>
      <c r="E341" s="35"/>
      <c r="F341" s="89"/>
      <c r="G341" s="35"/>
      <c r="H341" s="89"/>
    </row>
    <row r="342" spans="1:8" x14ac:dyDescent="0.3">
      <c r="A342" s="64" t="s">
        <v>508</v>
      </c>
      <c r="B342" s="65" t="s">
        <v>456</v>
      </c>
      <c r="C342" s="72"/>
      <c r="D342" s="41"/>
      <c r="E342" s="35"/>
      <c r="F342" s="89"/>
      <c r="G342" s="35"/>
      <c r="H342" s="89"/>
    </row>
    <row r="343" spans="1:8" x14ac:dyDescent="0.3">
      <c r="A343" s="64" t="s">
        <v>509</v>
      </c>
      <c r="B343" s="65" t="s">
        <v>456</v>
      </c>
      <c r="C343" s="72"/>
      <c r="D343" s="41"/>
      <c r="E343" s="35"/>
      <c r="F343" s="89"/>
      <c r="G343" s="35"/>
      <c r="H343" s="89"/>
    </row>
    <row r="344" spans="1:8" x14ac:dyDescent="0.3">
      <c r="A344" s="64" t="s">
        <v>510</v>
      </c>
      <c r="B344" s="65" t="s">
        <v>456</v>
      </c>
      <c r="C344" s="72"/>
      <c r="D344" s="41"/>
      <c r="E344" s="35"/>
      <c r="F344" s="89"/>
      <c r="G344" s="35"/>
      <c r="H344" s="89"/>
    </row>
    <row r="345" spans="1:8" x14ac:dyDescent="0.3">
      <c r="A345" s="64" t="s">
        <v>511</v>
      </c>
      <c r="B345" s="65" t="s">
        <v>456</v>
      </c>
      <c r="C345" s="72"/>
      <c r="D345" s="41"/>
      <c r="E345" s="35"/>
      <c r="F345" s="89"/>
      <c r="G345" s="35"/>
      <c r="H345" s="89"/>
    </row>
    <row r="346" spans="1:8" x14ac:dyDescent="0.3">
      <c r="A346" s="64" t="s">
        <v>512</v>
      </c>
      <c r="B346" s="65" t="s">
        <v>513</v>
      </c>
      <c r="C346" s="72"/>
      <c r="D346" s="41"/>
      <c r="E346" s="35"/>
      <c r="F346" s="89"/>
      <c r="G346" s="35"/>
      <c r="H346" s="89"/>
    </row>
    <row r="347" spans="1:8" x14ac:dyDescent="0.3">
      <c r="A347" s="64" t="s">
        <v>514</v>
      </c>
      <c r="B347" s="65" t="s">
        <v>513</v>
      </c>
      <c r="C347" s="72"/>
      <c r="D347" s="41"/>
      <c r="E347" s="35"/>
      <c r="F347" s="89"/>
      <c r="G347" s="35"/>
      <c r="H347" s="89"/>
    </row>
    <row r="348" spans="1:8" x14ac:dyDescent="0.3">
      <c r="A348" s="64" t="s">
        <v>515</v>
      </c>
      <c r="B348" s="65" t="s">
        <v>513</v>
      </c>
      <c r="C348" s="72"/>
      <c r="D348" s="41"/>
      <c r="E348" s="35"/>
      <c r="F348" s="89"/>
      <c r="G348" s="35"/>
      <c r="H348" s="89"/>
    </row>
    <row r="349" spans="1:8" x14ac:dyDescent="0.3">
      <c r="A349" s="64" t="s">
        <v>516</v>
      </c>
      <c r="B349" s="65" t="s">
        <v>513</v>
      </c>
      <c r="C349" s="72"/>
      <c r="D349" s="41"/>
      <c r="E349" s="35"/>
      <c r="F349" s="89"/>
      <c r="G349" s="35"/>
      <c r="H349" s="89"/>
    </row>
    <row r="350" spans="1:8" x14ac:dyDescent="0.3">
      <c r="A350" s="64" t="s">
        <v>517</v>
      </c>
      <c r="B350" s="65" t="s">
        <v>518</v>
      </c>
      <c r="C350" s="72"/>
      <c r="D350" s="41"/>
      <c r="E350" s="35"/>
      <c r="F350" s="89"/>
      <c r="G350" s="35"/>
      <c r="H350" s="89"/>
    </row>
    <row r="351" spans="1:8" x14ac:dyDescent="0.3">
      <c r="A351" s="64" t="s">
        <v>519</v>
      </c>
      <c r="B351" s="65" t="s">
        <v>518</v>
      </c>
      <c r="C351" s="72"/>
      <c r="D351" s="41"/>
      <c r="E351" s="35"/>
      <c r="F351" s="89"/>
      <c r="G351" s="35"/>
      <c r="H351" s="89"/>
    </row>
    <row r="352" spans="1:8" x14ac:dyDescent="0.3">
      <c r="A352" s="64" t="s">
        <v>520</v>
      </c>
      <c r="B352" s="65" t="s">
        <v>518</v>
      </c>
      <c r="C352" s="72"/>
      <c r="D352" s="41"/>
      <c r="E352" s="35"/>
      <c r="F352" s="89"/>
      <c r="G352" s="35"/>
      <c r="H352" s="89"/>
    </row>
    <row r="353" spans="1:8" x14ac:dyDescent="0.3">
      <c r="A353" s="64" t="s">
        <v>521</v>
      </c>
      <c r="B353" s="65" t="s">
        <v>518</v>
      </c>
      <c r="C353" s="72"/>
      <c r="D353" s="41"/>
      <c r="E353" s="35"/>
      <c r="F353" s="89"/>
      <c r="G353" s="35"/>
      <c r="H353" s="89"/>
    </row>
    <row r="354" spans="1:8" x14ac:dyDescent="0.3">
      <c r="A354" s="64" t="s">
        <v>522</v>
      </c>
      <c r="B354" s="65" t="s">
        <v>523</v>
      </c>
      <c r="C354" s="72"/>
      <c r="D354" s="41"/>
      <c r="E354" s="35"/>
      <c r="F354" s="89"/>
      <c r="G354" s="35"/>
      <c r="H354" s="89"/>
    </row>
    <row r="355" spans="1:8" x14ac:dyDescent="0.3">
      <c r="A355" s="64" t="s">
        <v>524</v>
      </c>
      <c r="B355" s="65" t="s">
        <v>523</v>
      </c>
      <c r="C355" s="72"/>
      <c r="D355" s="41"/>
      <c r="E355" s="35"/>
      <c r="F355" s="89"/>
      <c r="G355" s="35"/>
      <c r="H355" s="89"/>
    </row>
    <row r="356" spans="1:8" x14ac:dyDescent="0.3">
      <c r="A356" s="64" t="s">
        <v>525</v>
      </c>
      <c r="B356" s="65" t="s">
        <v>523</v>
      </c>
      <c r="C356" s="72"/>
      <c r="D356" s="41"/>
      <c r="E356" s="35"/>
      <c r="F356" s="89"/>
      <c r="G356" s="35"/>
      <c r="H356" s="89"/>
    </row>
    <row r="357" spans="1:8" x14ac:dyDescent="0.3">
      <c r="A357" s="64" t="s">
        <v>526</v>
      </c>
      <c r="B357" s="65" t="s">
        <v>523</v>
      </c>
      <c r="C357" s="144"/>
      <c r="D357" s="41"/>
      <c r="E357" s="35"/>
      <c r="F357" s="89"/>
      <c r="G357" s="35"/>
      <c r="H357" s="89"/>
    </row>
    <row r="358" spans="1:8" x14ac:dyDescent="0.3">
      <c r="A358" s="64" t="s">
        <v>527</v>
      </c>
      <c r="B358" s="65" t="s">
        <v>523</v>
      </c>
      <c r="C358" s="72"/>
      <c r="D358" s="41"/>
      <c r="E358" s="35"/>
      <c r="F358" s="89"/>
      <c r="G358" s="35"/>
      <c r="H358" s="89"/>
    </row>
    <row r="359" spans="1:8" x14ac:dyDescent="0.3">
      <c r="A359" s="64" t="s">
        <v>528</v>
      </c>
      <c r="B359" s="65" t="s">
        <v>529</v>
      </c>
      <c r="C359" s="72"/>
      <c r="D359" s="41"/>
      <c r="E359" s="35"/>
      <c r="F359" s="89"/>
      <c r="G359" s="35"/>
      <c r="H359" s="89"/>
    </row>
    <row r="360" spans="1:8" x14ac:dyDescent="0.3">
      <c r="A360" s="64" t="s">
        <v>530</v>
      </c>
      <c r="B360" s="65" t="s">
        <v>529</v>
      </c>
      <c r="C360" s="72"/>
      <c r="D360" s="41"/>
      <c r="E360" s="35"/>
      <c r="F360" s="89"/>
      <c r="G360" s="35"/>
      <c r="H360" s="89"/>
    </row>
    <row r="361" spans="1:8" x14ac:dyDescent="0.3">
      <c r="A361" s="64" t="s">
        <v>531</v>
      </c>
      <c r="B361" s="65" t="s">
        <v>529</v>
      </c>
      <c r="C361" s="72"/>
      <c r="D361" s="41"/>
      <c r="E361" s="35"/>
      <c r="F361" s="89"/>
      <c r="G361" s="35"/>
      <c r="H361" s="89"/>
    </row>
    <row r="362" spans="1:8" x14ac:dyDescent="0.3">
      <c r="A362" s="64" t="s">
        <v>532</v>
      </c>
      <c r="B362" s="65" t="s">
        <v>529</v>
      </c>
      <c r="C362" s="72"/>
      <c r="D362" s="41"/>
      <c r="E362" s="35"/>
      <c r="F362" s="89"/>
      <c r="G362" s="35"/>
      <c r="H362" s="89"/>
    </row>
    <row r="363" spans="1:8" x14ac:dyDescent="0.3">
      <c r="A363" s="64" t="s">
        <v>533</v>
      </c>
      <c r="B363" s="65" t="s">
        <v>529</v>
      </c>
      <c r="C363" s="72"/>
      <c r="D363" s="41"/>
      <c r="E363" s="35"/>
      <c r="F363" s="89"/>
      <c r="G363" s="35"/>
      <c r="H363" s="89"/>
    </row>
    <row r="364" spans="1:8" x14ac:dyDescent="0.3">
      <c r="A364" s="64" t="s">
        <v>535</v>
      </c>
      <c r="B364" s="65" t="s">
        <v>529</v>
      </c>
      <c r="C364" s="72"/>
      <c r="D364" s="41"/>
      <c r="E364" s="35"/>
      <c r="F364" s="89"/>
      <c r="G364" s="35"/>
      <c r="H364" s="89"/>
    </row>
    <row r="365" spans="1:8" x14ac:dyDescent="0.3">
      <c r="A365" s="64" t="s">
        <v>536</v>
      </c>
      <c r="B365" s="65" t="s">
        <v>529</v>
      </c>
      <c r="C365" s="72"/>
      <c r="D365" s="41"/>
      <c r="E365" s="35"/>
      <c r="F365" s="89"/>
      <c r="G365" s="35"/>
      <c r="H365" s="89"/>
    </row>
    <row r="366" spans="1:8" x14ac:dyDescent="0.3">
      <c r="A366" s="64" t="s">
        <v>537</v>
      </c>
      <c r="B366" s="65" t="s">
        <v>538</v>
      </c>
      <c r="C366" s="72"/>
      <c r="D366" s="41"/>
      <c r="E366" s="35"/>
      <c r="F366" s="89"/>
      <c r="G366" s="35"/>
      <c r="H366" s="89"/>
    </row>
    <row r="367" spans="1:8" x14ac:dyDescent="0.3">
      <c r="A367" s="64" t="s">
        <v>539</v>
      </c>
      <c r="B367" s="65" t="s">
        <v>540</v>
      </c>
      <c r="C367" s="72"/>
      <c r="D367" s="41"/>
      <c r="E367" s="35"/>
      <c r="F367" s="89"/>
      <c r="G367" s="35"/>
      <c r="H367" s="89"/>
    </row>
    <row r="368" spans="1:8" x14ac:dyDescent="0.3">
      <c r="A368" s="64" t="s">
        <v>541</v>
      </c>
      <c r="B368" s="65" t="s">
        <v>540</v>
      </c>
      <c r="C368" s="72"/>
      <c r="D368" s="41"/>
      <c r="E368" s="35"/>
      <c r="F368" s="89"/>
      <c r="G368" s="35"/>
      <c r="H368" s="89"/>
    </row>
    <row r="369" spans="1:8" x14ac:dyDescent="0.3">
      <c r="A369" s="64" t="s">
        <v>542</v>
      </c>
      <c r="B369" s="65" t="s">
        <v>540</v>
      </c>
      <c r="C369" s="72"/>
      <c r="D369" s="41"/>
      <c r="E369" s="35"/>
      <c r="F369" s="89"/>
      <c r="G369" s="35"/>
      <c r="H369" s="89"/>
    </row>
    <row r="370" spans="1:8" x14ac:dyDescent="0.3">
      <c r="A370" s="64" t="s">
        <v>543</v>
      </c>
      <c r="B370" s="65" t="s">
        <v>540</v>
      </c>
      <c r="C370" s="72"/>
      <c r="D370" s="41"/>
      <c r="E370" s="35"/>
      <c r="F370" s="89"/>
      <c r="G370" s="35"/>
      <c r="H370" s="89"/>
    </row>
    <row r="371" spans="1:8" x14ac:dyDescent="0.3">
      <c r="A371" s="64" t="s">
        <v>544</v>
      </c>
      <c r="B371" s="65" t="s">
        <v>540</v>
      </c>
      <c r="C371" s="72"/>
      <c r="D371" s="41"/>
      <c r="E371" s="35"/>
      <c r="F371" s="89"/>
      <c r="G371" s="35"/>
      <c r="H371" s="89"/>
    </row>
    <row r="372" spans="1:8" x14ac:dyDescent="0.3">
      <c r="A372" s="64" t="s">
        <v>545</v>
      </c>
      <c r="B372" s="65" t="s">
        <v>540</v>
      </c>
      <c r="C372" s="72"/>
      <c r="D372" s="41"/>
      <c r="E372" s="35"/>
      <c r="F372" s="89"/>
      <c r="G372" s="35"/>
      <c r="H372" s="89"/>
    </row>
    <row r="373" spans="1:8" x14ac:dyDescent="0.3">
      <c r="A373" s="64" t="s">
        <v>546</v>
      </c>
      <c r="B373" s="65" t="s">
        <v>540</v>
      </c>
      <c r="C373" s="72"/>
      <c r="D373" s="41"/>
      <c r="E373" s="35"/>
      <c r="F373" s="89"/>
      <c r="G373" s="35"/>
      <c r="H373" s="89"/>
    </row>
    <row r="374" spans="1:8" x14ac:dyDescent="0.3">
      <c r="A374" s="64" t="s">
        <v>547</v>
      </c>
      <c r="B374" s="65" t="s">
        <v>540</v>
      </c>
      <c r="C374" s="72"/>
      <c r="D374" s="41"/>
      <c r="E374" s="35"/>
      <c r="F374" s="89"/>
      <c r="G374" s="35"/>
      <c r="H374" s="89"/>
    </row>
    <row r="375" spans="1:8" x14ac:dyDescent="0.3">
      <c r="A375" s="64" t="s">
        <v>548</v>
      </c>
      <c r="B375" s="65" t="s">
        <v>549</v>
      </c>
      <c r="C375" s="72"/>
      <c r="D375" s="41"/>
      <c r="E375" s="35"/>
      <c r="F375" s="89"/>
      <c r="G375" s="35"/>
      <c r="H375" s="89"/>
    </row>
    <row r="376" spans="1:8" x14ac:dyDescent="0.3">
      <c r="A376" s="64" t="s">
        <v>550</v>
      </c>
      <c r="B376" s="65" t="s">
        <v>198</v>
      </c>
      <c r="C376" s="72"/>
      <c r="D376" s="41"/>
      <c r="E376" s="35"/>
      <c r="F376" s="89"/>
      <c r="G376" s="35"/>
      <c r="H376" s="89"/>
    </row>
    <row r="377" spans="1:8" x14ac:dyDescent="0.3">
      <c r="A377" s="64" t="s">
        <v>551</v>
      </c>
      <c r="B377" s="65" t="s">
        <v>198</v>
      </c>
      <c r="C377" s="72"/>
      <c r="D377" s="41"/>
      <c r="E377" s="35"/>
      <c r="F377" s="89"/>
      <c r="G377" s="35"/>
      <c r="H377" s="89"/>
    </row>
    <row r="378" spans="1:8" x14ac:dyDescent="0.3">
      <c r="A378" s="64" t="s">
        <v>552</v>
      </c>
      <c r="B378" s="65" t="s">
        <v>198</v>
      </c>
      <c r="C378" s="72"/>
      <c r="D378" s="41"/>
      <c r="E378" s="35"/>
      <c r="F378" s="89"/>
      <c r="G378" s="35"/>
      <c r="H378" s="89"/>
    </row>
    <row r="379" spans="1:8" x14ac:dyDescent="0.3">
      <c r="A379" s="64" t="s">
        <v>553</v>
      </c>
      <c r="B379" s="65" t="s">
        <v>198</v>
      </c>
      <c r="C379" s="72"/>
      <c r="D379" s="41"/>
      <c r="E379" s="35"/>
      <c r="F379" s="89"/>
      <c r="G379" s="35"/>
      <c r="H379" s="89"/>
    </row>
    <row r="380" spans="1:8" x14ac:dyDescent="0.3">
      <c r="A380" s="64" t="s">
        <v>554</v>
      </c>
      <c r="B380" s="65" t="s">
        <v>555</v>
      </c>
      <c r="C380" s="72"/>
      <c r="D380" s="41"/>
      <c r="E380" s="35"/>
      <c r="F380" s="89"/>
      <c r="G380" s="35"/>
      <c r="H380" s="89"/>
    </row>
    <row r="381" spans="1:8" x14ac:dyDescent="0.3">
      <c r="A381" s="64" t="s">
        <v>556</v>
      </c>
      <c r="B381" s="65" t="s">
        <v>555</v>
      </c>
      <c r="C381" s="72"/>
      <c r="D381" s="41"/>
      <c r="E381" s="35"/>
      <c r="F381" s="89"/>
      <c r="G381" s="35"/>
      <c r="H381" s="89"/>
    </row>
    <row r="382" spans="1:8" x14ac:dyDescent="0.3">
      <c r="A382" s="64" t="s">
        <v>557</v>
      </c>
      <c r="B382" s="65" t="s">
        <v>558</v>
      </c>
      <c r="C382" s="72"/>
      <c r="D382" s="41"/>
      <c r="E382" s="35"/>
      <c r="F382" s="89"/>
      <c r="G382" s="35"/>
      <c r="H382" s="89"/>
    </row>
    <row r="383" spans="1:8" x14ac:dyDescent="0.3">
      <c r="A383" s="64" t="s">
        <v>559</v>
      </c>
      <c r="B383" s="65" t="s">
        <v>558</v>
      </c>
      <c r="C383" s="72"/>
      <c r="D383" s="41"/>
      <c r="E383" s="35"/>
      <c r="F383" s="89"/>
      <c r="G383" s="35"/>
      <c r="H383" s="89"/>
    </row>
    <row r="384" spans="1:8" x14ac:dyDescent="0.3">
      <c r="A384" s="64" t="s">
        <v>560</v>
      </c>
      <c r="B384" s="65" t="s">
        <v>561</v>
      </c>
      <c r="C384" s="72"/>
      <c r="D384" s="41"/>
      <c r="E384" s="35"/>
      <c r="F384" s="89"/>
      <c r="G384" s="35"/>
      <c r="H384" s="89"/>
    </row>
    <row r="385" spans="1:8" x14ac:dyDescent="0.3">
      <c r="A385" s="64" t="s">
        <v>562</v>
      </c>
      <c r="B385" s="65" t="s">
        <v>561</v>
      </c>
      <c r="C385" s="72"/>
      <c r="D385" s="41"/>
      <c r="E385" s="35"/>
      <c r="F385" s="89"/>
      <c r="G385" s="35"/>
      <c r="H385" s="89"/>
    </row>
    <row r="386" spans="1:8" x14ac:dyDescent="0.3">
      <c r="A386" s="64" t="s">
        <v>563</v>
      </c>
      <c r="B386" s="65" t="s">
        <v>561</v>
      </c>
      <c r="C386" s="72"/>
      <c r="D386" s="41"/>
      <c r="E386" s="35"/>
      <c r="F386" s="89"/>
      <c r="G386" s="35"/>
      <c r="H386" s="89"/>
    </row>
    <row r="387" spans="1:8" x14ac:dyDescent="0.3">
      <c r="A387" s="64" t="s">
        <v>564</v>
      </c>
      <c r="B387" s="65" t="s">
        <v>561</v>
      </c>
      <c r="C387" s="72"/>
      <c r="D387" s="41"/>
      <c r="E387" s="35"/>
      <c r="F387" s="89"/>
      <c r="G387" s="35"/>
      <c r="H387" s="89"/>
    </row>
    <row r="388" spans="1:8" x14ac:dyDescent="0.3">
      <c r="A388" s="64" t="s">
        <v>565</v>
      </c>
      <c r="B388" s="65" t="s">
        <v>561</v>
      </c>
      <c r="C388" s="72"/>
      <c r="D388" s="41"/>
      <c r="E388" s="35"/>
      <c r="F388" s="89"/>
      <c r="G388" s="35"/>
      <c r="H388" s="89"/>
    </row>
    <row r="389" spans="1:8" x14ac:dyDescent="0.3">
      <c r="A389" s="64" t="s">
        <v>566</v>
      </c>
      <c r="B389" s="65" t="s">
        <v>561</v>
      </c>
      <c r="C389" s="72"/>
      <c r="D389" s="41"/>
      <c r="E389" s="35"/>
      <c r="F389" s="89"/>
      <c r="G389" s="35"/>
      <c r="H389" s="89"/>
    </row>
    <row r="390" spans="1:8" x14ac:dyDescent="0.3">
      <c r="A390" s="64" t="s">
        <v>567</v>
      </c>
      <c r="B390" s="65" t="s">
        <v>561</v>
      </c>
      <c r="C390" s="72"/>
      <c r="D390" s="41"/>
      <c r="E390" s="35"/>
      <c r="F390" s="89"/>
      <c r="G390" s="35"/>
      <c r="H390" s="89"/>
    </row>
    <row r="391" spans="1:8" x14ac:dyDescent="0.3">
      <c r="A391" s="64" t="s">
        <v>568</v>
      </c>
      <c r="B391" s="65" t="s">
        <v>561</v>
      </c>
      <c r="C391" s="72"/>
      <c r="D391" s="41"/>
      <c r="E391" s="35"/>
      <c r="F391" s="89"/>
      <c r="G391" s="35"/>
      <c r="H391" s="89"/>
    </row>
    <row r="392" spans="1:8" x14ac:dyDescent="0.3">
      <c r="A392" s="64" t="s">
        <v>569</v>
      </c>
      <c r="B392" s="65" t="s">
        <v>68</v>
      </c>
      <c r="C392" s="72"/>
      <c r="D392" s="41"/>
      <c r="E392" s="35"/>
      <c r="F392" s="89"/>
      <c r="G392" s="35"/>
      <c r="H392" s="89"/>
    </row>
    <row r="393" spans="1:8" x14ac:dyDescent="0.3">
      <c r="A393" s="64" t="s">
        <v>570</v>
      </c>
      <c r="B393" s="65" t="s">
        <v>68</v>
      </c>
      <c r="C393" s="72"/>
      <c r="D393" s="41"/>
      <c r="E393" s="35"/>
      <c r="F393" s="89"/>
      <c r="G393" s="35"/>
      <c r="H393" s="89"/>
    </row>
    <row r="394" spans="1:8" x14ac:dyDescent="0.3">
      <c r="A394" s="64" t="s">
        <v>571</v>
      </c>
      <c r="B394" s="65" t="s">
        <v>68</v>
      </c>
      <c r="C394" s="72"/>
      <c r="D394" s="41"/>
      <c r="E394" s="35"/>
      <c r="F394" s="89"/>
      <c r="G394" s="35"/>
      <c r="H394" s="89"/>
    </row>
    <row r="395" spans="1:8" x14ac:dyDescent="0.3">
      <c r="A395" s="64" t="s">
        <v>572</v>
      </c>
      <c r="B395" s="65" t="s">
        <v>68</v>
      </c>
      <c r="C395" s="72"/>
      <c r="D395" s="41"/>
      <c r="E395" s="35"/>
      <c r="F395" s="89"/>
      <c r="G395" s="35"/>
      <c r="H395" s="89"/>
    </row>
    <row r="396" spans="1:8" x14ac:dyDescent="0.3">
      <c r="A396" s="64" t="s">
        <v>573</v>
      </c>
      <c r="B396" s="65" t="s">
        <v>68</v>
      </c>
      <c r="C396" s="72"/>
      <c r="D396" s="41"/>
      <c r="E396" s="35"/>
      <c r="F396" s="89"/>
      <c r="G396" s="35"/>
      <c r="H396" s="89"/>
    </row>
    <row r="397" spans="1:8" x14ac:dyDescent="0.3">
      <c r="A397" s="64" t="s">
        <v>574</v>
      </c>
      <c r="B397" s="65" t="s">
        <v>68</v>
      </c>
      <c r="C397" s="72"/>
      <c r="D397" s="41"/>
      <c r="E397" s="35"/>
      <c r="F397" s="89"/>
      <c r="G397" s="35"/>
      <c r="H397" s="89"/>
    </row>
    <row r="398" spans="1:8" x14ac:dyDescent="0.3">
      <c r="A398" s="64" t="s">
        <v>575</v>
      </c>
      <c r="B398" s="65" t="s">
        <v>68</v>
      </c>
      <c r="C398" s="72"/>
      <c r="D398" s="41"/>
      <c r="E398" s="35"/>
      <c r="F398" s="89"/>
      <c r="G398" s="35"/>
      <c r="H398" s="89"/>
    </row>
    <row r="399" spans="1:8" x14ac:dyDescent="0.3">
      <c r="A399" s="64" t="s">
        <v>576</v>
      </c>
      <c r="B399" s="65" t="s">
        <v>68</v>
      </c>
      <c r="C399" s="72"/>
      <c r="D399" s="41"/>
      <c r="E399" s="35"/>
      <c r="F399" s="89"/>
      <c r="G399" s="35"/>
      <c r="H399" s="89"/>
    </row>
    <row r="400" spans="1:8" x14ac:dyDescent="0.3">
      <c r="A400" s="64" t="s">
        <v>577</v>
      </c>
      <c r="B400" s="65" t="s">
        <v>68</v>
      </c>
      <c r="C400" s="72"/>
      <c r="D400" s="41"/>
      <c r="E400" s="35"/>
      <c r="F400" s="89"/>
      <c r="G400" s="35"/>
      <c r="H400" s="89"/>
    </row>
    <row r="401" spans="1:8" x14ac:dyDescent="0.3">
      <c r="A401" s="64" t="s">
        <v>578</v>
      </c>
      <c r="B401" s="65" t="s">
        <v>68</v>
      </c>
      <c r="C401" s="72"/>
      <c r="D401" s="41"/>
      <c r="E401" s="35"/>
      <c r="F401" s="89"/>
      <c r="G401" s="35"/>
      <c r="H401" s="89"/>
    </row>
    <row r="402" spans="1:8" x14ac:dyDescent="0.3">
      <c r="A402" s="64" t="s">
        <v>579</v>
      </c>
      <c r="B402" s="65" t="s">
        <v>68</v>
      </c>
      <c r="C402" s="72"/>
      <c r="D402" s="41"/>
      <c r="E402" s="35"/>
      <c r="F402" s="89"/>
      <c r="G402" s="35"/>
      <c r="H402" s="89"/>
    </row>
    <row r="403" spans="1:8" x14ac:dyDescent="0.3">
      <c r="A403" s="64" t="s">
        <v>580</v>
      </c>
      <c r="B403" s="65" t="s">
        <v>68</v>
      </c>
      <c r="C403" s="72"/>
      <c r="D403" s="41"/>
      <c r="E403" s="35"/>
      <c r="F403" s="89"/>
      <c r="G403" s="35"/>
      <c r="H403" s="89"/>
    </row>
    <row r="404" spans="1:8" x14ac:dyDescent="0.3">
      <c r="A404" s="64" t="s">
        <v>581</v>
      </c>
      <c r="B404" s="65" t="s">
        <v>68</v>
      </c>
      <c r="C404" s="72" t="s">
        <v>582</v>
      </c>
      <c r="D404" s="41"/>
      <c r="E404" s="35"/>
      <c r="F404" s="89"/>
      <c r="G404" s="35"/>
      <c r="H404" s="89"/>
    </row>
    <row r="405" spans="1:8" x14ac:dyDescent="0.3">
      <c r="A405" s="64" t="s">
        <v>583</v>
      </c>
      <c r="B405" s="65" t="s">
        <v>68</v>
      </c>
      <c r="C405" s="72"/>
      <c r="D405" s="41"/>
      <c r="E405" s="35"/>
      <c r="F405" s="89"/>
      <c r="G405" s="35"/>
      <c r="H405" s="89"/>
    </row>
    <row r="406" spans="1:8" x14ac:dyDescent="0.3">
      <c r="A406" s="64" t="s">
        <v>584</v>
      </c>
      <c r="B406" s="65" t="s">
        <v>131</v>
      </c>
      <c r="C406" s="72"/>
      <c r="D406" s="41"/>
      <c r="E406" s="35"/>
      <c r="F406" s="89"/>
      <c r="G406" s="35"/>
      <c r="H406" s="89"/>
    </row>
    <row r="407" spans="1:8" x14ac:dyDescent="0.3">
      <c r="A407" s="64" t="s">
        <v>585</v>
      </c>
      <c r="B407" s="65" t="s">
        <v>131</v>
      </c>
      <c r="C407" s="72"/>
      <c r="D407" s="41"/>
      <c r="E407" s="35"/>
      <c r="F407" s="89"/>
      <c r="G407" s="35"/>
      <c r="H407" s="89"/>
    </row>
    <row r="408" spans="1:8" x14ac:dyDescent="0.3">
      <c r="A408" s="64" t="s">
        <v>586</v>
      </c>
      <c r="B408" s="65" t="s">
        <v>131</v>
      </c>
      <c r="C408" s="72"/>
      <c r="D408" s="41"/>
      <c r="E408" s="35"/>
      <c r="F408" s="89"/>
      <c r="G408" s="35"/>
      <c r="H408" s="89"/>
    </row>
    <row r="409" spans="1:8" x14ac:dyDescent="0.3">
      <c r="A409" s="64" t="s">
        <v>587</v>
      </c>
      <c r="B409" s="65" t="s">
        <v>131</v>
      </c>
      <c r="C409" s="72"/>
      <c r="D409" s="41"/>
      <c r="E409" s="35"/>
      <c r="F409" s="89"/>
      <c r="G409" s="35"/>
      <c r="H409" s="89"/>
    </row>
    <row r="410" spans="1:8" x14ac:dyDescent="0.3">
      <c r="A410" s="64" t="s">
        <v>588</v>
      </c>
      <c r="B410" s="65" t="s">
        <v>131</v>
      </c>
      <c r="C410" s="72"/>
      <c r="D410" s="41"/>
      <c r="E410" s="35"/>
      <c r="F410" s="89"/>
      <c r="G410" s="35"/>
      <c r="H410" s="89"/>
    </row>
    <row r="411" spans="1:8" x14ac:dyDescent="0.3">
      <c r="A411" s="64" t="s">
        <v>589</v>
      </c>
      <c r="B411" s="65" t="s">
        <v>131</v>
      </c>
      <c r="C411" s="72"/>
      <c r="D411" s="41"/>
      <c r="E411" s="35"/>
      <c r="F411" s="89"/>
      <c r="G411" s="35"/>
      <c r="H411" s="89"/>
    </row>
    <row r="412" spans="1:8" x14ac:dyDescent="0.3">
      <c r="A412" s="64" t="s">
        <v>590</v>
      </c>
      <c r="B412" s="65" t="s">
        <v>131</v>
      </c>
      <c r="C412" s="72"/>
      <c r="D412" s="41"/>
      <c r="E412" s="35"/>
      <c r="F412" s="89"/>
      <c r="G412" s="35"/>
      <c r="H412" s="89"/>
    </row>
    <row r="413" spans="1:8" x14ac:dyDescent="0.3">
      <c r="A413" s="64" t="s">
        <v>591</v>
      </c>
      <c r="B413" s="65" t="s">
        <v>131</v>
      </c>
      <c r="C413" s="72"/>
      <c r="D413" s="41"/>
      <c r="E413" s="35"/>
      <c r="F413" s="89"/>
      <c r="G413" s="35"/>
      <c r="H413" s="89"/>
    </row>
    <row r="414" spans="1:8" x14ac:dyDescent="0.3">
      <c r="A414" s="64" t="s">
        <v>592</v>
      </c>
      <c r="B414" s="65" t="s">
        <v>131</v>
      </c>
      <c r="C414" s="72"/>
      <c r="D414" s="41"/>
      <c r="E414" s="35"/>
      <c r="F414" s="89"/>
      <c r="G414" s="35"/>
      <c r="H414" s="89"/>
    </row>
    <row r="415" spans="1:8" x14ac:dyDescent="0.3">
      <c r="A415" s="64" t="s">
        <v>593</v>
      </c>
      <c r="B415" s="65" t="s">
        <v>131</v>
      </c>
      <c r="C415" s="72"/>
      <c r="D415" s="41"/>
      <c r="E415" s="35"/>
      <c r="F415" s="89"/>
      <c r="G415" s="35"/>
      <c r="H415" s="89"/>
    </row>
    <row r="416" spans="1:8" x14ac:dyDescent="0.3">
      <c r="A416" s="64" t="s">
        <v>594</v>
      </c>
      <c r="B416" s="65" t="s">
        <v>595</v>
      </c>
      <c r="C416" s="72"/>
      <c r="D416" s="41"/>
      <c r="E416" s="35"/>
      <c r="F416" s="89"/>
      <c r="G416" s="35"/>
      <c r="H416" s="89"/>
    </row>
    <row r="417" spans="1:8" x14ac:dyDescent="0.3">
      <c r="A417" s="64" t="s">
        <v>596</v>
      </c>
      <c r="B417" s="65" t="s">
        <v>597</v>
      </c>
      <c r="C417" s="72"/>
      <c r="D417" s="41"/>
      <c r="E417" s="35"/>
      <c r="F417" s="89"/>
      <c r="G417" s="35"/>
      <c r="H417" s="89"/>
    </row>
    <row r="418" spans="1:8" x14ac:dyDescent="0.3">
      <c r="A418" s="64" t="s">
        <v>598</v>
      </c>
      <c r="B418" s="65" t="s">
        <v>599</v>
      </c>
      <c r="C418" s="72"/>
      <c r="D418" s="41"/>
      <c r="E418" s="35"/>
      <c r="F418" s="89"/>
      <c r="G418" s="35"/>
      <c r="H418" s="89"/>
    </row>
    <row r="419" spans="1:8" x14ac:dyDescent="0.3">
      <c r="A419" s="64" t="s">
        <v>600</v>
      </c>
      <c r="B419" s="65" t="s">
        <v>599</v>
      </c>
      <c r="C419" s="72"/>
      <c r="D419" s="41"/>
      <c r="E419" s="35"/>
      <c r="F419" s="89"/>
      <c r="G419" s="35"/>
      <c r="H419" s="89"/>
    </row>
    <row r="420" spans="1:8" x14ac:dyDescent="0.3">
      <c r="A420" s="64" t="s">
        <v>601</v>
      </c>
      <c r="B420" s="65" t="s">
        <v>602</v>
      </c>
      <c r="C420" s="72"/>
      <c r="D420" s="41"/>
      <c r="E420" s="35"/>
      <c r="F420" s="89"/>
      <c r="G420" s="35"/>
      <c r="H420" s="89"/>
    </row>
    <row r="421" spans="1:8" x14ac:dyDescent="0.3">
      <c r="A421" s="64" t="s">
        <v>603</v>
      </c>
      <c r="B421" s="65" t="s">
        <v>225</v>
      </c>
      <c r="C421" s="72"/>
      <c r="D421" s="41"/>
      <c r="E421" s="35"/>
      <c r="F421" s="89"/>
      <c r="G421" s="35"/>
      <c r="H421" s="89"/>
    </row>
    <row r="422" spans="1:8" x14ac:dyDescent="0.3">
      <c r="A422" s="64" t="s">
        <v>604</v>
      </c>
      <c r="B422" s="65" t="s">
        <v>605</v>
      </c>
      <c r="C422" s="72"/>
      <c r="D422" s="41"/>
      <c r="E422" s="35"/>
      <c r="F422" s="89"/>
      <c r="G422" s="35"/>
      <c r="H422" s="89"/>
    </row>
    <row r="423" spans="1:8" x14ac:dyDescent="0.3">
      <c r="A423" s="64"/>
      <c r="B423" s="65"/>
      <c r="C423" s="72"/>
      <c r="D423" s="41"/>
      <c r="E423" s="35"/>
      <c r="F423" s="89"/>
      <c r="G423" s="35"/>
      <c r="H423" s="89"/>
    </row>
    <row r="424" spans="1:8" x14ac:dyDescent="0.3">
      <c r="A424" s="64"/>
      <c r="B424" s="65"/>
      <c r="C424" s="72"/>
      <c r="D424" s="41"/>
      <c r="E424" s="35"/>
      <c r="F424" s="89"/>
      <c r="G424" s="35"/>
      <c r="H424" s="89"/>
    </row>
    <row r="425" spans="1:8" x14ac:dyDescent="0.3">
      <c r="A425" s="64"/>
      <c r="B425" s="65"/>
      <c r="C425" s="72"/>
      <c r="D425" s="41"/>
      <c r="E425" s="35"/>
      <c r="F425" s="89"/>
      <c r="G425" s="35"/>
      <c r="H425" s="89"/>
    </row>
    <row r="426" spans="1:8" x14ac:dyDescent="0.3">
      <c r="A426" s="64"/>
      <c r="B426" s="65"/>
      <c r="C426" s="72"/>
      <c r="D426" s="41"/>
      <c r="E426" s="35"/>
      <c r="F426" s="89"/>
      <c r="G426" s="35"/>
      <c r="H426" s="89"/>
    </row>
    <row r="427" spans="1:8" x14ac:dyDescent="0.3">
      <c r="A427" s="64"/>
      <c r="B427" s="65"/>
      <c r="C427" s="72"/>
      <c r="D427" s="41"/>
      <c r="E427" s="35"/>
      <c r="F427" s="89"/>
      <c r="G427" s="35"/>
      <c r="H427" s="89"/>
    </row>
    <row r="428" spans="1:8" x14ac:dyDescent="0.3">
      <c r="A428" s="64"/>
      <c r="B428" s="65"/>
      <c r="C428" s="72"/>
      <c r="D428" s="41"/>
      <c r="E428" s="35"/>
      <c r="F428" s="89"/>
      <c r="G428" s="35"/>
      <c r="H428" s="89"/>
    </row>
    <row r="429" spans="1:8" x14ac:dyDescent="0.3">
      <c r="A429" s="64"/>
      <c r="B429" s="65"/>
      <c r="C429" s="72"/>
      <c r="D429" s="41"/>
      <c r="E429" s="35"/>
      <c r="F429" s="89"/>
      <c r="G429" s="35"/>
      <c r="H429" s="89"/>
    </row>
    <row r="430" spans="1:8" x14ac:dyDescent="0.3">
      <c r="A430" s="64"/>
      <c r="B430" s="65"/>
      <c r="C430" s="72"/>
      <c r="D430" s="41"/>
      <c r="E430" s="35"/>
      <c r="F430" s="89"/>
      <c r="G430" s="35"/>
      <c r="H430" s="89"/>
    </row>
    <row r="431" spans="1:8" x14ac:dyDescent="0.3">
      <c r="A431" s="64"/>
      <c r="B431" s="65"/>
      <c r="C431" s="72"/>
      <c r="D431" s="41"/>
      <c r="E431" s="35"/>
      <c r="F431" s="89"/>
      <c r="G431" s="35"/>
      <c r="H431" s="89"/>
    </row>
    <row r="432" spans="1:8" x14ac:dyDescent="0.3">
      <c r="A432" s="64"/>
      <c r="B432" s="65"/>
      <c r="C432" s="72"/>
      <c r="D432" s="41"/>
      <c r="E432" s="35"/>
      <c r="F432" s="89"/>
      <c r="G432" s="35"/>
      <c r="H432" s="89"/>
    </row>
    <row r="433" spans="1:8" x14ac:dyDescent="0.3">
      <c r="A433" s="64"/>
      <c r="B433" s="65"/>
      <c r="C433" s="72"/>
      <c r="D433" s="41"/>
      <c r="E433" s="35"/>
      <c r="F433" s="89"/>
      <c r="G433" s="35"/>
      <c r="H433" s="89"/>
    </row>
    <row r="434" spans="1:8" x14ac:dyDescent="0.3">
      <c r="A434" s="64"/>
      <c r="B434" s="65"/>
      <c r="C434" s="72"/>
      <c r="D434" s="41"/>
      <c r="E434" s="35"/>
      <c r="F434" s="89"/>
      <c r="G434" s="35"/>
      <c r="H434" s="89"/>
    </row>
    <row r="435" spans="1:8" x14ac:dyDescent="0.3">
      <c r="A435" s="64"/>
      <c r="B435" s="65"/>
      <c r="C435" s="72"/>
      <c r="D435" s="41"/>
      <c r="E435" s="35"/>
      <c r="F435" s="89"/>
      <c r="G435" s="35"/>
      <c r="H435" s="89"/>
    </row>
    <row r="436" spans="1:8" x14ac:dyDescent="0.3">
      <c r="A436" s="64"/>
      <c r="B436" s="65"/>
      <c r="C436" s="72"/>
      <c r="D436" s="41"/>
      <c r="E436" s="35"/>
      <c r="F436" s="89"/>
      <c r="G436" s="35"/>
      <c r="H436" s="89"/>
    </row>
    <row r="437" spans="1:8" x14ac:dyDescent="0.3">
      <c r="A437" s="64"/>
      <c r="B437" s="65"/>
      <c r="C437" s="72"/>
      <c r="D437" s="41"/>
      <c r="E437" s="35"/>
      <c r="F437" s="89"/>
      <c r="G437" s="35"/>
      <c r="H437" s="89"/>
    </row>
    <row r="438" spans="1:8" x14ac:dyDescent="0.3">
      <c r="A438" s="64"/>
      <c r="B438" s="65"/>
      <c r="C438" s="72"/>
      <c r="D438" s="41"/>
      <c r="E438" s="35"/>
      <c r="F438" s="89"/>
      <c r="G438" s="35"/>
      <c r="H438" s="89"/>
    </row>
    <row r="439" spans="1:8" x14ac:dyDescent="0.3">
      <c r="A439" s="64"/>
      <c r="B439" s="65"/>
      <c r="C439" s="72"/>
      <c r="D439" s="41"/>
      <c r="E439" s="35"/>
      <c r="F439" s="89"/>
      <c r="G439" s="35"/>
      <c r="H439" s="89"/>
    </row>
    <row r="440" spans="1:8" x14ac:dyDescent="0.3">
      <c r="A440" s="64"/>
      <c r="B440" s="65"/>
      <c r="C440" s="72"/>
      <c r="D440" s="41"/>
      <c r="E440" s="35"/>
      <c r="F440" s="89"/>
      <c r="G440" s="35"/>
      <c r="H440" s="89"/>
    </row>
    <row r="441" spans="1:8" x14ac:dyDescent="0.3">
      <c r="A441" s="64"/>
      <c r="B441" s="65"/>
      <c r="C441" s="72"/>
      <c r="D441" s="41"/>
      <c r="E441" s="35"/>
      <c r="F441" s="89"/>
      <c r="G441" s="35"/>
      <c r="H441" s="89"/>
    </row>
    <row r="442" spans="1:8" x14ac:dyDescent="0.3">
      <c r="A442" s="64"/>
      <c r="B442" s="65"/>
      <c r="C442" s="72"/>
      <c r="D442" s="41"/>
      <c r="E442" s="35"/>
      <c r="F442" s="89"/>
      <c r="G442" s="35"/>
      <c r="H442" s="89"/>
    </row>
    <row r="443" spans="1:8" x14ac:dyDescent="0.3">
      <c r="A443" s="64"/>
      <c r="B443" s="65"/>
      <c r="C443" s="72"/>
      <c r="D443" s="41"/>
      <c r="E443" s="35"/>
      <c r="F443" s="89"/>
      <c r="G443" s="35"/>
      <c r="H443" s="89"/>
    </row>
    <row r="444" spans="1:8" x14ac:dyDescent="0.3">
      <c r="A444" s="64"/>
      <c r="B444" s="65"/>
      <c r="C444" s="72"/>
      <c r="D444" s="41"/>
      <c r="E444" s="35"/>
      <c r="F444" s="89"/>
      <c r="G444" s="35"/>
      <c r="H444" s="89"/>
    </row>
    <row r="445" spans="1:8" x14ac:dyDescent="0.3">
      <c r="A445" s="64"/>
      <c r="B445" s="65"/>
      <c r="C445" s="72"/>
      <c r="D445" s="41"/>
      <c r="E445" s="35"/>
      <c r="F445" s="89"/>
      <c r="G445" s="35"/>
      <c r="H445" s="89"/>
    </row>
    <row r="446" spans="1:8" x14ac:dyDescent="0.3">
      <c r="A446" s="64"/>
      <c r="B446" s="65"/>
      <c r="C446" s="72"/>
      <c r="D446" s="41"/>
      <c r="E446" s="35"/>
      <c r="F446" s="89"/>
      <c r="G446" s="35"/>
      <c r="H446" s="89"/>
    </row>
    <row r="447" spans="1:8" x14ac:dyDescent="0.3">
      <c r="A447" s="64"/>
      <c r="B447" s="65"/>
      <c r="C447" s="72"/>
      <c r="D447" s="41"/>
      <c r="E447" s="35"/>
      <c r="F447" s="89"/>
      <c r="G447" s="35"/>
      <c r="H447" s="89"/>
    </row>
    <row r="448" spans="1:8" x14ac:dyDescent="0.3">
      <c r="A448" s="64"/>
      <c r="B448" s="65"/>
      <c r="C448" s="72"/>
      <c r="D448" s="41"/>
      <c r="E448" s="35"/>
      <c r="F448" s="89"/>
      <c r="G448" s="35"/>
      <c r="H448" s="89"/>
    </row>
    <row r="449" spans="1:8" x14ac:dyDescent="0.3">
      <c r="A449" s="64"/>
      <c r="B449" s="65"/>
      <c r="C449" s="72"/>
      <c r="D449" s="41"/>
      <c r="E449" s="35"/>
      <c r="F449" s="89"/>
      <c r="G449" s="35"/>
      <c r="H449" s="89"/>
    </row>
    <row r="450" spans="1:8" x14ac:dyDescent="0.3">
      <c r="A450" s="64"/>
      <c r="B450" s="65"/>
      <c r="C450" s="72"/>
      <c r="D450" s="41"/>
      <c r="E450" s="35"/>
      <c r="F450" s="89"/>
      <c r="G450" s="35"/>
      <c r="H450" s="89"/>
    </row>
    <row r="451" spans="1:8" x14ac:dyDescent="0.3">
      <c r="A451" s="64"/>
      <c r="B451" s="65"/>
      <c r="C451" s="72"/>
      <c r="D451" s="41"/>
      <c r="E451" s="35"/>
      <c r="F451" s="89"/>
      <c r="G451" s="35"/>
      <c r="H451" s="89"/>
    </row>
    <row r="452" spans="1:8" x14ac:dyDescent="0.3">
      <c r="A452" s="64"/>
      <c r="B452" s="65"/>
      <c r="C452" s="72"/>
      <c r="D452" s="41"/>
      <c r="E452" s="35"/>
      <c r="F452" s="89"/>
      <c r="G452" s="35"/>
      <c r="H452" s="89"/>
    </row>
    <row r="453" spans="1:8" x14ac:dyDescent="0.3">
      <c r="A453" s="64"/>
      <c r="B453" s="65"/>
      <c r="C453" s="72"/>
      <c r="D453" s="41"/>
      <c r="E453" s="35"/>
      <c r="F453" s="89"/>
      <c r="G453" s="35"/>
      <c r="H453" s="89"/>
    </row>
    <row r="454" spans="1:8" x14ac:dyDescent="0.3">
      <c r="A454" s="64"/>
      <c r="B454" s="65"/>
      <c r="C454" s="72"/>
      <c r="D454" s="41"/>
      <c r="E454" s="35"/>
      <c r="F454" s="89"/>
      <c r="G454" s="35"/>
      <c r="H454" s="89"/>
    </row>
    <row r="455" spans="1:8" x14ac:dyDescent="0.3">
      <c r="A455" s="64"/>
      <c r="B455" s="65"/>
      <c r="C455" s="72"/>
      <c r="D455" s="41"/>
      <c r="E455" s="35"/>
      <c r="F455" s="89"/>
      <c r="G455" s="35"/>
      <c r="H455" s="89"/>
    </row>
    <row r="456" spans="1:8" x14ac:dyDescent="0.3">
      <c r="A456" s="64"/>
      <c r="B456" s="65"/>
      <c r="C456" s="72"/>
      <c r="D456" s="41"/>
      <c r="E456" s="35"/>
      <c r="F456" s="89"/>
      <c r="G456" s="35"/>
      <c r="H456" s="89"/>
    </row>
    <row r="457" spans="1:8" x14ac:dyDescent="0.3">
      <c r="A457" s="64"/>
      <c r="B457" s="65"/>
      <c r="C457" s="72"/>
      <c r="D457" s="41"/>
      <c r="E457" s="35"/>
      <c r="F457" s="89"/>
      <c r="G457" s="35"/>
      <c r="H457" s="89"/>
    </row>
    <row r="458" spans="1:8" x14ac:dyDescent="0.3">
      <c r="A458" s="64"/>
      <c r="B458" s="65"/>
      <c r="C458" s="72"/>
      <c r="D458" s="41"/>
      <c r="E458" s="35"/>
      <c r="F458" s="89"/>
      <c r="G458" s="35"/>
      <c r="H458" s="89"/>
    </row>
    <row r="459" spans="1:8" x14ac:dyDescent="0.3">
      <c r="A459" s="64"/>
      <c r="B459" s="65"/>
      <c r="C459" s="72"/>
      <c r="D459" s="41"/>
      <c r="E459" s="35"/>
      <c r="F459" s="89"/>
      <c r="G459" s="35"/>
      <c r="H459" s="89"/>
    </row>
    <row r="460" spans="1:8" x14ac:dyDescent="0.3">
      <c r="A460" s="64"/>
      <c r="B460" s="65"/>
      <c r="C460" s="72"/>
      <c r="D460" s="41"/>
      <c r="E460" s="35"/>
      <c r="F460" s="89"/>
      <c r="G460" s="35"/>
      <c r="H460" s="89"/>
    </row>
    <row r="461" spans="1:8" x14ac:dyDescent="0.3">
      <c r="A461" s="64"/>
      <c r="B461" s="65"/>
      <c r="C461" s="72"/>
      <c r="D461" s="41"/>
      <c r="E461" s="35"/>
      <c r="F461" s="89"/>
      <c r="G461" s="35"/>
      <c r="H461" s="89"/>
    </row>
    <row r="462" spans="1:8" x14ac:dyDescent="0.3">
      <c r="A462" s="64"/>
      <c r="B462" s="65"/>
      <c r="C462" s="72"/>
      <c r="D462" s="41"/>
      <c r="E462" s="35"/>
      <c r="F462" s="89"/>
      <c r="G462" s="35"/>
      <c r="H462" s="89"/>
    </row>
    <row r="463" spans="1:8" x14ac:dyDescent="0.3">
      <c r="A463" s="64"/>
      <c r="B463" s="65"/>
      <c r="C463" s="72"/>
      <c r="D463" s="41"/>
      <c r="E463" s="35"/>
      <c r="F463" s="89"/>
      <c r="G463" s="35"/>
      <c r="H463" s="89"/>
    </row>
    <row r="464" spans="1:8" x14ac:dyDescent="0.3">
      <c r="A464" s="64"/>
      <c r="B464" s="65"/>
      <c r="C464" s="72"/>
      <c r="D464" s="41"/>
      <c r="E464" s="35"/>
      <c r="F464" s="89"/>
      <c r="G464" s="35"/>
      <c r="H464" s="89"/>
    </row>
    <row r="465" spans="1:8" x14ac:dyDescent="0.3">
      <c r="A465" s="64"/>
      <c r="B465" s="65"/>
      <c r="C465" s="72"/>
      <c r="D465" s="41"/>
      <c r="E465" s="35"/>
      <c r="F465" s="89"/>
      <c r="G465" s="35"/>
      <c r="H465" s="89"/>
    </row>
    <row r="466" spans="1:8" x14ac:dyDescent="0.3">
      <c r="A466" s="64"/>
      <c r="B466" s="65"/>
      <c r="C466" s="72"/>
      <c r="D466" s="41"/>
      <c r="E466" s="35"/>
      <c r="F466" s="89"/>
      <c r="G466" s="35"/>
      <c r="H466" s="89"/>
    </row>
    <row r="467" spans="1:8" x14ac:dyDescent="0.3">
      <c r="A467" s="64"/>
      <c r="B467" s="65"/>
      <c r="C467" s="72"/>
      <c r="D467" s="41"/>
      <c r="E467" s="35"/>
      <c r="F467" s="89"/>
      <c r="G467" s="35"/>
      <c r="H467" s="89"/>
    </row>
    <row r="468" spans="1:8" x14ac:dyDescent="0.3">
      <c r="A468" s="64"/>
      <c r="B468" s="65"/>
      <c r="C468" s="72"/>
      <c r="D468" s="41"/>
      <c r="E468" s="35"/>
      <c r="F468" s="89"/>
      <c r="G468" s="35"/>
      <c r="H468" s="89"/>
    </row>
    <row r="469" spans="1:8" x14ac:dyDescent="0.3">
      <c r="A469" s="64"/>
      <c r="B469" s="65"/>
      <c r="C469" s="72"/>
      <c r="D469" s="41"/>
      <c r="E469" s="35"/>
      <c r="F469" s="89"/>
      <c r="G469" s="35"/>
      <c r="H469" s="89"/>
    </row>
    <row r="470" spans="1:8" x14ac:dyDescent="0.3">
      <c r="A470" s="64"/>
      <c r="B470" s="65"/>
      <c r="C470" s="72"/>
      <c r="D470" s="41"/>
      <c r="E470" s="35"/>
      <c r="F470" s="89"/>
      <c r="G470" s="35"/>
      <c r="H470" s="89"/>
    </row>
    <row r="471" spans="1:8" x14ac:dyDescent="0.3">
      <c r="A471" s="64"/>
      <c r="B471" s="65"/>
      <c r="C471" s="72"/>
      <c r="D471" s="41"/>
      <c r="E471" s="35"/>
      <c r="F471" s="89"/>
      <c r="G471" s="35"/>
      <c r="H471" s="89"/>
    </row>
    <row r="472" spans="1:8" x14ac:dyDescent="0.3">
      <c r="A472" s="64"/>
      <c r="B472" s="65"/>
      <c r="C472" s="72"/>
      <c r="D472" s="41"/>
      <c r="E472" s="35"/>
      <c r="F472" s="89"/>
      <c r="G472" s="35"/>
      <c r="H472" s="89"/>
    </row>
    <row r="473" spans="1:8" x14ac:dyDescent="0.3">
      <c r="A473" s="64"/>
      <c r="B473" s="65"/>
      <c r="C473" s="72"/>
      <c r="D473" s="41"/>
      <c r="E473" s="35"/>
      <c r="F473" s="89"/>
      <c r="G473" s="35"/>
      <c r="H473" s="89"/>
    </row>
    <row r="474" spans="1:8" x14ac:dyDescent="0.3">
      <c r="A474" s="64"/>
      <c r="B474" s="65"/>
      <c r="C474" s="72"/>
      <c r="D474" s="41"/>
      <c r="E474" s="35"/>
      <c r="F474" s="89"/>
      <c r="G474" s="35"/>
      <c r="H474" s="89"/>
    </row>
    <row r="475" spans="1:8" x14ac:dyDescent="0.3">
      <c r="A475" s="64"/>
      <c r="B475" s="65"/>
      <c r="C475" s="72"/>
      <c r="D475" s="41"/>
      <c r="E475" s="35"/>
      <c r="F475" s="89"/>
      <c r="G475" s="35"/>
      <c r="H475" s="89"/>
    </row>
    <row r="476" spans="1:8" x14ac:dyDescent="0.3">
      <c r="A476" s="64"/>
      <c r="B476" s="65"/>
      <c r="C476" s="72"/>
      <c r="D476" s="41"/>
      <c r="E476" s="35"/>
      <c r="F476" s="89"/>
      <c r="G476" s="35"/>
      <c r="H476" s="89"/>
    </row>
    <row r="477" spans="1:8" x14ac:dyDescent="0.3">
      <c r="A477" s="64"/>
      <c r="B477" s="65"/>
      <c r="C477" s="72"/>
      <c r="D477" s="41"/>
      <c r="E477" s="35"/>
      <c r="F477" s="89"/>
      <c r="G477" s="35"/>
      <c r="H477" s="89"/>
    </row>
    <row r="478" spans="1:8" x14ac:dyDescent="0.3">
      <c r="A478" s="64"/>
      <c r="B478" s="65"/>
      <c r="C478" s="72"/>
      <c r="D478" s="41"/>
      <c r="E478" s="35"/>
      <c r="F478" s="89"/>
      <c r="G478" s="35"/>
      <c r="H478" s="89"/>
    </row>
    <row r="479" spans="1:8" x14ac:dyDescent="0.3">
      <c r="A479" s="64"/>
      <c r="B479" s="65"/>
      <c r="C479" s="72"/>
      <c r="D479" s="41"/>
      <c r="E479" s="35"/>
      <c r="F479" s="89"/>
      <c r="G479" s="35"/>
      <c r="H479" s="89"/>
    </row>
    <row r="480" spans="1:8" x14ac:dyDescent="0.3">
      <c r="A480" s="64"/>
      <c r="B480" s="65"/>
      <c r="C480" s="72"/>
      <c r="D480" s="41"/>
      <c r="E480" s="35"/>
      <c r="F480" s="89"/>
      <c r="G480" s="35"/>
      <c r="H480" s="89"/>
    </row>
    <row r="481" spans="1:8" x14ac:dyDescent="0.3">
      <c r="A481" s="64"/>
      <c r="B481" s="65"/>
      <c r="C481" s="72"/>
      <c r="D481" s="41"/>
      <c r="E481" s="35"/>
      <c r="F481" s="89"/>
      <c r="G481" s="35"/>
      <c r="H481" s="89"/>
    </row>
    <row r="482" spans="1:8" x14ac:dyDescent="0.3">
      <c r="A482" s="64"/>
      <c r="B482" s="65"/>
      <c r="C482" s="72"/>
      <c r="D482" s="41"/>
      <c r="E482" s="35"/>
      <c r="F482" s="89"/>
      <c r="G482" s="35"/>
      <c r="H482" s="89"/>
    </row>
    <row r="483" spans="1:8" x14ac:dyDescent="0.3">
      <c r="A483" s="64"/>
      <c r="B483" s="65"/>
      <c r="C483" s="72"/>
      <c r="D483" s="41"/>
      <c r="E483" s="35"/>
      <c r="F483" s="89"/>
      <c r="G483" s="35"/>
      <c r="H483" s="89"/>
    </row>
    <row r="484" spans="1:8" x14ac:dyDescent="0.3">
      <c r="A484" s="64"/>
      <c r="B484" s="65"/>
      <c r="C484" s="72"/>
      <c r="D484" s="41"/>
      <c r="E484" s="35"/>
      <c r="F484" s="89"/>
      <c r="G484" s="35"/>
      <c r="H484" s="89"/>
    </row>
    <row r="485" spans="1:8" x14ac:dyDescent="0.3">
      <c r="A485" s="64"/>
      <c r="B485" s="65"/>
      <c r="C485" s="72"/>
      <c r="D485" s="41"/>
      <c r="E485" s="35"/>
      <c r="F485" s="89"/>
      <c r="G485" s="35"/>
      <c r="H485" s="89"/>
    </row>
    <row r="486" spans="1:8" x14ac:dyDescent="0.3">
      <c r="A486" s="64"/>
      <c r="B486" s="65"/>
      <c r="C486" s="72"/>
      <c r="D486" s="41"/>
      <c r="E486" s="35"/>
      <c r="F486" s="89"/>
      <c r="G486" s="35"/>
      <c r="H486" s="89"/>
    </row>
    <row r="487" spans="1:8" x14ac:dyDescent="0.3">
      <c r="A487" s="64"/>
      <c r="B487" s="65"/>
      <c r="C487" s="72"/>
      <c r="D487" s="41"/>
      <c r="E487" s="35"/>
      <c r="F487" s="89"/>
      <c r="G487" s="35"/>
      <c r="H487" s="89"/>
    </row>
    <row r="488" spans="1:8" x14ac:dyDescent="0.3">
      <c r="A488" s="64"/>
      <c r="B488" s="65"/>
      <c r="C488" s="72"/>
      <c r="D488" s="41"/>
      <c r="E488" s="35"/>
      <c r="F488" s="89"/>
      <c r="G488" s="35"/>
      <c r="H488" s="89"/>
    </row>
    <row r="489" spans="1:8" x14ac:dyDescent="0.3">
      <c r="A489" s="64"/>
      <c r="B489" s="65"/>
      <c r="C489" s="72"/>
      <c r="D489" s="41"/>
      <c r="E489" s="35"/>
      <c r="F489" s="89"/>
      <c r="G489" s="35"/>
      <c r="H489" s="89"/>
    </row>
    <row r="490" spans="1:8" x14ac:dyDescent="0.3">
      <c r="A490" s="64"/>
      <c r="B490" s="65"/>
      <c r="C490" s="72"/>
      <c r="D490" s="41"/>
      <c r="E490" s="35"/>
      <c r="F490" s="89"/>
      <c r="G490" s="35"/>
      <c r="H490" s="89"/>
    </row>
    <row r="491" spans="1:8" x14ac:dyDescent="0.3">
      <c r="A491" s="64"/>
      <c r="B491" s="65"/>
      <c r="C491" s="72"/>
      <c r="D491" s="41"/>
      <c r="E491" s="35"/>
      <c r="F491" s="89"/>
      <c r="G491" s="35"/>
      <c r="H491" s="89"/>
    </row>
    <row r="492" spans="1:8" x14ac:dyDescent="0.3">
      <c r="A492" s="64"/>
      <c r="B492" s="65"/>
      <c r="C492" s="72"/>
      <c r="D492" s="41"/>
      <c r="E492" s="35"/>
      <c r="F492" s="89"/>
      <c r="G492" s="35"/>
      <c r="H492" s="89"/>
    </row>
    <row r="493" spans="1:8" x14ac:dyDescent="0.3">
      <c r="A493" s="64"/>
      <c r="B493" s="65"/>
      <c r="C493" s="72"/>
      <c r="D493" s="41"/>
      <c r="E493" s="35"/>
      <c r="F493" s="89"/>
      <c r="G493" s="35"/>
      <c r="H493" s="89"/>
    </row>
    <row r="494" spans="1:8" x14ac:dyDescent="0.3">
      <c r="A494" s="64"/>
      <c r="B494" s="65"/>
      <c r="C494" s="72"/>
      <c r="D494" s="41"/>
      <c r="E494" s="35"/>
      <c r="F494" s="89"/>
      <c r="G494" s="35"/>
      <c r="H494" s="89"/>
    </row>
    <row r="495" spans="1:8" x14ac:dyDescent="0.3">
      <c r="A495" s="64"/>
      <c r="B495" s="65"/>
      <c r="C495" s="72"/>
      <c r="D495" s="41"/>
      <c r="E495" s="35"/>
      <c r="F495" s="89"/>
      <c r="G495" s="35"/>
      <c r="H495" s="89"/>
    </row>
    <row r="496" spans="1:8" x14ac:dyDescent="0.3">
      <c r="A496" s="64"/>
      <c r="B496" s="65"/>
      <c r="C496" s="72"/>
      <c r="D496" s="41"/>
      <c r="E496" s="35"/>
      <c r="F496" s="89"/>
      <c r="G496" s="35"/>
      <c r="H496" s="89"/>
    </row>
    <row r="497" spans="1:8" x14ac:dyDescent="0.3">
      <c r="A497" s="64"/>
      <c r="B497" s="65"/>
      <c r="C497" s="72"/>
      <c r="D497" s="41"/>
      <c r="E497" s="35"/>
      <c r="F497" s="89"/>
      <c r="G497" s="35"/>
      <c r="H497" s="89"/>
    </row>
    <row r="498" spans="1:8" x14ac:dyDescent="0.3">
      <c r="A498" s="64"/>
      <c r="B498" s="65"/>
      <c r="C498" s="72"/>
      <c r="D498" s="41"/>
      <c r="E498" s="35"/>
      <c r="F498" s="89"/>
      <c r="G498" s="35"/>
      <c r="H498" s="89"/>
    </row>
    <row r="499" spans="1:8" x14ac:dyDescent="0.3">
      <c r="A499" s="64"/>
      <c r="B499" s="65"/>
      <c r="C499" s="72"/>
      <c r="D499" s="41"/>
      <c r="E499" s="35"/>
      <c r="F499" s="89"/>
      <c r="G499" s="35"/>
      <c r="H499" s="89"/>
    </row>
    <row r="500" spans="1:8" x14ac:dyDescent="0.3">
      <c r="A500" s="64"/>
      <c r="B500" s="65"/>
      <c r="C500" s="72"/>
      <c r="D500" s="41"/>
      <c r="E500" s="35"/>
      <c r="F500" s="89"/>
      <c r="G500" s="35"/>
      <c r="H500" s="89"/>
    </row>
    <row r="501" spans="1:8" x14ac:dyDescent="0.3">
      <c r="A501" s="64"/>
      <c r="B501" s="65"/>
      <c r="C501" s="72"/>
      <c r="D501" s="41"/>
      <c r="E501" s="35"/>
      <c r="F501" s="89"/>
      <c r="G501" s="35"/>
      <c r="H501" s="89"/>
    </row>
    <row r="502" spans="1:8" x14ac:dyDescent="0.3">
      <c r="A502" s="64"/>
      <c r="B502" s="65"/>
      <c r="C502" s="72"/>
      <c r="D502" s="41"/>
      <c r="E502" s="35"/>
      <c r="F502" s="89"/>
      <c r="G502" s="35"/>
      <c r="H502" s="89"/>
    </row>
    <row r="503" spans="1:8" x14ac:dyDescent="0.3">
      <c r="A503" s="64"/>
      <c r="B503" s="65"/>
      <c r="C503" s="72"/>
      <c r="D503" s="41"/>
      <c r="E503" s="35"/>
      <c r="F503" s="89"/>
      <c r="G503" s="35"/>
      <c r="H503" s="89"/>
    </row>
    <row r="504" spans="1:8" x14ac:dyDescent="0.3">
      <c r="A504" s="64"/>
      <c r="B504" s="65"/>
      <c r="C504" s="72"/>
      <c r="D504" s="41"/>
      <c r="E504" s="35"/>
      <c r="F504" s="89"/>
      <c r="G504" s="35"/>
      <c r="H504" s="89"/>
    </row>
    <row r="505" spans="1:8" x14ac:dyDescent="0.3">
      <c r="A505" s="64"/>
      <c r="B505" s="65"/>
      <c r="C505" s="72"/>
      <c r="D505" s="41"/>
      <c r="E505" s="35"/>
      <c r="F505" s="89"/>
      <c r="G505" s="35"/>
      <c r="H505" s="89"/>
    </row>
  </sheetData>
  <mergeCells count="5">
    <mergeCell ref="B1:B2"/>
    <mergeCell ref="G1:G2"/>
    <mergeCell ref="H1:H2"/>
    <mergeCell ref="E1:E2"/>
    <mergeCell ref="F1:F2"/>
  </mergeCells>
  <conditionalFormatting sqref="A52:A85 A407:A467 A495:A505 A106:A404">
    <cfRule type="expression" dxfId="142" priority="141">
      <formula>O52="NONE"</formula>
    </cfRule>
  </conditionalFormatting>
  <conditionalFormatting sqref="A52:A85 A407:A467 A495:A505 A106:A404">
    <cfRule type="expression" dxfId="141" priority="132">
      <formula>N52="2 small No!"</formula>
    </cfRule>
    <cfRule type="expression" dxfId="140" priority="133" stopIfTrue="1">
      <formula>N52="2 cheap No!"</formula>
    </cfRule>
    <cfRule type="expression" dxfId="139" priority="134">
      <formula>O52="Duty Free"</formula>
    </cfRule>
    <cfRule type="expression" dxfId="138" priority="135">
      <formula>O52="Golf Pro shop"</formula>
    </cfRule>
    <cfRule type="expression" dxfId="137" priority="136">
      <formula>O52="Dive shop"</formula>
    </cfRule>
    <cfRule type="expression" dxfId="136" priority="137">
      <formula>O52="Jewelry"</formula>
    </cfRule>
    <cfRule type="expression" dxfId="135" priority="138">
      <formula>O52="Gift shop"</formula>
    </cfRule>
    <cfRule type="expression" dxfId="134" priority="139">
      <formula>O52="Closed - T.B.A."</formula>
    </cfRule>
    <cfRule type="expression" dxfId="133" priority="140">
      <formula>O52="Event/Wedg"</formula>
    </cfRule>
  </conditionalFormatting>
  <conditionalFormatting sqref="A86:A105">
    <cfRule type="expression" dxfId="132" priority="131">
      <formula>O86="NONE"</formula>
    </cfRule>
  </conditionalFormatting>
  <conditionalFormatting sqref="A86:A105">
    <cfRule type="expression" dxfId="131" priority="122">
      <formula>N86="2 small No!"</formula>
    </cfRule>
    <cfRule type="expression" dxfId="130" priority="123" stopIfTrue="1">
      <formula>N86="2 cheap No!"</formula>
    </cfRule>
    <cfRule type="expression" dxfId="129" priority="124">
      <formula>O86="Duty Free"</formula>
    </cfRule>
    <cfRule type="expression" dxfId="128" priority="125">
      <formula>O86="Golf Pro shop"</formula>
    </cfRule>
    <cfRule type="expression" dxfId="127" priority="126">
      <formula>O86="Dive shop"</formula>
    </cfRule>
    <cfRule type="expression" dxfId="126" priority="127">
      <formula>O86="Jewelry"</formula>
    </cfRule>
    <cfRule type="expression" dxfId="125" priority="128">
      <formula>O86="Gift shop"</formula>
    </cfRule>
    <cfRule type="expression" dxfId="124" priority="129">
      <formula>O86="Closed - T.B.A."</formula>
    </cfRule>
    <cfRule type="expression" dxfId="123" priority="130">
      <formula>O86="Event/Wedg"</formula>
    </cfRule>
  </conditionalFormatting>
  <conditionalFormatting sqref="A405:A406">
    <cfRule type="expression" dxfId="122" priority="121">
      <formula>O405="NONE"</formula>
    </cfRule>
  </conditionalFormatting>
  <conditionalFormatting sqref="A405:A406">
    <cfRule type="expression" dxfId="121" priority="112">
      <formula>N405="2 small No!"</formula>
    </cfRule>
    <cfRule type="expression" dxfId="120" priority="113" stopIfTrue="1">
      <formula>N405="2 cheap No!"</formula>
    </cfRule>
    <cfRule type="expression" dxfId="119" priority="114">
      <formula>O405="Duty Free"</formula>
    </cfRule>
    <cfRule type="expression" dxfId="118" priority="115">
      <formula>O405="Golf Pro shop"</formula>
    </cfRule>
    <cfRule type="expression" dxfId="117" priority="116">
      <formula>O405="Dive shop"</formula>
    </cfRule>
    <cfRule type="expression" dxfId="116" priority="117">
      <formula>O405="Jewelry"</formula>
    </cfRule>
    <cfRule type="expression" dxfId="115" priority="118">
      <formula>O405="Gift shop"</formula>
    </cfRule>
    <cfRule type="expression" dxfId="114" priority="119">
      <formula>O405="Closed - T.B.A."</formula>
    </cfRule>
    <cfRule type="expression" dxfId="113" priority="120">
      <formula>O405="Event/Wedg"</formula>
    </cfRule>
  </conditionalFormatting>
  <conditionalFormatting sqref="A3:A51">
    <cfRule type="expression" dxfId="112" priority="102">
      <formula>N3="2 small No!"</formula>
    </cfRule>
    <cfRule type="expression" dxfId="111" priority="103" stopIfTrue="1">
      <formula>N3="2 cheap No!"</formula>
    </cfRule>
    <cfRule type="expression" dxfId="110" priority="104">
      <formula>O3="Duty Free"</formula>
    </cfRule>
    <cfRule type="expression" dxfId="109" priority="105">
      <formula>O3="Golf Pro shop"</formula>
    </cfRule>
    <cfRule type="expression" dxfId="108" priority="106">
      <formula>O3="Dive shop"</formula>
    </cfRule>
    <cfRule type="expression" dxfId="107" priority="107">
      <formula>O3="Jewelry"</formula>
    </cfRule>
    <cfRule type="expression" dxfId="106" priority="108">
      <formula>O3="Gift shop"</formula>
    </cfRule>
    <cfRule type="expression" dxfId="105" priority="109">
      <formula>O3="Closed - T.B.A."</formula>
    </cfRule>
    <cfRule type="expression" dxfId="104" priority="110">
      <formula>O3="Event/Wedg"</formula>
    </cfRule>
  </conditionalFormatting>
  <conditionalFormatting sqref="A3:A51">
    <cfRule type="expression" dxfId="103" priority="111">
      <formula>O3="NONE"</formula>
    </cfRule>
  </conditionalFormatting>
  <conditionalFormatting sqref="A468:A475 A478:A494">
    <cfRule type="expression" dxfId="102" priority="101">
      <formula>O468="NONE"</formula>
    </cfRule>
  </conditionalFormatting>
  <conditionalFormatting sqref="A468:A475 A478:A494">
    <cfRule type="expression" dxfId="101" priority="92">
      <formula>N468="2 small No!"</formula>
    </cfRule>
    <cfRule type="expression" dxfId="100" priority="93" stopIfTrue="1">
      <formula>N468="2 cheap No!"</formula>
    </cfRule>
    <cfRule type="expression" dxfId="99" priority="94">
      <formula>O468="Duty Free"</formula>
    </cfRule>
    <cfRule type="expression" dxfId="98" priority="95">
      <formula>O468="Golf Pro shop"</formula>
    </cfRule>
    <cfRule type="expression" dxfId="97" priority="96">
      <formula>O468="Dive shop"</formula>
    </cfRule>
    <cfRule type="expression" dxfId="96" priority="97">
      <formula>O468="Jewelry"</formula>
    </cfRule>
    <cfRule type="expression" dxfId="95" priority="98">
      <formula>O468="Gift shop"</formula>
    </cfRule>
    <cfRule type="expression" dxfId="94" priority="99">
      <formula>O468="Closed - T.B.A."</formula>
    </cfRule>
    <cfRule type="expression" dxfId="93" priority="100">
      <formula>O468="Event/Wedg"</formula>
    </cfRule>
  </conditionalFormatting>
  <conditionalFormatting sqref="A476:A477">
    <cfRule type="expression" dxfId="92" priority="91">
      <formula>O476="NONE"</formula>
    </cfRule>
  </conditionalFormatting>
  <conditionalFormatting sqref="A476:A477">
    <cfRule type="expression" dxfId="91" priority="82">
      <formula>N476="2 small No!"</formula>
    </cfRule>
    <cfRule type="expression" dxfId="90" priority="83" stopIfTrue="1">
      <formula>N476="2 cheap No!"</formula>
    </cfRule>
    <cfRule type="expression" dxfId="89" priority="84">
      <formula>O476="Duty Free"</formula>
    </cfRule>
    <cfRule type="expression" dxfId="88" priority="85">
      <formula>O476="Golf Pro shop"</formula>
    </cfRule>
    <cfRule type="expression" dxfId="87" priority="86">
      <formula>O476="Dive shop"</formula>
    </cfRule>
    <cfRule type="expression" dxfId="86" priority="87">
      <formula>O476="Jewelry"</formula>
    </cfRule>
    <cfRule type="expression" dxfId="85" priority="88">
      <formula>O476="Gift shop"</formula>
    </cfRule>
    <cfRule type="expression" dxfId="84" priority="89">
      <formula>O476="Closed - T.B.A."</formula>
    </cfRule>
    <cfRule type="expression" dxfId="83" priority="90">
      <formula>O476="Event/Wedg"</formula>
    </cfRule>
  </conditionalFormatting>
  <conditionalFormatting sqref="B435:B467 B52:B85 B407:B429 B495:B505 B294:B404 B106:B288">
    <cfRule type="expression" dxfId="82" priority="81">
      <formula>P52="NONE"</formula>
    </cfRule>
  </conditionalFormatting>
  <conditionalFormatting sqref="B435:B467 B52:B85 B407:B429 B495:B505 B294:B404 B106:B288">
    <cfRule type="expression" dxfId="81" priority="72">
      <formula>O52="2 small No!"</formula>
    </cfRule>
    <cfRule type="expression" dxfId="80" priority="73" stopIfTrue="1">
      <formula>O52="2 cheap No!"</formula>
    </cfRule>
    <cfRule type="expression" dxfId="79" priority="74">
      <formula>P52="Duty Free"</formula>
    </cfRule>
    <cfRule type="expression" dxfId="78" priority="75">
      <formula>P52="Golf Pro shop"</formula>
    </cfRule>
    <cfRule type="expression" dxfId="77" priority="76">
      <formula>P52="Dive shop"</formula>
    </cfRule>
    <cfRule type="expression" dxfId="76" priority="77">
      <formula>P52="Jewelry"</formula>
    </cfRule>
    <cfRule type="expression" dxfId="75" priority="78">
      <formula>P52="Gift shop"</formula>
    </cfRule>
    <cfRule type="expression" dxfId="74" priority="79">
      <formula>P52="Closed - T.B.A."</formula>
    </cfRule>
    <cfRule type="expression" dxfId="73" priority="80">
      <formula>P52="Event/Wedg"</formula>
    </cfRule>
  </conditionalFormatting>
  <conditionalFormatting sqref="B86:B105">
    <cfRule type="expression" dxfId="72" priority="71">
      <formula>P86="NONE"</formula>
    </cfRule>
  </conditionalFormatting>
  <conditionalFormatting sqref="B86:B105">
    <cfRule type="expression" dxfId="71" priority="62">
      <formula>O86="2 small No!"</formula>
    </cfRule>
    <cfRule type="expression" dxfId="70" priority="63" stopIfTrue="1">
      <formula>O86="2 cheap No!"</formula>
    </cfRule>
    <cfRule type="expression" dxfId="69" priority="64">
      <formula>P86="Duty Free"</formula>
    </cfRule>
    <cfRule type="expression" dxfId="68" priority="65">
      <formula>P86="Golf Pro shop"</formula>
    </cfRule>
    <cfRule type="expression" dxfId="67" priority="66">
      <formula>P86="Dive shop"</formula>
    </cfRule>
    <cfRule type="expression" dxfId="66" priority="67">
      <formula>P86="Jewelry"</formula>
    </cfRule>
    <cfRule type="expression" dxfId="65" priority="68">
      <formula>P86="Gift shop"</formula>
    </cfRule>
    <cfRule type="expression" dxfId="64" priority="69">
      <formula>P86="Closed - T.B.A."</formula>
    </cfRule>
    <cfRule type="expression" dxfId="63" priority="70">
      <formula>P86="Event/Wedg"</formula>
    </cfRule>
  </conditionalFormatting>
  <conditionalFormatting sqref="B405:B406">
    <cfRule type="expression" dxfId="62" priority="61">
      <formula>P405="NONE"</formula>
    </cfRule>
  </conditionalFormatting>
  <conditionalFormatting sqref="B405:B406">
    <cfRule type="expression" dxfId="61" priority="52">
      <formula>O405="2 small No!"</formula>
    </cfRule>
    <cfRule type="expression" dxfId="60" priority="53" stopIfTrue="1">
      <formula>O405="2 cheap No!"</formula>
    </cfRule>
    <cfRule type="expression" dxfId="59" priority="54">
      <formula>P405="Duty Free"</formula>
    </cfRule>
    <cfRule type="expression" dxfId="58" priority="55">
      <formula>P405="Golf Pro shop"</formula>
    </cfRule>
    <cfRule type="expression" dxfId="57" priority="56">
      <formula>P405="Dive shop"</formula>
    </cfRule>
    <cfRule type="expression" dxfId="56" priority="57">
      <formula>P405="Jewelry"</formula>
    </cfRule>
    <cfRule type="expression" dxfId="55" priority="58">
      <formula>P405="Gift shop"</formula>
    </cfRule>
    <cfRule type="expression" dxfId="54" priority="59">
      <formula>P405="Closed - T.B.A."</formula>
    </cfRule>
    <cfRule type="expression" dxfId="53" priority="60">
      <formula>P405="Event/Wedg"</formula>
    </cfRule>
  </conditionalFormatting>
  <conditionalFormatting sqref="B289:B293">
    <cfRule type="expression" dxfId="52" priority="51">
      <formula>P289="NONE"</formula>
    </cfRule>
  </conditionalFormatting>
  <conditionalFormatting sqref="B289:B293">
    <cfRule type="expression" dxfId="51" priority="42">
      <formula>O289="2 small No!"</formula>
    </cfRule>
    <cfRule type="expression" dxfId="50" priority="43" stopIfTrue="1">
      <formula>O289="2 cheap No!"</formula>
    </cfRule>
    <cfRule type="expression" dxfId="49" priority="44">
      <formula>P289="Duty Free"</formula>
    </cfRule>
    <cfRule type="expression" dxfId="48" priority="45">
      <formula>P289="Golf Pro shop"</formula>
    </cfRule>
    <cfRule type="expression" dxfId="47" priority="46">
      <formula>P289="Dive shop"</formula>
    </cfRule>
    <cfRule type="expression" dxfId="46" priority="47">
      <formula>P289="Jewelry"</formula>
    </cfRule>
    <cfRule type="expression" dxfId="45" priority="48">
      <formula>P289="Gift shop"</formula>
    </cfRule>
    <cfRule type="expression" dxfId="44" priority="49">
      <formula>P289="Closed - T.B.A."</formula>
    </cfRule>
    <cfRule type="expression" dxfId="43" priority="50">
      <formula>P289="Event/Wedg"</formula>
    </cfRule>
  </conditionalFormatting>
  <conditionalFormatting sqref="B430:B434">
    <cfRule type="expression" dxfId="42" priority="41">
      <formula>P430="NONE"</formula>
    </cfRule>
  </conditionalFormatting>
  <conditionalFormatting sqref="B430:B434">
    <cfRule type="expression" dxfId="41" priority="32">
      <formula>O430="2 small No!"</formula>
    </cfRule>
    <cfRule type="expression" dxfId="40" priority="33" stopIfTrue="1">
      <formula>O430="2 cheap No!"</formula>
    </cfRule>
    <cfRule type="expression" dxfId="39" priority="34">
      <formula>P430="Duty Free"</formula>
    </cfRule>
    <cfRule type="expression" dxfId="38" priority="35">
      <formula>P430="Golf Pro shop"</formula>
    </cfRule>
    <cfRule type="expression" dxfId="37" priority="36">
      <formula>P430="Dive shop"</formula>
    </cfRule>
    <cfRule type="expression" dxfId="36" priority="37">
      <formula>P430="Jewelry"</formula>
    </cfRule>
    <cfRule type="expression" dxfId="35" priority="38">
      <formula>P430="Gift shop"</formula>
    </cfRule>
    <cfRule type="expression" dxfId="34" priority="39">
      <formula>P430="Closed - T.B.A."</formula>
    </cfRule>
    <cfRule type="expression" dxfId="33" priority="40">
      <formula>P430="Event/Wedg"</formula>
    </cfRule>
  </conditionalFormatting>
  <conditionalFormatting sqref="B3:B51">
    <cfRule type="expression" dxfId="32" priority="22">
      <formula>O3="2 small No!"</formula>
    </cfRule>
    <cfRule type="expression" dxfId="31" priority="23" stopIfTrue="1">
      <formula>O3="2 cheap No!"</formula>
    </cfRule>
    <cfRule type="expression" dxfId="30" priority="24">
      <formula>P3="Duty Free"</formula>
    </cfRule>
    <cfRule type="expression" dxfId="29" priority="25">
      <formula>P3="Golf Pro shop"</formula>
    </cfRule>
    <cfRule type="expression" dxfId="28" priority="26">
      <formula>P3="Dive shop"</formula>
    </cfRule>
    <cfRule type="expression" dxfId="27" priority="27">
      <formula>P3="Jewelry"</formula>
    </cfRule>
    <cfRule type="expression" dxfId="26" priority="28">
      <formula>P3="Gift shop"</formula>
    </cfRule>
    <cfRule type="expression" dxfId="25" priority="29">
      <formula>P3="Closed - T.B.A."</formula>
    </cfRule>
    <cfRule type="expression" dxfId="24" priority="30">
      <formula>P3="Event/Wedg"</formula>
    </cfRule>
  </conditionalFormatting>
  <conditionalFormatting sqref="B3:B51">
    <cfRule type="expression" dxfId="23" priority="31">
      <formula>P3="NONE"</formula>
    </cfRule>
  </conditionalFormatting>
  <conditionalFormatting sqref="B468:B475 B478:B494">
    <cfRule type="expression" dxfId="22" priority="21">
      <formula>P468="NONE"</formula>
    </cfRule>
  </conditionalFormatting>
  <conditionalFormatting sqref="B468:B475 B478:B494">
    <cfRule type="expression" dxfId="21" priority="12">
      <formula>O468="2 small No!"</formula>
    </cfRule>
    <cfRule type="expression" dxfId="20" priority="13" stopIfTrue="1">
      <formula>O468="2 cheap No!"</formula>
    </cfRule>
    <cfRule type="expression" dxfId="19" priority="14">
      <formula>P468="Duty Free"</formula>
    </cfRule>
    <cfRule type="expression" dxfId="18" priority="15">
      <formula>P468="Golf Pro shop"</formula>
    </cfRule>
    <cfRule type="expression" dxfId="17" priority="16">
      <formula>P468="Dive shop"</formula>
    </cfRule>
    <cfRule type="expression" dxfId="16" priority="17">
      <formula>P468="Jewelry"</formula>
    </cfRule>
    <cfRule type="expression" dxfId="15" priority="18">
      <formula>P468="Gift shop"</formula>
    </cfRule>
    <cfRule type="expression" dxfId="14" priority="19">
      <formula>P468="Closed - T.B.A."</formula>
    </cfRule>
    <cfRule type="expression" dxfId="13" priority="20">
      <formula>P468="Event/Wedg"</formula>
    </cfRule>
  </conditionalFormatting>
  <conditionalFormatting sqref="B476:B477">
    <cfRule type="expression" dxfId="12" priority="11">
      <formula>P476="NONE"</formula>
    </cfRule>
  </conditionalFormatting>
  <conditionalFormatting sqref="B476:B477">
    <cfRule type="expression" dxfId="11" priority="2">
      <formula>O476="2 small No!"</formula>
    </cfRule>
    <cfRule type="expression" dxfId="10" priority="3" stopIfTrue="1">
      <formula>O476="2 cheap No!"</formula>
    </cfRule>
    <cfRule type="expression" dxfId="9" priority="4">
      <formula>P476="Duty Free"</formula>
    </cfRule>
    <cfRule type="expression" dxfId="8" priority="5">
      <formula>P476="Golf Pro shop"</formula>
    </cfRule>
    <cfRule type="expression" dxfId="7" priority="6">
      <formula>P476="Dive shop"</formula>
    </cfRule>
    <cfRule type="expression" dxfId="6" priority="7">
      <formula>P476="Jewelry"</formula>
    </cfRule>
    <cfRule type="expression" dxfId="5" priority="8">
      <formula>P476="Gift shop"</formula>
    </cfRule>
    <cfRule type="expression" dxfId="4" priority="9">
      <formula>P476="Closed - T.B.A."</formula>
    </cfRule>
    <cfRule type="expression" dxfId="3" priority="10">
      <formula>P476="Event/Wedg"</formula>
    </cfRule>
  </conditionalFormatting>
  <conditionalFormatting sqref="C2:D2">
    <cfRule type="cellIs" dxfId="2" priority="1" operator="equal">
      <formula>999</formula>
    </cfRule>
  </conditionalFormatting>
  <hyperlinks>
    <hyperlink ref="G287" r:id="rId1" xr:uid="{18973FDC-C318-4110-9F97-B10BF44E9C50}"/>
    <hyperlink ref="E287" r:id="rId2" xr:uid="{EEEA8C73-3D72-4334-9312-2168CB5C1735}"/>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5B0C0-641A-4C1F-8103-81116A22F830}">
  <dimension ref="A1:G169"/>
  <sheetViews>
    <sheetView workbookViewId="0">
      <pane ySplit="1" topLeftCell="A2" activePane="bottomLeft" state="frozen"/>
      <selection pane="bottomLeft" activeCell="G1" sqref="G1"/>
    </sheetView>
  </sheetViews>
  <sheetFormatPr defaultRowHeight="14.4" x14ac:dyDescent="0.3"/>
  <cols>
    <col min="1" max="1" width="44.33203125" style="137" customWidth="1"/>
    <col min="2" max="3" width="28.77734375" style="137" customWidth="1"/>
    <col min="4" max="4" width="64.109375" customWidth="1"/>
    <col min="5" max="6" width="20.33203125" customWidth="1"/>
    <col min="7" max="7" width="21.44140625" customWidth="1"/>
  </cols>
  <sheetData>
    <row r="1" spans="1:7" s="137" customFormat="1" ht="21" x14ac:dyDescent="0.3">
      <c r="A1" s="201" t="s">
        <v>765</v>
      </c>
      <c r="B1" s="201" t="s">
        <v>767</v>
      </c>
      <c r="C1" s="201" t="s">
        <v>766</v>
      </c>
      <c r="D1" s="201" t="s">
        <v>768</v>
      </c>
      <c r="E1" s="201" t="s">
        <v>764</v>
      </c>
      <c r="F1" s="201" t="s">
        <v>35</v>
      </c>
      <c r="G1" s="201"/>
    </row>
    <row r="2" spans="1:7" ht="21" x14ac:dyDescent="0.4">
      <c r="A2" s="202" t="s">
        <v>769</v>
      </c>
      <c r="B2" s="202" t="s">
        <v>771</v>
      </c>
      <c r="C2" s="202" t="s">
        <v>770</v>
      </c>
      <c r="D2" s="197"/>
    </row>
    <row r="3" spans="1:7" ht="21" x14ac:dyDescent="0.4">
      <c r="A3" s="202" t="s">
        <v>772</v>
      </c>
      <c r="B3" s="202" t="s">
        <v>774</v>
      </c>
      <c r="C3" s="202" t="s">
        <v>773</v>
      </c>
      <c r="D3" s="197"/>
    </row>
    <row r="4" spans="1:7" ht="21" x14ac:dyDescent="0.4">
      <c r="A4" s="202" t="s">
        <v>775</v>
      </c>
      <c r="B4" s="202" t="s">
        <v>771</v>
      </c>
      <c r="C4" s="202" t="s">
        <v>776</v>
      </c>
      <c r="D4" s="197"/>
    </row>
    <row r="5" spans="1:7" ht="21" x14ac:dyDescent="0.4">
      <c r="A5" s="202" t="s">
        <v>775</v>
      </c>
      <c r="B5" s="202" t="s">
        <v>778</v>
      </c>
      <c r="C5" s="202" t="s">
        <v>777</v>
      </c>
      <c r="D5" s="197"/>
    </row>
    <row r="6" spans="1:7" ht="21" x14ac:dyDescent="0.4">
      <c r="A6" s="202" t="s">
        <v>775</v>
      </c>
      <c r="B6" s="202" t="s">
        <v>780</v>
      </c>
      <c r="C6" s="202" t="s">
        <v>779</v>
      </c>
      <c r="D6" s="197"/>
    </row>
    <row r="7" spans="1:7" ht="21" x14ac:dyDescent="0.4">
      <c r="A7" s="202" t="s">
        <v>781</v>
      </c>
      <c r="B7" s="202" t="s">
        <v>780</v>
      </c>
      <c r="C7" s="202" t="s">
        <v>782</v>
      </c>
    </row>
    <row r="8" spans="1:7" ht="21" x14ac:dyDescent="0.4">
      <c r="A8" s="202" t="s">
        <v>783</v>
      </c>
      <c r="B8" s="202" t="s">
        <v>785</v>
      </c>
      <c r="C8" s="202" t="s">
        <v>784</v>
      </c>
      <c r="F8" s="197"/>
    </row>
    <row r="9" spans="1:7" ht="21" x14ac:dyDescent="0.4">
      <c r="A9" s="202" t="s">
        <v>786</v>
      </c>
      <c r="B9" s="202" t="s">
        <v>787</v>
      </c>
      <c r="C9" s="202"/>
    </row>
    <row r="10" spans="1:7" ht="21" x14ac:dyDescent="0.4">
      <c r="A10" s="202" t="s">
        <v>788</v>
      </c>
      <c r="B10" s="202" t="s">
        <v>789</v>
      </c>
      <c r="C10" s="202"/>
    </row>
    <row r="11" spans="1:7" ht="21" x14ac:dyDescent="0.4">
      <c r="A11" s="202" t="s">
        <v>790</v>
      </c>
      <c r="B11" s="202" t="s">
        <v>95</v>
      </c>
      <c r="C11" s="202"/>
    </row>
    <row r="12" spans="1:7" ht="21" x14ac:dyDescent="0.4">
      <c r="A12" s="202" t="s">
        <v>791</v>
      </c>
      <c r="B12" s="202" t="s">
        <v>95</v>
      </c>
      <c r="C12" s="202"/>
    </row>
    <row r="13" spans="1:7" ht="21" x14ac:dyDescent="0.4">
      <c r="A13" s="202" t="s">
        <v>792</v>
      </c>
      <c r="B13" s="202" t="s">
        <v>793</v>
      </c>
      <c r="C13" s="202"/>
    </row>
    <row r="14" spans="1:7" ht="21" x14ac:dyDescent="0.4">
      <c r="A14" s="202" t="s">
        <v>794</v>
      </c>
      <c r="B14" s="202" t="s">
        <v>787</v>
      </c>
      <c r="C14" s="202"/>
    </row>
    <row r="15" spans="1:7" ht="21" x14ac:dyDescent="0.4">
      <c r="A15" s="202" t="s">
        <v>795</v>
      </c>
      <c r="B15" s="202" t="s">
        <v>796</v>
      </c>
      <c r="C15" s="202"/>
    </row>
    <row r="16" spans="1:7" ht="21" x14ac:dyDescent="0.4">
      <c r="A16" s="202" t="s">
        <v>797</v>
      </c>
      <c r="B16" s="202" t="s">
        <v>95</v>
      </c>
      <c r="C16" s="202"/>
    </row>
    <row r="17" spans="1:3" ht="21" x14ac:dyDescent="0.4">
      <c r="A17" s="202" t="s">
        <v>798</v>
      </c>
      <c r="B17" s="202" t="s">
        <v>789</v>
      </c>
      <c r="C17" s="202"/>
    </row>
    <row r="18" spans="1:3" ht="21" x14ac:dyDescent="0.4">
      <c r="A18" s="202" t="s">
        <v>799</v>
      </c>
      <c r="B18" s="202" t="s">
        <v>60</v>
      </c>
      <c r="C18" s="202"/>
    </row>
    <row r="19" spans="1:3" ht="21" x14ac:dyDescent="0.4">
      <c r="A19" s="202" t="s">
        <v>800</v>
      </c>
      <c r="B19" s="202" t="s">
        <v>801</v>
      </c>
      <c r="C19" s="202"/>
    </row>
    <row r="20" spans="1:3" ht="21" x14ac:dyDescent="0.4">
      <c r="A20" s="202" t="s">
        <v>802</v>
      </c>
      <c r="B20" s="202" t="s">
        <v>803</v>
      </c>
      <c r="C20" s="202"/>
    </row>
    <row r="21" spans="1:3" ht="21" x14ac:dyDescent="0.4">
      <c r="A21" s="202" t="s">
        <v>804</v>
      </c>
      <c r="B21" s="202" t="s">
        <v>805</v>
      </c>
      <c r="C21" s="202"/>
    </row>
    <row r="22" spans="1:3" ht="21" x14ac:dyDescent="0.4">
      <c r="A22" s="202" t="s">
        <v>799</v>
      </c>
      <c r="B22" s="202" t="s">
        <v>806</v>
      </c>
      <c r="C22" s="202"/>
    </row>
    <row r="23" spans="1:3" ht="21" x14ac:dyDescent="0.4">
      <c r="A23" s="202" t="s">
        <v>807</v>
      </c>
      <c r="B23" s="202" t="s">
        <v>789</v>
      </c>
      <c r="C23" s="202"/>
    </row>
    <row r="24" spans="1:3" ht="21" x14ac:dyDescent="0.4">
      <c r="A24" s="202" t="s">
        <v>808</v>
      </c>
      <c r="B24" s="202" t="s">
        <v>95</v>
      </c>
      <c r="C24" s="202"/>
    </row>
    <row r="25" spans="1:3" ht="21" x14ac:dyDescent="0.4">
      <c r="A25" s="202" t="s">
        <v>809</v>
      </c>
      <c r="B25" s="202" t="s">
        <v>810</v>
      </c>
      <c r="C25" s="202"/>
    </row>
    <row r="26" spans="1:3" ht="21" x14ac:dyDescent="0.4">
      <c r="A26" s="202" t="s">
        <v>811</v>
      </c>
      <c r="B26" s="202" t="s">
        <v>534</v>
      </c>
      <c r="C26" s="202"/>
    </row>
    <row r="27" spans="1:3" ht="21" x14ac:dyDescent="0.4">
      <c r="A27" s="202" t="s">
        <v>812</v>
      </c>
      <c r="B27" s="202" t="s">
        <v>813</v>
      </c>
      <c r="C27" s="202"/>
    </row>
    <row r="28" spans="1:3" ht="21" x14ac:dyDescent="0.4">
      <c r="A28" s="202" t="s">
        <v>814</v>
      </c>
      <c r="B28" s="202" t="s">
        <v>815</v>
      </c>
      <c r="C28" s="202"/>
    </row>
    <row r="29" spans="1:3" ht="21" x14ac:dyDescent="0.4">
      <c r="A29" s="202" t="s">
        <v>816</v>
      </c>
      <c r="B29" s="202" t="s">
        <v>817</v>
      </c>
      <c r="C29" s="202"/>
    </row>
    <row r="30" spans="1:3" ht="21" x14ac:dyDescent="0.4">
      <c r="A30" s="202" t="s">
        <v>818</v>
      </c>
      <c r="B30" s="202" t="s">
        <v>819</v>
      </c>
      <c r="C30" s="202"/>
    </row>
    <row r="31" spans="1:3" ht="21" x14ac:dyDescent="0.4">
      <c r="A31" s="202" t="s">
        <v>794</v>
      </c>
      <c r="B31" s="202" t="s">
        <v>787</v>
      </c>
      <c r="C31" s="202"/>
    </row>
    <row r="32" spans="1:3" ht="21" x14ac:dyDescent="0.4">
      <c r="A32" s="202" t="s">
        <v>786</v>
      </c>
      <c r="B32" s="202" t="s">
        <v>820</v>
      </c>
      <c r="C32" s="202"/>
    </row>
    <row r="33" spans="1:5" ht="21" x14ac:dyDescent="0.4">
      <c r="A33" s="202" t="s">
        <v>775</v>
      </c>
      <c r="B33" s="202" t="s">
        <v>771</v>
      </c>
      <c r="C33" s="202"/>
    </row>
    <row r="34" spans="1:5" ht="21" x14ac:dyDescent="0.4">
      <c r="A34" s="202" t="s">
        <v>821</v>
      </c>
      <c r="B34" s="202" t="s">
        <v>789</v>
      </c>
      <c r="C34" s="202"/>
    </row>
    <row r="35" spans="1:5" ht="21" x14ac:dyDescent="0.4">
      <c r="A35" s="202" t="s">
        <v>775</v>
      </c>
      <c r="B35" s="202" t="s">
        <v>780</v>
      </c>
      <c r="C35" s="202"/>
    </row>
    <row r="36" spans="1:5" ht="21" x14ac:dyDescent="0.4">
      <c r="A36" s="202" t="s">
        <v>78</v>
      </c>
      <c r="B36" s="202" t="s">
        <v>787</v>
      </c>
      <c r="C36" s="202"/>
    </row>
    <row r="37" spans="1:5" ht="21" x14ac:dyDescent="0.4">
      <c r="A37" s="202" t="s">
        <v>822</v>
      </c>
      <c r="B37" s="202" t="s">
        <v>780</v>
      </c>
      <c r="C37" s="202"/>
    </row>
    <row r="38" spans="1:5" ht="21" x14ac:dyDescent="0.4">
      <c r="A38" s="202" t="s">
        <v>799</v>
      </c>
      <c r="B38" s="202" t="s">
        <v>780</v>
      </c>
      <c r="C38" s="202"/>
    </row>
    <row r="39" spans="1:5" ht="21" x14ac:dyDescent="0.4">
      <c r="A39" s="202" t="s">
        <v>823</v>
      </c>
      <c r="B39" s="202" t="s">
        <v>95</v>
      </c>
      <c r="C39" s="202"/>
    </row>
    <row r="40" spans="1:5" ht="21" x14ac:dyDescent="0.4">
      <c r="A40" s="202" t="s">
        <v>824</v>
      </c>
      <c r="B40" s="202" t="s">
        <v>127</v>
      </c>
      <c r="C40" s="202"/>
    </row>
    <row r="41" spans="1:5" ht="21" x14ac:dyDescent="0.4">
      <c r="A41" s="202" t="s">
        <v>775</v>
      </c>
      <c r="B41" s="202" t="s">
        <v>771</v>
      </c>
      <c r="C41" s="202"/>
    </row>
    <row r="42" spans="1:5" ht="21" x14ac:dyDescent="0.4">
      <c r="A42" s="202" t="s">
        <v>825</v>
      </c>
      <c r="B42" s="202" t="s">
        <v>780</v>
      </c>
      <c r="C42" s="202"/>
    </row>
    <row r="43" spans="1:5" ht="21" x14ac:dyDescent="0.4">
      <c r="A43" s="202" t="s">
        <v>826</v>
      </c>
      <c r="B43" s="202" t="s">
        <v>771</v>
      </c>
      <c r="C43" s="202"/>
    </row>
    <row r="44" spans="1:5" ht="21" x14ac:dyDescent="0.4">
      <c r="A44" s="202" t="s">
        <v>827</v>
      </c>
      <c r="B44" s="202" t="s">
        <v>828</v>
      </c>
      <c r="C44" s="202" t="s">
        <v>940</v>
      </c>
      <c r="D44" s="204" t="s">
        <v>942</v>
      </c>
      <c r="E44" t="s">
        <v>941</v>
      </c>
    </row>
    <row r="45" spans="1:5" ht="21" x14ac:dyDescent="0.4">
      <c r="A45" s="202" t="s">
        <v>829</v>
      </c>
      <c r="B45" s="202" t="s">
        <v>830</v>
      </c>
      <c r="C45" s="202"/>
    </row>
    <row r="46" spans="1:5" ht="21" x14ac:dyDescent="0.4">
      <c r="A46" s="202" t="s">
        <v>831</v>
      </c>
      <c r="B46" s="202" t="s">
        <v>95</v>
      </c>
      <c r="C46" s="202"/>
    </row>
    <row r="47" spans="1:5" ht="21" x14ac:dyDescent="0.4">
      <c r="A47" s="202" t="s">
        <v>832</v>
      </c>
      <c r="B47" s="202" t="s">
        <v>789</v>
      </c>
      <c r="C47" s="202"/>
    </row>
    <row r="48" spans="1:5" ht="21" x14ac:dyDescent="0.4">
      <c r="A48" s="202" t="s">
        <v>833</v>
      </c>
      <c r="B48" s="202" t="s">
        <v>834</v>
      </c>
      <c r="C48" s="202"/>
    </row>
    <row r="49" spans="1:6" ht="21" x14ac:dyDescent="0.4">
      <c r="A49" s="202" t="s">
        <v>835</v>
      </c>
      <c r="B49" s="202" t="s">
        <v>836</v>
      </c>
      <c r="C49" s="202"/>
    </row>
    <row r="50" spans="1:6" ht="21" x14ac:dyDescent="0.4">
      <c r="A50" s="202" t="s">
        <v>837</v>
      </c>
      <c r="B50" s="202" t="s">
        <v>789</v>
      </c>
      <c r="C50" s="202"/>
    </row>
    <row r="51" spans="1:6" ht="21" x14ac:dyDescent="0.4">
      <c r="A51" s="202" t="s">
        <v>838</v>
      </c>
      <c r="B51" s="202" t="s">
        <v>534</v>
      </c>
      <c r="C51" s="202"/>
    </row>
    <row r="52" spans="1:6" ht="21" x14ac:dyDescent="0.4">
      <c r="A52" s="202" t="s">
        <v>839</v>
      </c>
      <c r="B52" s="202" t="s">
        <v>840</v>
      </c>
      <c r="C52" s="202"/>
    </row>
    <row r="53" spans="1:6" ht="21" x14ac:dyDescent="0.4">
      <c r="A53" s="202" t="s">
        <v>839</v>
      </c>
      <c r="B53" s="202" t="s">
        <v>840</v>
      </c>
      <c r="C53" s="202"/>
    </row>
    <row r="54" spans="1:6" ht="21" x14ac:dyDescent="0.4">
      <c r="A54" s="198"/>
      <c r="B54" s="198"/>
      <c r="C54" s="198"/>
      <c r="D54" s="200"/>
      <c r="E54" s="200"/>
      <c r="F54" s="200"/>
    </row>
    <row r="55" spans="1:6" ht="21" x14ac:dyDescent="0.4">
      <c r="A55" s="202" t="s">
        <v>841</v>
      </c>
      <c r="B55" s="202" t="s">
        <v>842</v>
      </c>
      <c r="C55" s="202"/>
    </row>
    <row r="56" spans="1:6" ht="21" x14ac:dyDescent="0.4">
      <c r="A56" s="202" t="s">
        <v>843</v>
      </c>
      <c r="B56" s="202" t="s">
        <v>95</v>
      </c>
      <c r="C56" s="202"/>
    </row>
    <row r="57" spans="1:6" ht="21" x14ac:dyDescent="0.4">
      <c r="A57" s="202" t="s">
        <v>844</v>
      </c>
      <c r="B57" s="202" t="s">
        <v>845</v>
      </c>
      <c r="C57" s="202"/>
    </row>
    <row r="58" spans="1:6" ht="21" x14ac:dyDescent="0.4">
      <c r="A58" s="202" t="s">
        <v>846</v>
      </c>
      <c r="B58" s="202" t="s">
        <v>847</v>
      </c>
      <c r="C58" s="202"/>
    </row>
    <row r="59" spans="1:6" s="137" customFormat="1" ht="21" x14ac:dyDescent="0.4">
      <c r="A59" s="202" t="s">
        <v>947</v>
      </c>
      <c r="B59" s="202" t="s">
        <v>789</v>
      </c>
      <c r="C59" s="202"/>
    </row>
    <row r="60" spans="1:6" s="137" customFormat="1" ht="21" x14ac:dyDescent="0.4">
      <c r="A60" s="202" t="s">
        <v>946</v>
      </c>
      <c r="B60" s="202" t="s">
        <v>785</v>
      </c>
      <c r="C60" s="202"/>
    </row>
    <row r="61" spans="1:6" ht="21" x14ac:dyDescent="0.4">
      <c r="A61" s="202" t="s">
        <v>848</v>
      </c>
      <c r="B61" s="202" t="s">
        <v>845</v>
      </c>
      <c r="C61" s="202"/>
    </row>
    <row r="62" spans="1:6" ht="21" x14ac:dyDescent="0.4">
      <c r="A62" s="198"/>
      <c r="B62" s="198" t="s">
        <v>787</v>
      </c>
      <c r="C62" s="198"/>
      <c r="D62" s="200"/>
      <c r="E62" s="200"/>
      <c r="F62" s="200"/>
    </row>
    <row r="63" spans="1:6" ht="21" x14ac:dyDescent="0.4">
      <c r="A63" s="202" t="s">
        <v>821</v>
      </c>
      <c r="B63" s="202" t="s">
        <v>789</v>
      </c>
      <c r="C63" s="202"/>
    </row>
    <row r="64" spans="1:6" ht="21" x14ac:dyDescent="0.4">
      <c r="A64" s="202" t="s">
        <v>849</v>
      </c>
      <c r="B64" s="202" t="s">
        <v>95</v>
      </c>
      <c r="C64" s="202"/>
    </row>
    <row r="65" spans="1:3" ht="21" x14ac:dyDescent="0.4">
      <c r="A65" s="202" t="s">
        <v>850</v>
      </c>
      <c r="B65" s="202" t="s">
        <v>98</v>
      </c>
      <c r="C65" s="202"/>
    </row>
    <row r="66" spans="1:3" ht="21" x14ac:dyDescent="0.4">
      <c r="A66" s="202" t="s">
        <v>948</v>
      </c>
      <c r="B66" s="202" t="s">
        <v>852</v>
      </c>
      <c r="C66" s="202"/>
    </row>
    <row r="67" spans="1:3" ht="21" x14ac:dyDescent="0.4">
      <c r="A67" s="202" t="s">
        <v>853</v>
      </c>
      <c r="B67" s="202" t="s">
        <v>854</v>
      </c>
      <c r="C67" s="202"/>
    </row>
    <row r="68" spans="1:3" ht="21" x14ac:dyDescent="0.4">
      <c r="A68" s="202" t="s">
        <v>855</v>
      </c>
      <c r="B68" s="202" t="s">
        <v>771</v>
      </c>
      <c r="C68" s="202"/>
    </row>
    <row r="69" spans="1:3" ht="21" x14ac:dyDescent="0.4">
      <c r="A69" s="202" t="s">
        <v>856</v>
      </c>
      <c r="B69" s="202" t="s">
        <v>95</v>
      </c>
      <c r="C69" s="202"/>
    </row>
    <row r="70" spans="1:3" ht="21" x14ac:dyDescent="0.4">
      <c r="A70" s="202" t="s">
        <v>857</v>
      </c>
      <c r="B70" s="202" t="s">
        <v>810</v>
      </c>
      <c r="C70" s="202"/>
    </row>
    <row r="71" spans="1:3" ht="21" x14ac:dyDescent="0.4">
      <c r="A71" s="202" t="s">
        <v>858</v>
      </c>
      <c r="B71" s="202" t="s">
        <v>53</v>
      </c>
      <c r="C71" s="202"/>
    </row>
    <row r="72" spans="1:3" ht="21" x14ac:dyDescent="0.4">
      <c r="A72" s="202" t="s">
        <v>799</v>
      </c>
      <c r="B72" s="202" t="s">
        <v>771</v>
      </c>
      <c r="C72" s="202"/>
    </row>
    <row r="73" spans="1:3" ht="21" x14ac:dyDescent="0.4">
      <c r="A73" s="202" t="s">
        <v>859</v>
      </c>
      <c r="B73" s="202" t="s">
        <v>60</v>
      </c>
      <c r="C73" s="202"/>
    </row>
    <row r="74" spans="1:3" ht="21" x14ac:dyDescent="0.4">
      <c r="A74" s="202" t="s">
        <v>860</v>
      </c>
      <c r="B74" s="202" t="s">
        <v>810</v>
      </c>
      <c r="C74" s="202"/>
    </row>
    <row r="75" spans="1:3" ht="21" x14ac:dyDescent="0.4">
      <c r="A75" s="202" t="s">
        <v>861</v>
      </c>
      <c r="B75" s="202" t="s">
        <v>862</v>
      </c>
      <c r="C75" s="202"/>
    </row>
    <row r="76" spans="1:3" ht="21" x14ac:dyDescent="0.4">
      <c r="A76" s="202" t="s">
        <v>863</v>
      </c>
      <c r="B76" s="202" t="s">
        <v>864</v>
      </c>
      <c r="C76" s="202"/>
    </row>
    <row r="77" spans="1:3" ht="21" x14ac:dyDescent="0.4">
      <c r="A77" s="202" t="s">
        <v>865</v>
      </c>
      <c r="B77" s="202" t="s">
        <v>862</v>
      </c>
      <c r="C77" s="202"/>
    </row>
    <row r="78" spans="1:3" ht="21" x14ac:dyDescent="0.4">
      <c r="A78" s="202" t="s">
        <v>935</v>
      </c>
      <c r="B78" s="202" t="s">
        <v>830</v>
      </c>
      <c r="C78" s="202"/>
    </row>
    <row r="79" spans="1:3" ht="21" x14ac:dyDescent="0.4">
      <c r="A79" s="202" t="s">
        <v>866</v>
      </c>
      <c r="B79" s="202" t="s">
        <v>778</v>
      </c>
      <c r="C79" s="202"/>
    </row>
    <row r="80" spans="1:3" ht="21" x14ac:dyDescent="0.4">
      <c r="A80" s="202" t="s">
        <v>867</v>
      </c>
      <c r="B80" s="202" t="s">
        <v>862</v>
      </c>
      <c r="C80" s="202"/>
    </row>
    <row r="81" spans="1:6" ht="21" x14ac:dyDescent="0.4">
      <c r="A81" s="198"/>
      <c r="B81" s="198" t="s">
        <v>534</v>
      </c>
      <c r="C81" s="198"/>
      <c r="D81" s="200"/>
      <c r="E81" s="200"/>
      <c r="F81" s="200"/>
    </row>
    <row r="82" spans="1:6" ht="21" x14ac:dyDescent="0.4">
      <c r="A82" s="202" t="s">
        <v>937</v>
      </c>
      <c r="B82" s="202" t="s">
        <v>868</v>
      </c>
      <c r="C82" s="202" t="s">
        <v>936</v>
      </c>
      <c r="D82" t="s">
        <v>938</v>
      </c>
      <c r="F82" t="s">
        <v>939</v>
      </c>
    </row>
    <row r="83" spans="1:6" ht="21" x14ac:dyDescent="0.4">
      <c r="A83" s="202" t="s">
        <v>869</v>
      </c>
      <c r="B83" s="202" t="s">
        <v>95</v>
      </c>
      <c r="C83" s="202"/>
    </row>
    <row r="84" spans="1:6" ht="21" x14ac:dyDescent="0.4">
      <c r="A84" s="202" t="s">
        <v>808</v>
      </c>
      <c r="B84" s="202" t="s">
        <v>95</v>
      </c>
      <c r="C84" s="202"/>
    </row>
    <row r="85" spans="1:6" ht="21" x14ac:dyDescent="0.4">
      <c r="A85" s="202" t="s">
        <v>851</v>
      </c>
      <c r="B85" s="202" t="s">
        <v>852</v>
      </c>
      <c r="C85" s="202"/>
    </row>
    <row r="86" spans="1:6" ht="21" x14ac:dyDescent="0.4">
      <c r="A86" s="197" t="s">
        <v>943</v>
      </c>
      <c r="B86" s="202" t="s">
        <v>803</v>
      </c>
      <c r="C86" s="202"/>
      <c r="D86" t="s">
        <v>944</v>
      </c>
      <c r="E86" t="s">
        <v>945</v>
      </c>
    </row>
    <row r="87" spans="1:6" ht="21" x14ac:dyDescent="0.4">
      <c r="A87" s="202" t="s">
        <v>870</v>
      </c>
      <c r="B87" s="202" t="s">
        <v>95</v>
      </c>
      <c r="C87" s="202"/>
    </row>
    <row r="88" spans="1:6" ht="21" x14ac:dyDescent="0.4">
      <c r="A88" s="202" t="s">
        <v>871</v>
      </c>
      <c r="B88" s="202" t="s">
        <v>771</v>
      </c>
      <c r="C88" s="202"/>
    </row>
    <row r="89" spans="1:6" ht="21" x14ac:dyDescent="0.4">
      <c r="A89" s="202" t="s">
        <v>949</v>
      </c>
      <c r="B89" s="202" t="s">
        <v>789</v>
      </c>
      <c r="C89" s="202"/>
    </row>
    <row r="90" spans="1:6" ht="21" x14ac:dyDescent="0.4">
      <c r="A90" s="202" t="s">
        <v>872</v>
      </c>
      <c r="B90" s="202" t="s">
        <v>95</v>
      </c>
      <c r="C90" s="202"/>
    </row>
    <row r="91" spans="1:6" ht="21" x14ac:dyDescent="0.4">
      <c r="A91" s="202" t="s">
        <v>873</v>
      </c>
      <c r="B91" s="202" t="s">
        <v>348</v>
      </c>
      <c r="C91" s="202"/>
    </row>
    <row r="92" spans="1:6" ht="21" x14ac:dyDescent="0.4">
      <c r="A92" s="202" t="s">
        <v>874</v>
      </c>
      <c r="B92" s="202" t="s">
        <v>778</v>
      </c>
      <c r="C92" s="202"/>
    </row>
    <row r="93" spans="1:6" ht="21" x14ac:dyDescent="0.4">
      <c r="A93" s="202" t="s">
        <v>875</v>
      </c>
      <c r="B93" s="202" t="s">
        <v>789</v>
      </c>
      <c r="C93" s="202"/>
    </row>
    <row r="94" spans="1:6" s="208" customFormat="1" ht="21" x14ac:dyDescent="0.4">
      <c r="A94" s="205" t="s">
        <v>950</v>
      </c>
      <c r="B94" s="205" t="s">
        <v>789</v>
      </c>
      <c r="C94" s="206" t="s">
        <v>951</v>
      </c>
      <c r="D94" s="207" t="s">
        <v>952</v>
      </c>
    </row>
    <row r="95" spans="1:6" ht="21" x14ac:dyDescent="0.4">
      <c r="A95" s="202" t="s">
        <v>876</v>
      </c>
      <c r="B95" s="202" t="s">
        <v>789</v>
      </c>
      <c r="C95" s="202"/>
    </row>
    <row r="96" spans="1:6" ht="21" x14ac:dyDescent="0.4">
      <c r="A96" s="202" t="s">
        <v>877</v>
      </c>
      <c r="B96" s="202" t="s">
        <v>789</v>
      </c>
      <c r="C96" s="202"/>
    </row>
    <row r="97" spans="1:3" ht="21" x14ac:dyDescent="0.4">
      <c r="A97" s="202" t="s">
        <v>878</v>
      </c>
      <c r="B97" s="202" t="s">
        <v>789</v>
      </c>
      <c r="C97" s="202"/>
    </row>
    <row r="98" spans="1:3" ht="21" x14ac:dyDescent="0.4">
      <c r="A98" s="202" t="s">
        <v>879</v>
      </c>
      <c r="B98" s="202" t="s">
        <v>810</v>
      </c>
      <c r="C98" s="202"/>
    </row>
    <row r="99" spans="1:3" ht="21" x14ac:dyDescent="0.4">
      <c r="A99" s="197" t="s">
        <v>953</v>
      </c>
      <c r="B99" s="202" t="s">
        <v>534</v>
      </c>
      <c r="C99" s="202"/>
    </row>
    <row r="100" spans="1:3" ht="21" x14ac:dyDescent="0.4">
      <c r="A100" s="202" t="s">
        <v>791</v>
      </c>
      <c r="B100" s="202" t="s">
        <v>95</v>
      </c>
      <c r="C100" s="202"/>
    </row>
    <row r="101" spans="1:3" ht="21" x14ac:dyDescent="0.4">
      <c r="A101" s="202" t="s">
        <v>880</v>
      </c>
      <c r="B101" s="202" t="s">
        <v>789</v>
      </c>
      <c r="C101" s="202"/>
    </row>
    <row r="102" spans="1:3" ht="21" x14ac:dyDescent="0.4">
      <c r="A102" s="202" t="s">
        <v>881</v>
      </c>
      <c r="B102" s="202" t="s">
        <v>534</v>
      </c>
      <c r="C102" s="202"/>
    </row>
    <row r="103" spans="1:3" ht="21" x14ac:dyDescent="0.4">
      <c r="A103" s="202" t="s">
        <v>882</v>
      </c>
      <c r="B103" s="202" t="s">
        <v>789</v>
      </c>
      <c r="C103" s="202"/>
    </row>
    <row r="104" spans="1:3" ht="21" x14ac:dyDescent="0.4">
      <c r="A104" s="202" t="s">
        <v>883</v>
      </c>
      <c r="B104" s="202" t="s">
        <v>789</v>
      </c>
      <c r="C104" s="202"/>
    </row>
    <row r="105" spans="1:3" ht="21" x14ac:dyDescent="0.4">
      <c r="A105" s="202" t="s">
        <v>884</v>
      </c>
      <c r="B105" s="202" t="s">
        <v>789</v>
      </c>
      <c r="C105" s="202"/>
    </row>
    <row r="106" spans="1:3" ht="21" x14ac:dyDescent="0.4">
      <c r="A106" s="202" t="s">
        <v>885</v>
      </c>
      <c r="B106" s="202" t="s">
        <v>886</v>
      </c>
      <c r="C106" s="202"/>
    </row>
    <row r="107" spans="1:3" ht="21" x14ac:dyDescent="0.4">
      <c r="A107" s="202" t="s">
        <v>887</v>
      </c>
      <c r="B107" s="202" t="s">
        <v>95</v>
      </c>
      <c r="C107" s="202"/>
    </row>
    <row r="108" spans="1:3" ht="21" x14ac:dyDescent="0.4">
      <c r="A108" s="202" t="s">
        <v>888</v>
      </c>
      <c r="B108" s="202" t="s">
        <v>787</v>
      </c>
      <c r="C108" s="202"/>
    </row>
    <row r="109" spans="1:3" ht="21" x14ac:dyDescent="0.4">
      <c r="A109" s="202" t="s">
        <v>954</v>
      </c>
      <c r="B109" s="202" t="s">
        <v>787</v>
      </c>
      <c r="C109" s="202"/>
    </row>
    <row r="110" spans="1:3" ht="21" x14ac:dyDescent="0.4">
      <c r="A110" s="202" t="s">
        <v>889</v>
      </c>
      <c r="B110" s="202" t="s">
        <v>78</v>
      </c>
      <c r="C110" s="202"/>
    </row>
    <row r="111" spans="1:3" ht="21" x14ac:dyDescent="0.4">
      <c r="A111" s="202" t="s">
        <v>890</v>
      </c>
      <c r="B111" s="202" t="s">
        <v>891</v>
      </c>
      <c r="C111" s="202"/>
    </row>
    <row r="112" spans="1:3" ht="21" x14ac:dyDescent="0.4">
      <c r="A112" s="202" t="s">
        <v>892</v>
      </c>
      <c r="B112" s="202" t="s">
        <v>95</v>
      </c>
      <c r="C112" s="202"/>
    </row>
    <row r="113" spans="1:6" ht="21" x14ac:dyDescent="0.4">
      <c r="A113" s="198"/>
      <c r="B113" s="198" t="s">
        <v>534</v>
      </c>
      <c r="C113" s="198"/>
      <c r="D113" s="200"/>
      <c r="E113" s="200"/>
      <c r="F113" s="200"/>
    </row>
    <row r="114" spans="1:6" ht="21" x14ac:dyDescent="0.4">
      <c r="A114" s="202" t="s">
        <v>804</v>
      </c>
      <c r="B114" s="202" t="s">
        <v>787</v>
      </c>
      <c r="C114" s="202"/>
    </row>
    <row r="115" spans="1:6" ht="21" x14ac:dyDescent="0.4">
      <c r="A115" s="202" t="s">
        <v>893</v>
      </c>
      <c r="B115" s="202" t="s">
        <v>95</v>
      </c>
      <c r="C115" s="202"/>
    </row>
    <row r="116" spans="1:6" ht="21" x14ac:dyDescent="0.4">
      <c r="A116" s="202" t="s">
        <v>839</v>
      </c>
      <c r="B116" s="202" t="s">
        <v>840</v>
      </c>
      <c r="C116" s="202"/>
    </row>
    <row r="117" spans="1:6" ht="21" x14ac:dyDescent="0.4">
      <c r="A117" s="202" t="s">
        <v>894</v>
      </c>
      <c r="B117" s="202" t="s">
        <v>845</v>
      </c>
      <c r="C117" s="202"/>
    </row>
    <row r="118" spans="1:6" ht="21" x14ac:dyDescent="0.4">
      <c r="A118" s="202" t="s">
        <v>895</v>
      </c>
      <c r="B118" s="202" t="s">
        <v>891</v>
      </c>
      <c r="C118" s="202"/>
    </row>
    <row r="119" spans="1:6" ht="21" x14ac:dyDescent="0.4">
      <c r="A119" s="202" t="s">
        <v>851</v>
      </c>
      <c r="B119" s="202" t="s">
        <v>896</v>
      </c>
      <c r="C119" s="202"/>
    </row>
    <row r="120" spans="1:6" ht="21" x14ac:dyDescent="0.4">
      <c r="A120" s="202" t="s">
        <v>897</v>
      </c>
      <c r="B120" s="202" t="s">
        <v>896</v>
      </c>
      <c r="C120" s="202"/>
    </row>
    <row r="121" spans="1:6" ht="21" x14ac:dyDescent="0.4">
      <c r="A121" s="198"/>
      <c r="B121" s="198" t="s">
        <v>955</v>
      </c>
      <c r="C121" s="198"/>
      <c r="D121" s="200"/>
      <c r="E121" s="200"/>
      <c r="F121" s="200"/>
    </row>
    <row r="122" spans="1:6" ht="21" x14ac:dyDescent="0.4">
      <c r="A122" s="202" t="s">
        <v>857</v>
      </c>
      <c r="B122" s="202" t="s">
        <v>896</v>
      </c>
      <c r="C122" s="202"/>
    </row>
    <row r="123" spans="1:6" ht="21" x14ac:dyDescent="0.4">
      <c r="A123" s="202" t="s">
        <v>825</v>
      </c>
      <c r="B123" s="202" t="s">
        <v>778</v>
      </c>
      <c r="C123" s="202"/>
    </row>
    <row r="124" spans="1:6" ht="21" x14ac:dyDescent="0.4">
      <c r="A124" s="197" t="s">
        <v>956</v>
      </c>
      <c r="B124" s="202" t="s">
        <v>534</v>
      </c>
      <c r="C124" s="202"/>
    </row>
    <row r="125" spans="1:6" ht="21" x14ac:dyDescent="0.4">
      <c r="A125" s="202" t="s">
        <v>898</v>
      </c>
      <c r="B125" s="202" t="s">
        <v>815</v>
      </c>
      <c r="C125" s="202"/>
    </row>
    <row r="126" spans="1:6" ht="21" x14ac:dyDescent="0.4">
      <c r="A126" s="202" t="s">
        <v>899</v>
      </c>
      <c r="B126" s="202" t="s">
        <v>771</v>
      </c>
      <c r="C126" s="202"/>
    </row>
    <row r="127" spans="1:6" ht="21" x14ac:dyDescent="0.4">
      <c r="A127" s="202" t="s">
        <v>900</v>
      </c>
      <c r="B127" s="202" t="s">
        <v>95</v>
      </c>
      <c r="C127" s="202"/>
    </row>
    <row r="128" spans="1:6" ht="21" x14ac:dyDescent="0.4">
      <c r="A128" s="202" t="s">
        <v>901</v>
      </c>
      <c r="B128" s="202" t="s">
        <v>95</v>
      </c>
      <c r="C128" s="202"/>
    </row>
    <row r="129" spans="1:6" ht="21" x14ac:dyDescent="0.4">
      <c r="A129" s="202" t="s">
        <v>902</v>
      </c>
      <c r="B129" s="202" t="s">
        <v>95</v>
      </c>
      <c r="C129" s="202"/>
    </row>
    <row r="130" spans="1:6" ht="21" x14ac:dyDescent="0.4">
      <c r="A130" s="202" t="s">
        <v>903</v>
      </c>
      <c r="B130" s="202" t="s">
        <v>789</v>
      </c>
      <c r="C130" s="202"/>
    </row>
    <row r="131" spans="1:6" ht="21" x14ac:dyDescent="0.4">
      <c r="A131" s="197" t="s">
        <v>957</v>
      </c>
      <c r="B131" s="202" t="s">
        <v>53</v>
      </c>
      <c r="C131" s="202"/>
    </row>
    <row r="132" spans="1:6" ht="21" x14ac:dyDescent="0.4">
      <c r="A132" s="202" t="s">
        <v>904</v>
      </c>
      <c r="B132" s="202" t="s">
        <v>95</v>
      </c>
      <c r="C132" s="202"/>
    </row>
    <row r="133" spans="1:6" ht="21" x14ac:dyDescent="0.4">
      <c r="A133" s="202" t="s">
        <v>905</v>
      </c>
      <c r="B133" s="202" t="s">
        <v>95</v>
      </c>
      <c r="C133" s="202"/>
    </row>
    <row r="134" spans="1:6" ht="21" x14ac:dyDescent="0.4">
      <c r="A134" s="202" t="s">
        <v>906</v>
      </c>
      <c r="B134" s="202" t="s">
        <v>95</v>
      </c>
      <c r="C134" s="202"/>
    </row>
    <row r="135" spans="1:6" ht="21" x14ac:dyDescent="0.4">
      <c r="A135" s="198"/>
      <c r="B135" s="198" t="s">
        <v>95</v>
      </c>
      <c r="C135" s="198"/>
      <c r="D135" s="200"/>
      <c r="E135" s="200"/>
      <c r="F135" s="200"/>
    </row>
    <row r="136" spans="1:6" ht="21" x14ac:dyDescent="0.4">
      <c r="A136" s="202" t="s">
        <v>907</v>
      </c>
      <c r="B136" s="202" t="s">
        <v>95</v>
      </c>
      <c r="C136" s="202"/>
    </row>
    <row r="137" spans="1:6" ht="21" x14ac:dyDescent="0.4">
      <c r="A137" s="202" t="s">
        <v>908</v>
      </c>
      <c r="B137" s="202" t="s">
        <v>909</v>
      </c>
      <c r="C137" s="202"/>
    </row>
    <row r="138" spans="1:6" ht="21" x14ac:dyDescent="0.4">
      <c r="A138" s="202" t="s">
        <v>910</v>
      </c>
      <c r="B138" s="202" t="s">
        <v>787</v>
      </c>
      <c r="C138" s="202"/>
    </row>
    <row r="139" spans="1:6" ht="21" x14ac:dyDescent="0.4">
      <c r="A139" s="202" t="s">
        <v>911</v>
      </c>
      <c r="B139" s="202" t="s">
        <v>534</v>
      </c>
      <c r="C139" s="202"/>
    </row>
    <row r="140" spans="1:6" ht="21" x14ac:dyDescent="0.4">
      <c r="A140" s="202" t="s">
        <v>912</v>
      </c>
      <c r="B140" s="202" t="s">
        <v>789</v>
      </c>
      <c r="C140" s="202"/>
    </row>
    <row r="141" spans="1:6" ht="21" x14ac:dyDescent="0.4">
      <c r="A141" s="202" t="s">
        <v>913</v>
      </c>
      <c r="B141" s="202" t="s">
        <v>787</v>
      </c>
      <c r="C141" s="202"/>
    </row>
    <row r="142" spans="1:6" ht="21" x14ac:dyDescent="0.4">
      <c r="A142" s="202" t="s">
        <v>914</v>
      </c>
      <c r="B142" s="202" t="s">
        <v>95</v>
      </c>
      <c r="C142" s="202"/>
    </row>
    <row r="143" spans="1:6" ht="21" x14ac:dyDescent="0.4">
      <c r="A143" s="198"/>
      <c r="B143" s="198" t="s">
        <v>95</v>
      </c>
      <c r="C143" s="198"/>
      <c r="D143" s="200"/>
      <c r="E143" s="200"/>
      <c r="F143" s="200"/>
    </row>
    <row r="144" spans="1:6" ht="21" x14ac:dyDescent="0.4">
      <c r="A144" s="197" t="s">
        <v>958</v>
      </c>
      <c r="B144" s="202" t="s">
        <v>886</v>
      </c>
      <c r="C144" s="202"/>
    </row>
    <row r="145" spans="1:6" ht="21" x14ac:dyDescent="0.4">
      <c r="A145" s="202" t="s">
        <v>915</v>
      </c>
      <c r="B145" s="202" t="s">
        <v>771</v>
      </c>
    </row>
    <row r="146" spans="1:6" ht="21" x14ac:dyDescent="0.4">
      <c r="A146" s="202" t="s">
        <v>916</v>
      </c>
      <c r="B146" s="202" t="s">
        <v>787</v>
      </c>
    </row>
    <row r="147" spans="1:6" ht="21" x14ac:dyDescent="0.4">
      <c r="A147" s="202" t="s">
        <v>917</v>
      </c>
      <c r="B147" s="202" t="s">
        <v>787</v>
      </c>
    </row>
    <row r="148" spans="1:6" ht="21" x14ac:dyDescent="0.4">
      <c r="A148" s="202" t="s">
        <v>917</v>
      </c>
      <c r="B148" s="202" t="s">
        <v>787</v>
      </c>
    </row>
    <row r="149" spans="1:6" ht="21" x14ac:dyDescent="0.4">
      <c r="A149" s="202" t="s">
        <v>918</v>
      </c>
      <c r="B149" s="202" t="s">
        <v>787</v>
      </c>
    </row>
    <row r="150" spans="1:6" ht="21" x14ac:dyDescent="0.4">
      <c r="A150" s="202" t="s">
        <v>919</v>
      </c>
      <c r="B150" s="202" t="s">
        <v>787</v>
      </c>
    </row>
    <row r="151" spans="1:6" ht="21" x14ac:dyDescent="0.4">
      <c r="A151" s="202" t="s">
        <v>920</v>
      </c>
      <c r="B151" s="202" t="s">
        <v>95</v>
      </c>
      <c r="F151" s="199">
        <v>42401</v>
      </c>
    </row>
    <row r="152" spans="1:6" ht="21" x14ac:dyDescent="0.4">
      <c r="A152" s="202" t="s">
        <v>921</v>
      </c>
      <c r="B152" s="202" t="s">
        <v>95</v>
      </c>
    </row>
    <row r="153" spans="1:6" ht="21" x14ac:dyDescent="0.4">
      <c r="A153" s="202" t="s">
        <v>921</v>
      </c>
      <c r="B153" s="202" t="s">
        <v>95</v>
      </c>
    </row>
    <row r="154" spans="1:6" ht="21" x14ac:dyDescent="0.4">
      <c r="A154" s="202" t="s">
        <v>922</v>
      </c>
      <c r="B154" s="202" t="s">
        <v>144</v>
      </c>
    </row>
    <row r="155" spans="1:6" ht="21" x14ac:dyDescent="0.4">
      <c r="A155" s="203" t="s">
        <v>959</v>
      </c>
      <c r="B155" s="202" t="s">
        <v>144</v>
      </c>
    </row>
    <row r="156" spans="1:6" ht="84" x14ac:dyDescent="0.4">
      <c r="A156" s="203" t="s">
        <v>923</v>
      </c>
      <c r="B156" s="202" t="s">
        <v>144</v>
      </c>
    </row>
    <row r="157" spans="1:6" ht="63" x14ac:dyDescent="0.4">
      <c r="A157" s="203" t="s">
        <v>924</v>
      </c>
      <c r="B157" s="202" t="s">
        <v>144</v>
      </c>
    </row>
    <row r="158" spans="1:6" ht="42" x14ac:dyDescent="0.4">
      <c r="A158" s="203" t="s">
        <v>168</v>
      </c>
      <c r="B158" s="202" t="s">
        <v>144</v>
      </c>
    </row>
    <row r="159" spans="1:6" ht="21" x14ac:dyDescent="0.4">
      <c r="A159" s="203" t="s">
        <v>164</v>
      </c>
      <c r="B159" s="202" t="s">
        <v>144</v>
      </c>
    </row>
    <row r="160" spans="1:6" ht="21" x14ac:dyDescent="0.4">
      <c r="A160" s="203" t="s">
        <v>925</v>
      </c>
      <c r="B160" s="202" t="s">
        <v>144</v>
      </c>
    </row>
    <row r="161" spans="1:2" ht="21" x14ac:dyDescent="0.4">
      <c r="A161" s="203" t="s">
        <v>167</v>
      </c>
      <c r="B161" s="202" t="s">
        <v>144</v>
      </c>
    </row>
    <row r="162" spans="1:2" ht="42" x14ac:dyDescent="0.4">
      <c r="A162" s="203" t="s">
        <v>926</v>
      </c>
      <c r="B162" s="202" t="s">
        <v>144</v>
      </c>
    </row>
    <row r="163" spans="1:2" ht="21" x14ac:dyDescent="0.4">
      <c r="A163" s="202" t="s">
        <v>927</v>
      </c>
      <c r="B163" s="202" t="s">
        <v>928</v>
      </c>
    </row>
    <row r="164" spans="1:2" ht="21" x14ac:dyDescent="0.4">
      <c r="A164" s="202" t="s">
        <v>929</v>
      </c>
      <c r="B164" s="202" t="s">
        <v>928</v>
      </c>
    </row>
    <row r="165" spans="1:2" ht="21" x14ac:dyDescent="0.4">
      <c r="A165" s="202" t="s">
        <v>930</v>
      </c>
      <c r="B165" s="202" t="s">
        <v>928</v>
      </c>
    </row>
    <row r="166" spans="1:2" ht="21" x14ac:dyDescent="0.4">
      <c r="A166" s="202" t="s">
        <v>931</v>
      </c>
      <c r="B166" s="202" t="s">
        <v>928</v>
      </c>
    </row>
    <row r="167" spans="1:2" ht="21" x14ac:dyDescent="0.4">
      <c r="A167" s="202" t="s">
        <v>932</v>
      </c>
      <c r="B167" s="202" t="s">
        <v>928</v>
      </c>
    </row>
    <row r="168" spans="1:2" ht="21" x14ac:dyDescent="0.4">
      <c r="A168" s="202" t="s">
        <v>933</v>
      </c>
      <c r="B168" s="202" t="s">
        <v>928</v>
      </c>
    </row>
    <row r="169" spans="1:2" ht="21" x14ac:dyDescent="0.4">
      <c r="A169" s="202" t="s">
        <v>934</v>
      </c>
      <c r="B169" s="202" t="s">
        <v>928</v>
      </c>
    </row>
  </sheetData>
  <hyperlinks>
    <hyperlink ref="C94" r:id="rId1" tooltip=" Call Oliver Weber USA" display="tel:3052610636" xr:uid="{2FA3BBD4-4FA3-465D-AE61-2A0BE08F924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5A3DC-C0FD-4A18-A855-316E74154B99}">
  <dimension ref="A1:Q2307"/>
  <sheetViews>
    <sheetView tabSelected="1" workbookViewId="0">
      <pane xSplit="1" ySplit="1" topLeftCell="B383" activePane="bottomRight" state="frozen"/>
      <selection pane="topRight" activeCell="B1" sqref="B1"/>
      <selection pane="bottomLeft" activeCell="A2" sqref="A2"/>
      <selection pane="bottomRight" activeCell="E13" sqref="E13"/>
    </sheetView>
  </sheetViews>
  <sheetFormatPr defaultRowHeight="14.4" x14ac:dyDescent="0.3"/>
  <cols>
    <col min="1" max="1" width="46.77734375" style="137" customWidth="1"/>
    <col min="2" max="2" width="13.6640625" style="137" customWidth="1"/>
    <col min="3" max="3" width="14.6640625" style="137" customWidth="1"/>
    <col min="4" max="4" width="8.88671875" style="137" customWidth="1"/>
    <col min="5" max="5" width="47" style="137" customWidth="1"/>
    <col min="6" max="6" width="15.33203125" style="137" customWidth="1"/>
    <col min="7" max="7" width="64.109375" customWidth="1"/>
    <col min="8" max="8" width="17.88671875" style="137" customWidth="1"/>
    <col min="9" max="9" width="22.44140625" customWidth="1"/>
    <col min="10" max="10" width="20.33203125" customWidth="1"/>
    <col min="11" max="11" width="18.5546875" customWidth="1"/>
    <col min="12" max="12" width="34.109375" customWidth="1"/>
    <col min="13" max="17" width="30.77734375" customWidth="1"/>
  </cols>
  <sheetData>
    <row r="1" spans="1:17" ht="42" x14ac:dyDescent="0.3">
      <c r="A1" s="201" t="s">
        <v>964</v>
      </c>
      <c r="B1" s="201" t="s">
        <v>960</v>
      </c>
      <c r="C1" s="245" t="s">
        <v>3335</v>
      </c>
      <c r="D1" s="245" t="s">
        <v>1299</v>
      </c>
      <c r="E1" s="221" t="s">
        <v>2941</v>
      </c>
      <c r="F1" s="220" t="s">
        <v>2942</v>
      </c>
      <c r="G1" s="201" t="s">
        <v>768</v>
      </c>
      <c r="H1" s="201" t="s">
        <v>965</v>
      </c>
      <c r="I1" s="201" t="s">
        <v>961</v>
      </c>
      <c r="J1" s="201" t="s">
        <v>962</v>
      </c>
      <c r="K1" s="201" t="s">
        <v>963</v>
      </c>
      <c r="L1" s="201" t="s">
        <v>1298</v>
      </c>
      <c r="M1" s="201" t="s">
        <v>1300</v>
      </c>
      <c r="N1" s="201" t="s">
        <v>1301</v>
      </c>
      <c r="O1" s="201" t="s">
        <v>1302</v>
      </c>
      <c r="P1" s="201" t="s">
        <v>1303</v>
      </c>
      <c r="Q1" s="201" t="s">
        <v>1304</v>
      </c>
    </row>
    <row r="2" spans="1:17" ht="15.6" x14ac:dyDescent="0.3">
      <c r="A2" s="219" t="s">
        <v>1306</v>
      </c>
      <c r="B2" s="235"/>
      <c r="C2" s="235"/>
      <c r="D2" s="235"/>
      <c r="F2" s="235"/>
    </row>
    <row r="3" spans="1:17" ht="15.6" x14ac:dyDescent="0.3">
      <c r="A3" s="219" t="s">
        <v>1307</v>
      </c>
      <c r="B3" s="235"/>
      <c r="C3" s="235"/>
      <c r="D3" s="235"/>
      <c r="F3" s="235"/>
    </row>
    <row r="4" spans="1:17" ht="15.6" x14ac:dyDescent="0.3">
      <c r="A4" s="219" t="s">
        <v>1308</v>
      </c>
      <c r="B4" s="235"/>
      <c r="C4" s="235"/>
      <c r="D4" s="235"/>
      <c r="F4" s="235"/>
    </row>
    <row r="5" spans="1:17" ht="15.6" x14ac:dyDescent="0.3">
      <c r="A5" s="209" t="s">
        <v>966</v>
      </c>
      <c r="B5" s="236"/>
      <c r="C5" s="236"/>
      <c r="D5" s="236"/>
      <c r="E5" s="209"/>
      <c r="F5" s="236"/>
      <c r="G5" s="211"/>
      <c r="H5" s="209"/>
      <c r="I5" s="211"/>
      <c r="J5" s="211"/>
      <c r="K5" s="211"/>
      <c r="L5" s="211"/>
      <c r="M5" s="211"/>
    </row>
    <row r="6" spans="1:17" ht="15.6" x14ac:dyDescent="0.3">
      <c r="A6" s="219" t="s">
        <v>1309</v>
      </c>
      <c r="B6" s="235"/>
      <c r="C6" s="235"/>
      <c r="D6" s="235"/>
      <c r="F6" s="235"/>
    </row>
    <row r="7" spans="1:17" ht="15.6" x14ac:dyDescent="0.3">
      <c r="A7" s="219" t="s">
        <v>1310</v>
      </c>
      <c r="B7" s="235"/>
      <c r="C7" s="235"/>
      <c r="D7" s="235"/>
      <c r="F7" s="235"/>
    </row>
    <row r="8" spans="1:17" ht="15.6" x14ac:dyDescent="0.3">
      <c r="A8" s="209" t="s">
        <v>967</v>
      </c>
      <c r="B8" s="235"/>
      <c r="C8" s="235"/>
      <c r="D8" s="235"/>
      <c r="F8" s="235"/>
    </row>
    <row r="9" spans="1:17" ht="15.6" x14ac:dyDescent="0.3">
      <c r="A9" s="209" t="s">
        <v>968</v>
      </c>
      <c r="B9" s="236"/>
      <c r="C9" s="236"/>
      <c r="D9" s="236"/>
      <c r="E9" s="209"/>
      <c r="F9" s="236"/>
      <c r="G9" s="211"/>
      <c r="H9" s="209"/>
      <c r="I9" s="211"/>
      <c r="J9" s="211"/>
      <c r="K9" s="211"/>
      <c r="L9" s="211"/>
      <c r="M9" s="211"/>
    </row>
    <row r="10" spans="1:17" ht="15.6" x14ac:dyDescent="0.3">
      <c r="A10" s="209" t="s">
        <v>969</v>
      </c>
      <c r="B10" s="235"/>
      <c r="C10" s="235"/>
      <c r="D10" s="235"/>
      <c r="F10" s="235"/>
    </row>
    <row r="11" spans="1:17" ht="15.6" x14ac:dyDescent="0.3">
      <c r="A11" s="219" t="s">
        <v>1311</v>
      </c>
      <c r="B11" s="236"/>
      <c r="C11" s="236"/>
      <c r="D11" s="236"/>
      <c r="E11" s="209"/>
      <c r="F11" s="236"/>
      <c r="G11" s="211"/>
      <c r="H11" s="209"/>
      <c r="I11" s="211"/>
      <c r="J11" s="211"/>
      <c r="K11" s="211"/>
      <c r="L11" s="211"/>
      <c r="M11" s="211"/>
    </row>
    <row r="12" spans="1:17" ht="15.6" x14ac:dyDescent="0.3">
      <c r="A12" s="209" t="s">
        <v>970</v>
      </c>
      <c r="B12" s="235"/>
      <c r="C12" s="235"/>
      <c r="D12" s="235"/>
      <c r="F12" s="235"/>
    </row>
    <row r="13" spans="1:17" ht="15.6" x14ac:dyDescent="0.3">
      <c r="A13" s="219" t="s">
        <v>1312</v>
      </c>
      <c r="B13" s="236"/>
      <c r="C13" s="236"/>
      <c r="D13" s="236"/>
      <c r="E13" s="209"/>
      <c r="F13" s="236"/>
      <c r="G13" s="211"/>
      <c r="H13" s="209"/>
      <c r="I13" s="211"/>
      <c r="J13" s="211"/>
      <c r="K13" s="211"/>
      <c r="L13" s="211"/>
      <c r="M13" s="211"/>
    </row>
    <row r="14" spans="1:17" ht="15.6" x14ac:dyDescent="0.3">
      <c r="A14" s="219" t="s">
        <v>1313</v>
      </c>
      <c r="B14" s="235"/>
      <c r="C14" s="235"/>
      <c r="D14" s="235"/>
      <c r="F14" s="235"/>
    </row>
    <row r="15" spans="1:17" ht="15.6" x14ac:dyDescent="0.3">
      <c r="A15" s="209" t="s">
        <v>971</v>
      </c>
      <c r="B15" s="235"/>
      <c r="C15" s="235"/>
      <c r="D15" s="235"/>
      <c r="F15" s="235"/>
    </row>
    <row r="16" spans="1:17" ht="15.6" x14ac:dyDescent="0.3">
      <c r="A16" s="219" t="s">
        <v>1314</v>
      </c>
      <c r="B16" s="236"/>
      <c r="C16" s="236"/>
      <c r="D16" s="236"/>
      <c r="E16" s="209"/>
      <c r="F16" s="236"/>
      <c r="G16" s="211"/>
      <c r="H16" s="209"/>
      <c r="I16" s="211"/>
      <c r="J16" s="211"/>
      <c r="K16" s="211"/>
      <c r="L16" s="211"/>
      <c r="M16" s="211"/>
    </row>
    <row r="17" spans="1:13" ht="15.6" x14ac:dyDescent="0.3">
      <c r="A17" s="209" t="s">
        <v>972</v>
      </c>
      <c r="B17" s="235"/>
      <c r="C17" s="235"/>
      <c r="D17" s="235"/>
      <c r="F17" s="235"/>
    </row>
    <row r="18" spans="1:13" ht="15.6" x14ac:dyDescent="0.3">
      <c r="A18" s="209" t="s">
        <v>973</v>
      </c>
      <c r="B18" s="235"/>
      <c r="C18" s="235"/>
      <c r="D18" s="235"/>
      <c r="F18" s="235"/>
    </row>
    <row r="19" spans="1:13" ht="15.6" x14ac:dyDescent="0.3">
      <c r="A19" s="219" t="s">
        <v>1315</v>
      </c>
      <c r="B19" s="235"/>
      <c r="C19" s="235"/>
      <c r="D19" s="235"/>
      <c r="F19" s="235"/>
    </row>
    <row r="20" spans="1:13" ht="15.6" x14ac:dyDescent="0.3">
      <c r="A20" s="219" t="s">
        <v>1316</v>
      </c>
      <c r="B20" s="236"/>
      <c r="C20" s="236"/>
      <c r="D20" s="236"/>
      <c r="E20" s="209"/>
      <c r="F20" s="236"/>
      <c r="G20" s="211"/>
      <c r="H20" s="209"/>
      <c r="I20" s="211"/>
      <c r="J20" s="211"/>
      <c r="K20" s="211"/>
      <c r="L20" s="211"/>
      <c r="M20" s="211"/>
    </row>
    <row r="21" spans="1:13" ht="15.6" x14ac:dyDescent="0.3">
      <c r="A21" s="209" t="s">
        <v>974</v>
      </c>
      <c r="B21" s="235"/>
      <c r="C21" s="235"/>
      <c r="D21" s="235"/>
      <c r="F21" s="235"/>
    </row>
    <row r="22" spans="1:13" ht="15.6" x14ac:dyDescent="0.3">
      <c r="A22" s="209" t="s">
        <v>975</v>
      </c>
      <c r="B22" s="235"/>
      <c r="C22" s="235"/>
      <c r="D22" s="235"/>
      <c r="F22" s="235"/>
    </row>
    <row r="23" spans="1:13" ht="15.6" x14ac:dyDescent="0.3">
      <c r="A23" s="219" t="s">
        <v>1317</v>
      </c>
      <c r="B23" s="236"/>
      <c r="C23" s="236"/>
      <c r="D23" s="236"/>
      <c r="E23" s="209"/>
      <c r="F23" s="236"/>
      <c r="G23" s="211"/>
      <c r="H23" s="209"/>
      <c r="I23" s="211"/>
      <c r="J23" s="211"/>
      <c r="K23" s="211"/>
      <c r="L23" s="211"/>
      <c r="M23" s="211"/>
    </row>
    <row r="24" spans="1:13" ht="15.6" x14ac:dyDescent="0.3">
      <c r="A24" s="209" t="s">
        <v>976</v>
      </c>
      <c r="B24" s="235"/>
      <c r="C24" s="235"/>
      <c r="D24" s="235"/>
      <c r="F24" s="235"/>
    </row>
    <row r="25" spans="1:13" ht="15.6" x14ac:dyDescent="0.3">
      <c r="A25" s="209" t="s">
        <v>977</v>
      </c>
      <c r="B25" s="236"/>
      <c r="C25" s="236"/>
      <c r="D25" s="236"/>
      <c r="E25" s="209"/>
      <c r="F25" s="236"/>
      <c r="G25" s="211"/>
      <c r="H25" s="209"/>
      <c r="I25" s="211"/>
      <c r="J25" s="211"/>
      <c r="K25" s="211"/>
      <c r="L25" s="211"/>
      <c r="M25" s="211"/>
    </row>
    <row r="26" spans="1:13" ht="15.6" x14ac:dyDescent="0.3">
      <c r="A26" s="209" t="s">
        <v>978</v>
      </c>
      <c r="B26" s="235"/>
      <c r="C26" s="235"/>
      <c r="D26" s="235"/>
      <c r="F26" s="235"/>
    </row>
    <row r="27" spans="1:13" ht="15.6" x14ac:dyDescent="0.3">
      <c r="A27" s="219" t="s">
        <v>1318</v>
      </c>
      <c r="B27" s="235"/>
      <c r="C27" s="235"/>
      <c r="D27" s="235"/>
      <c r="F27" s="235"/>
    </row>
    <row r="28" spans="1:13" ht="15.6" x14ac:dyDescent="0.3">
      <c r="A28" s="209" t="s">
        <v>979</v>
      </c>
      <c r="B28" s="236"/>
      <c r="C28" s="236"/>
      <c r="D28" s="236"/>
      <c r="E28" s="209"/>
      <c r="F28" s="236"/>
      <c r="G28" s="211"/>
      <c r="H28" s="209"/>
      <c r="I28" s="211"/>
      <c r="J28" s="211"/>
      <c r="K28" s="211"/>
      <c r="L28" s="211"/>
      <c r="M28" s="211"/>
    </row>
    <row r="29" spans="1:13" ht="15.6" x14ac:dyDescent="0.3">
      <c r="A29" s="209" t="s">
        <v>980</v>
      </c>
      <c r="B29" s="235"/>
      <c r="C29" s="235"/>
      <c r="D29" s="235"/>
      <c r="F29" s="235"/>
    </row>
    <row r="30" spans="1:13" ht="15.6" x14ac:dyDescent="0.3">
      <c r="A30" s="209" t="s">
        <v>981</v>
      </c>
      <c r="B30" s="236"/>
      <c r="C30" s="236"/>
      <c r="D30" s="236"/>
      <c r="E30" s="209"/>
      <c r="F30" s="236"/>
      <c r="G30" s="211"/>
      <c r="H30" s="209"/>
      <c r="I30" s="211"/>
      <c r="J30" s="211"/>
      <c r="K30" s="211"/>
      <c r="L30" s="211"/>
      <c r="M30" s="211"/>
    </row>
    <row r="31" spans="1:13" ht="15.6" x14ac:dyDescent="0.3">
      <c r="A31" s="209" t="s">
        <v>982</v>
      </c>
      <c r="B31" s="235"/>
      <c r="C31" s="235"/>
      <c r="D31" s="235"/>
      <c r="F31" s="235"/>
    </row>
    <row r="32" spans="1:13" ht="15.6" x14ac:dyDescent="0.3">
      <c r="A32" s="209" t="s">
        <v>983</v>
      </c>
      <c r="B32" s="235"/>
      <c r="C32" s="235"/>
      <c r="D32" s="235"/>
      <c r="F32" s="235"/>
    </row>
    <row r="33" spans="1:13" ht="15.6" x14ac:dyDescent="0.3">
      <c r="A33" s="209" t="s">
        <v>984</v>
      </c>
      <c r="B33" s="236"/>
      <c r="C33" s="236"/>
      <c r="D33" s="236"/>
      <c r="E33" s="209"/>
      <c r="F33" s="236"/>
      <c r="G33" s="211"/>
      <c r="H33" s="209"/>
      <c r="I33" s="211"/>
      <c r="J33" s="211"/>
      <c r="K33" s="211"/>
      <c r="L33" s="211"/>
      <c r="M33" s="211"/>
    </row>
    <row r="34" spans="1:13" ht="15.6" x14ac:dyDescent="0.3">
      <c r="A34" s="209" t="s">
        <v>985</v>
      </c>
      <c r="B34" s="235"/>
      <c r="C34" s="235"/>
      <c r="D34" s="235"/>
      <c r="F34" s="235"/>
    </row>
    <row r="35" spans="1:13" ht="15.6" x14ac:dyDescent="0.3">
      <c r="A35" s="209" t="s">
        <v>986</v>
      </c>
      <c r="B35" s="236"/>
      <c r="C35" s="236"/>
      <c r="D35" s="236"/>
      <c r="E35" s="209"/>
      <c r="F35" s="236"/>
      <c r="G35" s="211"/>
      <c r="H35" s="209"/>
      <c r="I35" s="211"/>
      <c r="J35" s="211"/>
      <c r="K35" s="211"/>
      <c r="L35" s="211"/>
      <c r="M35" s="211"/>
    </row>
    <row r="36" spans="1:13" ht="15.6" x14ac:dyDescent="0.3">
      <c r="A36" s="209" t="s">
        <v>987</v>
      </c>
      <c r="B36" s="235"/>
      <c r="C36" s="235"/>
      <c r="D36" s="235"/>
      <c r="F36" s="235"/>
    </row>
    <row r="37" spans="1:13" ht="15.6" x14ac:dyDescent="0.3">
      <c r="A37" s="209" t="s">
        <v>988</v>
      </c>
      <c r="B37" s="236"/>
      <c r="C37" s="236"/>
      <c r="D37" s="236"/>
      <c r="E37" s="209"/>
      <c r="F37" s="236"/>
      <c r="G37" s="211"/>
      <c r="H37" s="209"/>
      <c r="I37" s="211"/>
      <c r="J37" s="211"/>
      <c r="K37" s="211"/>
      <c r="L37" s="211"/>
      <c r="M37" s="211"/>
    </row>
    <row r="38" spans="1:13" ht="15.6" x14ac:dyDescent="0.3">
      <c r="A38" s="209" t="s">
        <v>989</v>
      </c>
      <c r="B38" s="235"/>
      <c r="C38" s="235"/>
      <c r="D38" s="235"/>
      <c r="F38" s="235"/>
    </row>
    <row r="39" spans="1:13" ht="15.6" x14ac:dyDescent="0.3">
      <c r="A39" s="209" t="s">
        <v>990</v>
      </c>
      <c r="B39" s="235"/>
      <c r="C39" s="235"/>
      <c r="D39" s="235"/>
      <c r="F39" s="235"/>
    </row>
    <row r="40" spans="1:13" ht="15.6" x14ac:dyDescent="0.3">
      <c r="A40" s="209" t="s">
        <v>991</v>
      </c>
      <c r="B40" s="236"/>
      <c r="C40" s="236"/>
      <c r="D40" s="236"/>
      <c r="E40" s="209"/>
      <c r="F40" s="236"/>
      <c r="G40" s="211"/>
      <c r="H40" s="209"/>
      <c r="I40" s="211"/>
      <c r="J40" s="211"/>
      <c r="K40" s="211"/>
      <c r="L40" s="211"/>
      <c r="M40" s="211"/>
    </row>
    <row r="41" spans="1:13" ht="15.6" x14ac:dyDescent="0.3">
      <c r="A41" s="209" t="s">
        <v>992</v>
      </c>
      <c r="B41" s="236"/>
      <c r="C41" s="236"/>
      <c r="D41" s="236"/>
      <c r="E41" s="209"/>
      <c r="F41" s="236"/>
      <c r="G41" s="211"/>
      <c r="H41" s="209"/>
      <c r="I41" s="211"/>
      <c r="J41" s="211"/>
      <c r="K41" s="211"/>
      <c r="L41" s="211"/>
      <c r="M41" s="211"/>
    </row>
    <row r="42" spans="1:13" ht="15.6" x14ac:dyDescent="0.3">
      <c r="A42" s="219" t="s">
        <v>1319</v>
      </c>
      <c r="B42" s="235"/>
      <c r="C42" s="235"/>
      <c r="D42" s="235"/>
      <c r="F42" s="235"/>
    </row>
    <row r="43" spans="1:13" ht="15.6" x14ac:dyDescent="0.3">
      <c r="A43" s="209" t="s">
        <v>993</v>
      </c>
      <c r="B43" s="236"/>
      <c r="C43" s="236"/>
      <c r="D43" s="236"/>
      <c r="E43" s="209"/>
      <c r="F43" s="236"/>
      <c r="G43" s="211"/>
      <c r="H43" s="209"/>
      <c r="I43" s="211"/>
      <c r="J43" s="211"/>
      <c r="K43" s="211"/>
      <c r="L43" s="211"/>
      <c r="M43" s="211"/>
    </row>
    <row r="44" spans="1:13" ht="15.6" x14ac:dyDescent="0.3">
      <c r="A44" s="209" t="s">
        <v>994</v>
      </c>
      <c r="B44" s="235"/>
      <c r="C44" s="235"/>
      <c r="D44" s="235"/>
      <c r="F44" s="235"/>
    </row>
    <row r="45" spans="1:13" ht="15.6" x14ac:dyDescent="0.3">
      <c r="A45" s="209" t="s">
        <v>995</v>
      </c>
      <c r="B45" s="236"/>
      <c r="C45" s="236"/>
      <c r="D45" s="236"/>
      <c r="E45" s="209"/>
      <c r="F45" s="236"/>
      <c r="G45" s="211"/>
      <c r="H45" s="209"/>
      <c r="I45" s="211"/>
      <c r="J45" s="211"/>
      <c r="K45" s="211"/>
      <c r="L45" s="211"/>
      <c r="M45" s="211"/>
    </row>
    <row r="46" spans="1:13" ht="15.6" x14ac:dyDescent="0.3">
      <c r="A46" s="209" t="s">
        <v>996</v>
      </c>
      <c r="B46" s="235"/>
      <c r="C46" s="235"/>
      <c r="D46" s="235"/>
      <c r="F46" s="235"/>
    </row>
    <row r="47" spans="1:13" ht="15.6" x14ac:dyDescent="0.3">
      <c r="A47" s="209" t="s">
        <v>997</v>
      </c>
      <c r="B47" s="236"/>
      <c r="C47" s="236"/>
      <c r="D47" s="236"/>
      <c r="E47" s="209"/>
      <c r="F47" s="236"/>
      <c r="G47" s="211"/>
      <c r="H47" s="209"/>
      <c r="I47" s="211"/>
      <c r="J47" s="211"/>
      <c r="K47" s="211"/>
      <c r="L47" s="211"/>
      <c r="M47" s="211"/>
    </row>
    <row r="48" spans="1:13" ht="15.6" x14ac:dyDescent="0.3">
      <c r="A48" s="209" t="s">
        <v>998</v>
      </c>
      <c r="B48" s="235"/>
      <c r="C48" s="235"/>
      <c r="D48" s="235"/>
      <c r="F48" s="235"/>
    </row>
    <row r="49" spans="1:13" ht="15.6" x14ac:dyDescent="0.3">
      <c r="A49" s="209" t="s">
        <v>999</v>
      </c>
      <c r="B49" s="236"/>
      <c r="C49" s="236"/>
      <c r="D49" s="236"/>
      <c r="E49" s="209"/>
      <c r="F49" s="236"/>
      <c r="G49" s="211"/>
      <c r="H49" s="209"/>
      <c r="I49" s="211"/>
      <c r="J49" s="211"/>
      <c r="K49" s="211"/>
      <c r="L49" s="211"/>
      <c r="M49" s="211"/>
    </row>
    <row r="50" spans="1:13" ht="15.6" x14ac:dyDescent="0.3">
      <c r="A50" s="209" t="s">
        <v>1000</v>
      </c>
      <c r="B50" s="235"/>
      <c r="C50" s="235"/>
      <c r="D50" s="235"/>
      <c r="F50" s="235"/>
    </row>
    <row r="51" spans="1:13" ht="15.6" x14ac:dyDescent="0.3">
      <c r="A51" s="209" t="s">
        <v>1001</v>
      </c>
      <c r="B51" s="236"/>
      <c r="C51" s="236"/>
      <c r="D51" s="236"/>
      <c r="E51" s="209"/>
      <c r="F51" s="236"/>
      <c r="G51" s="211"/>
      <c r="H51" s="209"/>
      <c r="I51" s="211"/>
      <c r="J51" s="211"/>
      <c r="K51" s="211"/>
      <c r="L51" s="211"/>
      <c r="M51" s="211"/>
    </row>
    <row r="52" spans="1:13" ht="15.6" x14ac:dyDescent="0.3">
      <c r="A52" s="209" t="s">
        <v>1002</v>
      </c>
      <c r="B52" s="235"/>
      <c r="C52" s="235"/>
      <c r="D52" s="235"/>
      <c r="F52" s="235"/>
    </row>
    <row r="53" spans="1:13" ht="15.6" x14ac:dyDescent="0.3">
      <c r="A53" s="209" t="s">
        <v>1003</v>
      </c>
      <c r="B53" s="236"/>
      <c r="C53" s="236"/>
      <c r="D53" s="236"/>
      <c r="E53" s="209"/>
      <c r="F53" s="236"/>
      <c r="G53" s="211"/>
      <c r="H53" s="209"/>
      <c r="I53" s="211"/>
      <c r="J53" s="211"/>
      <c r="K53" s="211"/>
      <c r="L53" s="211"/>
      <c r="M53" s="211"/>
    </row>
    <row r="54" spans="1:13" ht="15.6" x14ac:dyDescent="0.3">
      <c r="A54" s="219" t="s">
        <v>1320</v>
      </c>
      <c r="B54" s="235"/>
      <c r="C54" s="235"/>
      <c r="D54" s="235"/>
      <c r="F54" s="235"/>
    </row>
    <row r="55" spans="1:13" ht="15.6" x14ac:dyDescent="0.3">
      <c r="A55" s="209" t="s">
        <v>1004</v>
      </c>
      <c r="B55" s="236"/>
      <c r="C55" s="236"/>
      <c r="D55" s="236"/>
      <c r="E55" s="209"/>
      <c r="F55" s="236"/>
      <c r="G55" s="211"/>
      <c r="H55" s="209"/>
      <c r="I55" s="211"/>
      <c r="J55" s="211"/>
      <c r="K55" s="211"/>
      <c r="L55" s="211"/>
      <c r="M55" s="211"/>
    </row>
    <row r="56" spans="1:13" ht="15.6" x14ac:dyDescent="0.3">
      <c r="A56" s="209" t="s">
        <v>1005</v>
      </c>
      <c r="B56" s="235"/>
      <c r="C56" s="235"/>
      <c r="D56" s="235"/>
      <c r="F56" s="235"/>
    </row>
    <row r="57" spans="1:13" ht="15.6" x14ac:dyDescent="0.3">
      <c r="A57" s="209" t="s">
        <v>1006</v>
      </c>
      <c r="B57" s="236"/>
      <c r="C57" s="236"/>
      <c r="D57" s="236"/>
      <c r="E57" s="209"/>
      <c r="F57" s="236"/>
      <c r="G57" s="211"/>
      <c r="H57" s="209"/>
      <c r="I57" s="211"/>
      <c r="J57" s="211"/>
      <c r="K57" s="211"/>
      <c r="L57" s="211"/>
      <c r="M57" s="211"/>
    </row>
    <row r="58" spans="1:13" ht="15.6" x14ac:dyDescent="0.3">
      <c r="A58" s="219" t="s">
        <v>1321</v>
      </c>
      <c r="B58" s="235"/>
      <c r="C58" s="235"/>
      <c r="D58" s="235"/>
      <c r="F58" s="235"/>
    </row>
    <row r="59" spans="1:13" ht="15.6" x14ac:dyDescent="0.3">
      <c r="A59" s="209" t="s">
        <v>1007</v>
      </c>
      <c r="B59" s="236"/>
      <c r="C59" s="236"/>
      <c r="D59" s="236"/>
      <c r="E59" s="209"/>
      <c r="F59" s="236"/>
      <c r="G59" s="211"/>
      <c r="H59" s="209"/>
      <c r="I59" s="211"/>
      <c r="J59" s="211"/>
      <c r="K59" s="211"/>
      <c r="L59" s="211"/>
      <c r="M59" s="211"/>
    </row>
    <row r="60" spans="1:13" ht="15.6" x14ac:dyDescent="0.3">
      <c r="A60" s="209" t="s">
        <v>1008</v>
      </c>
      <c r="B60" s="235"/>
      <c r="C60" s="235"/>
      <c r="D60" s="235"/>
      <c r="F60" s="235"/>
    </row>
    <row r="61" spans="1:13" ht="15.6" x14ac:dyDescent="0.3">
      <c r="A61" s="209" t="s">
        <v>1009</v>
      </c>
      <c r="B61" s="236"/>
      <c r="C61" s="236"/>
      <c r="D61" s="236"/>
      <c r="E61" s="209"/>
      <c r="F61" s="236"/>
      <c r="G61" s="211"/>
      <c r="H61" s="209"/>
      <c r="I61" s="211"/>
      <c r="J61" s="211"/>
      <c r="K61" s="211"/>
      <c r="L61" s="211"/>
      <c r="M61" s="211"/>
    </row>
    <row r="62" spans="1:13" ht="15.6" x14ac:dyDescent="0.3">
      <c r="A62" s="209" t="s">
        <v>1010</v>
      </c>
      <c r="B62" s="236"/>
      <c r="C62" s="236"/>
      <c r="D62" s="236"/>
      <c r="E62" s="209"/>
      <c r="F62" s="236"/>
      <c r="G62" s="211"/>
      <c r="H62" s="209"/>
      <c r="I62" s="211"/>
      <c r="J62" s="211"/>
      <c r="K62" s="211"/>
      <c r="L62" s="211"/>
      <c r="M62" s="211"/>
    </row>
    <row r="63" spans="1:13" ht="15.6" x14ac:dyDescent="0.3">
      <c r="A63" s="219" t="s">
        <v>1322</v>
      </c>
      <c r="B63" s="235"/>
      <c r="C63" s="235"/>
      <c r="D63" s="235"/>
      <c r="F63" s="235"/>
    </row>
    <row r="64" spans="1:13" ht="15.6" x14ac:dyDescent="0.3">
      <c r="A64" s="219" t="s">
        <v>1323</v>
      </c>
      <c r="B64" s="236"/>
      <c r="C64" s="236"/>
      <c r="D64" s="236"/>
      <c r="E64" s="209"/>
      <c r="F64" s="236"/>
      <c r="G64" s="211"/>
      <c r="H64" s="209"/>
      <c r="I64" s="211"/>
      <c r="J64" s="211"/>
      <c r="K64" s="211"/>
      <c r="L64" s="211"/>
      <c r="M64" s="211"/>
    </row>
    <row r="65" spans="1:13" ht="15.6" x14ac:dyDescent="0.3">
      <c r="A65" s="209" t="s">
        <v>1011</v>
      </c>
      <c r="B65" s="235"/>
      <c r="C65" s="235"/>
      <c r="D65" s="235"/>
      <c r="F65" s="235"/>
    </row>
    <row r="66" spans="1:13" ht="15.6" x14ac:dyDescent="0.3">
      <c r="A66" s="209" t="s">
        <v>1012</v>
      </c>
      <c r="B66" s="236"/>
      <c r="C66" s="236"/>
      <c r="D66" s="236"/>
      <c r="E66" s="209"/>
      <c r="F66" s="236"/>
      <c r="G66" s="211"/>
      <c r="H66" s="209"/>
      <c r="I66" s="211"/>
      <c r="J66" s="211"/>
      <c r="K66" s="211"/>
      <c r="L66" s="211"/>
      <c r="M66" s="211"/>
    </row>
    <row r="67" spans="1:13" ht="15.6" x14ac:dyDescent="0.3">
      <c r="A67" s="209" t="s">
        <v>1013</v>
      </c>
      <c r="B67" s="235"/>
      <c r="C67" s="235"/>
      <c r="D67" s="235"/>
      <c r="F67" s="235"/>
    </row>
    <row r="68" spans="1:13" ht="15.6" x14ac:dyDescent="0.3">
      <c r="A68" s="209" t="s">
        <v>1014</v>
      </c>
      <c r="B68" s="236"/>
      <c r="C68" s="236"/>
      <c r="D68" s="236"/>
      <c r="E68" s="209"/>
      <c r="F68" s="236"/>
      <c r="G68" s="211"/>
      <c r="H68" s="209"/>
      <c r="I68" s="211"/>
      <c r="J68" s="211"/>
      <c r="K68" s="211"/>
      <c r="L68" s="211"/>
      <c r="M68" s="211"/>
    </row>
    <row r="69" spans="1:13" ht="15.6" x14ac:dyDescent="0.3">
      <c r="A69" s="209" t="s">
        <v>1015</v>
      </c>
      <c r="B69" s="235"/>
      <c r="C69" s="235"/>
      <c r="D69" s="235"/>
      <c r="F69" s="235"/>
    </row>
    <row r="70" spans="1:13" ht="15.6" x14ac:dyDescent="0.3">
      <c r="A70" s="209" t="s">
        <v>1016</v>
      </c>
      <c r="B70" s="236"/>
      <c r="C70" s="236"/>
      <c r="D70" s="236"/>
      <c r="E70" s="209"/>
      <c r="F70" s="236"/>
      <c r="G70" s="211"/>
      <c r="H70" s="209"/>
      <c r="I70" s="211"/>
      <c r="J70" s="211"/>
      <c r="K70" s="211"/>
      <c r="L70" s="211"/>
      <c r="M70" s="211"/>
    </row>
    <row r="71" spans="1:13" ht="15.6" x14ac:dyDescent="0.3">
      <c r="A71" s="219" t="s">
        <v>1324</v>
      </c>
      <c r="B71" s="235"/>
      <c r="C71" s="235"/>
      <c r="D71" s="235"/>
      <c r="F71" s="235"/>
    </row>
    <row r="72" spans="1:13" ht="15.6" x14ac:dyDescent="0.3">
      <c r="A72" s="209" t="s">
        <v>1017</v>
      </c>
      <c r="B72" s="236"/>
      <c r="C72" s="236"/>
      <c r="D72" s="236"/>
      <c r="E72" s="209"/>
      <c r="F72" s="236"/>
      <c r="G72" s="211"/>
      <c r="H72" s="209"/>
      <c r="I72" s="211"/>
      <c r="J72" s="211"/>
      <c r="K72" s="211"/>
      <c r="L72" s="211"/>
      <c r="M72" s="211"/>
    </row>
    <row r="73" spans="1:13" ht="15.6" x14ac:dyDescent="0.3">
      <c r="A73" s="219" t="s">
        <v>1325</v>
      </c>
      <c r="B73" s="236"/>
      <c r="C73" s="236"/>
      <c r="D73" s="236"/>
      <c r="E73" s="209"/>
      <c r="F73" s="236"/>
      <c r="G73" s="211"/>
      <c r="H73" s="209"/>
      <c r="I73" s="211"/>
      <c r="J73" s="211"/>
      <c r="K73" s="211"/>
      <c r="L73" s="211"/>
      <c r="M73" s="211"/>
    </row>
    <row r="74" spans="1:13" ht="15.6" x14ac:dyDescent="0.3">
      <c r="A74" s="209" t="s">
        <v>1018</v>
      </c>
      <c r="B74" s="235"/>
      <c r="C74" s="235"/>
      <c r="D74" s="235"/>
      <c r="F74" s="235"/>
    </row>
    <row r="75" spans="1:13" ht="15.6" x14ac:dyDescent="0.3">
      <c r="A75" s="209" t="s">
        <v>1019</v>
      </c>
      <c r="B75" s="236"/>
      <c r="C75" s="236"/>
      <c r="D75" s="236"/>
      <c r="E75" s="209"/>
      <c r="F75" s="236"/>
      <c r="G75" s="211"/>
      <c r="H75" s="209"/>
      <c r="I75" s="211"/>
      <c r="J75" s="211"/>
      <c r="K75" s="211"/>
      <c r="L75" s="211"/>
      <c r="M75" s="211"/>
    </row>
    <row r="76" spans="1:13" ht="15.6" x14ac:dyDescent="0.3">
      <c r="A76" s="219" t="s">
        <v>1326</v>
      </c>
      <c r="B76" s="236"/>
      <c r="C76" s="236"/>
      <c r="D76" s="236"/>
      <c r="E76" s="209"/>
      <c r="F76" s="236"/>
      <c r="G76" s="211"/>
      <c r="H76" s="209"/>
      <c r="I76" s="211"/>
      <c r="J76" s="211"/>
      <c r="K76" s="211"/>
      <c r="L76" s="211"/>
      <c r="M76" s="211"/>
    </row>
    <row r="77" spans="1:13" ht="15.6" x14ac:dyDescent="0.3">
      <c r="A77" s="209" t="s">
        <v>1020</v>
      </c>
      <c r="B77" s="235"/>
      <c r="C77" s="235"/>
      <c r="D77" s="235"/>
      <c r="F77" s="235"/>
    </row>
    <row r="78" spans="1:13" ht="15.6" x14ac:dyDescent="0.3">
      <c r="A78" s="209" t="s">
        <v>1021</v>
      </c>
      <c r="B78" s="236"/>
      <c r="C78" s="236"/>
      <c r="D78" s="236"/>
      <c r="E78" s="209"/>
      <c r="F78" s="236"/>
      <c r="G78" s="211"/>
      <c r="H78" s="209"/>
      <c r="I78" s="211"/>
      <c r="J78" s="211"/>
      <c r="K78" s="211"/>
      <c r="L78" s="211"/>
      <c r="M78" s="211"/>
    </row>
    <row r="79" spans="1:13" ht="15.6" x14ac:dyDescent="0.3">
      <c r="A79" s="209" t="s">
        <v>1022</v>
      </c>
      <c r="B79" s="235"/>
      <c r="C79" s="235"/>
      <c r="D79" s="235"/>
      <c r="F79" s="235"/>
    </row>
    <row r="80" spans="1:13" ht="15.6" x14ac:dyDescent="0.3">
      <c r="A80" s="209" t="s">
        <v>1023</v>
      </c>
      <c r="B80" s="236"/>
      <c r="C80" s="236"/>
      <c r="D80" s="236"/>
      <c r="E80" s="209"/>
      <c r="F80" s="236"/>
      <c r="G80" s="211"/>
      <c r="H80" s="209"/>
      <c r="I80" s="211"/>
      <c r="J80" s="211"/>
      <c r="K80" s="211"/>
      <c r="L80" s="211"/>
      <c r="M80" s="211"/>
    </row>
    <row r="81" spans="1:13" ht="15.6" x14ac:dyDescent="0.3">
      <c r="A81" s="209" t="s">
        <v>1024</v>
      </c>
      <c r="B81" s="235"/>
      <c r="C81" s="235"/>
      <c r="D81" s="235"/>
      <c r="F81" s="235"/>
    </row>
    <row r="82" spans="1:13" ht="15.6" x14ac:dyDescent="0.3">
      <c r="A82" s="209" t="s">
        <v>1025</v>
      </c>
      <c r="B82" s="236"/>
      <c r="C82" s="236"/>
      <c r="D82" s="236"/>
      <c r="E82" s="209"/>
      <c r="F82" s="236"/>
      <c r="G82" s="211"/>
      <c r="H82" s="209"/>
      <c r="I82" s="211"/>
      <c r="J82" s="211"/>
      <c r="K82" s="211"/>
      <c r="L82" s="211"/>
      <c r="M82" s="211"/>
    </row>
    <row r="83" spans="1:13" ht="15.6" x14ac:dyDescent="0.3">
      <c r="A83" s="209" t="s">
        <v>1026</v>
      </c>
      <c r="B83" s="235"/>
      <c r="C83" s="235"/>
      <c r="D83" s="235"/>
      <c r="F83" s="235"/>
    </row>
    <row r="84" spans="1:13" ht="15.6" x14ac:dyDescent="0.3">
      <c r="A84" s="209" t="s">
        <v>1027</v>
      </c>
      <c r="B84" s="236"/>
      <c r="C84" s="236"/>
      <c r="D84" s="236"/>
      <c r="E84" s="209"/>
      <c r="F84" s="236"/>
      <c r="G84" s="211"/>
      <c r="H84" s="209"/>
      <c r="I84" s="211"/>
      <c r="J84" s="211"/>
      <c r="K84" s="211"/>
      <c r="L84" s="211"/>
      <c r="M84" s="211"/>
    </row>
    <row r="85" spans="1:13" ht="15.6" x14ac:dyDescent="0.3">
      <c r="A85" s="209" t="s">
        <v>1028</v>
      </c>
      <c r="B85" s="235"/>
      <c r="C85" s="235"/>
      <c r="D85" s="235"/>
      <c r="F85" s="235"/>
    </row>
    <row r="86" spans="1:13" ht="15.6" x14ac:dyDescent="0.3">
      <c r="A86" s="219" t="s">
        <v>1327</v>
      </c>
      <c r="B86" s="235"/>
      <c r="C86" s="235"/>
      <c r="D86" s="235"/>
      <c r="F86" s="235"/>
    </row>
    <row r="87" spans="1:13" ht="15.6" x14ac:dyDescent="0.3">
      <c r="A87" s="209" t="s">
        <v>1029</v>
      </c>
      <c r="B87" s="236"/>
      <c r="C87" s="236"/>
      <c r="D87" s="236"/>
      <c r="E87" s="209"/>
      <c r="F87" s="236"/>
      <c r="G87" s="211"/>
      <c r="H87" s="209"/>
      <c r="I87" s="211"/>
      <c r="J87" s="211"/>
      <c r="K87" s="211"/>
      <c r="L87" s="211"/>
      <c r="M87" s="211"/>
    </row>
    <row r="88" spans="1:13" ht="15.6" x14ac:dyDescent="0.3">
      <c r="A88" s="209" t="s">
        <v>1030</v>
      </c>
      <c r="B88" s="235"/>
      <c r="C88" s="235"/>
      <c r="D88" s="235"/>
      <c r="F88" s="235"/>
    </row>
    <row r="89" spans="1:13" ht="15.6" x14ac:dyDescent="0.3">
      <c r="A89" s="219" t="s">
        <v>1328</v>
      </c>
      <c r="B89" s="236"/>
      <c r="C89" s="236"/>
      <c r="D89" s="236"/>
      <c r="E89" s="209"/>
      <c r="F89" s="236"/>
      <c r="G89" s="211"/>
      <c r="H89" s="209"/>
      <c r="I89" s="211"/>
      <c r="J89" s="211"/>
      <c r="K89" s="211"/>
      <c r="L89" s="211"/>
      <c r="M89" s="211"/>
    </row>
    <row r="90" spans="1:13" ht="15.6" x14ac:dyDescent="0.3">
      <c r="A90" s="219" t="s">
        <v>1329</v>
      </c>
      <c r="B90" s="235"/>
      <c r="C90" s="235"/>
      <c r="D90" s="235"/>
      <c r="F90" s="235"/>
    </row>
    <row r="91" spans="1:13" ht="15.6" x14ac:dyDescent="0.3">
      <c r="A91" s="219" t="s">
        <v>1330</v>
      </c>
      <c r="B91" s="236"/>
      <c r="C91" s="236"/>
      <c r="D91" s="236"/>
      <c r="E91" s="209"/>
      <c r="F91" s="236"/>
      <c r="G91" s="211"/>
      <c r="H91" s="209"/>
      <c r="I91" s="211"/>
      <c r="J91" s="211"/>
      <c r="K91" s="211"/>
      <c r="L91" s="211"/>
      <c r="M91" s="211"/>
    </row>
    <row r="92" spans="1:13" ht="15.6" x14ac:dyDescent="0.3">
      <c r="A92" s="219" t="s">
        <v>1331</v>
      </c>
      <c r="B92" s="235"/>
      <c r="C92" s="235"/>
      <c r="D92" s="235"/>
      <c r="F92" s="235"/>
    </row>
    <row r="93" spans="1:13" ht="15.6" x14ac:dyDescent="0.3">
      <c r="A93" s="219" t="s">
        <v>1332</v>
      </c>
      <c r="B93" s="235"/>
      <c r="C93" s="235"/>
      <c r="D93" s="235"/>
      <c r="F93" s="235"/>
    </row>
    <row r="94" spans="1:13" ht="15.6" x14ac:dyDescent="0.3">
      <c r="A94" s="209" t="s">
        <v>1031</v>
      </c>
      <c r="B94" s="236"/>
      <c r="C94" s="236"/>
      <c r="D94" s="236"/>
      <c r="E94" s="209"/>
      <c r="F94" s="236"/>
      <c r="G94" s="211"/>
      <c r="H94" s="209"/>
      <c r="I94" s="211"/>
      <c r="J94" s="211"/>
      <c r="K94" s="211"/>
      <c r="L94" s="211"/>
      <c r="M94" s="211"/>
    </row>
    <row r="95" spans="1:13" ht="15.6" x14ac:dyDescent="0.3">
      <c r="A95" s="219" t="s">
        <v>1333</v>
      </c>
      <c r="B95" s="235"/>
      <c r="C95" s="235"/>
      <c r="D95" s="235"/>
      <c r="F95" s="235"/>
    </row>
    <row r="96" spans="1:13" ht="15.6" x14ac:dyDescent="0.3">
      <c r="A96" s="219" t="s">
        <v>1334</v>
      </c>
      <c r="B96" s="236"/>
      <c r="C96" s="236"/>
      <c r="D96" s="236"/>
      <c r="E96" s="209"/>
      <c r="F96" s="236"/>
      <c r="G96" s="217"/>
      <c r="H96" s="209"/>
      <c r="I96" s="211"/>
      <c r="J96" s="211"/>
      <c r="K96" s="211"/>
      <c r="L96" s="211"/>
      <c r="M96" s="211"/>
    </row>
    <row r="97" spans="1:13" ht="15.6" x14ac:dyDescent="0.3">
      <c r="A97" s="209" t="s">
        <v>1032</v>
      </c>
      <c r="B97" s="235"/>
      <c r="C97" s="235"/>
      <c r="D97" s="235"/>
      <c r="F97" s="235"/>
    </row>
    <row r="98" spans="1:13" ht="15.6" x14ac:dyDescent="0.3">
      <c r="A98" s="219" t="s">
        <v>1335</v>
      </c>
      <c r="B98" s="236"/>
      <c r="C98" s="236"/>
      <c r="D98" s="236"/>
      <c r="E98" s="209"/>
      <c r="F98" s="236"/>
      <c r="G98" s="211"/>
      <c r="H98" s="209"/>
      <c r="I98" s="211"/>
      <c r="J98" s="211"/>
      <c r="K98" s="211"/>
      <c r="L98" s="211"/>
      <c r="M98" s="211"/>
    </row>
    <row r="99" spans="1:13" ht="15.6" x14ac:dyDescent="0.3">
      <c r="A99" s="209" t="s">
        <v>1033</v>
      </c>
      <c r="B99" s="235"/>
      <c r="C99" s="235"/>
      <c r="D99" s="235"/>
      <c r="F99" s="235"/>
    </row>
    <row r="100" spans="1:13" ht="15.6" x14ac:dyDescent="0.3">
      <c r="A100" s="219" t="s">
        <v>1336</v>
      </c>
      <c r="B100" s="236"/>
      <c r="C100" s="236"/>
      <c r="D100" s="236"/>
      <c r="E100" s="209"/>
      <c r="F100" s="236"/>
      <c r="G100" s="211"/>
      <c r="H100" s="209"/>
      <c r="I100" s="211"/>
      <c r="J100" s="211"/>
      <c r="K100" s="211"/>
      <c r="L100" s="211"/>
      <c r="M100" s="211"/>
    </row>
    <row r="101" spans="1:13" ht="15.6" x14ac:dyDescent="0.3">
      <c r="A101" s="209" t="s">
        <v>1034</v>
      </c>
      <c r="B101" s="235"/>
      <c r="C101" s="235"/>
      <c r="D101" s="235"/>
      <c r="F101" s="235"/>
    </row>
    <row r="102" spans="1:13" ht="15.6" x14ac:dyDescent="0.3">
      <c r="A102" s="209" t="s">
        <v>1035</v>
      </c>
      <c r="B102" s="235"/>
      <c r="C102" s="235"/>
      <c r="D102" s="235"/>
      <c r="F102" s="235"/>
    </row>
    <row r="103" spans="1:13" ht="15.6" x14ac:dyDescent="0.3">
      <c r="A103" s="209" t="s">
        <v>1036</v>
      </c>
      <c r="B103" s="235"/>
      <c r="C103" s="235"/>
      <c r="D103" s="235"/>
      <c r="F103" s="235"/>
    </row>
    <row r="104" spans="1:13" ht="15.6" x14ac:dyDescent="0.3">
      <c r="A104" s="209" t="s">
        <v>1037</v>
      </c>
      <c r="B104" s="236"/>
      <c r="C104" s="236"/>
      <c r="D104" s="236"/>
      <c r="E104" s="209"/>
      <c r="F104" s="236"/>
      <c r="G104" s="211"/>
      <c r="H104" s="209"/>
      <c r="I104" s="211"/>
      <c r="J104" s="211"/>
      <c r="K104" s="211"/>
      <c r="L104" s="211"/>
      <c r="M104" s="211"/>
    </row>
    <row r="105" spans="1:13" ht="15.6" x14ac:dyDescent="0.3">
      <c r="A105" s="209" t="s">
        <v>1038</v>
      </c>
      <c r="B105" s="235"/>
      <c r="C105" s="235"/>
      <c r="D105" s="235"/>
      <c r="F105" s="235"/>
    </row>
    <row r="106" spans="1:13" ht="15.6" x14ac:dyDescent="0.3">
      <c r="A106" s="209" t="s">
        <v>1039</v>
      </c>
      <c r="B106" s="236"/>
      <c r="C106" s="236"/>
      <c r="D106" s="236"/>
      <c r="E106" s="209"/>
      <c r="F106" s="236"/>
      <c r="G106" s="211"/>
      <c r="H106" s="209"/>
      <c r="I106" s="211"/>
      <c r="J106" s="211"/>
      <c r="K106" s="211"/>
      <c r="L106" s="211"/>
      <c r="M106" s="211"/>
    </row>
    <row r="107" spans="1:13" ht="15.6" x14ac:dyDescent="0.3">
      <c r="A107" s="209" t="s">
        <v>1040</v>
      </c>
      <c r="B107" s="235"/>
      <c r="C107" s="235"/>
      <c r="D107" s="235"/>
      <c r="F107" s="235"/>
    </row>
    <row r="108" spans="1:13" ht="15.6" x14ac:dyDescent="0.3">
      <c r="A108" s="219" t="s">
        <v>1337</v>
      </c>
      <c r="B108" s="236"/>
      <c r="C108" s="236"/>
      <c r="D108" s="236"/>
      <c r="E108" s="209"/>
      <c r="F108" s="236"/>
      <c r="G108" s="211"/>
      <c r="H108" s="209"/>
      <c r="I108" s="211"/>
      <c r="J108" s="211"/>
      <c r="K108" s="211"/>
      <c r="L108" s="211"/>
      <c r="M108" s="211"/>
    </row>
    <row r="109" spans="1:13" ht="15.6" x14ac:dyDescent="0.3">
      <c r="A109" s="209" t="s">
        <v>1041</v>
      </c>
      <c r="B109" s="235"/>
      <c r="C109" s="235"/>
      <c r="D109" s="235"/>
      <c r="F109" s="235"/>
    </row>
    <row r="110" spans="1:13" ht="15.6" x14ac:dyDescent="0.3">
      <c r="A110" s="209" t="s">
        <v>1042</v>
      </c>
      <c r="B110" s="236"/>
      <c r="C110" s="236"/>
      <c r="D110" s="236"/>
      <c r="E110" s="209"/>
      <c r="F110" s="236"/>
      <c r="G110" s="211"/>
      <c r="H110" s="209"/>
      <c r="I110" s="211"/>
      <c r="J110" s="211"/>
      <c r="K110" s="211"/>
      <c r="L110" s="211"/>
      <c r="M110" s="211"/>
    </row>
    <row r="111" spans="1:13" ht="15.6" x14ac:dyDescent="0.3">
      <c r="A111" s="209" t="s">
        <v>1043</v>
      </c>
      <c r="B111" s="235"/>
      <c r="C111" s="235"/>
      <c r="D111" s="235"/>
      <c r="F111" s="235"/>
    </row>
    <row r="112" spans="1:13" ht="15.6" x14ac:dyDescent="0.3">
      <c r="A112" s="209" t="s">
        <v>1044</v>
      </c>
      <c r="B112" s="236"/>
      <c r="C112" s="236"/>
      <c r="D112" s="236"/>
      <c r="E112" s="209"/>
      <c r="F112" s="236"/>
      <c r="G112" s="211"/>
      <c r="H112" s="209"/>
      <c r="I112" s="211"/>
      <c r="J112" s="211"/>
      <c r="K112" s="211"/>
      <c r="L112" s="211"/>
      <c r="M112" s="211"/>
    </row>
    <row r="113" spans="1:13" ht="15.6" x14ac:dyDescent="0.3">
      <c r="A113" s="219" t="s">
        <v>1338</v>
      </c>
      <c r="B113" s="235"/>
      <c r="C113" s="235"/>
      <c r="D113" s="235"/>
      <c r="F113" s="235"/>
    </row>
    <row r="114" spans="1:13" ht="15.6" x14ac:dyDescent="0.3">
      <c r="A114" s="209" t="s">
        <v>1045</v>
      </c>
      <c r="B114" s="236"/>
      <c r="C114" s="236"/>
      <c r="D114" s="236"/>
      <c r="E114" s="209"/>
      <c r="F114" s="236"/>
      <c r="G114" s="211"/>
      <c r="H114" s="209"/>
      <c r="I114" s="211"/>
      <c r="J114" s="211"/>
      <c r="K114" s="211"/>
      <c r="L114" s="211"/>
      <c r="M114" s="211"/>
    </row>
    <row r="115" spans="1:13" ht="15.6" x14ac:dyDescent="0.3">
      <c r="A115" s="209" t="s">
        <v>1046</v>
      </c>
      <c r="B115" s="235"/>
      <c r="C115" s="235"/>
      <c r="D115" s="235"/>
      <c r="F115" s="235"/>
    </row>
    <row r="116" spans="1:13" ht="15.6" x14ac:dyDescent="0.3">
      <c r="A116" s="209" t="s">
        <v>1047</v>
      </c>
      <c r="B116" s="235"/>
      <c r="C116" s="235"/>
      <c r="D116" s="235"/>
      <c r="F116" s="235"/>
    </row>
    <row r="117" spans="1:13" ht="15.6" x14ac:dyDescent="0.3">
      <c r="A117" s="209" t="s">
        <v>1048</v>
      </c>
      <c r="B117" s="236"/>
      <c r="C117" s="236"/>
      <c r="D117" s="236"/>
      <c r="E117" s="209"/>
      <c r="F117" s="236"/>
      <c r="G117" s="211"/>
      <c r="H117" s="209"/>
      <c r="I117" s="211"/>
      <c r="J117" s="211"/>
      <c r="K117" s="211"/>
      <c r="L117" s="211"/>
      <c r="M117" s="211"/>
    </row>
    <row r="118" spans="1:13" ht="15.6" x14ac:dyDescent="0.3">
      <c r="A118" s="209" t="s">
        <v>1049</v>
      </c>
      <c r="B118" s="235"/>
      <c r="C118" s="235"/>
      <c r="D118" s="235"/>
      <c r="F118" s="235"/>
    </row>
    <row r="119" spans="1:13" ht="15.6" x14ac:dyDescent="0.3">
      <c r="A119" s="209" t="s">
        <v>1050</v>
      </c>
      <c r="B119" s="235"/>
      <c r="C119" s="235"/>
      <c r="D119" s="235"/>
      <c r="F119" s="235"/>
    </row>
    <row r="120" spans="1:13" ht="15.6" x14ac:dyDescent="0.3">
      <c r="A120" s="209" t="s">
        <v>1051</v>
      </c>
      <c r="B120" s="237"/>
      <c r="C120" s="237"/>
      <c r="D120" s="237"/>
      <c r="E120" s="210"/>
      <c r="F120" s="237"/>
      <c r="G120" s="210"/>
      <c r="H120" s="210"/>
      <c r="I120" s="210"/>
      <c r="J120" s="210"/>
      <c r="K120" s="211"/>
      <c r="L120" s="211"/>
      <c r="M120" s="211"/>
    </row>
    <row r="121" spans="1:13" ht="15.6" x14ac:dyDescent="0.3">
      <c r="A121" s="209" t="s">
        <v>1052</v>
      </c>
      <c r="B121" s="235"/>
      <c r="C121" s="235"/>
      <c r="D121" s="235"/>
      <c r="F121" s="235"/>
    </row>
    <row r="122" spans="1:13" ht="15.6" x14ac:dyDescent="0.3">
      <c r="A122" s="209" t="s">
        <v>1053</v>
      </c>
      <c r="B122" s="236"/>
      <c r="C122" s="236"/>
      <c r="D122" s="236"/>
      <c r="E122" s="209"/>
      <c r="F122" s="236"/>
      <c r="G122" s="211"/>
      <c r="H122" s="209"/>
      <c r="I122" s="211"/>
      <c r="J122" s="211"/>
      <c r="K122" s="211"/>
      <c r="L122" s="211"/>
      <c r="M122" s="211"/>
    </row>
    <row r="123" spans="1:13" ht="15.6" x14ac:dyDescent="0.3">
      <c r="A123" s="219" t="s">
        <v>1339</v>
      </c>
      <c r="B123" s="235"/>
      <c r="C123" s="235"/>
      <c r="D123" s="235"/>
      <c r="F123" s="235"/>
    </row>
    <row r="124" spans="1:13" ht="15.6" x14ac:dyDescent="0.3">
      <c r="A124" s="209" t="s">
        <v>1054</v>
      </c>
      <c r="B124" s="235"/>
      <c r="C124" s="235"/>
      <c r="D124" s="235"/>
      <c r="F124" s="235"/>
    </row>
    <row r="125" spans="1:13" ht="15.6" x14ac:dyDescent="0.3">
      <c r="A125" s="219" t="s">
        <v>1340</v>
      </c>
      <c r="B125" s="236"/>
      <c r="C125" s="236"/>
      <c r="D125" s="236"/>
      <c r="E125" s="209"/>
      <c r="F125" s="236"/>
      <c r="G125" s="211"/>
      <c r="H125" s="209"/>
      <c r="I125" s="211"/>
      <c r="J125" s="211"/>
      <c r="K125" s="211"/>
      <c r="L125" s="211"/>
      <c r="M125" s="211"/>
    </row>
    <row r="126" spans="1:13" ht="15.6" x14ac:dyDescent="0.3">
      <c r="A126" s="219" t="s">
        <v>1341</v>
      </c>
      <c r="B126" s="236"/>
      <c r="C126" s="236"/>
      <c r="D126" s="236"/>
      <c r="E126" s="209"/>
      <c r="F126" s="236"/>
      <c r="G126" s="211"/>
      <c r="H126" s="209"/>
      <c r="I126" s="211"/>
      <c r="J126" s="211"/>
      <c r="K126" s="211"/>
      <c r="L126" s="211"/>
      <c r="M126" s="211"/>
    </row>
    <row r="127" spans="1:13" ht="15.6" x14ac:dyDescent="0.3">
      <c r="A127" s="219" t="s">
        <v>1342</v>
      </c>
      <c r="B127" s="235"/>
      <c r="C127" s="235"/>
      <c r="D127" s="235"/>
      <c r="F127" s="235"/>
    </row>
    <row r="128" spans="1:13" ht="15.6" x14ac:dyDescent="0.3">
      <c r="A128" s="219" t="s">
        <v>1343</v>
      </c>
      <c r="B128" s="236"/>
      <c r="C128" s="236"/>
      <c r="D128" s="236"/>
      <c r="E128" s="209"/>
      <c r="F128" s="236"/>
      <c r="G128" s="211"/>
      <c r="H128" s="209"/>
      <c r="I128" s="211"/>
      <c r="J128" s="211"/>
      <c r="K128" s="211"/>
      <c r="L128" s="211"/>
      <c r="M128" s="211"/>
    </row>
    <row r="129" spans="1:13" ht="15.6" x14ac:dyDescent="0.3">
      <c r="A129" s="209" t="s">
        <v>1055</v>
      </c>
      <c r="B129" s="236"/>
      <c r="C129" s="236"/>
      <c r="D129" s="236"/>
      <c r="E129" s="209"/>
      <c r="F129" s="236"/>
      <c r="G129" s="209"/>
      <c r="H129" s="209"/>
      <c r="I129" s="209"/>
      <c r="J129" s="209"/>
      <c r="K129" s="211"/>
      <c r="L129" s="211"/>
      <c r="M129" s="211"/>
    </row>
    <row r="130" spans="1:13" ht="15.6" x14ac:dyDescent="0.3">
      <c r="A130" s="209" t="s">
        <v>1056</v>
      </c>
      <c r="B130" s="236"/>
      <c r="C130" s="236"/>
      <c r="D130" s="236"/>
      <c r="E130" s="209"/>
      <c r="F130" s="236"/>
      <c r="G130" s="209"/>
      <c r="H130" s="209"/>
      <c r="I130" s="209"/>
      <c r="J130" s="209"/>
      <c r="K130" s="211"/>
      <c r="L130" s="211"/>
      <c r="M130" s="211"/>
    </row>
    <row r="131" spans="1:13" ht="15.6" x14ac:dyDescent="0.3">
      <c r="A131" s="209" t="s">
        <v>1057</v>
      </c>
      <c r="B131" s="235"/>
      <c r="C131" s="235"/>
      <c r="D131" s="235"/>
      <c r="F131" s="235"/>
    </row>
    <row r="132" spans="1:13" ht="15.6" x14ac:dyDescent="0.3">
      <c r="A132" s="212" t="s">
        <v>1058</v>
      </c>
      <c r="B132" s="236"/>
      <c r="C132" s="236"/>
      <c r="D132" s="236"/>
      <c r="E132" s="209"/>
      <c r="F132" s="236"/>
      <c r="G132" s="211"/>
      <c r="H132" s="209"/>
      <c r="I132" s="211"/>
      <c r="J132" s="211"/>
      <c r="K132" s="211"/>
      <c r="L132" s="211"/>
      <c r="M132" s="211"/>
    </row>
    <row r="133" spans="1:13" ht="15.6" x14ac:dyDescent="0.3">
      <c r="A133" s="209" t="s">
        <v>1059</v>
      </c>
      <c r="B133" s="235"/>
      <c r="C133" s="235"/>
      <c r="D133" s="235"/>
      <c r="F133" s="235"/>
    </row>
    <row r="134" spans="1:13" ht="15.6" x14ac:dyDescent="0.3">
      <c r="A134" s="219" t="s">
        <v>1344</v>
      </c>
      <c r="B134" s="237"/>
      <c r="C134" s="237"/>
      <c r="D134" s="237"/>
      <c r="E134" s="210"/>
      <c r="F134" s="237"/>
      <c r="G134" s="210"/>
      <c r="H134" s="210"/>
      <c r="I134" s="210"/>
      <c r="J134" s="210"/>
      <c r="K134" s="211"/>
      <c r="L134" s="211"/>
      <c r="M134" s="211"/>
    </row>
    <row r="135" spans="1:13" ht="15.6" x14ac:dyDescent="0.3">
      <c r="A135" s="209" t="s">
        <v>1060</v>
      </c>
      <c r="B135" s="235"/>
      <c r="C135" s="235"/>
      <c r="D135" s="235"/>
      <c r="F135" s="235"/>
    </row>
    <row r="136" spans="1:13" ht="15.6" x14ac:dyDescent="0.3">
      <c r="A136" s="209" t="s">
        <v>1061</v>
      </c>
      <c r="B136" s="236"/>
      <c r="C136" s="236"/>
      <c r="D136" s="236"/>
      <c r="E136" s="209"/>
      <c r="F136" s="236"/>
      <c r="G136" s="211"/>
      <c r="H136" s="209"/>
      <c r="I136" s="211"/>
      <c r="J136" s="211"/>
      <c r="K136" s="211"/>
      <c r="L136" s="211"/>
      <c r="M136" s="211"/>
    </row>
    <row r="137" spans="1:13" ht="15.6" x14ac:dyDescent="0.3">
      <c r="A137" s="209" t="s">
        <v>1062</v>
      </c>
      <c r="B137" s="235"/>
      <c r="C137" s="235"/>
      <c r="D137" s="235"/>
      <c r="F137" s="235"/>
    </row>
    <row r="138" spans="1:13" ht="15.6" x14ac:dyDescent="0.3">
      <c r="A138" s="209" t="s">
        <v>1063</v>
      </c>
      <c r="B138" s="236"/>
      <c r="C138" s="236"/>
      <c r="D138" s="236"/>
      <c r="E138" s="209"/>
      <c r="F138" s="236"/>
      <c r="G138" s="211"/>
      <c r="H138" s="209"/>
      <c r="I138" s="211"/>
      <c r="J138" s="211"/>
      <c r="K138" s="211"/>
      <c r="L138" s="211"/>
      <c r="M138" s="211"/>
    </row>
    <row r="139" spans="1:13" ht="15.6" x14ac:dyDescent="0.3">
      <c r="A139" s="219" t="s">
        <v>1345</v>
      </c>
      <c r="B139" s="235"/>
      <c r="C139" s="235"/>
      <c r="D139" s="235"/>
      <c r="F139" s="235"/>
    </row>
    <row r="140" spans="1:13" ht="15.6" x14ac:dyDescent="0.3">
      <c r="A140" s="209" t="s">
        <v>1064</v>
      </c>
      <c r="B140" s="235"/>
      <c r="C140" s="235"/>
      <c r="D140" s="235"/>
      <c r="F140" s="235"/>
    </row>
    <row r="141" spans="1:13" ht="15.6" x14ac:dyDescent="0.3">
      <c r="A141" s="209" t="s">
        <v>1065</v>
      </c>
      <c r="B141" s="236"/>
      <c r="C141" s="236"/>
      <c r="D141" s="236"/>
      <c r="E141" s="209"/>
      <c r="F141" s="236"/>
      <c r="G141" s="211"/>
      <c r="H141" s="209"/>
      <c r="I141" s="211"/>
      <c r="J141" s="211"/>
      <c r="K141" s="211"/>
      <c r="L141" s="211"/>
      <c r="M141" s="211"/>
    </row>
    <row r="142" spans="1:13" ht="15.6" x14ac:dyDescent="0.3">
      <c r="A142" s="209" t="s">
        <v>1066</v>
      </c>
      <c r="B142" s="235"/>
      <c r="C142" s="235"/>
      <c r="D142" s="235"/>
      <c r="F142" s="235"/>
    </row>
    <row r="143" spans="1:13" ht="15.6" x14ac:dyDescent="0.3">
      <c r="A143" s="209" t="s">
        <v>1067</v>
      </c>
      <c r="B143" s="236"/>
      <c r="C143" s="236"/>
      <c r="D143" s="236"/>
      <c r="E143" s="209"/>
      <c r="F143" s="236"/>
      <c r="G143" s="211"/>
      <c r="H143" s="209"/>
      <c r="I143" s="211"/>
      <c r="J143" s="211"/>
      <c r="K143" s="211"/>
      <c r="L143" s="211"/>
      <c r="M143" s="211"/>
    </row>
    <row r="144" spans="1:13" ht="15.6" x14ac:dyDescent="0.3">
      <c r="A144" s="209" t="s">
        <v>1068</v>
      </c>
      <c r="B144" s="235"/>
      <c r="C144" s="235"/>
      <c r="D144" s="235"/>
      <c r="F144" s="235"/>
    </row>
    <row r="145" spans="1:13" ht="15.6" x14ac:dyDescent="0.3">
      <c r="A145" s="219" t="s">
        <v>1346</v>
      </c>
      <c r="B145" s="235"/>
      <c r="C145" s="235"/>
      <c r="D145" s="235"/>
      <c r="F145" s="235"/>
    </row>
    <row r="146" spans="1:13" ht="15.6" x14ac:dyDescent="0.3">
      <c r="A146" s="209" t="s">
        <v>1069</v>
      </c>
      <c r="B146" s="235"/>
      <c r="C146" s="235"/>
      <c r="D146" s="235"/>
      <c r="F146" s="235"/>
    </row>
    <row r="147" spans="1:13" ht="15.6" x14ac:dyDescent="0.3">
      <c r="A147" s="209" t="s">
        <v>1070</v>
      </c>
      <c r="B147" s="235"/>
      <c r="C147" s="235"/>
      <c r="D147" s="235"/>
      <c r="F147" s="235"/>
    </row>
    <row r="148" spans="1:13" ht="15.6" x14ac:dyDescent="0.3">
      <c r="A148" s="219" t="s">
        <v>1347</v>
      </c>
      <c r="B148" s="235"/>
      <c r="C148" s="235"/>
      <c r="D148" s="235"/>
      <c r="F148" s="235"/>
    </row>
    <row r="149" spans="1:13" ht="15.6" x14ac:dyDescent="0.3">
      <c r="A149" s="219" t="s">
        <v>1348</v>
      </c>
      <c r="B149" s="235"/>
      <c r="C149" s="235"/>
      <c r="D149" s="235"/>
      <c r="F149" s="235"/>
    </row>
    <row r="150" spans="1:13" ht="15.6" x14ac:dyDescent="0.3">
      <c r="A150" s="209" t="s">
        <v>1071</v>
      </c>
      <c r="B150" s="236"/>
      <c r="C150" s="236"/>
      <c r="D150" s="236"/>
      <c r="E150" s="209"/>
      <c r="F150" s="236"/>
      <c r="G150" s="211"/>
      <c r="H150" s="209"/>
      <c r="I150" s="211"/>
      <c r="J150" s="211"/>
      <c r="K150" s="211"/>
      <c r="L150" s="211"/>
      <c r="M150" s="211"/>
    </row>
    <row r="151" spans="1:13" ht="15.6" x14ac:dyDescent="0.3">
      <c r="A151" s="209" t="s">
        <v>1072</v>
      </c>
      <c r="B151" s="235"/>
      <c r="C151" s="235"/>
      <c r="D151" s="235"/>
      <c r="F151" s="235"/>
    </row>
    <row r="152" spans="1:13" ht="15.6" x14ac:dyDescent="0.3">
      <c r="A152" s="219" t="s">
        <v>1349</v>
      </c>
      <c r="B152" s="235"/>
      <c r="C152" s="235"/>
      <c r="D152" s="235"/>
      <c r="F152" s="235"/>
    </row>
    <row r="153" spans="1:13" ht="15.6" x14ac:dyDescent="0.3">
      <c r="A153" s="219" t="s">
        <v>1350</v>
      </c>
      <c r="B153" s="236"/>
      <c r="C153" s="236"/>
      <c r="D153" s="236"/>
      <c r="E153" s="209"/>
      <c r="F153" s="236"/>
      <c r="G153" s="211"/>
      <c r="H153" s="209"/>
      <c r="I153" s="211"/>
      <c r="J153" s="211"/>
      <c r="K153" s="211"/>
      <c r="L153" s="211"/>
      <c r="M153" s="211"/>
    </row>
    <row r="154" spans="1:13" ht="15.6" x14ac:dyDescent="0.3">
      <c r="A154" s="209" t="s">
        <v>1073</v>
      </c>
      <c r="B154" s="235"/>
      <c r="C154" s="235"/>
      <c r="D154" s="235"/>
      <c r="F154" s="235"/>
    </row>
    <row r="155" spans="1:13" ht="15.6" x14ac:dyDescent="0.3">
      <c r="A155" s="219" t="s">
        <v>1351</v>
      </c>
      <c r="B155" s="235"/>
      <c r="C155" s="235"/>
      <c r="D155" s="235"/>
      <c r="F155" s="235"/>
    </row>
    <row r="156" spans="1:13" ht="15.6" x14ac:dyDescent="0.3">
      <c r="A156" s="209" t="s">
        <v>1074</v>
      </c>
      <c r="B156" s="236"/>
      <c r="C156" s="236"/>
      <c r="D156" s="236"/>
      <c r="E156" s="209"/>
      <c r="F156" s="236"/>
      <c r="G156" s="211"/>
      <c r="H156" s="209"/>
      <c r="I156" s="211"/>
      <c r="J156" s="211"/>
      <c r="K156" s="211"/>
      <c r="L156" s="211"/>
      <c r="M156" s="211"/>
    </row>
    <row r="157" spans="1:13" ht="15.6" x14ac:dyDescent="0.3">
      <c r="A157" s="209" t="s">
        <v>1075</v>
      </c>
      <c r="B157" s="235"/>
      <c r="C157" s="235"/>
      <c r="D157" s="235"/>
      <c r="F157" s="235"/>
    </row>
    <row r="158" spans="1:13" ht="15.6" x14ac:dyDescent="0.3">
      <c r="A158" s="209" t="s">
        <v>1076</v>
      </c>
      <c r="B158" s="235"/>
      <c r="C158" s="235"/>
      <c r="D158" s="235"/>
      <c r="F158" s="235"/>
    </row>
    <row r="159" spans="1:13" ht="15.6" x14ac:dyDescent="0.3">
      <c r="A159" s="209" t="s">
        <v>1077</v>
      </c>
      <c r="B159" s="236"/>
      <c r="C159" s="236"/>
      <c r="D159" s="236"/>
      <c r="E159" s="209"/>
      <c r="F159" s="236"/>
      <c r="G159" s="211"/>
      <c r="H159" s="209"/>
      <c r="I159" s="211"/>
      <c r="J159" s="211"/>
      <c r="K159" s="211"/>
      <c r="L159" s="211"/>
      <c r="M159" s="211"/>
    </row>
    <row r="160" spans="1:13" ht="15.6" x14ac:dyDescent="0.3">
      <c r="A160" s="209" t="s">
        <v>1078</v>
      </c>
      <c r="B160" s="235"/>
      <c r="C160" s="235"/>
      <c r="D160" s="235"/>
      <c r="F160" s="235"/>
    </row>
    <row r="161" spans="1:13" ht="15.6" x14ac:dyDescent="0.3">
      <c r="A161" s="219" t="s">
        <v>1352</v>
      </c>
      <c r="B161" s="236"/>
      <c r="C161" s="236"/>
      <c r="D161" s="236"/>
      <c r="E161" s="209"/>
      <c r="F161" s="236"/>
      <c r="G161" s="211"/>
      <c r="H161" s="209"/>
      <c r="I161" s="211"/>
      <c r="J161" s="211"/>
      <c r="K161" s="211"/>
      <c r="L161" s="211"/>
      <c r="M161" s="211"/>
    </row>
    <row r="162" spans="1:13" ht="15.6" x14ac:dyDescent="0.3">
      <c r="A162" s="219" t="s">
        <v>1353</v>
      </c>
      <c r="B162" s="235"/>
      <c r="C162" s="235"/>
      <c r="D162" s="235"/>
      <c r="F162" s="235"/>
    </row>
    <row r="163" spans="1:13" ht="15.6" x14ac:dyDescent="0.3">
      <c r="A163" s="209" t="s">
        <v>1079</v>
      </c>
      <c r="B163" s="236"/>
      <c r="C163" s="236"/>
      <c r="D163" s="236"/>
      <c r="E163" s="209"/>
      <c r="F163" s="236"/>
      <c r="G163" s="211"/>
      <c r="H163" s="209"/>
      <c r="I163" s="211"/>
      <c r="J163" s="211"/>
      <c r="K163" s="211"/>
      <c r="L163" s="211"/>
      <c r="M163" s="211"/>
    </row>
    <row r="164" spans="1:13" ht="15.6" x14ac:dyDescent="0.3">
      <c r="A164" s="209" t="s">
        <v>1080</v>
      </c>
      <c r="B164" s="235"/>
      <c r="C164" s="235"/>
      <c r="D164" s="235"/>
      <c r="F164" s="235"/>
    </row>
    <row r="165" spans="1:13" ht="15.6" x14ac:dyDescent="0.3">
      <c r="A165" s="209" t="s">
        <v>1081</v>
      </c>
      <c r="B165" s="236"/>
      <c r="C165" s="236"/>
      <c r="D165" s="236"/>
      <c r="E165" s="209"/>
      <c r="F165" s="236"/>
      <c r="G165" s="211"/>
      <c r="H165" s="209"/>
      <c r="I165" s="211"/>
      <c r="J165" s="211"/>
      <c r="K165" s="211"/>
      <c r="L165" s="211"/>
      <c r="M165" s="211"/>
    </row>
    <row r="166" spans="1:13" ht="15.6" x14ac:dyDescent="0.3">
      <c r="A166" s="219" t="s">
        <v>1354</v>
      </c>
      <c r="B166" s="235"/>
      <c r="C166" s="235"/>
      <c r="D166" s="235"/>
      <c r="F166" s="235"/>
    </row>
    <row r="167" spans="1:13" ht="15.6" x14ac:dyDescent="0.3">
      <c r="A167" s="219" t="s">
        <v>1355</v>
      </c>
      <c r="B167" s="236"/>
      <c r="C167" s="236"/>
      <c r="D167" s="236"/>
      <c r="E167" s="209"/>
      <c r="F167" s="236"/>
      <c r="G167" s="211"/>
      <c r="H167" s="209"/>
      <c r="I167" s="211"/>
      <c r="J167" s="211"/>
      <c r="K167" s="211"/>
      <c r="L167" s="211"/>
      <c r="M167" s="211"/>
    </row>
    <row r="168" spans="1:13" ht="15.6" x14ac:dyDescent="0.3">
      <c r="A168" s="219" t="s">
        <v>1356</v>
      </c>
      <c r="B168" s="235"/>
      <c r="C168" s="235"/>
      <c r="D168" s="235"/>
      <c r="F168" s="235"/>
    </row>
    <row r="169" spans="1:13" ht="15.6" x14ac:dyDescent="0.3">
      <c r="A169" s="219" t="s">
        <v>1357</v>
      </c>
      <c r="B169" s="236"/>
      <c r="C169" s="236"/>
      <c r="D169" s="236"/>
      <c r="E169" s="209"/>
      <c r="F169" s="236"/>
      <c r="G169" s="211"/>
      <c r="H169" s="209"/>
      <c r="I169" s="211"/>
      <c r="J169" s="211"/>
      <c r="K169" s="211"/>
      <c r="L169" s="211"/>
      <c r="M169" s="211"/>
    </row>
    <row r="170" spans="1:13" ht="15.6" x14ac:dyDescent="0.3">
      <c r="A170" s="219" t="s">
        <v>1358</v>
      </c>
      <c r="B170" s="235"/>
      <c r="C170" s="235"/>
      <c r="D170" s="235"/>
      <c r="F170" s="235"/>
    </row>
    <row r="171" spans="1:13" ht="15.6" x14ac:dyDescent="0.3">
      <c r="A171" s="209" t="s">
        <v>1082</v>
      </c>
      <c r="B171" s="236"/>
      <c r="C171" s="236"/>
      <c r="D171" s="236"/>
      <c r="E171" s="209"/>
      <c r="F171" s="236"/>
      <c r="G171" s="211"/>
      <c r="H171" s="209"/>
      <c r="I171" s="211"/>
      <c r="J171" s="211"/>
      <c r="K171" s="211"/>
      <c r="L171" s="211"/>
      <c r="M171" s="211"/>
    </row>
    <row r="172" spans="1:13" ht="15.6" x14ac:dyDescent="0.3">
      <c r="A172" s="209" t="s">
        <v>1083</v>
      </c>
      <c r="B172" s="235"/>
      <c r="C172" s="235"/>
      <c r="D172" s="235"/>
      <c r="F172" s="235"/>
    </row>
    <row r="173" spans="1:13" ht="15.6" x14ac:dyDescent="0.3">
      <c r="A173" s="209" t="s">
        <v>1084</v>
      </c>
      <c r="B173" s="235"/>
      <c r="C173" s="235"/>
      <c r="D173" s="235"/>
      <c r="F173" s="235"/>
    </row>
    <row r="174" spans="1:13" ht="15.6" x14ac:dyDescent="0.3">
      <c r="A174" s="209" t="s">
        <v>1085</v>
      </c>
      <c r="B174" s="236"/>
      <c r="C174" s="236"/>
      <c r="D174" s="236"/>
      <c r="E174" s="209"/>
      <c r="F174" s="236"/>
      <c r="G174" s="211"/>
      <c r="H174" s="209"/>
      <c r="I174" s="211"/>
      <c r="J174" s="211"/>
      <c r="K174" s="211"/>
      <c r="L174" s="211"/>
      <c r="M174" s="211"/>
    </row>
    <row r="175" spans="1:13" ht="15.6" x14ac:dyDescent="0.3">
      <c r="A175" s="209" t="s">
        <v>1086</v>
      </c>
      <c r="B175" s="235"/>
      <c r="C175" s="235"/>
      <c r="D175" s="235"/>
      <c r="F175" s="235"/>
    </row>
    <row r="176" spans="1:13" ht="15.6" x14ac:dyDescent="0.3">
      <c r="A176" s="209" t="s">
        <v>1087</v>
      </c>
      <c r="B176" s="236"/>
      <c r="C176" s="236"/>
      <c r="D176" s="236"/>
      <c r="E176" s="209"/>
      <c r="F176" s="236"/>
      <c r="G176" s="211"/>
      <c r="H176" s="209"/>
      <c r="I176" s="211"/>
      <c r="J176" s="211"/>
      <c r="K176" s="211"/>
      <c r="L176" s="211"/>
      <c r="M176" s="211"/>
    </row>
    <row r="177" spans="1:13" ht="15.6" x14ac:dyDescent="0.3">
      <c r="A177" s="209" t="s">
        <v>1088</v>
      </c>
      <c r="B177" s="235"/>
      <c r="C177" s="235"/>
      <c r="D177" s="235"/>
      <c r="F177" s="235"/>
    </row>
    <row r="178" spans="1:13" ht="15.6" x14ac:dyDescent="0.3">
      <c r="A178" s="219" t="s">
        <v>1359</v>
      </c>
      <c r="B178" s="236"/>
      <c r="C178" s="236"/>
      <c r="D178" s="236"/>
      <c r="E178" s="209"/>
      <c r="F178" s="236"/>
      <c r="G178" s="211"/>
      <c r="H178" s="209"/>
      <c r="I178" s="211"/>
      <c r="J178" s="211"/>
      <c r="K178" s="211"/>
      <c r="L178" s="211"/>
      <c r="M178" s="211"/>
    </row>
    <row r="179" spans="1:13" ht="15.6" x14ac:dyDescent="0.3">
      <c r="A179" s="209" t="s">
        <v>1089</v>
      </c>
      <c r="B179" s="235"/>
      <c r="C179" s="235"/>
      <c r="D179" s="235"/>
      <c r="F179" s="235"/>
    </row>
    <row r="180" spans="1:13" ht="15.6" x14ac:dyDescent="0.3">
      <c r="A180" s="209" t="s">
        <v>1090</v>
      </c>
      <c r="B180" s="236"/>
      <c r="C180" s="236"/>
      <c r="D180" s="236"/>
      <c r="E180" s="209"/>
      <c r="F180" s="236"/>
      <c r="G180" s="211"/>
      <c r="H180" s="209"/>
      <c r="I180" s="211"/>
      <c r="J180" s="211"/>
      <c r="K180" s="211"/>
      <c r="L180" s="211"/>
      <c r="M180" s="211"/>
    </row>
    <row r="181" spans="1:13" ht="15.6" x14ac:dyDescent="0.3">
      <c r="A181" s="209" t="s">
        <v>1091</v>
      </c>
      <c r="B181" s="235"/>
      <c r="C181" s="235"/>
      <c r="D181" s="235"/>
      <c r="F181" s="235"/>
    </row>
    <row r="182" spans="1:13" ht="15.6" x14ac:dyDescent="0.3">
      <c r="A182" s="209" t="s">
        <v>1092</v>
      </c>
      <c r="B182" s="237"/>
      <c r="C182" s="237"/>
      <c r="D182" s="237"/>
      <c r="E182" s="210"/>
      <c r="F182" s="237"/>
      <c r="G182" s="210"/>
      <c r="H182" s="210"/>
      <c r="I182" s="210"/>
      <c r="J182" s="210"/>
      <c r="K182" s="211"/>
      <c r="L182" s="211"/>
      <c r="M182" s="211"/>
    </row>
    <row r="183" spans="1:13" ht="15.6" x14ac:dyDescent="0.3">
      <c r="A183" s="209" t="s">
        <v>1093</v>
      </c>
      <c r="B183" s="236"/>
      <c r="C183" s="236"/>
      <c r="D183" s="236"/>
      <c r="E183" s="209"/>
      <c r="F183" s="236"/>
      <c r="G183" s="211"/>
      <c r="H183" s="209"/>
      <c r="I183" s="211"/>
      <c r="J183" s="211"/>
      <c r="K183" s="211"/>
      <c r="L183" s="211"/>
      <c r="M183" s="211"/>
    </row>
    <row r="184" spans="1:13" ht="15.6" x14ac:dyDescent="0.3">
      <c r="A184" s="209" t="s">
        <v>1094</v>
      </c>
      <c r="B184" s="236"/>
      <c r="C184" s="236"/>
      <c r="D184" s="236"/>
      <c r="E184" s="209"/>
      <c r="F184" s="236"/>
      <c r="G184" s="211"/>
      <c r="H184" s="209"/>
      <c r="I184" s="211"/>
      <c r="J184" s="211"/>
      <c r="K184" s="211"/>
      <c r="L184" s="211"/>
      <c r="M184" s="211"/>
    </row>
    <row r="185" spans="1:13" ht="15.6" x14ac:dyDescent="0.3">
      <c r="A185" s="209" t="s">
        <v>1095</v>
      </c>
      <c r="B185" s="235"/>
      <c r="C185" s="235"/>
      <c r="D185" s="235"/>
      <c r="F185" s="235"/>
    </row>
    <row r="186" spans="1:13" ht="15.6" x14ac:dyDescent="0.3">
      <c r="A186" s="219" t="s">
        <v>1360</v>
      </c>
      <c r="B186" s="236"/>
      <c r="C186" s="236"/>
      <c r="D186" s="236"/>
      <c r="E186" s="209"/>
      <c r="F186" s="236"/>
      <c r="G186" s="211"/>
      <c r="H186" s="209"/>
      <c r="I186" s="211"/>
      <c r="J186" s="211"/>
      <c r="K186" s="211"/>
      <c r="L186" s="211"/>
      <c r="M186" s="211"/>
    </row>
    <row r="187" spans="1:13" ht="15.6" x14ac:dyDescent="0.3">
      <c r="A187" s="209" t="s">
        <v>1096</v>
      </c>
      <c r="B187" s="235"/>
      <c r="C187" s="235"/>
      <c r="D187" s="235"/>
      <c r="F187" s="235"/>
    </row>
    <row r="188" spans="1:13" ht="15.6" x14ac:dyDescent="0.3">
      <c r="A188" s="209" t="s">
        <v>1097</v>
      </c>
      <c r="B188" s="236"/>
      <c r="C188" s="236"/>
      <c r="D188" s="236"/>
      <c r="E188" s="209"/>
      <c r="F188" s="236"/>
      <c r="G188" s="211"/>
      <c r="H188" s="209"/>
      <c r="I188" s="211"/>
      <c r="J188" s="211"/>
      <c r="K188" s="211"/>
      <c r="L188" s="211"/>
      <c r="M188" s="211"/>
    </row>
    <row r="189" spans="1:13" ht="15.6" x14ac:dyDescent="0.3">
      <c r="A189" s="209" t="s">
        <v>1098</v>
      </c>
      <c r="B189" s="235"/>
      <c r="C189" s="235"/>
      <c r="D189" s="235"/>
      <c r="F189" s="235"/>
    </row>
    <row r="190" spans="1:13" ht="15.6" x14ac:dyDescent="0.3">
      <c r="A190" s="209" t="s">
        <v>1099</v>
      </c>
      <c r="B190" s="236"/>
      <c r="C190" s="236"/>
      <c r="D190" s="236"/>
      <c r="E190" s="209"/>
      <c r="F190" s="236"/>
      <c r="G190" s="211"/>
      <c r="H190" s="209"/>
      <c r="I190" s="211"/>
      <c r="J190" s="211"/>
      <c r="K190" s="211"/>
      <c r="L190" s="211"/>
      <c r="M190" s="211"/>
    </row>
    <row r="191" spans="1:13" ht="15.6" x14ac:dyDescent="0.3">
      <c r="A191" s="209" t="s">
        <v>1100</v>
      </c>
      <c r="B191" s="236"/>
      <c r="C191" s="236"/>
      <c r="D191" s="236"/>
      <c r="E191" s="209"/>
      <c r="F191" s="236"/>
      <c r="G191" s="211"/>
      <c r="H191" s="209"/>
      <c r="I191" s="211"/>
      <c r="J191" s="211"/>
      <c r="K191" s="211"/>
      <c r="L191" s="211"/>
      <c r="M191" s="211"/>
    </row>
    <row r="192" spans="1:13" ht="15.6" x14ac:dyDescent="0.3">
      <c r="A192" s="209" t="s">
        <v>1101</v>
      </c>
      <c r="B192" s="235"/>
      <c r="C192" s="235"/>
      <c r="D192" s="235"/>
      <c r="F192" s="235"/>
    </row>
    <row r="193" spans="1:13" ht="15.6" x14ac:dyDescent="0.3">
      <c r="A193" s="219" t="s">
        <v>1361</v>
      </c>
      <c r="B193" s="236"/>
      <c r="C193" s="236"/>
      <c r="D193" s="236"/>
      <c r="E193" s="209"/>
      <c r="F193" s="236"/>
      <c r="G193" s="211"/>
      <c r="H193" s="209"/>
      <c r="I193" s="211"/>
      <c r="J193" s="211"/>
      <c r="K193" s="211"/>
      <c r="L193" s="211"/>
      <c r="M193" s="211"/>
    </row>
    <row r="194" spans="1:13" ht="15.6" x14ac:dyDescent="0.3">
      <c r="A194" s="209" t="s">
        <v>1102</v>
      </c>
      <c r="B194" s="236"/>
      <c r="C194" s="236"/>
      <c r="D194" s="236"/>
      <c r="E194" s="209"/>
      <c r="F194" s="236"/>
      <c r="G194" s="211"/>
      <c r="H194" s="209"/>
      <c r="I194" s="211"/>
      <c r="J194" s="211"/>
      <c r="K194" s="211"/>
      <c r="L194" s="211"/>
      <c r="M194" s="211"/>
    </row>
    <row r="195" spans="1:13" ht="15.6" x14ac:dyDescent="0.3">
      <c r="A195" s="209" t="s">
        <v>1103</v>
      </c>
      <c r="B195" s="235"/>
      <c r="C195" s="235"/>
      <c r="D195" s="235"/>
      <c r="F195" s="235"/>
    </row>
    <row r="196" spans="1:13" ht="15.6" x14ac:dyDescent="0.3">
      <c r="A196" s="219" t="s">
        <v>1362</v>
      </c>
      <c r="B196" s="235"/>
      <c r="C196" s="235"/>
      <c r="D196" s="235"/>
      <c r="F196" s="235"/>
    </row>
    <row r="197" spans="1:13" ht="15.6" x14ac:dyDescent="0.3">
      <c r="A197" s="209" t="s">
        <v>1104</v>
      </c>
      <c r="B197" s="236"/>
      <c r="C197" s="236"/>
      <c r="D197" s="236"/>
      <c r="E197" s="209"/>
      <c r="F197" s="236"/>
      <c r="G197" s="211"/>
      <c r="H197" s="209"/>
      <c r="I197" s="211"/>
      <c r="J197" s="211"/>
      <c r="K197" s="211"/>
      <c r="L197" s="211"/>
      <c r="M197" s="211"/>
    </row>
    <row r="198" spans="1:13" ht="15.6" x14ac:dyDescent="0.3">
      <c r="A198" s="219" t="s">
        <v>1363</v>
      </c>
      <c r="B198" s="235"/>
      <c r="C198" s="235"/>
      <c r="D198" s="235"/>
      <c r="F198" s="235"/>
    </row>
    <row r="199" spans="1:13" ht="15.6" x14ac:dyDescent="0.3">
      <c r="A199" s="209" t="s">
        <v>1105</v>
      </c>
      <c r="B199" s="235"/>
      <c r="C199" s="235"/>
      <c r="D199" s="235"/>
      <c r="F199" s="235"/>
    </row>
    <row r="200" spans="1:13" ht="15.6" x14ac:dyDescent="0.3">
      <c r="A200" s="209" t="s">
        <v>1106</v>
      </c>
      <c r="B200" s="235"/>
      <c r="C200" s="235"/>
      <c r="D200" s="235"/>
      <c r="F200" s="235"/>
    </row>
    <row r="201" spans="1:13" ht="15.6" x14ac:dyDescent="0.3">
      <c r="A201" s="209" t="s">
        <v>1107</v>
      </c>
      <c r="B201" s="235"/>
      <c r="C201" s="235"/>
      <c r="D201" s="235"/>
      <c r="F201" s="235"/>
    </row>
    <row r="202" spans="1:13" ht="15.6" x14ac:dyDescent="0.3">
      <c r="A202" s="209" t="s">
        <v>1108</v>
      </c>
      <c r="B202" s="235"/>
      <c r="C202" s="235"/>
      <c r="D202" s="235"/>
      <c r="F202" s="235"/>
    </row>
    <row r="203" spans="1:13" ht="15.6" x14ac:dyDescent="0.3">
      <c r="A203" s="209" t="s">
        <v>1109</v>
      </c>
      <c r="B203" s="236"/>
      <c r="C203" s="236"/>
      <c r="D203" s="236"/>
      <c r="E203" s="209"/>
      <c r="F203" s="236"/>
      <c r="G203" s="211"/>
      <c r="H203" s="209"/>
      <c r="I203" s="211"/>
      <c r="J203" s="211"/>
      <c r="K203" s="211"/>
      <c r="L203" s="211"/>
      <c r="M203" s="211"/>
    </row>
    <row r="204" spans="1:13" ht="15.6" x14ac:dyDescent="0.3">
      <c r="A204" s="209" t="s">
        <v>1110</v>
      </c>
      <c r="B204" s="235"/>
      <c r="C204" s="235"/>
      <c r="D204" s="235"/>
      <c r="F204" s="235"/>
    </row>
    <row r="205" spans="1:13" ht="15.6" x14ac:dyDescent="0.3">
      <c r="A205" s="209" t="s">
        <v>1111</v>
      </c>
      <c r="B205" s="236"/>
      <c r="C205" s="236"/>
      <c r="D205" s="236"/>
      <c r="E205" s="209"/>
      <c r="F205" s="236"/>
      <c r="G205" s="211"/>
      <c r="H205" s="209"/>
      <c r="I205" s="211"/>
      <c r="J205" s="211"/>
      <c r="K205" s="211"/>
      <c r="L205" s="211"/>
      <c r="M205" s="211"/>
    </row>
    <row r="206" spans="1:13" ht="15.6" x14ac:dyDescent="0.3">
      <c r="A206" s="209" t="s">
        <v>1112</v>
      </c>
      <c r="B206" s="235"/>
      <c r="C206" s="235"/>
      <c r="D206" s="235"/>
      <c r="F206" s="235"/>
    </row>
    <row r="207" spans="1:13" ht="15.6" x14ac:dyDescent="0.3">
      <c r="A207" s="209" t="s">
        <v>1113</v>
      </c>
      <c r="B207" s="236"/>
      <c r="C207" s="236"/>
      <c r="D207" s="236"/>
      <c r="E207" s="209"/>
      <c r="F207" s="236"/>
      <c r="G207" s="211"/>
      <c r="H207" s="209"/>
      <c r="I207" s="211"/>
      <c r="J207" s="211"/>
      <c r="K207" s="211"/>
      <c r="L207" s="211"/>
      <c r="M207" s="211"/>
    </row>
    <row r="208" spans="1:13" ht="15.6" x14ac:dyDescent="0.3">
      <c r="A208" s="209" t="s">
        <v>1114</v>
      </c>
      <c r="B208" s="235"/>
      <c r="C208" s="235"/>
      <c r="D208" s="235"/>
      <c r="F208" s="235"/>
    </row>
    <row r="209" spans="1:13" ht="15.6" x14ac:dyDescent="0.3">
      <c r="A209" s="209" t="s">
        <v>1115</v>
      </c>
      <c r="B209" s="238"/>
      <c r="C209" s="239"/>
      <c r="D209" s="239"/>
      <c r="E209" s="214"/>
      <c r="F209" s="239"/>
      <c r="G209" s="218"/>
      <c r="H209" s="212"/>
      <c r="I209" s="215"/>
      <c r="J209" s="215"/>
      <c r="K209" s="211"/>
      <c r="L209" s="211"/>
      <c r="M209" s="211"/>
    </row>
    <row r="210" spans="1:13" ht="15.6" x14ac:dyDescent="0.3">
      <c r="A210" s="209" t="s">
        <v>1116</v>
      </c>
      <c r="B210" s="235"/>
      <c r="C210" s="235"/>
      <c r="D210" s="235"/>
      <c r="F210" s="235"/>
    </row>
    <row r="211" spans="1:13" ht="15.6" x14ac:dyDescent="0.3">
      <c r="A211" s="209" t="s">
        <v>1117</v>
      </c>
      <c r="B211" s="236"/>
      <c r="C211" s="236"/>
      <c r="D211" s="236"/>
      <c r="E211" s="209"/>
      <c r="F211" s="236"/>
      <c r="G211" s="211"/>
      <c r="H211" s="209"/>
      <c r="I211" s="211"/>
      <c r="J211" s="211"/>
      <c r="K211" s="211"/>
      <c r="L211" s="211"/>
      <c r="M211" s="211"/>
    </row>
    <row r="212" spans="1:13" ht="15.6" x14ac:dyDescent="0.3">
      <c r="A212" s="209" t="s">
        <v>1118</v>
      </c>
      <c r="B212" s="235"/>
      <c r="C212" s="235"/>
      <c r="D212" s="235"/>
      <c r="F212" s="235"/>
    </row>
    <row r="213" spans="1:13" ht="15.6" x14ac:dyDescent="0.3">
      <c r="A213" s="213" t="s">
        <v>1119</v>
      </c>
      <c r="B213" s="235"/>
      <c r="C213" s="235"/>
      <c r="D213" s="235"/>
      <c r="F213" s="235"/>
    </row>
    <row r="214" spans="1:13" ht="15.6" x14ac:dyDescent="0.3">
      <c r="A214" s="213" t="s">
        <v>1120</v>
      </c>
      <c r="B214" s="236"/>
      <c r="C214" s="236"/>
      <c r="D214" s="236"/>
      <c r="E214" s="209"/>
      <c r="F214" s="236"/>
      <c r="G214" s="211"/>
      <c r="H214" s="209"/>
      <c r="I214" s="211"/>
      <c r="J214" s="211"/>
      <c r="K214" s="211"/>
      <c r="L214" s="211"/>
      <c r="M214" s="211"/>
    </row>
    <row r="215" spans="1:13" ht="15.6" x14ac:dyDescent="0.3">
      <c r="A215" s="213" t="s">
        <v>1121</v>
      </c>
      <c r="B215" s="235"/>
      <c r="C215" s="235"/>
      <c r="D215" s="235"/>
      <c r="F215" s="235"/>
    </row>
    <row r="216" spans="1:13" ht="15.6" x14ac:dyDescent="0.3">
      <c r="A216" s="213" t="s">
        <v>1122</v>
      </c>
      <c r="B216" s="236"/>
      <c r="C216" s="236"/>
      <c r="D216" s="236"/>
      <c r="E216" s="209"/>
      <c r="F216" s="236"/>
      <c r="G216" s="211"/>
      <c r="H216" s="209"/>
      <c r="I216" s="211"/>
      <c r="J216" s="211"/>
      <c r="K216" s="211"/>
      <c r="L216" s="211"/>
      <c r="M216" s="211"/>
    </row>
    <row r="217" spans="1:13" ht="15.6" x14ac:dyDescent="0.3">
      <c r="A217" s="213" t="s">
        <v>1123</v>
      </c>
      <c r="B217" s="235"/>
      <c r="C217" s="235"/>
      <c r="D217" s="235"/>
      <c r="F217" s="235"/>
    </row>
    <row r="218" spans="1:13" ht="15.6" x14ac:dyDescent="0.3">
      <c r="A218" s="213" t="s">
        <v>1124</v>
      </c>
      <c r="B218" s="236"/>
      <c r="C218" s="236"/>
      <c r="D218" s="236"/>
      <c r="E218" s="209"/>
      <c r="F218" s="236"/>
      <c r="G218" s="211"/>
      <c r="H218" s="209"/>
      <c r="I218" s="211"/>
      <c r="J218" s="211"/>
      <c r="K218" s="211"/>
      <c r="L218" s="211"/>
      <c r="M218" s="211"/>
    </row>
    <row r="219" spans="1:13" ht="15.6" x14ac:dyDescent="0.3">
      <c r="A219" s="213" t="s">
        <v>1125</v>
      </c>
      <c r="B219" s="235"/>
      <c r="C219" s="235"/>
      <c r="D219" s="235"/>
      <c r="F219" s="235"/>
    </row>
    <row r="220" spans="1:13" ht="15.6" x14ac:dyDescent="0.3">
      <c r="A220" s="213" t="s">
        <v>1126</v>
      </c>
      <c r="B220" s="236"/>
      <c r="C220" s="236"/>
      <c r="D220" s="236"/>
      <c r="E220" s="209"/>
      <c r="F220" s="236"/>
      <c r="G220" s="211"/>
      <c r="H220" s="209"/>
      <c r="I220" s="211"/>
      <c r="J220" s="211"/>
      <c r="K220" s="211"/>
      <c r="L220" s="211"/>
      <c r="M220" s="211"/>
    </row>
    <row r="221" spans="1:13" ht="15.6" x14ac:dyDescent="0.3">
      <c r="A221" s="209" t="s">
        <v>1127</v>
      </c>
      <c r="B221" s="235"/>
      <c r="C221" s="235"/>
      <c r="D221" s="235"/>
      <c r="F221" s="235"/>
    </row>
    <row r="222" spans="1:13" ht="15.6" x14ac:dyDescent="0.3">
      <c r="A222" s="209" t="s">
        <v>1128</v>
      </c>
      <c r="B222" s="235"/>
      <c r="C222" s="235"/>
      <c r="D222" s="235"/>
      <c r="F222" s="235"/>
    </row>
    <row r="223" spans="1:13" ht="15.6" x14ac:dyDescent="0.3">
      <c r="A223" s="209" t="s">
        <v>1129</v>
      </c>
      <c r="B223" s="236"/>
      <c r="C223" s="236"/>
      <c r="D223" s="236"/>
      <c r="E223" s="209"/>
      <c r="F223" s="236"/>
      <c r="G223" s="211"/>
      <c r="H223" s="209"/>
      <c r="I223" s="211"/>
      <c r="J223" s="211"/>
      <c r="K223" s="211"/>
      <c r="L223" s="211"/>
      <c r="M223" s="211"/>
    </row>
    <row r="224" spans="1:13" ht="15.6" x14ac:dyDescent="0.3">
      <c r="A224" s="209" t="s">
        <v>1130</v>
      </c>
      <c r="B224" s="236"/>
      <c r="C224" s="236"/>
      <c r="D224" s="236"/>
      <c r="E224" s="209"/>
      <c r="F224" s="236"/>
      <c r="G224" s="211"/>
      <c r="H224" s="209"/>
      <c r="I224" s="211"/>
      <c r="J224" s="211"/>
      <c r="K224" s="211"/>
      <c r="L224" s="211"/>
      <c r="M224" s="211"/>
    </row>
    <row r="225" spans="1:13" ht="15.6" x14ac:dyDescent="0.3">
      <c r="A225" s="209" t="s">
        <v>1131</v>
      </c>
      <c r="B225" s="235"/>
      <c r="C225" s="235"/>
      <c r="D225" s="235"/>
      <c r="F225" s="235"/>
    </row>
    <row r="226" spans="1:13" ht="15.6" x14ac:dyDescent="0.3">
      <c r="A226" s="209" t="s">
        <v>1132</v>
      </c>
      <c r="B226" s="236"/>
      <c r="C226" s="236"/>
      <c r="D226" s="236"/>
      <c r="E226" s="209"/>
      <c r="F226" s="236"/>
      <c r="G226" s="211"/>
      <c r="H226" s="209"/>
      <c r="I226" s="211"/>
      <c r="J226" s="211"/>
      <c r="K226" s="211"/>
      <c r="L226" s="211"/>
      <c r="M226" s="211"/>
    </row>
    <row r="227" spans="1:13" ht="15.6" x14ac:dyDescent="0.3">
      <c r="A227" s="209" t="s">
        <v>1133</v>
      </c>
      <c r="B227" s="235"/>
      <c r="C227" s="235"/>
      <c r="D227" s="235"/>
      <c r="F227" s="235"/>
    </row>
    <row r="228" spans="1:13" ht="15.6" x14ac:dyDescent="0.3">
      <c r="A228" s="209" t="s">
        <v>1134</v>
      </c>
      <c r="B228" s="236"/>
      <c r="C228" s="236"/>
      <c r="D228" s="236"/>
      <c r="E228" s="209"/>
      <c r="F228" s="236"/>
      <c r="G228" s="211"/>
      <c r="H228" s="209"/>
      <c r="I228" s="211"/>
      <c r="J228" s="211"/>
      <c r="K228" s="211"/>
      <c r="L228" s="211"/>
      <c r="M228" s="211"/>
    </row>
    <row r="229" spans="1:13" ht="15.6" x14ac:dyDescent="0.3">
      <c r="A229" s="209" t="s">
        <v>1135</v>
      </c>
      <c r="B229" s="235"/>
      <c r="C229" s="235"/>
      <c r="D229" s="235"/>
      <c r="F229" s="235"/>
    </row>
    <row r="230" spans="1:13" ht="15.6" x14ac:dyDescent="0.3">
      <c r="A230" s="209" t="s">
        <v>1136</v>
      </c>
      <c r="B230" s="236"/>
      <c r="C230" s="236"/>
      <c r="D230" s="236"/>
      <c r="E230" s="209"/>
      <c r="F230" s="236"/>
      <c r="G230" s="211"/>
      <c r="H230" s="209"/>
      <c r="I230" s="211"/>
      <c r="J230" s="211"/>
      <c r="K230" s="211"/>
      <c r="L230" s="211"/>
      <c r="M230" s="211"/>
    </row>
    <row r="231" spans="1:13" ht="15.6" x14ac:dyDescent="0.3">
      <c r="A231" s="209" t="s">
        <v>1137</v>
      </c>
      <c r="B231" s="235"/>
      <c r="C231" s="235"/>
      <c r="D231" s="235"/>
      <c r="F231" s="235"/>
    </row>
    <row r="232" spans="1:13" ht="15.6" x14ac:dyDescent="0.3">
      <c r="A232" s="209" t="s">
        <v>1138</v>
      </c>
      <c r="B232" s="235"/>
      <c r="C232" s="235"/>
      <c r="D232" s="235"/>
      <c r="F232" s="235"/>
    </row>
    <row r="233" spans="1:13" ht="15.6" x14ac:dyDescent="0.3">
      <c r="A233" s="209" t="s">
        <v>1139</v>
      </c>
      <c r="B233" s="236"/>
      <c r="C233" s="236"/>
      <c r="D233" s="236"/>
      <c r="E233" s="209"/>
      <c r="F233" s="236"/>
      <c r="G233" s="211"/>
      <c r="H233" s="209"/>
      <c r="I233" s="211"/>
      <c r="J233" s="211"/>
      <c r="K233" s="211"/>
      <c r="L233" s="211"/>
      <c r="M233" s="211"/>
    </row>
    <row r="234" spans="1:13" ht="15.6" x14ac:dyDescent="0.3">
      <c r="A234" s="209" t="s">
        <v>1140</v>
      </c>
      <c r="B234" s="235"/>
      <c r="C234" s="235"/>
      <c r="D234" s="235"/>
      <c r="F234" s="235"/>
    </row>
    <row r="235" spans="1:13" ht="15.6" x14ac:dyDescent="0.3">
      <c r="A235" s="209" t="s">
        <v>1141</v>
      </c>
      <c r="B235" s="236"/>
      <c r="C235" s="236"/>
      <c r="D235" s="236"/>
      <c r="E235" s="209"/>
      <c r="F235" s="236"/>
      <c r="G235" s="211"/>
      <c r="H235" s="209"/>
      <c r="I235" s="211"/>
      <c r="J235" s="211"/>
      <c r="K235" s="211"/>
      <c r="L235" s="211"/>
      <c r="M235" s="211"/>
    </row>
    <row r="236" spans="1:13" ht="15.6" x14ac:dyDescent="0.3">
      <c r="A236" s="209" t="s">
        <v>1142</v>
      </c>
      <c r="B236" s="235"/>
      <c r="C236" s="235"/>
      <c r="D236" s="235"/>
      <c r="F236" s="235"/>
    </row>
    <row r="237" spans="1:13" ht="15.6" x14ac:dyDescent="0.3">
      <c r="A237" s="209" t="s">
        <v>1143</v>
      </c>
      <c r="B237" s="235"/>
      <c r="C237" s="235"/>
      <c r="D237" s="235"/>
      <c r="F237" s="235"/>
    </row>
    <row r="238" spans="1:13" ht="15.6" x14ac:dyDescent="0.3">
      <c r="A238" s="209" t="s">
        <v>1144</v>
      </c>
      <c r="B238" s="235"/>
      <c r="C238" s="235"/>
      <c r="D238" s="235"/>
      <c r="F238" s="235"/>
    </row>
    <row r="239" spans="1:13" ht="15.6" x14ac:dyDescent="0.3">
      <c r="A239" s="209" t="s">
        <v>1145</v>
      </c>
      <c r="B239" s="236"/>
      <c r="C239" s="236"/>
      <c r="D239" s="236"/>
      <c r="E239" s="209"/>
      <c r="F239" s="236"/>
      <c r="G239" s="211"/>
      <c r="H239" s="209"/>
      <c r="I239" s="211"/>
      <c r="J239" s="211"/>
      <c r="K239" s="211"/>
      <c r="L239" s="211"/>
      <c r="M239" s="211"/>
    </row>
    <row r="240" spans="1:13" ht="15.6" x14ac:dyDescent="0.3">
      <c r="A240" s="209" t="s">
        <v>1146</v>
      </c>
      <c r="B240" s="235"/>
      <c r="C240" s="235"/>
      <c r="D240" s="235"/>
      <c r="F240" s="235"/>
    </row>
    <row r="241" spans="1:13" ht="15.6" x14ac:dyDescent="0.3">
      <c r="A241" s="209" t="s">
        <v>1147</v>
      </c>
      <c r="B241" s="236"/>
      <c r="C241" s="236"/>
      <c r="D241" s="236"/>
      <c r="E241" s="209"/>
      <c r="F241" s="236"/>
      <c r="G241" s="211"/>
      <c r="H241" s="209"/>
      <c r="I241" s="211"/>
      <c r="J241" s="211"/>
      <c r="K241" s="211"/>
      <c r="L241" s="211"/>
      <c r="M241" s="211"/>
    </row>
    <row r="242" spans="1:13" ht="15.6" x14ac:dyDescent="0.3">
      <c r="A242" s="209" t="s">
        <v>1148</v>
      </c>
      <c r="B242" s="235"/>
      <c r="C242" s="235"/>
      <c r="D242" s="235"/>
      <c r="F242" s="235"/>
    </row>
    <row r="243" spans="1:13" ht="15.6" x14ac:dyDescent="0.3">
      <c r="A243" s="209" t="s">
        <v>1149</v>
      </c>
      <c r="B243" s="235"/>
      <c r="C243" s="235"/>
      <c r="D243" s="235"/>
      <c r="F243" s="235"/>
    </row>
    <row r="244" spans="1:13" ht="15.6" x14ac:dyDescent="0.3">
      <c r="A244" s="209" t="s">
        <v>1150</v>
      </c>
      <c r="B244" s="235"/>
      <c r="C244" s="235"/>
      <c r="D244" s="235"/>
      <c r="F244" s="235"/>
    </row>
    <row r="245" spans="1:13" ht="15.6" x14ac:dyDescent="0.3">
      <c r="A245" s="209" t="s">
        <v>1151</v>
      </c>
      <c r="B245" s="236"/>
      <c r="C245" s="236"/>
      <c r="D245" s="236"/>
      <c r="E245" s="209"/>
      <c r="F245" s="236"/>
      <c r="G245" s="211"/>
      <c r="H245" s="209"/>
      <c r="I245" s="211"/>
      <c r="J245" s="211"/>
      <c r="K245" s="211"/>
      <c r="L245" s="211"/>
      <c r="M245" s="211"/>
    </row>
    <row r="246" spans="1:13" ht="15.6" x14ac:dyDescent="0.3">
      <c r="A246" s="209" t="s">
        <v>1152</v>
      </c>
      <c r="B246" s="235"/>
      <c r="C246" s="235"/>
      <c r="D246" s="235"/>
      <c r="F246" s="235"/>
    </row>
    <row r="247" spans="1:13" ht="15.6" x14ac:dyDescent="0.3">
      <c r="A247" s="209" t="s">
        <v>1153</v>
      </c>
      <c r="B247" s="235"/>
      <c r="C247" s="235"/>
      <c r="D247" s="235"/>
      <c r="F247" s="235"/>
    </row>
    <row r="248" spans="1:13" ht="15.6" x14ac:dyDescent="0.3">
      <c r="A248" s="209" t="s">
        <v>1154</v>
      </c>
      <c r="B248" s="236"/>
      <c r="C248" s="236"/>
      <c r="D248" s="236"/>
      <c r="E248" s="209"/>
      <c r="F248" s="236"/>
      <c r="G248" s="211"/>
      <c r="H248" s="209"/>
      <c r="I248" s="211"/>
      <c r="J248" s="211"/>
      <c r="K248" s="211"/>
      <c r="L248" s="211"/>
      <c r="M248" s="211"/>
    </row>
    <row r="249" spans="1:13" ht="15.6" x14ac:dyDescent="0.3">
      <c r="A249" s="209" t="s">
        <v>1155</v>
      </c>
      <c r="B249" s="236"/>
      <c r="C249" s="236"/>
      <c r="D249" s="236"/>
      <c r="E249" s="209"/>
      <c r="F249" s="236"/>
      <c r="G249" s="211"/>
      <c r="H249" s="209"/>
      <c r="I249" s="211"/>
      <c r="J249" s="211"/>
      <c r="K249" s="211"/>
      <c r="L249" s="211"/>
      <c r="M249" s="211"/>
    </row>
    <row r="250" spans="1:13" ht="15.6" x14ac:dyDescent="0.3">
      <c r="A250" s="209" t="s">
        <v>1156</v>
      </c>
      <c r="B250" s="235"/>
      <c r="C250" s="235"/>
      <c r="D250" s="235"/>
      <c r="F250" s="235"/>
    </row>
    <row r="251" spans="1:13" ht="15.6" x14ac:dyDescent="0.3">
      <c r="A251" s="209" t="s">
        <v>1157</v>
      </c>
      <c r="B251" s="236"/>
      <c r="C251" s="236"/>
      <c r="D251" s="236"/>
      <c r="E251" s="209"/>
      <c r="F251" s="236"/>
      <c r="G251" s="211"/>
      <c r="H251" s="209"/>
      <c r="I251" s="211"/>
      <c r="J251" s="211"/>
      <c r="K251" s="211"/>
      <c r="L251" s="211"/>
      <c r="M251" s="211"/>
    </row>
    <row r="252" spans="1:13" ht="15.6" x14ac:dyDescent="0.3">
      <c r="A252" s="219" t="s">
        <v>1364</v>
      </c>
      <c r="B252" s="235"/>
      <c r="C252" s="235"/>
      <c r="D252" s="235"/>
      <c r="F252" s="235"/>
    </row>
    <row r="253" spans="1:13" ht="15.6" x14ac:dyDescent="0.3">
      <c r="A253" s="209" t="s">
        <v>1158</v>
      </c>
      <c r="B253" s="237"/>
      <c r="C253" s="237"/>
      <c r="D253" s="237"/>
      <c r="E253" s="210"/>
      <c r="F253" s="237"/>
      <c r="G253" s="210"/>
      <c r="H253" s="210"/>
      <c r="I253" s="210"/>
      <c r="J253" s="210"/>
      <c r="K253" s="211"/>
      <c r="L253" s="211"/>
      <c r="M253" s="211"/>
    </row>
    <row r="254" spans="1:13" ht="15.6" x14ac:dyDescent="0.3">
      <c r="A254" s="209" t="s">
        <v>1159</v>
      </c>
      <c r="B254" s="236"/>
      <c r="C254" s="236"/>
      <c r="D254" s="236"/>
      <c r="E254" s="209"/>
      <c r="F254" s="236"/>
      <c r="G254" s="211"/>
      <c r="H254" s="209"/>
      <c r="I254" s="211"/>
      <c r="J254" s="211"/>
      <c r="K254" s="211"/>
      <c r="L254" s="211"/>
      <c r="M254" s="211"/>
    </row>
    <row r="255" spans="1:13" ht="15.6" x14ac:dyDescent="0.3">
      <c r="A255" s="209" t="s">
        <v>1160</v>
      </c>
      <c r="B255" s="235"/>
      <c r="C255" s="235"/>
      <c r="D255" s="235"/>
      <c r="F255" s="235"/>
    </row>
    <row r="256" spans="1:13" ht="15.6" x14ac:dyDescent="0.3">
      <c r="A256" s="209" t="s">
        <v>1161</v>
      </c>
      <c r="B256" s="235"/>
      <c r="C256" s="235"/>
      <c r="D256" s="235"/>
      <c r="F256" s="235"/>
    </row>
    <row r="257" spans="1:13" ht="15.6" x14ac:dyDescent="0.3">
      <c r="A257" s="209" t="s">
        <v>1162</v>
      </c>
      <c r="B257" s="236"/>
      <c r="C257" s="236"/>
      <c r="D257" s="236"/>
      <c r="E257" s="209"/>
      <c r="F257" s="236"/>
      <c r="G257" s="211"/>
      <c r="H257" s="209"/>
      <c r="I257" s="211"/>
      <c r="J257" s="211"/>
      <c r="K257" s="211"/>
      <c r="L257" s="211"/>
      <c r="M257" s="211"/>
    </row>
    <row r="258" spans="1:13" ht="15.6" x14ac:dyDescent="0.3">
      <c r="A258" s="209" t="s">
        <v>1163</v>
      </c>
      <c r="B258" s="235"/>
      <c r="C258" s="235"/>
      <c r="D258" s="235"/>
      <c r="F258" s="235"/>
    </row>
    <row r="259" spans="1:13" ht="15.6" x14ac:dyDescent="0.3">
      <c r="A259" s="209" t="s">
        <v>1164</v>
      </c>
      <c r="B259" s="236"/>
      <c r="C259" s="236"/>
      <c r="D259" s="236"/>
      <c r="E259" s="209"/>
      <c r="F259" s="236"/>
      <c r="G259" s="211"/>
      <c r="H259" s="209"/>
      <c r="I259" s="211"/>
      <c r="J259" s="211"/>
      <c r="K259" s="211"/>
      <c r="L259" s="211"/>
      <c r="M259" s="211"/>
    </row>
    <row r="260" spans="1:13" ht="15.6" x14ac:dyDescent="0.3">
      <c r="A260" s="209" t="s">
        <v>1165</v>
      </c>
      <c r="B260" s="236"/>
      <c r="C260" s="236"/>
      <c r="D260" s="236"/>
      <c r="E260" s="209"/>
      <c r="F260" s="236"/>
      <c r="G260" s="211"/>
      <c r="H260" s="209"/>
      <c r="I260" s="211"/>
      <c r="J260" s="211"/>
      <c r="K260" s="211"/>
      <c r="L260" s="211"/>
      <c r="M260" s="211"/>
    </row>
    <row r="261" spans="1:13" ht="15.6" x14ac:dyDescent="0.3">
      <c r="A261" s="209" t="s">
        <v>1166</v>
      </c>
      <c r="B261" s="235"/>
      <c r="C261" s="235"/>
      <c r="D261" s="235"/>
      <c r="F261" s="235"/>
    </row>
    <row r="262" spans="1:13" ht="15.6" x14ac:dyDescent="0.3">
      <c r="A262" s="209" t="s">
        <v>1167</v>
      </c>
      <c r="B262" s="235"/>
      <c r="C262" s="235"/>
      <c r="D262" s="235"/>
      <c r="F262" s="235"/>
    </row>
    <row r="263" spans="1:13" ht="15.6" x14ac:dyDescent="0.3">
      <c r="A263" s="209" t="s">
        <v>1168</v>
      </c>
      <c r="B263" s="235"/>
      <c r="C263" s="235"/>
      <c r="D263" s="235"/>
      <c r="F263" s="235"/>
    </row>
    <row r="264" spans="1:13" ht="15.6" x14ac:dyDescent="0.3">
      <c r="A264" s="209" t="s">
        <v>1169</v>
      </c>
      <c r="B264" s="235"/>
      <c r="C264" s="235"/>
      <c r="D264" s="235"/>
      <c r="F264" s="235"/>
    </row>
    <row r="265" spans="1:13" ht="15.6" x14ac:dyDescent="0.3">
      <c r="A265" s="209" t="s">
        <v>1170</v>
      </c>
      <c r="B265" s="235"/>
      <c r="C265" s="235"/>
      <c r="D265" s="235"/>
      <c r="F265" s="235"/>
    </row>
    <row r="266" spans="1:13" ht="15.6" x14ac:dyDescent="0.3">
      <c r="A266" s="209" t="s">
        <v>1171</v>
      </c>
      <c r="B266" s="235"/>
      <c r="C266" s="235"/>
      <c r="D266" s="235"/>
      <c r="F266" s="235"/>
    </row>
    <row r="267" spans="1:13" ht="15.6" x14ac:dyDescent="0.3">
      <c r="A267" s="209" t="s">
        <v>1172</v>
      </c>
      <c r="B267" s="236"/>
      <c r="C267" s="236"/>
      <c r="D267" s="236"/>
      <c r="E267" s="209"/>
      <c r="F267" s="236"/>
      <c r="G267" s="211"/>
      <c r="H267" s="209"/>
      <c r="I267" s="211"/>
      <c r="J267" s="211"/>
      <c r="K267" s="211"/>
      <c r="L267" s="211"/>
      <c r="M267" s="211"/>
    </row>
    <row r="268" spans="1:13" ht="15.6" x14ac:dyDescent="0.3">
      <c r="A268" s="209" t="s">
        <v>1173</v>
      </c>
      <c r="B268" s="235"/>
      <c r="C268" s="235"/>
      <c r="D268" s="235"/>
      <c r="F268" s="235"/>
    </row>
    <row r="269" spans="1:13" ht="15.6" x14ac:dyDescent="0.3">
      <c r="A269" s="209" t="s">
        <v>1174</v>
      </c>
      <c r="B269" s="236"/>
      <c r="C269" s="236"/>
      <c r="D269" s="236"/>
      <c r="E269" s="209"/>
      <c r="F269" s="236"/>
      <c r="G269" s="211"/>
      <c r="H269" s="209"/>
      <c r="I269" s="211"/>
      <c r="J269" s="211"/>
      <c r="K269" s="211"/>
      <c r="L269" s="211"/>
      <c r="M269" s="211"/>
    </row>
    <row r="270" spans="1:13" ht="15.6" x14ac:dyDescent="0.3">
      <c r="A270" s="209" t="s">
        <v>1175</v>
      </c>
      <c r="B270" s="235"/>
      <c r="C270" s="235"/>
      <c r="D270" s="235"/>
      <c r="F270" s="235"/>
    </row>
    <row r="271" spans="1:13" ht="15.6" x14ac:dyDescent="0.3">
      <c r="A271" s="209" t="s">
        <v>1176</v>
      </c>
      <c r="B271" s="236"/>
      <c r="C271" s="236"/>
      <c r="D271" s="236"/>
      <c r="E271" s="209"/>
      <c r="F271" s="236"/>
      <c r="G271" s="211"/>
      <c r="H271" s="209"/>
      <c r="I271" s="211"/>
      <c r="J271" s="211"/>
      <c r="K271" s="211"/>
      <c r="L271" s="211"/>
      <c r="M271" s="211"/>
    </row>
    <row r="272" spans="1:13" ht="15.6" x14ac:dyDescent="0.3">
      <c r="A272" s="209" t="s">
        <v>1177</v>
      </c>
      <c r="B272" s="235"/>
      <c r="C272" s="235"/>
      <c r="D272" s="235"/>
      <c r="F272" s="235"/>
    </row>
    <row r="273" spans="1:13" ht="15.6" x14ac:dyDescent="0.3">
      <c r="A273" s="209" t="s">
        <v>1178</v>
      </c>
      <c r="B273" s="237"/>
      <c r="C273" s="237"/>
      <c r="D273" s="237"/>
      <c r="E273" s="210"/>
      <c r="F273" s="237"/>
      <c r="G273" s="210"/>
      <c r="H273" s="210"/>
      <c r="I273" s="210"/>
      <c r="J273" s="210"/>
      <c r="K273" s="211"/>
      <c r="L273" s="211"/>
      <c r="M273" s="211"/>
    </row>
    <row r="274" spans="1:13" ht="15.6" x14ac:dyDescent="0.3">
      <c r="A274" s="209" t="s">
        <v>1179</v>
      </c>
      <c r="B274" s="235"/>
      <c r="C274" s="235"/>
      <c r="D274" s="235"/>
      <c r="F274" s="235"/>
    </row>
    <row r="275" spans="1:13" ht="15.6" x14ac:dyDescent="0.3">
      <c r="A275" s="209" t="s">
        <v>1180</v>
      </c>
      <c r="B275" s="236"/>
      <c r="C275" s="236"/>
      <c r="D275" s="236"/>
      <c r="E275" s="209"/>
      <c r="F275" s="236"/>
      <c r="G275" s="211"/>
      <c r="H275" s="209"/>
      <c r="I275" s="211"/>
      <c r="J275" s="211"/>
      <c r="K275" s="211"/>
      <c r="L275" s="211"/>
      <c r="M275" s="211"/>
    </row>
    <row r="276" spans="1:13" ht="15.6" x14ac:dyDescent="0.3">
      <c r="A276" s="209" t="s">
        <v>1181</v>
      </c>
      <c r="B276" s="235"/>
      <c r="C276" s="235"/>
      <c r="D276" s="235"/>
      <c r="F276" s="235"/>
    </row>
    <row r="277" spans="1:13" ht="15.6" x14ac:dyDescent="0.3">
      <c r="A277" s="209" t="s">
        <v>1182</v>
      </c>
      <c r="B277" s="236"/>
      <c r="C277" s="236"/>
      <c r="D277" s="236"/>
      <c r="E277" s="209"/>
      <c r="F277" s="236"/>
      <c r="G277" s="211"/>
      <c r="H277" s="209"/>
      <c r="I277" s="211"/>
      <c r="J277" s="211"/>
      <c r="K277" s="211"/>
      <c r="L277" s="211"/>
      <c r="M277" s="211"/>
    </row>
    <row r="278" spans="1:13" ht="15.6" x14ac:dyDescent="0.3">
      <c r="A278" s="209" t="s">
        <v>1183</v>
      </c>
      <c r="B278" s="235"/>
      <c r="C278" s="235"/>
      <c r="D278" s="235"/>
      <c r="F278" s="235"/>
    </row>
    <row r="279" spans="1:13" ht="15.6" x14ac:dyDescent="0.3">
      <c r="A279" s="209" t="s">
        <v>1184</v>
      </c>
      <c r="B279" s="236"/>
      <c r="C279" s="236"/>
      <c r="D279" s="236"/>
      <c r="E279" s="209"/>
      <c r="F279" s="236"/>
      <c r="G279" s="211"/>
      <c r="H279" s="209"/>
      <c r="I279" s="211"/>
      <c r="J279" s="211"/>
      <c r="K279" s="211"/>
      <c r="L279" s="211"/>
      <c r="M279" s="211"/>
    </row>
    <row r="280" spans="1:13" ht="15.6" x14ac:dyDescent="0.3">
      <c r="A280" s="209" t="s">
        <v>1185</v>
      </c>
      <c r="B280" s="235"/>
      <c r="C280" s="235"/>
      <c r="D280" s="235"/>
      <c r="F280" s="235"/>
    </row>
    <row r="281" spans="1:13" ht="15.6" x14ac:dyDescent="0.3">
      <c r="A281" s="209" t="s">
        <v>1186</v>
      </c>
      <c r="B281" s="235"/>
      <c r="C281" s="235"/>
      <c r="D281" s="235"/>
      <c r="F281" s="235"/>
    </row>
    <row r="282" spans="1:13" ht="15.6" x14ac:dyDescent="0.3">
      <c r="A282" s="209" t="s">
        <v>1187</v>
      </c>
      <c r="B282" s="236"/>
      <c r="C282" s="236"/>
      <c r="D282" s="236"/>
      <c r="E282" s="209"/>
      <c r="F282" s="236"/>
      <c r="G282" s="211"/>
      <c r="H282" s="209"/>
      <c r="I282" s="211"/>
      <c r="J282" s="211"/>
      <c r="K282" s="211"/>
      <c r="L282" s="211"/>
      <c r="M282" s="211"/>
    </row>
    <row r="283" spans="1:13" ht="15.6" x14ac:dyDescent="0.3">
      <c r="A283" s="209" t="s">
        <v>1188</v>
      </c>
      <c r="B283" s="235"/>
      <c r="C283" s="235"/>
      <c r="D283" s="235"/>
      <c r="F283" s="235"/>
    </row>
    <row r="284" spans="1:13" ht="15.6" x14ac:dyDescent="0.3">
      <c r="A284" s="209" t="s">
        <v>1189</v>
      </c>
      <c r="B284" s="236"/>
      <c r="C284" s="236"/>
      <c r="D284" s="236"/>
      <c r="E284" s="209"/>
      <c r="F284" s="236"/>
      <c r="G284" s="211"/>
      <c r="H284" s="209"/>
      <c r="I284" s="211"/>
      <c r="J284" s="211"/>
      <c r="K284" s="211"/>
      <c r="L284" s="211"/>
      <c r="M284" s="211"/>
    </row>
    <row r="285" spans="1:13" ht="15.6" x14ac:dyDescent="0.3">
      <c r="A285" s="209" t="s">
        <v>1190</v>
      </c>
      <c r="B285" s="235"/>
      <c r="C285" s="235"/>
      <c r="D285" s="235"/>
      <c r="F285" s="235"/>
    </row>
    <row r="286" spans="1:13" ht="15.6" x14ac:dyDescent="0.3">
      <c r="A286" s="209" t="s">
        <v>1191</v>
      </c>
      <c r="B286" s="236"/>
      <c r="C286" s="236"/>
      <c r="D286" s="236"/>
      <c r="E286" s="209"/>
      <c r="F286" s="236"/>
      <c r="G286" s="211"/>
      <c r="H286" s="209"/>
      <c r="I286" s="211"/>
      <c r="J286" s="211"/>
      <c r="K286" s="211"/>
      <c r="L286" s="211"/>
      <c r="M286" s="211"/>
    </row>
    <row r="287" spans="1:13" ht="15.6" x14ac:dyDescent="0.3">
      <c r="A287" s="209" t="s">
        <v>1192</v>
      </c>
      <c r="B287" s="235"/>
      <c r="C287" s="235"/>
      <c r="D287" s="235"/>
      <c r="F287" s="235"/>
    </row>
    <row r="288" spans="1:13" ht="15.6" x14ac:dyDescent="0.3">
      <c r="A288" s="209" t="s">
        <v>1193</v>
      </c>
      <c r="B288" s="236"/>
      <c r="C288" s="236"/>
      <c r="D288" s="236"/>
      <c r="E288" s="209"/>
      <c r="F288" s="236"/>
      <c r="G288" s="211"/>
      <c r="H288" s="209"/>
      <c r="I288" s="211"/>
      <c r="J288" s="211"/>
      <c r="K288" s="211"/>
      <c r="L288" s="211"/>
      <c r="M288" s="211"/>
    </row>
    <row r="289" spans="1:13" ht="15.6" x14ac:dyDescent="0.3">
      <c r="A289" s="209" t="s">
        <v>1194</v>
      </c>
      <c r="B289" s="236"/>
      <c r="C289" s="236"/>
      <c r="D289" s="236"/>
      <c r="E289" s="209"/>
      <c r="F289" s="236"/>
      <c r="G289" s="211"/>
      <c r="H289" s="209"/>
      <c r="I289" s="211"/>
      <c r="J289" s="211"/>
      <c r="K289" s="211"/>
      <c r="L289" s="211"/>
      <c r="M289" s="211"/>
    </row>
    <row r="290" spans="1:13" ht="15.6" x14ac:dyDescent="0.3">
      <c r="A290" s="209" t="s">
        <v>1195</v>
      </c>
      <c r="B290" s="235"/>
      <c r="C290" s="235"/>
      <c r="D290" s="235"/>
      <c r="F290" s="235"/>
    </row>
    <row r="291" spans="1:13" ht="15.6" x14ac:dyDescent="0.3">
      <c r="A291" s="209" t="s">
        <v>1196</v>
      </c>
      <c r="B291" s="236"/>
      <c r="C291" s="236"/>
      <c r="D291" s="236"/>
      <c r="E291" s="209"/>
      <c r="F291" s="236"/>
      <c r="G291" s="211"/>
      <c r="H291" s="209"/>
      <c r="I291" s="211"/>
      <c r="J291" s="211"/>
      <c r="K291" s="211"/>
      <c r="L291" s="211"/>
      <c r="M291" s="211"/>
    </row>
    <row r="292" spans="1:13" ht="15.6" x14ac:dyDescent="0.3">
      <c r="A292" s="209" t="s">
        <v>1197</v>
      </c>
      <c r="B292" s="236"/>
      <c r="C292" s="236"/>
      <c r="D292" s="236"/>
      <c r="E292" s="209"/>
      <c r="F292" s="236"/>
      <c r="G292" s="211"/>
      <c r="H292" s="209"/>
      <c r="I292" s="211"/>
      <c r="J292" s="211"/>
      <c r="K292" s="211"/>
      <c r="L292" s="211"/>
      <c r="M292" s="211"/>
    </row>
    <row r="293" spans="1:13" ht="15.6" x14ac:dyDescent="0.3">
      <c r="A293" s="219" t="s">
        <v>1365</v>
      </c>
      <c r="B293" s="235"/>
      <c r="C293" s="235"/>
      <c r="D293" s="235"/>
      <c r="F293" s="235"/>
    </row>
    <row r="294" spans="1:13" ht="15.6" x14ac:dyDescent="0.3">
      <c r="A294" s="209" t="s">
        <v>1198</v>
      </c>
      <c r="B294" s="235"/>
      <c r="C294" s="235"/>
      <c r="D294" s="235"/>
      <c r="F294" s="235"/>
    </row>
    <row r="295" spans="1:13" ht="15.6" x14ac:dyDescent="0.3">
      <c r="A295" s="209" t="s">
        <v>1199</v>
      </c>
      <c r="B295" s="236"/>
      <c r="C295" s="236"/>
      <c r="D295" s="236"/>
      <c r="E295" s="209"/>
      <c r="F295" s="236"/>
      <c r="G295" s="211"/>
      <c r="H295" s="209"/>
      <c r="I295" s="211"/>
      <c r="J295" s="211"/>
      <c r="K295" s="211"/>
      <c r="L295" s="211"/>
      <c r="M295" s="211"/>
    </row>
    <row r="296" spans="1:13" ht="15.6" x14ac:dyDescent="0.3">
      <c r="A296" s="209" t="s">
        <v>1200</v>
      </c>
      <c r="B296" s="235"/>
      <c r="C296" s="235"/>
      <c r="D296" s="235"/>
      <c r="F296" s="235"/>
    </row>
    <row r="297" spans="1:13" ht="15.6" x14ac:dyDescent="0.3">
      <c r="A297" s="209" t="s">
        <v>1201</v>
      </c>
      <c r="B297" s="236"/>
      <c r="C297" s="236"/>
      <c r="D297" s="236"/>
      <c r="E297" s="209"/>
      <c r="F297" s="236"/>
      <c r="G297" s="211"/>
      <c r="H297" s="209"/>
      <c r="I297" s="211"/>
      <c r="J297" s="211"/>
      <c r="K297" s="211"/>
      <c r="L297" s="211"/>
      <c r="M297" s="211"/>
    </row>
    <row r="298" spans="1:13" ht="15.6" x14ac:dyDescent="0.3">
      <c r="A298" s="209" t="s">
        <v>1202</v>
      </c>
      <c r="B298" s="235"/>
      <c r="C298" s="235"/>
      <c r="D298" s="235"/>
      <c r="F298" s="235"/>
    </row>
    <row r="299" spans="1:13" ht="15.6" x14ac:dyDescent="0.3">
      <c r="A299" s="209" t="s">
        <v>1203</v>
      </c>
      <c r="B299" s="236"/>
      <c r="C299" s="236"/>
      <c r="D299" s="236"/>
      <c r="E299" s="209"/>
      <c r="F299" s="236"/>
      <c r="G299" s="211"/>
      <c r="H299" s="209"/>
      <c r="I299" s="211"/>
      <c r="J299" s="211"/>
      <c r="K299" s="211"/>
      <c r="L299" s="211"/>
      <c r="M299" s="211"/>
    </row>
    <row r="300" spans="1:13" ht="15.6" x14ac:dyDescent="0.3">
      <c r="A300" s="209" t="s">
        <v>1204</v>
      </c>
      <c r="B300" s="235"/>
      <c r="C300" s="235"/>
      <c r="D300" s="235"/>
      <c r="F300" s="235"/>
    </row>
    <row r="301" spans="1:13" ht="15.6" x14ac:dyDescent="0.3">
      <c r="A301" s="209" t="s">
        <v>1205</v>
      </c>
      <c r="B301" s="237"/>
      <c r="C301" s="237"/>
      <c r="D301" s="237"/>
      <c r="E301" s="210"/>
      <c r="F301" s="237"/>
      <c r="G301" s="210"/>
      <c r="H301" s="210"/>
      <c r="I301" s="210"/>
      <c r="J301" s="210"/>
      <c r="K301" s="211"/>
      <c r="L301" s="211"/>
      <c r="M301" s="211"/>
    </row>
    <row r="302" spans="1:13" ht="15.6" x14ac:dyDescent="0.3">
      <c r="A302" s="209" t="s">
        <v>1206</v>
      </c>
      <c r="B302" s="235"/>
      <c r="C302" s="235"/>
      <c r="D302" s="235"/>
      <c r="F302" s="235"/>
    </row>
    <row r="303" spans="1:13" ht="15.6" x14ac:dyDescent="0.3">
      <c r="A303" s="209" t="s">
        <v>1207</v>
      </c>
      <c r="B303" s="236"/>
      <c r="C303" s="236"/>
      <c r="D303" s="236"/>
      <c r="E303" s="209"/>
      <c r="F303" s="236"/>
      <c r="G303" s="211"/>
      <c r="H303" s="209"/>
      <c r="I303" s="211"/>
      <c r="J303" s="211"/>
      <c r="K303" s="211"/>
      <c r="L303" s="211"/>
      <c r="M303" s="211"/>
    </row>
    <row r="304" spans="1:13" ht="15.6" x14ac:dyDescent="0.3">
      <c r="A304" s="209" t="s">
        <v>1208</v>
      </c>
      <c r="B304" s="235"/>
      <c r="C304" s="235"/>
      <c r="D304" s="235"/>
      <c r="F304" s="235"/>
    </row>
    <row r="305" spans="1:13" ht="15.6" x14ac:dyDescent="0.3">
      <c r="A305" s="209" t="s">
        <v>1209</v>
      </c>
      <c r="B305" s="236"/>
      <c r="C305" s="236"/>
      <c r="D305" s="236"/>
      <c r="E305" s="209"/>
      <c r="F305" s="236"/>
      <c r="G305" s="211"/>
      <c r="H305" s="209"/>
      <c r="I305" s="211"/>
      <c r="J305" s="211"/>
      <c r="K305" s="211"/>
      <c r="L305" s="211"/>
      <c r="M305" s="211"/>
    </row>
    <row r="306" spans="1:13" ht="15.6" x14ac:dyDescent="0.3">
      <c r="A306" s="209" t="s">
        <v>1210</v>
      </c>
      <c r="B306" s="235"/>
      <c r="C306" s="235"/>
      <c r="D306" s="235"/>
      <c r="F306" s="235"/>
    </row>
    <row r="307" spans="1:13" ht="15.6" x14ac:dyDescent="0.3">
      <c r="A307" s="209" t="s">
        <v>1211</v>
      </c>
      <c r="B307" s="235"/>
      <c r="C307" s="235"/>
      <c r="D307" s="235"/>
      <c r="F307" s="235"/>
    </row>
    <row r="308" spans="1:13" ht="15.6" x14ac:dyDescent="0.3">
      <c r="A308" s="209" t="s">
        <v>1212</v>
      </c>
      <c r="B308" s="236"/>
      <c r="C308" s="236"/>
      <c r="D308" s="236"/>
      <c r="E308" s="209"/>
      <c r="F308" s="236"/>
      <c r="G308" s="211"/>
      <c r="H308" s="209"/>
      <c r="I308" s="211"/>
      <c r="J308" s="211"/>
      <c r="K308" s="211"/>
      <c r="L308" s="211"/>
      <c r="M308" s="211"/>
    </row>
    <row r="309" spans="1:13" ht="15.6" x14ac:dyDescent="0.3">
      <c r="A309" s="209" t="s">
        <v>1213</v>
      </c>
      <c r="B309" s="235"/>
      <c r="C309" s="235"/>
      <c r="D309" s="235"/>
      <c r="F309" s="235"/>
    </row>
    <row r="310" spans="1:13" ht="15.6" x14ac:dyDescent="0.3">
      <c r="A310" s="209" t="s">
        <v>1214</v>
      </c>
      <c r="B310" s="236"/>
      <c r="C310" s="236"/>
      <c r="D310" s="236"/>
      <c r="E310" s="209"/>
      <c r="F310" s="236"/>
      <c r="G310" s="211"/>
      <c r="H310" s="209"/>
      <c r="I310" s="211"/>
      <c r="J310" s="211"/>
      <c r="K310" s="211"/>
      <c r="L310" s="211"/>
      <c r="M310" s="211"/>
    </row>
    <row r="311" spans="1:13" ht="15.6" x14ac:dyDescent="0.3">
      <c r="A311" s="209" t="s">
        <v>1215</v>
      </c>
      <c r="B311" s="235"/>
      <c r="C311" s="235"/>
      <c r="D311" s="235"/>
      <c r="F311" s="235"/>
    </row>
    <row r="312" spans="1:13" ht="15.6" x14ac:dyDescent="0.3">
      <c r="A312" s="209" t="s">
        <v>1216</v>
      </c>
      <c r="B312" s="236"/>
      <c r="C312" s="236"/>
      <c r="D312" s="236"/>
      <c r="E312" s="209"/>
      <c r="F312" s="236"/>
      <c r="G312" s="211"/>
      <c r="H312" s="209"/>
      <c r="I312" s="211"/>
      <c r="J312" s="211"/>
      <c r="K312" s="211"/>
      <c r="L312" s="211"/>
      <c r="M312" s="211"/>
    </row>
    <row r="313" spans="1:13" ht="15.6" x14ac:dyDescent="0.3">
      <c r="A313" s="209" t="s">
        <v>1217</v>
      </c>
      <c r="B313" s="235"/>
      <c r="C313" s="235"/>
      <c r="D313" s="235"/>
      <c r="F313" s="235"/>
    </row>
    <row r="314" spans="1:13" ht="15.6" x14ac:dyDescent="0.3">
      <c r="A314" s="209" t="s">
        <v>1218</v>
      </c>
      <c r="B314" s="236"/>
      <c r="C314" s="236"/>
      <c r="D314" s="236"/>
      <c r="E314" s="209"/>
      <c r="F314" s="236"/>
      <c r="G314" s="211"/>
      <c r="H314" s="209"/>
      <c r="I314" s="211"/>
      <c r="J314" s="211"/>
      <c r="K314" s="211"/>
      <c r="L314" s="211"/>
      <c r="M314" s="211"/>
    </row>
    <row r="315" spans="1:13" ht="15.6" x14ac:dyDescent="0.3">
      <c r="A315" s="209" t="s">
        <v>1219</v>
      </c>
      <c r="B315" s="235"/>
      <c r="C315" s="235"/>
      <c r="D315" s="235"/>
      <c r="F315" s="235"/>
    </row>
    <row r="316" spans="1:13" ht="15.6" x14ac:dyDescent="0.3">
      <c r="A316" s="209" t="s">
        <v>1220</v>
      </c>
      <c r="B316" s="236"/>
      <c r="C316" s="236"/>
      <c r="D316" s="236"/>
      <c r="E316" s="209"/>
      <c r="F316" s="236"/>
      <c r="G316" s="211"/>
      <c r="H316" s="209"/>
      <c r="I316" s="211"/>
      <c r="J316" s="211"/>
      <c r="K316" s="211"/>
      <c r="L316" s="211"/>
      <c r="M316" s="211"/>
    </row>
    <row r="317" spans="1:13" ht="15.6" x14ac:dyDescent="0.3">
      <c r="A317" s="209" t="s">
        <v>1221</v>
      </c>
      <c r="B317" s="235"/>
      <c r="C317" s="235"/>
      <c r="D317" s="235"/>
      <c r="F317" s="235"/>
    </row>
    <row r="318" spans="1:13" ht="15.6" x14ac:dyDescent="0.3">
      <c r="A318" s="209" t="s">
        <v>1222</v>
      </c>
      <c r="B318" s="237"/>
      <c r="C318" s="237"/>
      <c r="D318" s="237"/>
      <c r="E318" s="210"/>
      <c r="F318" s="237"/>
      <c r="G318" s="210"/>
      <c r="H318" s="210"/>
      <c r="I318" s="210"/>
      <c r="J318" s="210"/>
      <c r="K318" s="211"/>
      <c r="L318" s="211"/>
      <c r="M318" s="211"/>
    </row>
    <row r="319" spans="1:13" ht="15.6" x14ac:dyDescent="0.3">
      <c r="A319" s="209" t="s">
        <v>1223</v>
      </c>
      <c r="B319" s="236"/>
      <c r="C319" s="236"/>
      <c r="D319" s="236"/>
      <c r="E319" s="209"/>
      <c r="F319" s="236"/>
      <c r="G319" s="211"/>
      <c r="H319" s="209"/>
      <c r="I319" s="211"/>
      <c r="J319" s="211"/>
      <c r="K319" s="211"/>
      <c r="L319" s="211"/>
      <c r="M319" s="211"/>
    </row>
    <row r="320" spans="1:13" ht="15.6" x14ac:dyDescent="0.3">
      <c r="A320" s="209" t="s">
        <v>1224</v>
      </c>
      <c r="B320" s="235"/>
      <c r="C320" s="235"/>
      <c r="D320" s="235"/>
      <c r="F320" s="235"/>
    </row>
    <row r="321" spans="1:13" ht="15.6" x14ac:dyDescent="0.3">
      <c r="A321" s="209" t="s">
        <v>1225</v>
      </c>
      <c r="B321" s="236"/>
      <c r="C321" s="236"/>
      <c r="D321" s="236"/>
      <c r="E321" s="209"/>
      <c r="F321" s="236"/>
      <c r="G321" s="211"/>
      <c r="H321" s="209"/>
      <c r="I321" s="211"/>
      <c r="J321" s="211"/>
      <c r="K321" s="211"/>
      <c r="L321" s="211"/>
      <c r="M321" s="211"/>
    </row>
    <row r="322" spans="1:13" ht="15.6" x14ac:dyDescent="0.3">
      <c r="A322" s="209" t="s">
        <v>1226</v>
      </c>
      <c r="B322" s="235"/>
      <c r="C322" s="235"/>
      <c r="D322" s="235"/>
      <c r="F322" s="235"/>
    </row>
    <row r="323" spans="1:13" ht="15.6" x14ac:dyDescent="0.3">
      <c r="A323" s="209" t="s">
        <v>1227</v>
      </c>
      <c r="B323" s="236"/>
      <c r="C323" s="236"/>
      <c r="D323" s="236"/>
      <c r="E323" s="209"/>
      <c r="F323" s="236"/>
      <c r="G323" s="211"/>
      <c r="H323" s="209"/>
      <c r="I323" s="211"/>
      <c r="J323" s="211"/>
      <c r="K323" s="211"/>
      <c r="L323" s="211"/>
      <c r="M323" s="211"/>
    </row>
    <row r="324" spans="1:13" ht="15.6" x14ac:dyDescent="0.3">
      <c r="A324" s="209" t="s">
        <v>1228</v>
      </c>
      <c r="B324" s="236"/>
      <c r="C324" s="236"/>
      <c r="D324" s="236"/>
      <c r="E324" s="209"/>
      <c r="F324" s="236"/>
      <c r="G324" s="211"/>
      <c r="H324" s="209"/>
      <c r="I324" s="211"/>
      <c r="J324" s="211"/>
      <c r="K324" s="211"/>
      <c r="L324" s="211"/>
      <c r="M324" s="211"/>
    </row>
    <row r="325" spans="1:13" ht="15.6" x14ac:dyDescent="0.3">
      <c r="A325" s="209" t="s">
        <v>1229</v>
      </c>
      <c r="B325" s="235"/>
      <c r="C325" s="235"/>
      <c r="D325" s="235"/>
      <c r="F325" s="235"/>
    </row>
    <row r="326" spans="1:13" ht="15.6" x14ac:dyDescent="0.3">
      <c r="A326" s="209" t="s">
        <v>1230</v>
      </c>
      <c r="B326" s="236"/>
      <c r="C326" s="236"/>
      <c r="D326" s="236"/>
      <c r="E326" s="209"/>
      <c r="F326" s="236"/>
      <c r="G326" s="211"/>
      <c r="H326" s="209"/>
      <c r="I326" s="211"/>
      <c r="J326" s="211"/>
      <c r="K326" s="211"/>
      <c r="L326" s="211"/>
      <c r="M326" s="211"/>
    </row>
    <row r="327" spans="1:13" ht="15.6" x14ac:dyDescent="0.3">
      <c r="A327" s="209" t="s">
        <v>1231</v>
      </c>
      <c r="B327" s="235"/>
      <c r="C327" s="235"/>
      <c r="D327" s="235"/>
      <c r="F327" s="235"/>
    </row>
    <row r="328" spans="1:13" ht="15.6" x14ac:dyDescent="0.3">
      <c r="A328" s="209" t="s">
        <v>1232</v>
      </c>
      <c r="B328" s="236"/>
      <c r="C328" s="236"/>
      <c r="D328" s="236"/>
      <c r="E328" s="209"/>
      <c r="F328" s="236"/>
      <c r="G328" s="211"/>
      <c r="H328" s="209"/>
      <c r="I328" s="211"/>
      <c r="J328" s="211"/>
      <c r="K328" s="211"/>
      <c r="L328" s="211"/>
      <c r="M328" s="211"/>
    </row>
    <row r="329" spans="1:13" ht="15.6" x14ac:dyDescent="0.3">
      <c r="A329" s="209" t="s">
        <v>1233</v>
      </c>
      <c r="B329" s="235"/>
      <c r="C329" s="235"/>
      <c r="D329" s="235"/>
      <c r="F329" s="235"/>
    </row>
    <row r="330" spans="1:13" ht="15.6" x14ac:dyDescent="0.3">
      <c r="A330" s="209" t="s">
        <v>1234</v>
      </c>
      <c r="B330" s="236"/>
      <c r="C330" s="236"/>
      <c r="D330" s="236"/>
      <c r="E330" s="209"/>
      <c r="F330" s="236"/>
      <c r="G330" s="211"/>
      <c r="H330" s="209"/>
      <c r="I330" s="211"/>
      <c r="J330" s="211"/>
      <c r="K330" s="211"/>
      <c r="L330" s="211"/>
      <c r="M330" s="211"/>
    </row>
    <row r="331" spans="1:13" ht="15.6" x14ac:dyDescent="0.3">
      <c r="A331" s="209" t="s">
        <v>1235</v>
      </c>
      <c r="B331" s="235"/>
      <c r="C331" s="235"/>
      <c r="D331" s="235"/>
      <c r="F331" s="235"/>
    </row>
    <row r="332" spans="1:13" ht="15.6" x14ac:dyDescent="0.3">
      <c r="A332" s="209" t="s">
        <v>1236</v>
      </c>
      <c r="B332" s="236"/>
      <c r="C332" s="236"/>
      <c r="D332" s="236"/>
      <c r="E332" s="209"/>
      <c r="F332" s="236"/>
      <c r="G332" s="211"/>
      <c r="H332" s="209"/>
      <c r="I332" s="211"/>
      <c r="J332" s="216"/>
      <c r="K332" s="211"/>
      <c r="L332" s="211"/>
      <c r="M332" s="211"/>
    </row>
    <row r="333" spans="1:13" ht="15.6" x14ac:dyDescent="0.3">
      <c r="A333" s="209" t="s">
        <v>1237</v>
      </c>
      <c r="B333" s="236"/>
      <c r="C333" s="236"/>
      <c r="D333" s="236"/>
      <c r="E333" s="209"/>
      <c r="F333" s="236"/>
      <c r="G333" s="211"/>
      <c r="H333" s="209"/>
      <c r="I333" s="211"/>
      <c r="J333" s="211"/>
      <c r="K333" s="211"/>
      <c r="L333" s="211"/>
      <c r="M333" s="211"/>
    </row>
    <row r="334" spans="1:13" ht="15.6" x14ac:dyDescent="0.3">
      <c r="A334" s="209" t="s">
        <v>1238</v>
      </c>
      <c r="B334" s="236"/>
      <c r="C334" s="236"/>
      <c r="D334" s="236"/>
      <c r="E334" s="209"/>
      <c r="F334" s="236"/>
      <c r="G334" s="211"/>
      <c r="H334" s="209"/>
      <c r="I334" s="211"/>
      <c r="J334" s="211"/>
      <c r="K334" s="211"/>
      <c r="L334" s="211"/>
      <c r="M334" s="211"/>
    </row>
    <row r="335" spans="1:13" ht="15.6" x14ac:dyDescent="0.3">
      <c r="A335" s="209" t="s">
        <v>1239</v>
      </c>
      <c r="B335" s="235"/>
      <c r="C335" s="235"/>
      <c r="D335" s="235"/>
      <c r="F335" s="235"/>
    </row>
    <row r="336" spans="1:13" ht="15.6" x14ac:dyDescent="0.3">
      <c r="A336" s="209" t="s">
        <v>1240</v>
      </c>
      <c r="B336" s="236"/>
      <c r="C336" s="236"/>
      <c r="D336" s="236"/>
      <c r="E336" s="209"/>
      <c r="F336" s="236"/>
      <c r="G336" s="211"/>
      <c r="H336" s="209"/>
      <c r="I336" s="211"/>
      <c r="J336" s="211"/>
      <c r="K336" s="211"/>
      <c r="L336" s="211"/>
      <c r="M336" s="211"/>
    </row>
    <row r="337" spans="1:13" ht="15.6" x14ac:dyDescent="0.3">
      <c r="A337" s="209" t="s">
        <v>1241</v>
      </c>
      <c r="B337" s="235"/>
      <c r="C337" s="235"/>
      <c r="D337" s="235"/>
      <c r="F337" s="235"/>
    </row>
    <row r="338" spans="1:13" ht="15.6" x14ac:dyDescent="0.3">
      <c r="A338" s="209" t="s">
        <v>1242</v>
      </c>
      <c r="B338" s="236"/>
      <c r="C338" s="236"/>
      <c r="D338" s="236"/>
      <c r="E338" s="209"/>
      <c r="F338" s="236"/>
      <c r="G338" s="211"/>
      <c r="H338" s="209"/>
      <c r="I338" s="211"/>
      <c r="J338" s="211"/>
      <c r="K338" s="211"/>
      <c r="L338" s="211"/>
      <c r="M338" s="211"/>
    </row>
    <row r="339" spans="1:13" ht="15.6" x14ac:dyDescent="0.3">
      <c r="A339" s="209" t="s">
        <v>1243</v>
      </c>
      <c r="B339" s="235"/>
      <c r="C339" s="235"/>
      <c r="D339" s="235"/>
      <c r="F339" s="235"/>
    </row>
    <row r="340" spans="1:13" ht="15.6" x14ac:dyDescent="0.3">
      <c r="A340" s="209" t="s">
        <v>1244</v>
      </c>
      <c r="B340" s="236"/>
      <c r="C340" s="236"/>
      <c r="D340" s="236"/>
      <c r="E340" s="209"/>
      <c r="F340" s="236"/>
      <c r="G340" s="211"/>
      <c r="H340" s="209"/>
      <c r="I340" s="211"/>
      <c r="J340" s="211"/>
      <c r="K340" s="211"/>
      <c r="L340" s="211"/>
      <c r="M340" s="211"/>
    </row>
    <row r="341" spans="1:13" ht="15.6" x14ac:dyDescent="0.3">
      <c r="A341" s="209" t="s">
        <v>1245</v>
      </c>
      <c r="B341" s="236"/>
      <c r="C341" s="236"/>
      <c r="D341" s="236"/>
      <c r="E341" s="209"/>
      <c r="F341" s="236"/>
      <c r="G341" s="211"/>
      <c r="H341" s="209"/>
      <c r="I341" s="211"/>
      <c r="J341" s="211"/>
      <c r="K341" s="211"/>
      <c r="L341" s="211"/>
      <c r="M341" s="211"/>
    </row>
    <row r="342" spans="1:13" ht="15.6" x14ac:dyDescent="0.3">
      <c r="A342" s="209" t="s">
        <v>1246</v>
      </c>
      <c r="B342" s="235"/>
      <c r="C342" s="235"/>
      <c r="D342" s="235"/>
      <c r="F342" s="235"/>
    </row>
    <row r="343" spans="1:13" ht="15.6" x14ac:dyDescent="0.3">
      <c r="A343" s="209" t="s">
        <v>1247</v>
      </c>
      <c r="B343" s="236"/>
      <c r="C343" s="236"/>
      <c r="D343" s="236"/>
      <c r="E343" s="209"/>
      <c r="F343" s="236"/>
      <c r="G343" s="211"/>
      <c r="H343" s="209"/>
      <c r="I343" s="211"/>
      <c r="J343" s="211"/>
      <c r="K343" s="211"/>
      <c r="L343" s="211"/>
      <c r="M343" s="211"/>
    </row>
    <row r="344" spans="1:13" ht="15.6" x14ac:dyDescent="0.3">
      <c r="A344" s="209" t="s">
        <v>1248</v>
      </c>
      <c r="B344" s="235"/>
      <c r="C344" s="235"/>
      <c r="D344" s="235"/>
      <c r="F344" s="235"/>
    </row>
    <row r="345" spans="1:13" ht="15.6" x14ac:dyDescent="0.3">
      <c r="A345" s="209" t="s">
        <v>1249</v>
      </c>
      <c r="B345" s="236"/>
      <c r="C345" s="236"/>
      <c r="D345" s="236"/>
      <c r="E345" s="209"/>
      <c r="F345" s="236"/>
      <c r="G345" s="211"/>
      <c r="H345" s="209"/>
      <c r="I345" s="211"/>
      <c r="J345" s="211"/>
      <c r="K345" s="211"/>
      <c r="L345" s="211"/>
      <c r="M345" s="211"/>
    </row>
    <row r="346" spans="1:13" ht="15.6" x14ac:dyDescent="0.3">
      <c r="A346" s="209" t="s">
        <v>1250</v>
      </c>
      <c r="B346" s="235"/>
      <c r="C346" s="235"/>
      <c r="D346" s="235"/>
      <c r="F346" s="235"/>
    </row>
    <row r="347" spans="1:13" ht="15.6" x14ac:dyDescent="0.3">
      <c r="A347" s="209" t="s">
        <v>1251</v>
      </c>
      <c r="B347" s="236"/>
      <c r="C347" s="236"/>
      <c r="D347" s="236"/>
      <c r="E347" s="209"/>
      <c r="F347" s="236"/>
      <c r="G347" s="211"/>
      <c r="H347" s="209"/>
      <c r="I347" s="211"/>
      <c r="J347" s="211"/>
      <c r="K347" s="211"/>
      <c r="L347" s="211"/>
      <c r="M347" s="211"/>
    </row>
    <row r="348" spans="1:13" ht="15.6" x14ac:dyDescent="0.3">
      <c r="A348" s="209" t="s">
        <v>1252</v>
      </c>
      <c r="B348" s="235"/>
      <c r="C348" s="235"/>
      <c r="D348" s="235"/>
      <c r="F348" s="235"/>
    </row>
    <row r="349" spans="1:13" ht="15.6" x14ac:dyDescent="0.3">
      <c r="A349" s="209" t="s">
        <v>1253</v>
      </c>
      <c r="B349" s="236"/>
      <c r="C349" s="236"/>
      <c r="D349" s="236"/>
      <c r="E349" s="209"/>
      <c r="F349" s="236"/>
      <c r="G349" s="211"/>
      <c r="H349" s="209"/>
      <c r="I349" s="211"/>
      <c r="J349" s="211"/>
      <c r="K349" s="211"/>
      <c r="L349" s="211"/>
      <c r="M349" s="211"/>
    </row>
    <row r="350" spans="1:13" ht="15.6" x14ac:dyDescent="0.3">
      <c r="A350" s="209" t="s">
        <v>1254</v>
      </c>
      <c r="B350" s="236"/>
      <c r="C350" s="236"/>
      <c r="D350" s="236"/>
      <c r="E350" s="209"/>
      <c r="F350" s="236"/>
      <c r="G350" s="211"/>
      <c r="H350" s="209"/>
      <c r="I350" s="211"/>
      <c r="J350" s="211"/>
      <c r="K350" s="211"/>
      <c r="L350" s="211"/>
      <c r="M350" s="211"/>
    </row>
    <row r="351" spans="1:13" ht="15.6" x14ac:dyDescent="0.3">
      <c r="A351" s="209" t="s">
        <v>1255</v>
      </c>
      <c r="B351" s="236"/>
      <c r="C351" s="236"/>
      <c r="D351" s="236"/>
      <c r="E351" s="209"/>
      <c r="F351" s="236"/>
      <c r="G351" s="211"/>
      <c r="H351" s="209"/>
      <c r="I351" s="211"/>
      <c r="J351" s="211"/>
      <c r="K351" s="211"/>
      <c r="L351" s="211"/>
      <c r="M351" s="211"/>
    </row>
    <row r="352" spans="1:13" ht="15.6" x14ac:dyDescent="0.3">
      <c r="A352" s="209" t="s">
        <v>1256</v>
      </c>
      <c r="B352" s="235"/>
      <c r="C352" s="235"/>
      <c r="D352" s="235"/>
      <c r="F352" s="235"/>
    </row>
    <row r="353" spans="1:13" ht="15.6" x14ac:dyDescent="0.3">
      <c r="A353" s="209" t="s">
        <v>1257</v>
      </c>
      <c r="B353" s="236"/>
      <c r="C353" s="236"/>
      <c r="D353" s="236"/>
      <c r="E353" s="209"/>
      <c r="F353" s="236"/>
      <c r="G353" s="211"/>
      <c r="H353" s="209"/>
      <c r="I353" s="211"/>
      <c r="J353" s="211"/>
      <c r="K353" s="211"/>
      <c r="L353" s="211"/>
      <c r="M353" s="211"/>
    </row>
    <row r="354" spans="1:13" ht="15.6" x14ac:dyDescent="0.3">
      <c r="A354" s="209" t="s">
        <v>1258</v>
      </c>
      <c r="B354" s="235"/>
      <c r="C354" s="235"/>
      <c r="D354" s="235"/>
      <c r="F354" s="235"/>
    </row>
    <row r="355" spans="1:13" ht="15.6" x14ac:dyDescent="0.3">
      <c r="A355" s="209" t="s">
        <v>1259</v>
      </c>
      <c r="B355" s="236"/>
      <c r="C355" s="236"/>
      <c r="D355" s="236"/>
      <c r="E355" s="209"/>
      <c r="F355" s="236"/>
      <c r="G355" s="211"/>
      <c r="H355" s="209"/>
      <c r="I355" s="211"/>
      <c r="J355" s="211"/>
      <c r="K355" s="211"/>
      <c r="L355" s="211"/>
      <c r="M355" s="211"/>
    </row>
    <row r="356" spans="1:13" ht="15.6" x14ac:dyDescent="0.3">
      <c r="A356" s="209" t="s">
        <v>1260</v>
      </c>
      <c r="B356" s="235"/>
      <c r="C356" s="235"/>
      <c r="D356" s="235"/>
      <c r="F356" s="235"/>
    </row>
    <row r="357" spans="1:13" ht="15.6" x14ac:dyDescent="0.3">
      <c r="A357" s="209" t="s">
        <v>1261</v>
      </c>
      <c r="B357" s="236"/>
      <c r="C357" s="236"/>
      <c r="D357" s="236"/>
      <c r="E357" s="209"/>
      <c r="F357" s="236"/>
      <c r="G357" s="211"/>
      <c r="H357" s="209"/>
      <c r="I357" s="211"/>
      <c r="J357" s="211"/>
      <c r="K357" s="211"/>
      <c r="L357" s="211"/>
      <c r="M357" s="211"/>
    </row>
    <row r="358" spans="1:13" ht="15.6" x14ac:dyDescent="0.3">
      <c r="A358" s="209" t="s">
        <v>1262</v>
      </c>
      <c r="B358" s="235"/>
      <c r="C358" s="235"/>
      <c r="D358" s="235"/>
      <c r="F358" s="235"/>
    </row>
    <row r="359" spans="1:13" ht="15.6" x14ac:dyDescent="0.3">
      <c r="A359" s="209" t="s">
        <v>1263</v>
      </c>
      <c r="B359" s="236"/>
      <c r="C359" s="236"/>
      <c r="D359" s="236"/>
      <c r="E359" s="209"/>
      <c r="F359" s="236"/>
      <c r="G359" s="211"/>
      <c r="H359" s="209"/>
      <c r="I359" s="211"/>
      <c r="J359" s="211"/>
      <c r="K359" s="211"/>
      <c r="L359" s="211"/>
      <c r="M359" s="211"/>
    </row>
    <row r="360" spans="1:13" ht="15.6" x14ac:dyDescent="0.3">
      <c r="A360" s="209" t="s">
        <v>1264</v>
      </c>
      <c r="B360" s="235"/>
      <c r="C360" s="235"/>
      <c r="D360" s="235"/>
      <c r="F360" s="235"/>
    </row>
    <row r="361" spans="1:13" ht="15.6" x14ac:dyDescent="0.3">
      <c r="A361" s="209" t="s">
        <v>1265</v>
      </c>
      <c r="B361" s="236"/>
      <c r="C361" s="236"/>
      <c r="D361" s="236"/>
      <c r="E361" s="209"/>
      <c r="F361" s="236"/>
      <c r="G361" s="211"/>
      <c r="H361" s="209"/>
      <c r="I361" s="211"/>
      <c r="J361" s="211"/>
      <c r="K361" s="211"/>
      <c r="L361" s="211"/>
      <c r="M361" s="211"/>
    </row>
    <row r="362" spans="1:13" ht="15.6" x14ac:dyDescent="0.3">
      <c r="A362" s="209" t="s">
        <v>1266</v>
      </c>
      <c r="B362" s="235"/>
      <c r="C362" s="235"/>
      <c r="D362" s="235"/>
      <c r="F362" s="235"/>
    </row>
    <row r="363" spans="1:13" ht="15.6" x14ac:dyDescent="0.3">
      <c r="A363" s="209" t="s">
        <v>1267</v>
      </c>
      <c r="B363" s="236"/>
      <c r="C363" s="236"/>
      <c r="D363" s="236"/>
      <c r="E363" s="209"/>
      <c r="F363" s="236"/>
      <c r="G363" s="211"/>
      <c r="H363" s="209"/>
      <c r="I363" s="211"/>
      <c r="J363" s="211"/>
      <c r="K363" s="211"/>
      <c r="L363" s="211"/>
      <c r="M363" s="211"/>
    </row>
    <row r="364" spans="1:13" ht="15.6" x14ac:dyDescent="0.3">
      <c r="A364" s="209" t="s">
        <v>1268</v>
      </c>
      <c r="B364" s="236"/>
      <c r="C364" s="236"/>
      <c r="D364" s="236"/>
      <c r="E364" s="209"/>
      <c r="F364" s="236"/>
      <c r="G364" s="211"/>
      <c r="H364" s="209"/>
      <c r="I364" s="211"/>
      <c r="J364" s="211"/>
      <c r="K364" s="211"/>
      <c r="L364" s="211"/>
      <c r="M364" s="211"/>
    </row>
    <row r="365" spans="1:13" ht="15.6" x14ac:dyDescent="0.3">
      <c r="A365" s="209" t="s">
        <v>1269</v>
      </c>
      <c r="B365" s="235"/>
      <c r="C365" s="235"/>
      <c r="D365" s="235"/>
      <c r="F365" s="235"/>
    </row>
    <row r="366" spans="1:13" ht="15.6" x14ac:dyDescent="0.3">
      <c r="A366" s="209" t="s">
        <v>1270</v>
      </c>
      <c r="B366" s="236"/>
      <c r="C366" s="236"/>
      <c r="D366" s="236"/>
      <c r="E366" s="209"/>
      <c r="F366" s="236"/>
      <c r="G366" s="211"/>
      <c r="H366" s="209"/>
      <c r="I366" s="211"/>
      <c r="J366" s="211"/>
      <c r="K366" s="211"/>
      <c r="L366" s="211"/>
      <c r="M366" s="211"/>
    </row>
    <row r="367" spans="1:13" ht="15.6" x14ac:dyDescent="0.3">
      <c r="A367" s="209" t="s">
        <v>1271</v>
      </c>
      <c r="B367" s="235"/>
      <c r="C367" s="235"/>
      <c r="D367" s="235"/>
      <c r="F367" s="235"/>
    </row>
    <row r="368" spans="1:13" ht="15.6" x14ac:dyDescent="0.3">
      <c r="A368" s="209" t="s">
        <v>1272</v>
      </c>
      <c r="B368" s="236"/>
      <c r="C368" s="236"/>
      <c r="D368" s="236"/>
      <c r="E368" s="209"/>
      <c r="F368" s="236"/>
      <c r="G368" s="211"/>
      <c r="H368" s="209"/>
      <c r="I368" s="211"/>
      <c r="J368" s="211"/>
      <c r="K368" s="211"/>
      <c r="L368" s="211"/>
      <c r="M368" s="211"/>
    </row>
    <row r="369" spans="1:13" ht="15.6" x14ac:dyDescent="0.3">
      <c r="A369" s="209" t="s">
        <v>1273</v>
      </c>
      <c r="B369" s="236"/>
      <c r="C369" s="236"/>
      <c r="D369" s="236"/>
      <c r="E369" s="209"/>
      <c r="F369" s="236"/>
      <c r="G369" s="211"/>
      <c r="H369" s="209"/>
      <c r="I369" s="211"/>
      <c r="J369" s="211"/>
      <c r="K369" s="211"/>
      <c r="L369" s="211"/>
      <c r="M369" s="211"/>
    </row>
    <row r="370" spans="1:13" ht="15.6" x14ac:dyDescent="0.3">
      <c r="A370" s="209" t="s">
        <v>1274</v>
      </c>
      <c r="B370" s="235"/>
      <c r="C370" s="235"/>
      <c r="D370" s="235"/>
      <c r="F370" s="235"/>
    </row>
    <row r="371" spans="1:13" ht="15.6" x14ac:dyDescent="0.3">
      <c r="A371" s="209" t="s">
        <v>1275</v>
      </c>
      <c r="B371" s="236"/>
      <c r="C371" s="236"/>
      <c r="D371" s="236"/>
      <c r="E371" s="209"/>
      <c r="F371" s="236"/>
      <c r="G371" s="211"/>
      <c r="H371" s="209"/>
      <c r="I371" s="211"/>
      <c r="J371" s="211"/>
      <c r="K371" s="211"/>
      <c r="L371" s="211"/>
      <c r="M371" s="211"/>
    </row>
    <row r="372" spans="1:13" ht="15.6" x14ac:dyDescent="0.3">
      <c r="A372" s="209" t="s">
        <v>1276</v>
      </c>
      <c r="B372" s="235"/>
      <c r="C372" s="235"/>
      <c r="D372" s="235"/>
      <c r="F372" s="235"/>
    </row>
    <row r="373" spans="1:13" ht="15.6" x14ac:dyDescent="0.3">
      <c r="A373" s="209" t="s">
        <v>1277</v>
      </c>
      <c r="B373" s="236"/>
      <c r="C373" s="236"/>
      <c r="D373" s="236"/>
      <c r="E373" s="209"/>
      <c r="F373" s="236"/>
      <c r="G373" s="211"/>
      <c r="H373" s="209"/>
      <c r="I373" s="211"/>
      <c r="J373" s="211"/>
      <c r="K373" s="211"/>
      <c r="L373" s="211"/>
      <c r="M373" s="211"/>
    </row>
    <row r="374" spans="1:13" ht="15.6" x14ac:dyDescent="0.3">
      <c r="A374" s="209" t="s">
        <v>1278</v>
      </c>
      <c r="B374" s="236"/>
      <c r="C374" s="236"/>
      <c r="D374" s="236"/>
      <c r="E374" s="209"/>
      <c r="F374" s="236"/>
      <c r="G374" s="211"/>
      <c r="H374" s="209"/>
      <c r="I374" s="211"/>
      <c r="J374" s="211"/>
      <c r="K374" s="211"/>
      <c r="L374" s="211"/>
      <c r="M374" s="211"/>
    </row>
    <row r="375" spans="1:13" ht="15.6" x14ac:dyDescent="0.3">
      <c r="A375" s="209" t="s">
        <v>1279</v>
      </c>
      <c r="B375" s="236"/>
      <c r="C375" s="236"/>
      <c r="D375" s="236"/>
      <c r="E375" s="209"/>
      <c r="F375" s="236"/>
      <c r="G375" s="211"/>
      <c r="H375" s="209"/>
      <c r="I375" s="211"/>
      <c r="J375" s="211"/>
      <c r="K375" s="211"/>
      <c r="L375" s="211"/>
      <c r="M375" s="211"/>
    </row>
    <row r="376" spans="1:13" ht="15.6" x14ac:dyDescent="0.3">
      <c r="A376" s="209" t="s">
        <v>1305</v>
      </c>
      <c r="B376" s="235"/>
      <c r="C376" s="235"/>
      <c r="D376" s="235"/>
      <c r="F376" s="235"/>
    </row>
    <row r="377" spans="1:13" ht="15.6" x14ac:dyDescent="0.3">
      <c r="A377" s="209" t="s">
        <v>1280</v>
      </c>
      <c r="B377" s="236"/>
      <c r="C377" s="236"/>
      <c r="D377" s="236"/>
      <c r="E377" s="209"/>
      <c r="F377" s="236"/>
      <c r="G377" s="211"/>
      <c r="H377" s="209"/>
      <c r="I377" s="211"/>
      <c r="J377" s="211"/>
      <c r="K377" s="211"/>
      <c r="L377" s="211"/>
      <c r="M377" s="211"/>
    </row>
    <row r="378" spans="1:13" ht="15.6" x14ac:dyDescent="0.3">
      <c r="A378" s="209" t="s">
        <v>1281</v>
      </c>
      <c r="B378" s="235"/>
      <c r="C378" s="235"/>
      <c r="D378" s="235"/>
      <c r="F378" s="235"/>
    </row>
    <row r="379" spans="1:13" ht="15.6" x14ac:dyDescent="0.3">
      <c r="A379" s="209" t="s">
        <v>1282</v>
      </c>
      <c r="B379" s="236"/>
      <c r="C379" s="236"/>
      <c r="D379" s="236"/>
      <c r="E379" s="209"/>
      <c r="F379" s="236"/>
      <c r="G379" s="211"/>
      <c r="H379" s="209"/>
      <c r="I379" s="211"/>
      <c r="J379" s="211"/>
      <c r="K379" s="211"/>
      <c r="L379" s="211"/>
      <c r="M379" s="211"/>
    </row>
    <row r="380" spans="1:13" ht="15.6" x14ac:dyDescent="0.3">
      <c r="A380" s="209" t="s">
        <v>1283</v>
      </c>
      <c r="B380" s="236"/>
      <c r="C380" s="236"/>
      <c r="D380" s="236"/>
      <c r="E380" s="209"/>
      <c r="F380" s="236"/>
      <c r="G380" s="211"/>
      <c r="H380" s="209"/>
      <c r="I380" s="211"/>
      <c r="J380" s="211"/>
      <c r="K380" s="211"/>
      <c r="L380" s="211"/>
      <c r="M380" s="211"/>
    </row>
    <row r="381" spans="1:13" ht="15.6" x14ac:dyDescent="0.3">
      <c r="A381" s="219" t="s">
        <v>1366</v>
      </c>
      <c r="B381" s="235"/>
      <c r="C381" s="235"/>
      <c r="D381" s="235"/>
      <c r="F381" s="235"/>
    </row>
    <row r="382" spans="1:13" ht="15.6" x14ac:dyDescent="0.3">
      <c r="A382" s="209" t="s">
        <v>1284</v>
      </c>
      <c r="B382" s="236"/>
      <c r="C382" s="236"/>
      <c r="D382" s="236"/>
      <c r="E382" s="209"/>
      <c r="F382" s="236"/>
      <c r="G382" s="211"/>
      <c r="H382" s="209"/>
      <c r="I382" s="211"/>
      <c r="J382" s="211"/>
      <c r="K382" s="211"/>
      <c r="L382" s="211"/>
      <c r="M382" s="211"/>
    </row>
    <row r="383" spans="1:13" ht="15.6" x14ac:dyDescent="0.3">
      <c r="A383" s="209" t="s">
        <v>1285</v>
      </c>
      <c r="B383" s="235"/>
      <c r="C383" s="235"/>
      <c r="D383" s="235"/>
      <c r="F383" s="235"/>
    </row>
    <row r="384" spans="1:13" ht="15.6" x14ac:dyDescent="0.3">
      <c r="A384" s="209" t="s">
        <v>1286</v>
      </c>
      <c r="B384" s="236"/>
      <c r="C384" s="236"/>
      <c r="D384" s="236"/>
      <c r="E384" s="209"/>
      <c r="F384" s="236"/>
      <c r="G384" s="211"/>
      <c r="H384" s="209"/>
      <c r="I384" s="211"/>
      <c r="J384" s="211"/>
      <c r="K384" s="211"/>
      <c r="L384" s="211"/>
      <c r="M384" s="211"/>
    </row>
    <row r="385" spans="1:13" ht="15.6" x14ac:dyDescent="0.3">
      <c r="A385" s="209" t="s">
        <v>1287</v>
      </c>
      <c r="B385" s="235"/>
      <c r="C385" s="235"/>
      <c r="D385" s="235"/>
      <c r="F385" s="235"/>
    </row>
    <row r="386" spans="1:13" ht="15.6" x14ac:dyDescent="0.3">
      <c r="A386" s="209" t="s">
        <v>1288</v>
      </c>
      <c r="B386" s="236"/>
      <c r="C386" s="236"/>
      <c r="D386" s="236"/>
      <c r="E386" s="209"/>
      <c r="F386" s="236"/>
      <c r="G386" s="211"/>
      <c r="H386" s="209"/>
      <c r="I386" s="211"/>
      <c r="J386" s="211"/>
      <c r="K386" s="211"/>
      <c r="L386" s="211"/>
      <c r="M386" s="211"/>
    </row>
    <row r="387" spans="1:13" ht="15.6" x14ac:dyDescent="0.3">
      <c r="A387" s="209" t="s">
        <v>1289</v>
      </c>
      <c r="B387" s="235"/>
      <c r="C387" s="235"/>
      <c r="D387" s="235"/>
      <c r="F387" s="235"/>
    </row>
    <row r="388" spans="1:13" ht="15.6" x14ac:dyDescent="0.3">
      <c r="A388" s="209" t="s">
        <v>1290</v>
      </c>
      <c r="B388" s="236"/>
      <c r="C388" s="236"/>
      <c r="D388" s="236"/>
      <c r="E388" s="209"/>
      <c r="F388" s="236"/>
      <c r="G388" s="211"/>
      <c r="H388" s="209"/>
      <c r="I388" s="211"/>
      <c r="J388" s="211"/>
      <c r="K388" s="211"/>
      <c r="L388" s="211"/>
      <c r="M388" s="211"/>
    </row>
    <row r="389" spans="1:13" ht="15.6" x14ac:dyDescent="0.3">
      <c r="A389" s="209" t="s">
        <v>1291</v>
      </c>
      <c r="B389" s="235"/>
      <c r="C389" s="235"/>
      <c r="D389" s="235"/>
      <c r="F389" s="235"/>
    </row>
    <row r="390" spans="1:13" ht="15.6" x14ac:dyDescent="0.3">
      <c r="A390" s="209" t="s">
        <v>1292</v>
      </c>
      <c r="B390" s="236"/>
      <c r="C390" s="236"/>
      <c r="D390" s="236"/>
      <c r="E390" s="209"/>
      <c r="F390" s="236"/>
      <c r="G390" s="211"/>
      <c r="H390" s="209"/>
      <c r="I390" s="211"/>
      <c r="J390" s="211"/>
      <c r="K390" s="211"/>
      <c r="L390" s="211"/>
      <c r="M390" s="211"/>
    </row>
    <row r="391" spans="1:13" ht="15.6" x14ac:dyDescent="0.3">
      <c r="A391" s="209" t="s">
        <v>1293</v>
      </c>
      <c r="B391" s="236"/>
      <c r="C391" s="236"/>
      <c r="D391" s="236"/>
      <c r="E391" s="209"/>
      <c r="F391" s="236"/>
      <c r="G391" s="211"/>
      <c r="H391" s="209"/>
      <c r="I391" s="211"/>
      <c r="J391" s="211"/>
      <c r="K391" s="211"/>
      <c r="L391" s="211"/>
      <c r="M391" s="211"/>
    </row>
    <row r="392" spans="1:13" ht="15.6" x14ac:dyDescent="0.3">
      <c r="A392" s="209" t="s">
        <v>1294</v>
      </c>
      <c r="B392" s="235"/>
      <c r="C392" s="235"/>
      <c r="D392" s="235"/>
      <c r="F392" s="235"/>
    </row>
    <row r="393" spans="1:13" ht="15.6" x14ac:dyDescent="0.3">
      <c r="A393" s="209" t="s">
        <v>1295</v>
      </c>
      <c r="B393" s="236"/>
      <c r="C393" s="235"/>
      <c r="D393" s="235"/>
      <c r="F393" s="235"/>
      <c r="G393" s="211"/>
      <c r="H393" s="209"/>
      <c r="I393" s="211"/>
      <c r="J393" s="211"/>
      <c r="K393" s="211"/>
      <c r="L393" s="211"/>
      <c r="M393" s="211"/>
    </row>
    <row r="394" spans="1:13" ht="15.6" x14ac:dyDescent="0.3">
      <c r="A394" s="209" t="s">
        <v>1296</v>
      </c>
      <c r="B394" s="235"/>
      <c r="C394" s="235"/>
      <c r="D394" s="235"/>
      <c r="F394" s="235"/>
    </row>
    <row r="395" spans="1:13" ht="15.6" x14ac:dyDescent="0.3">
      <c r="A395" s="209" t="s">
        <v>1297</v>
      </c>
      <c r="B395" s="236"/>
      <c r="C395" s="236"/>
      <c r="D395" s="236"/>
      <c r="E395" s="209"/>
      <c r="F395" s="236"/>
      <c r="G395" s="211"/>
      <c r="H395" s="209"/>
      <c r="I395" s="211"/>
      <c r="J395" s="211"/>
      <c r="K395" s="211"/>
      <c r="L395" s="211"/>
      <c r="M395" s="211"/>
    </row>
    <row r="396" spans="1:13" ht="15" thickBot="1" x14ac:dyDescent="0.35">
      <c r="B396" s="235"/>
      <c r="C396" s="235"/>
      <c r="D396" s="235"/>
      <c r="F396" s="235"/>
    </row>
    <row r="397" spans="1:13" ht="15.6" x14ac:dyDescent="0.3">
      <c r="A397" s="222" t="s">
        <v>1367</v>
      </c>
      <c r="B397" s="240"/>
      <c r="C397" s="240"/>
      <c r="D397" s="240"/>
      <c r="E397" s="223"/>
      <c r="F397" s="240"/>
      <c r="G397" s="223"/>
      <c r="H397" s="223"/>
      <c r="I397" s="223"/>
      <c r="J397" s="223"/>
      <c r="K397" s="223"/>
      <c r="L397" s="223"/>
      <c r="M397" s="224" t="s">
        <v>1371</v>
      </c>
    </row>
    <row r="398" spans="1:13" ht="15.6" x14ac:dyDescent="0.3">
      <c r="A398" s="225" t="s">
        <v>1368</v>
      </c>
      <c r="B398" s="241"/>
      <c r="C398" s="241"/>
      <c r="D398" s="241"/>
      <c r="E398" s="226"/>
      <c r="F398" s="241"/>
      <c r="G398" s="226"/>
      <c r="H398" s="226"/>
      <c r="I398" s="226"/>
      <c r="J398" s="226"/>
      <c r="K398" s="226"/>
      <c r="L398" s="226"/>
      <c r="M398" s="227" t="s">
        <v>1372</v>
      </c>
    </row>
    <row r="399" spans="1:13" ht="15.6" x14ac:dyDescent="0.3">
      <c r="A399" s="225" t="s">
        <v>1369</v>
      </c>
      <c r="B399" s="242"/>
      <c r="C399" s="242"/>
      <c r="D399" s="242"/>
      <c r="E399" s="228"/>
      <c r="F399" s="242"/>
      <c r="G399" s="228"/>
      <c r="H399" s="228"/>
      <c r="I399" s="228"/>
      <c r="J399" s="228"/>
      <c r="K399" s="228"/>
      <c r="L399" s="228"/>
      <c r="M399" s="227" t="s">
        <v>1373</v>
      </c>
    </row>
    <row r="400" spans="1:13" ht="15.6" x14ac:dyDescent="0.3">
      <c r="A400" s="225" t="s">
        <v>1370</v>
      </c>
      <c r="B400" s="241"/>
      <c r="C400" s="241"/>
      <c r="D400" s="241"/>
      <c r="E400" s="226"/>
      <c r="F400" s="241"/>
      <c r="G400" s="226"/>
      <c r="H400" s="226"/>
      <c r="I400" s="226"/>
      <c r="J400" s="226"/>
      <c r="K400" s="226"/>
      <c r="L400" s="226"/>
      <c r="M400" s="229" t="s">
        <v>1374</v>
      </c>
    </row>
    <row r="401" spans="1:14" ht="15.6" x14ac:dyDescent="0.3">
      <c r="A401" s="230" t="s">
        <v>3334</v>
      </c>
      <c r="B401" s="242"/>
      <c r="C401" s="242"/>
      <c r="D401" s="242"/>
      <c r="E401" s="228"/>
      <c r="F401" s="242"/>
      <c r="G401" s="228"/>
      <c r="H401" s="228"/>
      <c r="I401" s="228"/>
      <c r="J401" s="228"/>
      <c r="K401" s="228"/>
      <c r="L401" s="228"/>
      <c r="M401" s="234" t="s">
        <v>2943</v>
      </c>
    </row>
    <row r="402" spans="1:14" ht="15" thickBot="1" x14ac:dyDescent="0.35">
      <c r="A402" s="231"/>
      <c r="B402" s="243"/>
      <c r="C402" s="243"/>
      <c r="D402" s="243"/>
      <c r="E402" s="232"/>
      <c r="F402" s="243"/>
      <c r="G402" s="232"/>
      <c r="H402" s="232"/>
      <c r="I402" s="232"/>
      <c r="J402" s="232"/>
      <c r="K402" s="232"/>
      <c r="L402" s="232"/>
      <c r="M402" s="233"/>
    </row>
    <row r="403" spans="1:14" ht="15.6" x14ac:dyDescent="0.3">
      <c r="B403" s="236"/>
      <c r="C403" s="236"/>
      <c r="D403" s="236"/>
      <c r="E403" s="209"/>
      <c r="F403" s="236"/>
      <c r="G403" s="211"/>
      <c r="H403" s="209"/>
      <c r="I403" s="211"/>
      <c r="J403" s="211"/>
      <c r="K403" s="211"/>
      <c r="L403" s="211"/>
      <c r="M403" s="211"/>
    </row>
    <row r="404" spans="1:14" ht="15.6" x14ac:dyDescent="0.3">
      <c r="A404" s="137" t="s">
        <v>1375</v>
      </c>
      <c r="B404" s="164" t="s">
        <v>1376</v>
      </c>
      <c r="C404" s="235"/>
      <c r="D404" s="235"/>
      <c r="F404" s="235"/>
      <c r="H404"/>
      <c r="M404" s="137"/>
      <c r="N404" s="209"/>
    </row>
    <row r="405" spans="1:14" ht="15.6" x14ac:dyDescent="0.3">
      <c r="A405" s="209"/>
      <c r="B405" s="244"/>
      <c r="C405" s="236"/>
      <c r="D405" s="236"/>
      <c r="F405" s="236"/>
      <c r="G405" s="211"/>
      <c r="H405" s="211"/>
      <c r="I405" s="211"/>
      <c r="J405" s="211"/>
      <c r="K405" s="211"/>
    </row>
    <row r="406" spans="1:14" x14ac:dyDescent="0.3">
      <c r="A406" s="137" t="s">
        <v>1377</v>
      </c>
      <c r="B406" s="164" t="s">
        <v>1378</v>
      </c>
      <c r="C406" s="235"/>
      <c r="D406" s="235"/>
      <c r="E406" s="137" t="s">
        <v>2944</v>
      </c>
      <c r="F406" s="235"/>
      <c r="H406"/>
    </row>
    <row r="407" spans="1:14" x14ac:dyDescent="0.3">
      <c r="A407" s="137" t="s">
        <v>1379</v>
      </c>
      <c r="B407" s="164"/>
      <c r="C407" s="235">
        <v>1135</v>
      </c>
      <c r="D407" s="235"/>
      <c r="E407" s="137" t="s">
        <v>2945</v>
      </c>
      <c r="F407" s="235"/>
      <c r="H407"/>
    </row>
    <row r="408" spans="1:14" ht="15.6" x14ac:dyDescent="0.3">
      <c r="A408" s="209"/>
      <c r="B408" s="244"/>
      <c r="C408" s="236"/>
      <c r="D408" s="236"/>
      <c r="E408" s="209"/>
      <c r="F408" s="236"/>
      <c r="G408" s="211"/>
      <c r="H408" s="211"/>
      <c r="I408" s="211"/>
      <c r="J408" s="211"/>
      <c r="K408" s="211"/>
    </row>
    <row r="409" spans="1:14" x14ac:dyDescent="0.3">
      <c r="A409" s="137" t="s">
        <v>1380</v>
      </c>
      <c r="B409" s="164" t="s">
        <v>1381</v>
      </c>
      <c r="C409" s="235"/>
      <c r="D409" s="235"/>
      <c r="F409" s="235"/>
      <c r="H409"/>
    </row>
    <row r="410" spans="1:14" ht="15.6" x14ac:dyDescent="0.3">
      <c r="A410" s="209"/>
      <c r="B410" s="244"/>
      <c r="C410" s="236"/>
      <c r="D410" s="236"/>
      <c r="E410" s="209"/>
      <c r="F410" s="236"/>
      <c r="G410" s="211"/>
      <c r="H410" s="211"/>
      <c r="I410" s="211"/>
      <c r="J410" s="211"/>
      <c r="K410" s="211"/>
    </row>
    <row r="411" spans="1:14" x14ac:dyDescent="0.3">
      <c r="B411" s="164"/>
      <c r="C411" s="235"/>
      <c r="D411" s="235"/>
      <c r="F411" s="235"/>
      <c r="H411"/>
    </row>
    <row r="412" spans="1:14" ht="15.6" x14ac:dyDescent="0.3">
      <c r="A412" s="209" t="s">
        <v>1382</v>
      </c>
      <c r="B412" s="244" t="s">
        <v>1383</v>
      </c>
      <c r="C412" s="236"/>
      <c r="D412" s="236"/>
      <c r="E412" s="209" t="s">
        <v>2946</v>
      </c>
      <c r="F412" s="236" t="s">
        <v>48</v>
      </c>
      <c r="G412" s="211"/>
      <c r="H412" s="211"/>
      <c r="I412" s="211"/>
      <c r="J412" s="211"/>
      <c r="K412" s="211"/>
    </row>
    <row r="413" spans="1:14" x14ac:dyDescent="0.3">
      <c r="A413" s="137" t="s">
        <v>1384</v>
      </c>
      <c r="B413" s="164"/>
      <c r="C413" s="235">
        <v>866</v>
      </c>
      <c r="D413" s="235"/>
      <c r="E413" s="137" t="s">
        <v>2947</v>
      </c>
      <c r="F413" s="235" t="s">
        <v>48</v>
      </c>
      <c r="H413"/>
    </row>
    <row r="414" spans="1:14" ht="15.6" x14ac:dyDescent="0.3">
      <c r="A414" s="209" t="s">
        <v>1385</v>
      </c>
      <c r="B414" s="244"/>
      <c r="C414" s="236">
        <v>882</v>
      </c>
      <c r="D414" s="236"/>
      <c r="E414" s="209" t="s">
        <v>2947</v>
      </c>
      <c r="F414" s="236"/>
      <c r="G414" s="211"/>
      <c r="H414" s="211"/>
      <c r="I414" s="211"/>
      <c r="J414" s="211"/>
      <c r="K414" s="211"/>
    </row>
    <row r="415" spans="1:14" ht="15.6" x14ac:dyDescent="0.3">
      <c r="A415" s="209" t="s">
        <v>1386</v>
      </c>
      <c r="B415" s="244"/>
      <c r="C415" s="236">
        <v>988</v>
      </c>
      <c r="D415" s="236"/>
      <c r="E415" s="209" t="s">
        <v>2947</v>
      </c>
      <c r="F415" s="236"/>
      <c r="G415" s="211"/>
      <c r="H415" s="211"/>
      <c r="I415" s="211"/>
      <c r="J415" s="211"/>
      <c r="K415" s="211"/>
    </row>
    <row r="416" spans="1:14" ht="15.6" x14ac:dyDescent="0.3">
      <c r="A416" s="209" t="s">
        <v>1387</v>
      </c>
      <c r="B416" s="244"/>
      <c r="C416" s="236">
        <v>972</v>
      </c>
      <c r="D416" s="236"/>
      <c r="E416" s="209" t="s">
        <v>2947</v>
      </c>
      <c r="F416" s="236"/>
      <c r="G416" s="211"/>
      <c r="H416" s="211"/>
      <c r="I416" s="211"/>
      <c r="J416" s="211"/>
      <c r="K416" s="211"/>
    </row>
    <row r="417" spans="1:11" x14ac:dyDescent="0.3">
      <c r="A417" s="137" t="s">
        <v>1388</v>
      </c>
      <c r="B417" s="164"/>
      <c r="C417" s="235">
        <v>949</v>
      </c>
      <c r="D417" s="235"/>
      <c r="E417" s="137" t="s">
        <v>2947</v>
      </c>
      <c r="F417" s="235"/>
      <c r="H417"/>
    </row>
    <row r="418" spans="1:11" ht="15.6" x14ac:dyDescent="0.3">
      <c r="A418" s="209" t="s">
        <v>1389</v>
      </c>
      <c r="B418" s="244"/>
      <c r="C418" s="236">
        <v>740</v>
      </c>
      <c r="D418" s="236"/>
      <c r="E418" s="209" t="s">
        <v>2947</v>
      </c>
      <c r="F418" s="236"/>
      <c r="G418" s="211"/>
      <c r="H418" s="211"/>
      <c r="I418" s="211"/>
      <c r="J418" s="211"/>
      <c r="K418" s="211"/>
    </row>
    <row r="419" spans="1:11" x14ac:dyDescent="0.3">
      <c r="A419" s="137" t="s">
        <v>1390</v>
      </c>
      <c r="B419" s="164"/>
      <c r="C419" s="235">
        <v>672</v>
      </c>
      <c r="D419" s="235"/>
      <c r="E419" s="137" t="s">
        <v>2947</v>
      </c>
      <c r="F419" s="235"/>
      <c r="H419"/>
    </row>
    <row r="420" spans="1:11" ht="15.6" x14ac:dyDescent="0.3">
      <c r="A420" s="209" t="s">
        <v>1391</v>
      </c>
      <c r="B420" s="244"/>
      <c r="C420" s="236">
        <v>847</v>
      </c>
      <c r="D420" s="236"/>
      <c r="E420" s="209" t="s">
        <v>2947</v>
      </c>
      <c r="F420" s="236"/>
      <c r="G420" s="211"/>
      <c r="H420" s="211"/>
      <c r="I420" s="211"/>
      <c r="J420" s="211"/>
      <c r="K420" s="211"/>
    </row>
    <row r="421" spans="1:11" ht="15.6" x14ac:dyDescent="0.3">
      <c r="A421" s="209" t="s">
        <v>1392</v>
      </c>
      <c r="B421" s="244"/>
      <c r="C421" s="236">
        <v>363</v>
      </c>
      <c r="D421" s="236"/>
      <c r="E421" s="209" t="s">
        <v>2947</v>
      </c>
      <c r="F421" s="236"/>
      <c r="G421" s="211"/>
      <c r="H421" s="211"/>
      <c r="I421" s="211"/>
      <c r="J421" s="211"/>
      <c r="K421" s="211"/>
    </row>
    <row r="422" spans="1:11" x14ac:dyDescent="0.3">
      <c r="A422" s="137" t="s">
        <v>1393</v>
      </c>
      <c r="B422" s="164"/>
      <c r="C422" s="235">
        <v>1010</v>
      </c>
      <c r="D422" s="235"/>
      <c r="F422" s="235"/>
      <c r="H422"/>
    </row>
    <row r="423" spans="1:11" ht="15.6" x14ac:dyDescent="0.3">
      <c r="A423" s="209" t="s">
        <v>1394</v>
      </c>
      <c r="B423" s="244"/>
      <c r="C423" s="236">
        <v>954</v>
      </c>
      <c r="D423" s="236"/>
      <c r="E423" s="209"/>
      <c r="F423" s="236"/>
      <c r="G423" s="211"/>
      <c r="H423" s="211"/>
      <c r="I423" s="211"/>
      <c r="J423" s="211"/>
      <c r="K423" s="211"/>
    </row>
    <row r="424" spans="1:11" ht="15.6" x14ac:dyDescent="0.3">
      <c r="A424" s="209" t="s">
        <v>1395</v>
      </c>
      <c r="B424" s="244"/>
      <c r="C424" s="236">
        <v>869</v>
      </c>
      <c r="D424" s="236"/>
      <c r="E424" s="209"/>
      <c r="F424" s="236"/>
      <c r="G424" s="211"/>
      <c r="H424" s="211"/>
      <c r="I424" s="211"/>
      <c r="J424" s="211"/>
      <c r="K424" s="211"/>
    </row>
    <row r="425" spans="1:11" ht="15.6" x14ac:dyDescent="0.3">
      <c r="A425" s="209" t="s">
        <v>1396</v>
      </c>
      <c r="B425" s="244"/>
      <c r="C425" s="236">
        <v>923</v>
      </c>
      <c r="D425" s="236"/>
      <c r="E425" s="209"/>
      <c r="F425" s="236"/>
      <c r="G425" s="211"/>
      <c r="H425" s="211"/>
      <c r="I425" s="211"/>
      <c r="J425" s="211"/>
      <c r="K425" s="211"/>
    </row>
    <row r="426" spans="1:11" x14ac:dyDescent="0.3">
      <c r="A426" s="137" t="s">
        <v>1397</v>
      </c>
      <c r="B426" s="164"/>
      <c r="C426" s="235">
        <v>589</v>
      </c>
      <c r="D426" s="235"/>
      <c r="F426" s="235"/>
      <c r="H426"/>
    </row>
    <row r="427" spans="1:11" ht="15.6" x14ac:dyDescent="0.3">
      <c r="A427" s="209"/>
      <c r="B427" s="244"/>
      <c r="C427" s="236"/>
      <c r="D427" s="236"/>
      <c r="E427" s="209"/>
      <c r="F427" s="236"/>
      <c r="G427" s="211"/>
      <c r="H427" s="211"/>
      <c r="I427" s="211"/>
      <c r="J427" s="211"/>
      <c r="K427" s="211"/>
    </row>
    <row r="428" spans="1:11" ht="15.6" x14ac:dyDescent="0.3">
      <c r="A428" s="209" t="s">
        <v>1398</v>
      </c>
      <c r="B428" s="164" t="s">
        <v>1399</v>
      </c>
      <c r="C428" s="235"/>
      <c r="D428" s="235"/>
      <c r="E428" s="137" t="s">
        <v>2948</v>
      </c>
      <c r="F428" s="235"/>
      <c r="H428"/>
    </row>
    <row r="429" spans="1:11" ht="15.6" x14ac:dyDescent="0.3">
      <c r="A429" s="209" t="s">
        <v>1400</v>
      </c>
      <c r="B429" s="244"/>
      <c r="C429" s="236">
        <v>1500</v>
      </c>
      <c r="D429" s="236"/>
      <c r="E429" s="209" t="s">
        <v>2949</v>
      </c>
      <c r="F429" s="236"/>
      <c r="G429" s="211"/>
      <c r="H429" s="211"/>
      <c r="I429" s="211"/>
      <c r="J429" s="211"/>
      <c r="K429" s="211"/>
    </row>
    <row r="430" spans="1:11" x14ac:dyDescent="0.3">
      <c r="A430" s="137" t="s">
        <v>1401</v>
      </c>
      <c r="B430" s="164"/>
      <c r="C430" s="235">
        <v>1320</v>
      </c>
      <c r="D430" s="235"/>
      <c r="E430" s="137" t="s">
        <v>2950</v>
      </c>
      <c r="F430" s="235"/>
      <c r="H430"/>
    </row>
    <row r="431" spans="1:11" ht="15.6" x14ac:dyDescent="0.3">
      <c r="A431" s="209" t="s">
        <v>1402</v>
      </c>
      <c r="B431" s="244"/>
      <c r="C431" s="236">
        <v>600</v>
      </c>
      <c r="D431" s="236"/>
      <c r="E431" s="209" t="s">
        <v>2951</v>
      </c>
      <c r="F431" s="236"/>
      <c r="G431" s="211"/>
      <c r="H431" s="211"/>
      <c r="I431" s="211"/>
      <c r="J431" s="211"/>
      <c r="K431" s="211"/>
    </row>
    <row r="432" spans="1:11" x14ac:dyDescent="0.3">
      <c r="A432" s="137" t="s">
        <v>1403</v>
      </c>
      <c r="B432" s="164"/>
      <c r="C432" s="235">
        <v>830</v>
      </c>
      <c r="D432" s="235"/>
      <c r="E432" s="137" t="s">
        <v>2950</v>
      </c>
      <c r="F432" s="235"/>
      <c r="H432"/>
    </row>
    <row r="433" spans="1:11" ht="15.6" x14ac:dyDescent="0.3">
      <c r="A433" s="209"/>
      <c r="B433" s="244"/>
      <c r="C433" s="236"/>
      <c r="D433" s="236"/>
      <c r="E433" s="209"/>
      <c r="F433" s="236"/>
      <c r="G433" s="211"/>
      <c r="H433" s="211"/>
      <c r="I433" s="211"/>
      <c r="J433" s="211"/>
      <c r="K433" s="211"/>
    </row>
    <row r="434" spans="1:11" x14ac:dyDescent="0.3">
      <c r="A434" s="137" t="s">
        <v>1404</v>
      </c>
      <c r="B434" s="164" t="s">
        <v>1399</v>
      </c>
      <c r="C434" s="235"/>
      <c r="D434" s="235"/>
      <c r="F434" s="235"/>
      <c r="H434"/>
    </row>
    <row r="435" spans="1:11" ht="15.6" x14ac:dyDescent="0.3">
      <c r="A435" s="209" t="s">
        <v>1405</v>
      </c>
      <c r="B435" s="244"/>
      <c r="C435" s="236"/>
      <c r="D435" s="236"/>
      <c r="E435" s="209" t="s">
        <v>2952</v>
      </c>
      <c r="F435" s="236"/>
      <c r="G435" s="211"/>
      <c r="H435" s="211"/>
      <c r="I435" s="211"/>
      <c r="J435" s="211"/>
      <c r="K435" s="211"/>
    </row>
    <row r="436" spans="1:11" x14ac:dyDescent="0.3">
      <c r="A436" s="137" t="s">
        <v>1406</v>
      </c>
      <c r="B436" s="164"/>
      <c r="C436" s="235">
        <v>1500</v>
      </c>
      <c r="D436" s="235"/>
      <c r="E436" s="137" t="s">
        <v>2952</v>
      </c>
      <c r="F436" s="235"/>
      <c r="H436"/>
    </row>
    <row r="437" spans="1:11" ht="15.6" x14ac:dyDescent="0.3">
      <c r="A437" s="209" t="s">
        <v>1407</v>
      </c>
      <c r="B437" s="244"/>
      <c r="C437" s="236">
        <v>830</v>
      </c>
      <c r="D437" s="236"/>
      <c r="E437" s="209" t="s">
        <v>2952</v>
      </c>
      <c r="F437" s="236"/>
      <c r="G437" s="211"/>
      <c r="H437" s="211"/>
      <c r="I437" s="211"/>
      <c r="J437" s="211"/>
      <c r="K437" s="211"/>
    </row>
    <row r="438" spans="1:11" x14ac:dyDescent="0.3">
      <c r="B438" s="164"/>
      <c r="C438" s="235"/>
      <c r="D438" s="235"/>
      <c r="F438" s="235"/>
      <c r="H438"/>
    </row>
    <row r="439" spans="1:11" ht="15.6" x14ac:dyDescent="0.3">
      <c r="A439" s="209" t="s">
        <v>1408</v>
      </c>
      <c r="B439" s="244" t="s">
        <v>1409</v>
      </c>
      <c r="C439" s="236"/>
      <c r="D439" s="236"/>
      <c r="E439" s="209" t="s">
        <v>2953</v>
      </c>
      <c r="F439" s="236"/>
      <c r="G439" s="211"/>
      <c r="H439" s="211"/>
      <c r="I439" s="211"/>
      <c r="J439" s="211"/>
      <c r="K439" s="211"/>
    </row>
    <row r="440" spans="1:11" x14ac:dyDescent="0.3">
      <c r="A440" s="137" t="s">
        <v>1410</v>
      </c>
      <c r="B440" s="164"/>
      <c r="C440" s="235">
        <v>722</v>
      </c>
      <c r="D440" s="235"/>
      <c r="E440" s="137" t="s">
        <v>2954</v>
      </c>
      <c r="F440" s="235"/>
      <c r="H440"/>
    </row>
    <row r="441" spans="1:11" ht="15.6" x14ac:dyDescent="0.3">
      <c r="A441" s="209" t="s">
        <v>1411</v>
      </c>
      <c r="B441" s="244"/>
      <c r="C441" s="236">
        <v>800</v>
      </c>
      <c r="D441" s="236"/>
      <c r="E441" s="209" t="s">
        <v>2954</v>
      </c>
      <c r="F441" s="236"/>
      <c r="G441" s="211"/>
      <c r="H441" s="211"/>
      <c r="I441" s="211"/>
      <c r="J441" s="211"/>
      <c r="K441" s="211"/>
    </row>
    <row r="442" spans="1:11" ht="15.6" x14ac:dyDescent="0.3">
      <c r="A442" s="209" t="s">
        <v>1412</v>
      </c>
      <c r="B442" s="244"/>
      <c r="C442" s="236">
        <v>809</v>
      </c>
      <c r="D442" s="236"/>
      <c r="E442" s="209" t="s">
        <v>2954</v>
      </c>
      <c r="F442" s="236"/>
      <c r="G442" s="211"/>
      <c r="H442" s="211"/>
      <c r="I442" s="211"/>
      <c r="J442" s="211"/>
      <c r="K442" s="211"/>
    </row>
    <row r="443" spans="1:11" x14ac:dyDescent="0.3">
      <c r="B443" s="164"/>
      <c r="C443" s="235"/>
      <c r="D443" s="235"/>
      <c r="F443" s="235"/>
      <c r="H443"/>
    </row>
    <row r="444" spans="1:11" ht="15.6" x14ac:dyDescent="0.3">
      <c r="A444" s="209" t="s">
        <v>1413</v>
      </c>
      <c r="B444" s="244" t="s">
        <v>1414</v>
      </c>
      <c r="C444" s="236"/>
      <c r="D444" s="236"/>
      <c r="E444" s="209"/>
      <c r="F444" s="236"/>
      <c r="G444" s="211"/>
      <c r="H444" s="211"/>
      <c r="I444" s="211"/>
      <c r="J444" s="211"/>
      <c r="K444" s="211"/>
    </row>
    <row r="445" spans="1:11" ht="15.6" x14ac:dyDescent="0.3">
      <c r="A445" s="209" t="s">
        <v>1415</v>
      </c>
      <c r="B445" s="244"/>
      <c r="C445" s="236"/>
      <c r="D445" s="236"/>
      <c r="E445" s="209" t="s">
        <v>2947</v>
      </c>
      <c r="F445" s="236"/>
      <c r="G445" s="211"/>
      <c r="H445" s="211"/>
      <c r="I445" s="211"/>
      <c r="J445" s="211"/>
      <c r="K445" s="211"/>
    </row>
    <row r="446" spans="1:11" x14ac:dyDescent="0.3">
      <c r="A446" s="137" t="s">
        <v>1416</v>
      </c>
      <c r="B446" s="164"/>
      <c r="C446" s="235">
        <v>804</v>
      </c>
      <c r="D446" s="235"/>
      <c r="E446" s="137" t="s">
        <v>2947</v>
      </c>
      <c r="F446" s="235"/>
      <c r="H446"/>
    </row>
    <row r="447" spans="1:11" ht="15.6" x14ac:dyDescent="0.3">
      <c r="A447" s="209" t="s">
        <v>1417</v>
      </c>
      <c r="B447" s="244"/>
      <c r="C447" s="236">
        <v>1320</v>
      </c>
      <c r="D447" s="236"/>
      <c r="E447" s="209" t="s">
        <v>2947</v>
      </c>
      <c r="F447" s="236"/>
      <c r="G447" s="211"/>
      <c r="H447" s="211"/>
      <c r="I447" s="211"/>
      <c r="J447" s="211"/>
      <c r="K447" s="211"/>
    </row>
    <row r="448" spans="1:11" ht="15.6" x14ac:dyDescent="0.3">
      <c r="A448" s="209" t="s">
        <v>1418</v>
      </c>
      <c r="B448" s="244"/>
      <c r="C448" s="236">
        <v>1114</v>
      </c>
      <c r="D448" s="236"/>
      <c r="E448" s="209" t="s">
        <v>2947</v>
      </c>
      <c r="F448" s="236"/>
      <c r="G448" s="211"/>
      <c r="H448" s="211"/>
      <c r="I448" s="211"/>
      <c r="J448" s="211"/>
      <c r="K448" s="211"/>
    </row>
    <row r="449" spans="1:11" x14ac:dyDescent="0.3">
      <c r="A449" s="137" t="s">
        <v>1419</v>
      </c>
      <c r="B449" s="164"/>
      <c r="C449" s="235"/>
      <c r="D449" s="235"/>
      <c r="F449" s="235"/>
      <c r="H449"/>
    </row>
    <row r="450" spans="1:11" ht="15.6" x14ac:dyDescent="0.3">
      <c r="A450" s="209" t="s">
        <v>1420</v>
      </c>
      <c r="B450" s="244" t="s">
        <v>1421</v>
      </c>
      <c r="C450" s="236"/>
      <c r="D450" s="236"/>
      <c r="E450" s="209" t="s">
        <v>2955</v>
      </c>
      <c r="F450" s="236"/>
      <c r="G450" s="211"/>
      <c r="H450" s="211"/>
      <c r="I450" s="211"/>
      <c r="J450" s="211"/>
      <c r="K450" s="211"/>
    </row>
    <row r="451" spans="1:11" x14ac:dyDescent="0.3">
      <c r="A451" s="137" t="s">
        <v>1422</v>
      </c>
      <c r="B451" s="164"/>
      <c r="C451" s="235">
        <v>1266</v>
      </c>
      <c r="D451" s="235"/>
      <c r="E451" s="137" t="s">
        <v>2956</v>
      </c>
      <c r="F451" s="235"/>
      <c r="H451"/>
    </row>
    <row r="452" spans="1:11" ht="15.6" x14ac:dyDescent="0.3">
      <c r="A452" s="209" t="s">
        <v>1423</v>
      </c>
      <c r="B452" s="244"/>
      <c r="C452" s="236">
        <v>2050</v>
      </c>
      <c r="D452" s="236"/>
      <c r="E452" s="209" t="s">
        <v>2956</v>
      </c>
      <c r="F452" s="236"/>
      <c r="G452" s="211"/>
      <c r="H452" s="211"/>
      <c r="I452" s="211"/>
      <c r="J452" s="211"/>
      <c r="K452" s="211"/>
    </row>
    <row r="453" spans="1:11" ht="15.6" x14ac:dyDescent="0.3">
      <c r="A453" s="209" t="s">
        <v>1424</v>
      </c>
      <c r="B453" s="244"/>
      <c r="C453" s="236">
        <v>2192</v>
      </c>
      <c r="D453" s="236"/>
      <c r="E453" s="209" t="s">
        <v>2956</v>
      </c>
      <c r="F453" s="236"/>
      <c r="G453" s="211"/>
      <c r="H453" s="211"/>
      <c r="I453" s="211"/>
      <c r="J453" s="211"/>
      <c r="K453" s="211"/>
    </row>
    <row r="454" spans="1:11" x14ac:dyDescent="0.3">
      <c r="A454" s="137" t="s">
        <v>1425</v>
      </c>
      <c r="B454" s="164"/>
      <c r="C454" s="235">
        <v>1180</v>
      </c>
      <c r="D454" s="235"/>
      <c r="E454" s="137" t="s">
        <v>2956</v>
      </c>
      <c r="F454" s="235"/>
      <c r="H454"/>
    </row>
    <row r="455" spans="1:11" ht="15.6" x14ac:dyDescent="0.3">
      <c r="A455" s="209" t="s">
        <v>1426</v>
      </c>
      <c r="B455" s="244"/>
      <c r="C455" s="236">
        <v>2050</v>
      </c>
      <c r="D455" s="236"/>
      <c r="E455" s="209" t="s">
        <v>2956</v>
      </c>
      <c r="F455" s="236"/>
      <c r="G455" s="211"/>
      <c r="H455" s="211"/>
      <c r="I455" s="211"/>
      <c r="J455" s="211"/>
      <c r="K455" s="211"/>
    </row>
    <row r="456" spans="1:11" x14ac:dyDescent="0.3">
      <c r="A456" s="137" t="s">
        <v>1427</v>
      </c>
      <c r="B456" s="164"/>
      <c r="C456" s="235">
        <v>2050</v>
      </c>
      <c r="D456" s="235"/>
      <c r="E456" s="137" t="s">
        <v>2956</v>
      </c>
      <c r="F456" s="235"/>
      <c r="H456"/>
    </row>
    <row r="457" spans="1:11" ht="15.6" x14ac:dyDescent="0.3">
      <c r="A457" s="209" t="s">
        <v>1428</v>
      </c>
      <c r="B457" s="244"/>
      <c r="C457" s="236">
        <v>2194</v>
      </c>
      <c r="D457" s="236"/>
      <c r="E457" s="209" t="s">
        <v>2956</v>
      </c>
      <c r="F457" s="236"/>
      <c r="G457" s="211"/>
      <c r="H457" s="211"/>
      <c r="I457" s="211"/>
      <c r="J457" s="211"/>
      <c r="K457" s="211"/>
    </row>
    <row r="458" spans="1:11" x14ac:dyDescent="0.3">
      <c r="A458" s="137" t="s">
        <v>1429</v>
      </c>
      <c r="B458" s="164"/>
      <c r="C458" s="235">
        <v>3250</v>
      </c>
      <c r="D458" s="235"/>
      <c r="E458" s="137" t="s">
        <v>2957</v>
      </c>
      <c r="F458" s="235"/>
      <c r="H458"/>
    </row>
    <row r="459" spans="1:11" ht="15.6" x14ac:dyDescent="0.3">
      <c r="A459" s="209" t="s">
        <v>1430</v>
      </c>
      <c r="B459" s="244"/>
      <c r="C459" s="236">
        <v>2194</v>
      </c>
      <c r="D459" s="236"/>
      <c r="E459" s="209" t="s">
        <v>2956</v>
      </c>
      <c r="F459" s="236"/>
      <c r="G459" s="211"/>
      <c r="H459" s="211"/>
      <c r="I459" s="211"/>
      <c r="J459" s="211"/>
      <c r="K459" s="211"/>
    </row>
    <row r="460" spans="1:11" x14ac:dyDescent="0.3">
      <c r="A460" s="137" t="s">
        <v>1431</v>
      </c>
      <c r="B460" s="164"/>
      <c r="C460" s="235">
        <v>2194</v>
      </c>
      <c r="D460" s="235"/>
      <c r="E460" s="137" t="s">
        <v>2956</v>
      </c>
      <c r="F460" s="235"/>
      <c r="H460"/>
    </row>
    <row r="461" spans="1:11" ht="15.6" x14ac:dyDescent="0.3">
      <c r="A461" s="209" t="s">
        <v>1432</v>
      </c>
      <c r="B461" s="244"/>
      <c r="C461" s="236">
        <v>1266</v>
      </c>
      <c r="D461" s="236"/>
      <c r="E461" s="209" t="s">
        <v>2956</v>
      </c>
      <c r="F461" s="236"/>
      <c r="G461" s="211"/>
      <c r="H461" s="211"/>
      <c r="I461" s="211"/>
      <c r="J461" s="211"/>
      <c r="K461" s="211"/>
    </row>
    <row r="462" spans="1:11" x14ac:dyDescent="0.3">
      <c r="B462" s="164"/>
      <c r="C462" s="235"/>
      <c r="D462" s="235"/>
      <c r="F462" s="235"/>
      <c r="H462"/>
    </row>
    <row r="463" spans="1:11" ht="15.6" x14ac:dyDescent="0.3">
      <c r="A463" s="209" t="s">
        <v>1433</v>
      </c>
      <c r="B463" s="244" t="s">
        <v>1434</v>
      </c>
      <c r="C463" s="236"/>
      <c r="D463" s="236"/>
      <c r="E463" s="209" t="s">
        <v>2958</v>
      </c>
      <c r="F463" s="236"/>
      <c r="G463" s="211"/>
      <c r="H463" s="211"/>
      <c r="I463" s="211"/>
      <c r="J463" s="211"/>
      <c r="K463" s="211"/>
    </row>
    <row r="464" spans="1:11" x14ac:dyDescent="0.3">
      <c r="B464" s="164"/>
      <c r="C464" s="235"/>
      <c r="D464" s="235"/>
      <c r="F464" s="235"/>
      <c r="H464"/>
    </row>
    <row r="465" spans="1:11" ht="15.6" x14ac:dyDescent="0.3">
      <c r="A465" s="209"/>
      <c r="B465" s="244"/>
      <c r="C465" s="236"/>
      <c r="D465" s="236"/>
      <c r="E465" s="209"/>
      <c r="F465" s="236"/>
      <c r="G465" s="211"/>
      <c r="H465" s="211"/>
      <c r="I465" s="211"/>
      <c r="J465" s="211"/>
      <c r="K465" s="211"/>
    </row>
    <row r="466" spans="1:11" x14ac:dyDescent="0.3">
      <c r="B466" s="164"/>
      <c r="C466" s="235"/>
      <c r="D466" s="235"/>
      <c r="F466" s="235"/>
      <c r="H466"/>
    </row>
    <row r="467" spans="1:11" ht="15.6" x14ac:dyDescent="0.3">
      <c r="A467" s="209"/>
      <c r="B467" s="244"/>
      <c r="C467" s="236"/>
      <c r="D467" s="236"/>
      <c r="E467" s="209"/>
      <c r="F467" s="236"/>
      <c r="G467" s="211"/>
      <c r="H467" s="211"/>
      <c r="I467" s="211"/>
      <c r="J467" s="211"/>
      <c r="K467" s="211"/>
    </row>
    <row r="468" spans="1:11" x14ac:dyDescent="0.3">
      <c r="A468" s="137" t="s">
        <v>1435</v>
      </c>
      <c r="B468" s="164" t="s">
        <v>1436</v>
      </c>
      <c r="C468" s="235"/>
      <c r="D468" s="235"/>
      <c r="E468" s="137" t="s">
        <v>2959</v>
      </c>
      <c r="F468" s="235"/>
      <c r="H468"/>
    </row>
    <row r="469" spans="1:11" ht="15.6" x14ac:dyDescent="0.3">
      <c r="A469" s="209" t="s">
        <v>1437</v>
      </c>
      <c r="B469" s="244"/>
      <c r="C469" s="236">
        <v>300</v>
      </c>
      <c r="D469" s="236"/>
      <c r="E469" s="209" t="s">
        <v>2954</v>
      </c>
      <c r="F469" s="236"/>
      <c r="G469" s="211"/>
      <c r="H469" s="211"/>
      <c r="I469" s="211"/>
      <c r="J469" s="211"/>
      <c r="K469" s="211"/>
    </row>
    <row r="470" spans="1:11" x14ac:dyDescent="0.3">
      <c r="A470" s="137" t="s">
        <v>1438</v>
      </c>
      <c r="B470" s="164"/>
      <c r="C470" s="235">
        <v>250</v>
      </c>
      <c r="D470" s="235"/>
      <c r="E470" s="137" t="s">
        <v>2954</v>
      </c>
      <c r="F470" s="235"/>
      <c r="H470"/>
    </row>
    <row r="471" spans="1:11" ht="15.6" x14ac:dyDescent="0.3">
      <c r="A471" s="209" t="s">
        <v>840</v>
      </c>
      <c r="B471" s="244"/>
      <c r="C471" s="236">
        <v>600</v>
      </c>
      <c r="D471" s="236"/>
      <c r="E471" s="209" t="s">
        <v>2956</v>
      </c>
      <c r="F471" s="236" t="s">
        <v>760</v>
      </c>
      <c r="G471" s="211"/>
      <c r="H471" s="211"/>
      <c r="I471" s="211"/>
      <c r="J471" s="211"/>
      <c r="K471" s="211"/>
    </row>
    <row r="472" spans="1:11" x14ac:dyDescent="0.3">
      <c r="A472" s="137" t="s">
        <v>1439</v>
      </c>
      <c r="B472" s="164"/>
      <c r="C472" s="235">
        <v>250</v>
      </c>
      <c r="D472" s="235"/>
      <c r="E472" s="137" t="s">
        <v>2954</v>
      </c>
      <c r="F472" s="235"/>
      <c r="H472"/>
    </row>
    <row r="473" spans="1:11" ht="15.6" x14ac:dyDescent="0.3">
      <c r="A473" s="209" t="s">
        <v>1440</v>
      </c>
      <c r="B473" s="244"/>
      <c r="C473" s="236">
        <v>499</v>
      </c>
      <c r="D473" s="236"/>
      <c r="E473" s="209" t="s">
        <v>2956</v>
      </c>
      <c r="F473" s="236" t="s">
        <v>760</v>
      </c>
      <c r="G473" s="211"/>
      <c r="H473" s="211"/>
      <c r="I473" s="211"/>
      <c r="J473" s="211"/>
      <c r="K473" s="211"/>
    </row>
    <row r="474" spans="1:11" x14ac:dyDescent="0.3">
      <c r="A474" s="137" t="s">
        <v>1441</v>
      </c>
      <c r="B474" s="164"/>
      <c r="C474" s="235">
        <v>300</v>
      </c>
      <c r="D474" s="235"/>
      <c r="E474" s="137" t="s">
        <v>2954</v>
      </c>
      <c r="F474" s="235"/>
      <c r="H474"/>
    </row>
    <row r="475" spans="1:11" ht="15.6" x14ac:dyDescent="0.3">
      <c r="A475" s="209" t="s">
        <v>1442</v>
      </c>
      <c r="B475" s="244"/>
      <c r="C475" s="236">
        <v>149</v>
      </c>
      <c r="D475" s="236"/>
      <c r="E475" s="209" t="s">
        <v>2960</v>
      </c>
      <c r="F475" s="236"/>
      <c r="G475" s="211"/>
      <c r="H475" s="211"/>
      <c r="I475" s="211"/>
      <c r="J475" s="211"/>
      <c r="K475" s="211"/>
    </row>
    <row r="476" spans="1:11" x14ac:dyDescent="0.3">
      <c r="A476" s="137" t="s">
        <v>1443</v>
      </c>
      <c r="B476" s="164"/>
      <c r="C476" s="235">
        <v>499</v>
      </c>
      <c r="D476" s="235"/>
      <c r="E476" s="137" t="s">
        <v>2956</v>
      </c>
      <c r="F476" s="235" t="s">
        <v>760</v>
      </c>
      <c r="H476"/>
    </row>
    <row r="477" spans="1:11" ht="15.6" x14ac:dyDescent="0.3">
      <c r="A477" s="209" t="s">
        <v>1444</v>
      </c>
      <c r="B477" s="244"/>
      <c r="C477" s="236">
        <v>499</v>
      </c>
      <c r="D477" s="236"/>
      <c r="E477" s="209" t="s">
        <v>2956</v>
      </c>
      <c r="F477" s="236" t="s">
        <v>760</v>
      </c>
      <c r="G477" s="211"/>
      <c r="H477" s="211"/>
      <c r="I477" s="211"/>
      <c r="J477" s="211"/>
      <c r="K477" s="211"/>
    </row>
    <row r="478" spans="1:11" x14ac:dyDescent="0.3">
      <c r="A478" s="137" t="s">
        <v>1445</v>
      </c>
      <c r="B478" s="164"/>
      <c r="C478" s="235">
        <v>370</v>
      </c>
      <c r="D478" s="235"/>
      <c r="E478" s="137" t="s">
        <v>2954</v>
      </c>
      <c r="F478" s="235"/>
      <c r="H478"/>
    </row>
    <row r="479" spans="1:11" ht="15.6" x14ac:dyDescent="0.3">
      <c r="A479" s="209" t="s">
        <v>1446</v>
      </c>
      <c r="B479" s="244"/>
      <c r="C479" s="236">
        <v>174</v>
      </c>
      <c r="D479" s="236"/>
      <c r="E479" s="209" t="s">
        <v>2954</v>
      </c>
      <c r="F479" s="236"/>
      <c r="G479" s="211"/>
      <c r="H479" s="211"/>
      <c r="I479" s="211"/>
      <c r="J479" s="211"/>
      <c r="K479" s="211"/>
    </row>
    <row r="480" spans="1:11" ht="15.6" x14ac:dyDescent="0.3">
      <c r="A480" s="209"/>
      <c r="B480" s="244"/>
      <c r="C480" s="236"/>
      <c r="D480" s="236"/>
      <c r="E480" s="209"/>
      <c r="F480" s="236"/>
      <c r="G480" s="211"/>
      <c r="H480" s="211"/>
      <c r="I480" s="211"/>
      <c r="J480" s="211"/>
      <c r="K480" s="211"/>
    </row>
    <row r="481" spans="1:11" x14ac:dyDescent="0.3">
      <c r="A481" s="137" t="s">
        <v>1447</v>
      </c>
      <c r="B481" s="164" t="s">
        <v>1448</v>
      </c>
      <c r="C481" s="235"/>
      <c r="D481" s="235"/>
      <c r="E481" s="137" t="s">
        <v>2961</v>
      </c>
      <c r="F481" s="235"/>
      <c r="H481"/>
    </row>
    <row r="482" spans="1:11" ht="15.6" x14ac:dyDescent="0.3">
      <c r="A482" s="209"/>
      <c r="B482" s="244"/>
      <c r="C482" s="236"/>
      <c r="D482" s="236"/>
      <c r="E482" s="209"/>
      <c r="F482" s="236"/>
      <c r="G482" s="211"/>
      <c r="H482" s="211"/>
      <c r="I482" s="211"/>
      <c r="J482" s="211"/>
      <c r="K482" s="211"/>
    </row>
    <row r="483" spans="1:11" ht="15.6" x14ac:dyDescent="0.3">
      <c r="A483" s="209" t="s">
        <v>1449</v>
      </c>
      <c r="B483" s="244" t="s">
        <v>1450</v>
      </c>
      <c r="C483" s="236"/>
      <c r="D483" s="236"/>
      <c r="E483" s="209"/>
      <c r="F483" s="236"/>
      <c r="G483" s="211"/>
      <c r="H483" s="211"/>
      <c r="I483" s="211"/>
      <c r="J483" s="211"/>
      <c r="K483" s="211"/>
    </row>
    <row r="484" spans="1:11" ht="15.6" x14ac:dyDescent="0.3">
      <c r="A484" s="209" t="s">
        <v>1451</v>
      </c>
      <c r="B484" s="244"/>
      <c r="C484" s="236">
        <v>1845</v>
      </c>
      <c r="D484" s="236"/>
      <c r="E484" s="209" t="s">
        <v>2962</v>
      </c>
      <c r="F484" s="236" t="s">
        <v>760</v>
      </c>
      <c r="G484" s="211"/>
      <c r="H484" s="211"/>
      <c r="I484" s="211"/>
      <c r="J484" s="211"/>
      <c r="K484" s="211"/>
    </row>
    <row r="485" spans="1:11" ht="15.6" x14ac:dyDescent="0.3">
      <c r="A485" s="209" t="s">
        <v>1452</v>
      </c>
      <c r="B485" s="244"/>
      <c r="C485" s="236">
        <v>1320</v>
      </c>
      <c r="D485" s="236"/>
      <c r="E485" s="209" t="s">
        <v>2962</v>
      </c>
      <c r="F485" s="236" t="s">
        <v>760</v>
      </c>
      <c r="G485" s="211"/>
      <c r="H485" s="211"/>
      <c r="I485" s="211"/>
      <c r="J485" s="211"/>
      <c r="K485" s="211"/>
    </row>
    <row r="486" spans="1:11" ht="15.6" x14ac:dyDescent="0.3">
      <c r="A486" s="209" t="s">
        <v>1453</v>
      </c>
      <c r="B486" s="244"/>
      <c r="C486" s="236">
        <v>1276</v>
      </c>
      <c r="D486" s="236"/>
      <c r="E486" s="209" t="s">
        <v>2962</v>
      </c>
      <c r="F486" s="236" t="s">
        <v>760</v>
      </c>
      <c r="G486" s="211"/>
      <c r="H486" s="211"/>
      <c r="I486" s="211"/>
      <c r="J486" s="211"/>
      <c r="K486" s="211"/>
    </row>
    <row r="487" spans="1:11" ht="15.6" x14ac:dyDescent="0.3">
      <c r="A487" s="209" t="s">
        <v>1454</v>
      </c>
      <c r="B487" s="244"/>
      <c r="C487" s="236">
        <v>1320</v>
      </c>
      <c r="D487" s="236"/>
      <c r="E487" s="209" t="s">
        <v>2962</v>
      </c>
      <c r="F487" s="236" t="s">
        <v>760</v>
      </c>
      <c r="G487" s="211"/>
      <c r="H487" s="211"/>
      <c r="I487" s="211"/>
      <c r="J487" s="211"/>
      <c r="K487" s="211"/>
    </row>
    <row r="488" spans="1:11" ht="15.6" x14ac:dyDescent="0.3">
      <c r="A488" s="209" t="s">
        <v>1455</v>
      </c>
      <c r="B488" s="244"/>
      <c r="C488" s="236">
        <v>1410</v>
      </c>
      <c r="D488" s="236"/>
      <c r="E488" s="209"/>
      <c r="F488" s="236" t="s">
        <v>2963</v>
      </c>
      <c r="G488" s="211"/>
      <c r="H488" s="211"/>
      <c r="I488" s="211"/>
      <c r="J488" s="211"/>
      <c r="K488" s="211"/>
    </row>
    <row r="489" spans="1:11" x14ac:dyDescent="0.3">
      <c r="A489" s="137" t="s">
        <v>1456</v>
      </c>
      <c r="B489" s="164"/>
      <c r="C489" s="235">
        <v>206</v>
      </c>
      <c r="D489" s="235"/>
      <c r="F489" s="235" t="s">
        <v>2963</v>
      </c>
      <c r="H489"/>
    </row>
    <row r="490" spans="1:11" ht="15.6" x14ac:dyDescent="0.3">
      <c r="A490" s="209" t="s">
        <v>1457</v>
      </c>
      <c r="B490" s="244"/>
      <c r="C490" s="236">
        <v>206</v>
      </c>
      <c r="D490" s="236"/>
      <c r="E490" s="209"/>
      <c r="F490" s="236"/>
      <c r="G490" s="211"/>
      <c r="H490" s="211"/>
      <c r="I490" s="211"/>
      <c r="J490" s="211"/>
      <c r="K490" s="211"/>
    </row>
    <row r="491" spans="1:11" ht="15.6" x14ac:dyDescent="0.3">
      <c r="A491" s="209" t="s">
        <v>1458</v>
      </c>
      <c r="B491" s="244"/>
      <c r="C491" s="236"/>
      <c r="D491" s="236"/>
      <c r="E491" s="209" t="s">
        <v>2954</v>
      </c>
      <c r="F491" s="236"/>
      <c r="G491" s="211"/>
      <c r="H491" s="211"/>
      <c r="I491" s="211"/>
      <c r="J491" s="211"/>
      <c r="K491" s="211"/>
    </row>
    <row r="492" spans="1:11" ht="15.6" x14ac:dyDescent="0.3">
      <c r="A492" s="209"/>
      <c r="B492" s="244"/>
      <c r="C492" s="236"/>
      <c r="D492" s="236"/>
      <c r="E492" s="209"/>
      <c r="F492" s="236"/>
      <c r="G492" s="211"/>
      <c r="H492" s="211"/>
      <c r="I492" s="211"/>
      <c r="J492" s="211"/>
      <c r="K492" s="211"/>
    </row>
    <row r="493" spans="1:11" ht="15.6" x14ac:dyDescent="0.3">
      <c r="A493" s="209" t="s">
        <v>1459</v>
      </c>
      <c r="B493" s="244" t="s">
        <v>1460</v>
      </c>
      <c r="C493" s="236"/>
      <c r="D493" s="236"/>
      <c r="E493" s="209"/>
      <c r="F493" s="236"/>
      <c r="G493" s="211"/>
      <c r="H493" s="211"/>
      <c r="I493" s="211"/>
      <c r="J493" s="211"/>
      <c r="K493" s="211"/>
    </row>
    <row r="494" spans="1:11" ht="15.6" x14ac:dyDescent="0.3">
      <c r="A494" s="209" t="s">
        <v>1461</v>
      </c>
      <c r="B494" s="244"/>
      <c r="C494" s="236">
        <v>355</v>
      </c>
      <c r="D494" s="236"/>
      <c r="E494" s="209"/>
      <c r="F494" s="236"/>
      <c r="G494" s="211"/>
      <c r="H494" s="211"/>
      <c r="I494" s="211"/>
      <c r="J494" s="211"/>
      <c r="K494" s="211"/>
    </row>
    <row r="495" spans="1:11" ht="15.6" x14ac:dyDescent="0.3">
      <c r="A495" s="209" t="s">
        <v>1462</v>
      </c>
      <c r="B495" s="244"/>
      <c r="C495" s="236">
        <v>320</v>
      </c>
      <c r="D495" s="236"/>
      <c r="E495" s="209"/>
      <c r="F495" s="236"/>
      <c r="G495" s="211"/>
      <c r="H495" s="211"/>
      <c r="I495" s="211"/>
      <c r="J495" s="211"/>
      <c r="K495" s="211"/>
    </row>
    <row r="496" spans="1:11" ht="15.6" x14ac:dyDescent="0.3">
      <c r="A496" s="209" t="s">
        <v>1463</v>
      </c>
      <c r="B496" s="244"/>
      <c r="C496" s="236">
        <v>150</v>
      </c>
      <c r="D496" s="236"/>
      <c r="E496" s="209"/>
      <c r="F496" s="236"/>
      <c r="G496" s="211"/>
      <c r="H496" s="211"/>
      <c r="I496" s="211"/>
      <c r="J496" s="211"/>
      <c r="K496" s="211"/>
    </row>
    <row r="497" spans="1:11" ht="15.6" x14ac:dyDescent="0.3">
      <c r="A497" s="209" t="s">
        <v>1464</v>
      </c>
      <c r="B497" s="244"/>
      <c r="C497" s="236">
        <v>398</v>
      </c>
      <c r="D497" s="236"/>
      <c r="E497" s="209"/>
      <c r="F497" s="236"/>
      <c r="G497" s="211"/>
      <c r="H497" s="211"/>
      <c r="I497" s="211"/>
      <c r="J497" s="211"/>
      <c r="K497" s="211"/>
    </row>
    <row r="498" spans="1:11" ht="15.6" x14ac:dyDescent="0.3">
      <c r="A498" s="209" t="s">
        <v>1465</v>
      </c>
      <c r="B498" s="244"/>
      <c r="C498" s="236">
        <v>324</v>
      </c>
      <c r="D498" s="236"/>
      <c r="E498" s="209"/>
      <c r="F498" s="236"/>
      <c r="G498" s="211"/>
      <c r="H498" s="211"/>
      <c r="I498" s="211"/>
      <c r="J498" s="211"/>
      <c r="K498" s="211"/>
    </row>
    <row r="499" spans="1:11" ht="15.6" x14ac:dyDescent="0.3">
      <c r="A499" s="209" t="s">
        <v>1466</v>
      </c>
      <c r="B499" s="244"/>
      <c r="C499" s="236">
        <v>150</v>
      </c>
      <c r="D499" s="236"/>
      <c r="E499" s="209"/>
      <c r="F499" s="236"/>
      <c r="G499" s="211"/>
      <c r="H499" s="211"/>
      <c r="I499" s="211"/>
      <c r="J499" s="211"/>
      <c r="K499" s="211"/>
    </row>
    <row r="500" spans="1:11" ht="15.6" x14ac:dyDescent="0.3">
      <c r="A500" s="209" t="s">
        <v>1467</v>
      </c>
      <c r="B500" s="244"/>
      <c r="C500" s="236">
        <v>295</v>
      </c>
      <c r="D500" s="236"/>
      <c r="E500" s="209"/>
      <c r="F500" s="236"/>
      <c r="G500" s="211"/>
      <c r="H500" s="211"/>
      <c r="I500" s="211"/>
      <c r="J500" s="211"/>
      <c r="K500" s="211"/>
    </row>
    <row r="501" spans="1:11" ht="15.6" x14ac:dyDescent="0.3">
      <c r="A501" s="209" t="s">
        <v>1468</v>
      </c>
      <c r="B501" s="244"/>
      <c r="C501" s="236">
        <v>312</v>
      </c>
      <c r="D501" s="236"/>
      <c r="E501" s="209"/>
      <c r="F501" s="236"/>
      <c r="G501" s="211"/>
      <c r="H501" s="211"/>
      <c r="I501" s="211"/>
      <c r="J501" s="211"/>
      <c r="K501" s="211"/>
    </row>
    <row r="502" spans="1:11" ht="15.6" x14ac:dyDescent="0.3">
      <c r="A502" s="209" t="s">
        <v>1469</v>
      </c>
      <c r="B502" s="244"/>
      <c r="C502" s="236">
        <v>295</v>
      </c>
      <c r="D502" s="236"/>
      <c r="E502" s="209"/>
      <c r="F502" s="236"/>
      <c r="G502" s="211"/>
      <c r="H502" s="211"/>
      <c r="I502" s="211"/>
      <c r="J502" s="211"/>
      <c r="K502" s="211"/>
    </row>
    <row r="503" spans="1:11" ht="15.6" x14ac:dyDescent="0.3">
      <c r="A503" s="209" t="s">
        <v>1470</v>
      </c>
      <c r="B503" s="244"/>
      <c r="C503" s="236">
        <v>374</v>
      </c>
      <c r="D503" s="236"/>
      <c r="E503" s="209"/>
      <c r="F503" s="236"/>
      <c r="G503" s="211"/>
      <c r="H503" s="211"/>
      <c r="I503" s="211"/>
      <c r="J503" s="211"/>
      <c r="K503" s="211"/>
    </row>
    <row r="504" spans="1:11" ht="15.6" x14ac:dyDescent="0.3">
      <c r="A504" s="209" t="s">
        <v>1471</v>
      </c>
      <c r="B504" s="244"/>
      <c r="C504" s="236">
        <v>276</v>
      </c>
      <c r="D504" s="236"/>
      <c r="E504" s="209"/>
      <c r="F504" s="236"/>
      <c r="G504" s="211"/>
      <c r="H504" s="211"/>
      <c r="I504" s="211"/>
      <c r="J504" s="211"/>
      <c r="K504" s="211"/>
    </row>
    <row r="505" spans="1:11" ht="15.6" x14ac:dyDescent="0.3">
      <c r="A505" s="209" t="s">
        <v>1472</v>
      </c>
      <c r="B505" s="244"/>
      <c r="C505" s="236">
        <v>300</v>
      </c>
      <c r="D505" s="236"/>
      <c r="E505" s="209"/>
      <c r="F505" s="236"/>
      <c r="G505" s="211"/>
      <c r="H505" s="211"/>
      <c r="I505" s="211"/>
      <c r="J505" s="211"/>
      <c r="K505" s="211"/>
    </row>
    <row r="506" spans="1:11" ht="15.6" x14ac:dyDescent="0.3">
      <c r="A506" s="209" t="s">
        <v>1473</v>
      </c>
      <c r="B506" s="244"/>
      <c r="C506" s="236">
        <v>400</v>
      </c>
      <c r="D506" s="236"/>
      <c r="E506" s="209"/>
      <c r="F506" s="236"/>
      <c r="G506" s="211"/>
      <c r="H506" s="211"/>
      <c r="I506" s="211"/>
      <c r="J506" s="211"/>
      <c r="K506" s="211"/>
    </row>
    <row r="507" spans="1:11" ht="15.6" x14ac:dyDescent="0.3">
      <c r="A507" s="209" t="s">
        <v>1474</v>
      </c>
      <c r="B507" s="244"/>
      <c r="C507" s="236">
        <v>355</v>
      </c>
      <c r="D507" s="236"/>
      <c r="E507" s="209"/>
      <c r="F507" s="236"/>
      <c r="G507" s="211"/>
      <c r="H507" s="211"/>
      <c r="I507" s="211"/>
      <c r="J507" s="211"/>
      <c r="K507" s="211"/>
    </row>
    <row r="508" spans="1:11" ht="15.6" x14ac:dyDescent="0.3">
      <c r="A508" s="209" t="s">
        <v>1475</v>
      </c>
      <c r="B508" s="244"/>
      <c r="C508" s="236">
        <v>320</v>
      </c>
      <c r="D508" s="236"/>
      <c r="E508" s="209"/>
      <c r="F508" s="236"/>
      <c r="G508" s="211"/>
      <c r="H508" s="211"/>
      <c r="I508" s="211"/>
      <c r="J508" s="211"/>
      <c r="K508" s="211"/>
    </row>
    <row r="509" spans="1:11" ht="15.6" x14ac:dyDescent="0.3">
      <c r="A509" s="209" t="s">
        <v>1476</v>
      </c>
      <c r="B509" s="244"/>
      <c r="C509" s="236">
        <v>320</v>
      </c>
      <c r="D509" s="236"/>
      <c r="E509" s="209"/>
      <c r="F509" s="236"/>
      <c r="G509" s="211"/>
      <c r="H509" s="211"/>
      <c r="I509" s="211"/>
      <c r="J509" s="211"/>
      <c r="K509" s="211"/>
    </row>
    <row r="510" spans="1:11" ht="15.6" x14ac:dyDescent="0.3">
      <c r="A510" s="209" t="s">
        <v>1477</v>
      </c>
      <c r="B510" s="244"/>
      <c r="C510" s="236">
        <v>350</v>
      </c>
      <c r="D510" s="236"/>
      <c r="E510" s="209"/>
      <c r="F510" s="236"/>
      <c r="G510" s="211"/>
      <c r="H510" s="211"/>
      <c r="I510" s="211"/>
      <c r="J510" s="211"/>
      <c r="K510" s="211"/>
    </row>
    <row r="511" spans="1:11" x14ac:dyDescent="0.3">
      <c r="A511" s="137" t="s">
        <v>1478</v>
      </c>
      <c r="B511" s="164"/>
      <c r="C511" s="235">
        <v>400</v>
      </c>
      <c r="D511" s="235"/>
      <c r="F511" s="235"/>
      <c r="H511"/>
    </row>
    <row r="512" spans="1:11" ht="15.6" x14ac:dyDescent="0.3">
      <c r="A512" s="209" t="s">
        <v>1479</v>
      </c>
      <c r="B512" s="244"/>
      <c r="C512" s="236">
        <v>525</v>
      </c>
      <c r="D512" s="236"/>
      <c r="E512" s="209"/>
      <c r="F512" s="236"/>
      <c r="G512" s="211"/>
      <c r="H512" s="211"/>
      <c r="I512" s="211"/>
      <c r="J512" s="211"/>
      <c r="K512" s="211"/>
    </row>
    <row r="513" spans="1:11" ht="15.6" x14ac:dyDescent="0.3">
      <c r="A513" s="209"/>
      <c r="B513" s="244"/>
      <c r="C513" s="236"/>
      <c r="D513" s="236"/>
      <c r="E513" s="209"/>
      <c r="F513" s="236"/>
      <c r="G513" s="211"/>
      <c r="H513" s="211"/>
      <c r="I513" s="211"/>
      <c r="J513" s="211"/>
      <c r="K513" s="211"/>
    </row>
    <row r="514" spans="1:11" ht="15.6" x14ac:dyDescent="0.3">
      <c r="A514" s="209" t="s">
        <v>973</v>
      </c>
      <c r="B514" s="244"/>
      <c r="C514" s="236"/>
      <c r="D514" s="236"/>
      <c r="E514" s="209"/>
      <c r="F514" s="236"/>
      <c r="G514" s="211"/>
      <c r="H514" s="211"/>
      <c r="I514" s="211"/>
      <c r="J514" s="211"/>
      <c r="K514" s="211"/>
    </row>
    <row r="515" spans="1:11" ht="15.6" x14ac:dyDescent="0.3">
      <c r="A515" s="209"/>
      <c r="B515" s="244"/>
      <c r="C515" s="236"/>
      <c r="D515" s="236"/>
      <c r="E515" s="209"/>
      <c r="F515" s="236"/>
      <c r="G515" s="211"/>
      <c r="H515" s="211"/>
      <c r="I515" s="211"/>
      <c r="J515" s="211"/>
      <c r="K515" s="211"/>
    </row>
    <row r="516" spans="1:11" ht="15.6" x14ac:dyDescent="0.3">
      <c r="A516" s="209" t="s">
        <v>1480</v>
      </c>
      <c r="B516" s="244" t="s">
        <v>1448</v>
      </c>
      <c r="C516" s="236"/>
      <c r="D516" s="236"/>
      <c r="E516" s="209" t="s">
        <v>2964</v>
      </c>
      <c r="F516" s="236"/>
      <c r="G516" s="211"/>
      <c r="H516" s="211"/>
      <c r="I516" s="211"/>
      <c r="J516" s="211"/>
      <c r="K516" s="211"/>
    </row>
    <row r="517" spans="1:11" x14ac:dyDescent="0.3">
      <c r="A517" s="137" t="s">
        <v>1481</v>
      </c>
      <c r="B517" s="164"/>
      <c r="C517" s="235">
        <v>161</v>
      </c>
      <c r="D517" s="235"/>
      <c r="E517" s="137" t="s">
        <v>2965</v>
      </c>
      <c r="F517" s="235"/>
      <c r="H517"/>
    </row>
    <row r="518" spans="1:11" ht="15.6" x14ac:dyDescent="0.3">
      <c r="A518" s="209" t="s">
        <v>1482</v>
      </c>
      <c r="B518" s="244"/>
      <c r="C518" s="236">
        <v>148</v>
      </c>
      <c r="D518" s="236"/>
      <c r="E518" s="209" t="s">
        <v>2965</v>
      </c>
      <c r="F518" s="236"/>
      <c r="G518" s="211"/>
      <c r="H518" s="211"/>
      <c r="I518" s="211"/>
      <c r="J518" s="211"/>
      <c r="K518" s="211"/>
    </row>
    <row r="519" spans="1:11" ht="15.6" x14ac:dyDescent="0.3">
      <c r="A519" s="209" t="s">
        <v>1483</v>
      </c>
      <c r="B519" s="244"/>
      <c r="C519" s="236">
        <v>161</v>
      </c>
      <c r="D519" s="236"/>
      <c r="E519" s="209" t="s">
        <v>2965</v>
      </c>
      <c r="F519" s="236"/>
      <c r="G519" s="211"/>
      <c r="H519" s="211"/>
      <c r="I519" s="211"/>
      <c r="J519" s="211"/>
      <c r="K519" s="211"/>
    </row>
    <row r="520" spans="1:11" ht="15.6" x14ac:dyDescent="0.3">
      <c r="A520" s="209" t="s">
        <v>1484</v>
      </c>
      <c r="B520" s="244"/>
      <c r="C520" s="236">
        <v>148</v>
      </c>
      <c r="D520" s="236"/>
      <c r="E520" s="209" t="s">
        <v>2965</v>
      </c>
      <c r="F520" s="236"/>
      <c r="G520" s="211"/>
      <c r="H520" s="211"/>
      <c r="I520" s="211"/>
      <c r="J520" s="211"/>
      <c r="K520" s="211"/>
    </row>
    <row r="521" spans="1:11" ht="15.6" x14ac:dyDescent="0.3">
      <c r="A521" s="209" t="s">
        <v>1485</v>
      </c>
      <c r="B521" s="244"/>
      <c r="C521" s="236">
        <v>148</v>
      </c>
      <c r="D521" s="236"/>
      <c r="E521" s="209" t="s">
        <v>2965</v>
      </c>
      <c r="F521" s="236"/>
      <c r="G521" s="211"/>
      <c r="H521" s="211"/>
      <c r="I521" s="211"/>
      <c r="J521" s="211"/>
      <c r="K521" s="211"/>
    </row>
    <row r="522" spans="1:11" ht="15.6" x14ac:dyDescent="0.3">
      <c r="A522" s="209" t="s">
        <v>1486</v>
      </c>
      <c r="B522" s="244"/>
      <c r="C522" s="236">
        <v>124</v>
      </c>
      <c r="D522" s="236"/>
      <c r="E522" s="209" t="s">
        <v>2966</v>
      </c>
      <c r="F522" s="236"/>
      <c r="G522" s="211"/>
      <c r="H522" s="211"/>
      <c r="I522" s="211"/>
      <c r="J522" s="211"/>
      <c r="K522" s="211"/>
    </row>
    <row r="523" spans="1:11" ht="15.6" x14ac:dyDescent="0.3">
      <c r="A523" s="209" t="s">
        <v>1487</v>
      </c>
      <c r="B523" s="244"/>
      <c r="C523" s="236">
        <v>148</v>
      </c>
      <c r="D523" s="236"/>
      <c r="E523" s="209" t="s">
        <v>2965</v>
      </c>
      <c r="F523" s="236"/>
      <c r="G523" s="211"/>
      <c r="H523" s="211"/>
      <c r="I523" s="211"/>
      <c r="J523" s="211"/>
      <c r="K523" s="211"/>
    </row>
    <row r="524" spans="1:11" ht="15.6" x14ac:dyDescent="0.3">
      <c r="A524" s="209" t="s">
        <v>1488</v>
      </c>
      <c r="B524" s="244"/>
      <c r="C524" s="236">
        <v>212</v>
      </c>
      <c r="D524" s="236"/>
      <c r="E524" s="209" t="s">
        <v>2967</v>
      </c>
      <c r="F524" s="236"/>
      <c r="G524" s="211"/>
      <c r="H524" s="211"/>
      <c r="I524" s="211"/>
      <c r="J524" s="211"/>
      <c r="K524" s="211"/>
    </row>
    <row r="525" spans="1:11" ht="15.6" x14ac:dyDescent="0.3">
      <c r="A525" s="209" t="s">
        <v>1489</v>
      </c>
      <c r="B525" s="244"/>
      <c r="C525" s="236">
        <v>148</v>
      </c>
      <c r="D525" s="236"/>
      <c r="E525" s="209" t="s">
        <v>2965</v>
      </c>
      <c r="F525" s="236"/>
      <c r="G525" s="211"/>
      <c r="H525" s="211"/>
      <c r="I525" s="211"/>
      <c r="J525" s="211"/>
      <c r="K525" s="211"/>
    </row>
    <row r="526" spans="1:11" ht="15.6" x14ac:dyDescent="0.3">
      <c r="A526" s="209" t="s">
        <v>1490</v>
      </c>
      <c r="B526" s="244"/>
      <c r="C526" s="236">
        <v>124</v>
      </c>
      <c r="D526" s="236"/>
      <c r="E526" s="209" t="s">
        <v>2966</v>
      </c>
      <c r="F526" s="236"/>
      <c r="G526" s="211"/>
      <c r="H526" s="211"/>
      <c r="I526" s="211"/>
      <c r="J526" s="211"/>
      <c r="K526" s="211"/>
    </row>
    <row r="527" spans="1:11" ht="15.6" x14ac:dyDescent="0.3">
      <c r="A527" s="209" t="s">
        <v>1491</v>
      </c>
      <c r="B527" s="244"/>
      <c r="C527" s="236">
        <v>148</v>
      </c>
      <c r="D527" s="236"/>
      <c r="E527" s="209" t="s">
        <v>2965</v>
      </c>
      <c r="F527" s="236"/>
      <c r="G527" s="211"/>
      <c r="H527" s="211"/>
      <c r="I527" s="211"/>
      <c r="J527" s="211"/>
      <c r="K527" s="211"/>
    </row>
    <row r="528" spans="1:11" ht="15.6" x14ac:dyDescent="0.3">
      <c r="A528" s="209" t="s">
        <v>1492</v>
      </c>
      <c r="B528" s="244"/>
      <c r="C528" s="236">
        <v>161</v>
      </c>
      <c r="D528" s="236"/>
      <c r="E528" s="209" t="s">
        <v>2965</v>
      </c>
      <c r="F528" s="236"/>
      <c r="G528" s="211"/>
      <c r="H528" s="211"/>
      <c r="I528" s="211"/>
      <c r="J528" s="211"/>
      <c r="K528" s="211"/>
    </row>
    <row r="529" spans="1:11" ht="15.6" x14ac:dyDescent="0.3">
      <c r="A529" s="209" t="s">
        <v>1493</v>
      </c>
      <c r="B529" s="244"/>
      <c r="C529" s="236">
        <v>56</v>
      </c>
      <c r="D529" s="236"/>
      <c r="E529" s="209" t="s">
        <v>2968</v>
      </c>
      <c r="F529" s="236"/>
      <c r="G529" s="211"/>
      <c r="H529" s="211"/>
      <c r="I529" s="211"/>
      <c r="J529" s="211"/>
      <c r="K529" s="211"/>
    </row>
    <row r="530" spans="1:11" ht="15.6" x14ac:dyDescent="0.3">
      <c r="A530" s="209" t="s">
        <v>1494</v>
      </c>
      <c r="B530" s="244"/>
      <c r="C530" s="236">
        <v>161</v>
      </c>
      <c r="D530" s="236"/>
      <c r="E530" s="209" t="s">
        <v>2965</v>
      </c>
      <c r="F530" s="236"/>
      <c r="G530" s="211"/>
      <c r="H530" s="211"/>
      <c r="I530" s="211"/>
      <c r="J530" s="211"/>
      <c r="K530" s="211"/>
    </row>
    <row r="531" spans="1:11" ht="15.6" x14ac:dyDescent="0.3">
      <c r="A531" s="209" t="s">
        <v>1495</v>
      </c>
      <c r="B531" s="244"/>
      <c r="C531" s="236">
        <v>161</v>
      </c>
      <c r="D531" s="236"/>
      <c r="E531" s="209" t="s">
        <v>2965</v>
      </c>
      <c r="F531" s="236"/>
      <c r="G531" s="211"/>
      <c r="H531" s="211"/>
      <c r="I531" s="211"/>
      <c r="J531" s="211"/>
      <c r="K531" s="211"/>
    </row>
    <row r="532" spans="1:11" ht="15.6" x14ac:dyDescent="0.3">
      <c r="A532" s="209" t="s">
        <v>1496</v>
      </c>
      <c r="B532" s="244"/>
      <c r="C532" s="236">
        <v>161</v>
      </c>
      <c r="D532" s="236"/>
      <c r="E532" s="209" t="s">
        <v>2965</v>
      </c>
      <c r="F532" s="236"/>
      <c r="G532" s="211"/>
      <c r="H532" s="211"/>
      <c r="I532" s="211"/>
      <c r="J532" s="211"/>
      <c r="K532" s="211"/>
    </row>
    <row r="533" spans="1:11" ht="15.6" x14ac:dyDescent="0.3">
      <c r="A533" s="209" t="s">
        <v>1497</v>
      </c>
      <c r="B533" s="244"/>
      <c r="C533" s="236">
        <v>161</v>
      </c>
      <c r="D533" s="236"/>
      <c r="E533" s="209" t="s">
        <v>2965</v>
      </c>
      <c r="F533" s="236"/>
      <c r="G533" s="211"/>
      <c r="H533" s="211"/>
      <c r="I533" s="211"/>
      <c r="J533" s="211"/>
      <c r="K533" s="211"/>
    </row>
    <row r="534" spans="1:11" ht="15.6" x14ac:dyDescent="0.3">
      <c r="A534" s="209" t="s">
        <v>1498</v>
      </c>
      <c r="B534" s="244"/>
      <c r="C534" s="236">
        <v>106</v>
      </c>
      <c r="D534" s="236"/>
      <c r="E534" s="209" t="s">
        <v>2969</v>
      </c>
      <c r="F534" s="236"/>
      <c r="G534" s="211"/>
      <c r="H534" s="211"/>
      <c r="I534" s="211"/>
      <c r="J534" s="211"/>
      <c r="K534" s="211"/>
    </row>
    <row r="535" spans="1:11" ht="15.6" x14ac:dyDescent="0.3">
      <c r="A535" s="209" t="s">
        <v>1499</v>
      </c>
      <c r="B535" s="244"/>
      <c r="C535" s="236">
        <v>161</v>
      </c>
      <c r="D535" s="236"/>
      <c r="E535" s="209" t="s">
        <v>2965</v>
      </c>
      <c r="F535" s="236"/>
      <c r="G535" s="211"/>
      <c r="H535" s="211"/>
      <c r="I535" s="211"/>
      <c r="J535" s="211"/>
      <c r="K535" s="211"/>
    </row>
    <row r="536" spans="1:11" ht="15.6" x14ac:dyDescent="0.3">
      <c r="A536" s="209" t="s">
        <v>1500</v>
      </c>
      <c r="B536" s="244"/>
      <c r="C536" s="236">
        <v>28</v>
      </c>
      <c r="D536" s="236"/>
      <c r="E536" s="209" t="s">
        <v>2970</v>
      </c>
      <c r="F536" s="236"/>
      <c r="G536" s="211"/>
      <c r="H536" s="211"/>
      <c r="I536" s="211"/>
      <c r="J536" s="211"/>
      <c r="K536" s="211"/>
    </row>
    <row r="537" spans="1:11" ht="15.6" x14ac:dyDescent="0.3">
      <c r="A537" s="209"/>
      <c r="B537" s="244"/>
      <c r="C537" s="236"/>
      <c r="D537" s="236"/>
      <c r="E537" s="209"/>
      <c r="F537" s="236"/>
      <c r="G537" s="211"/>
      <c r="H537" s="211"/>
      <c r="I537" s="211"/>
      <c r="J537" s="211"/>
      <c r="K537" s="211"/>
    </row>
    <row r="538" spans="1:11" ht="15.6" x14ac:dyDescent="0.3">
      <c r="A538" s="209" t="s">
        <v>1501</v>
      </c>
      <c r="B538" s="244" t="s">
        <v>1502</v>
      </c>
      <c r="C538" s="236"/>
      <c r="D538" s="236"/>
      <c r="E538" s="209" t="s">
        <v>2971</v>
      </c>
      <c r="F538" s="236"/>
      <c r="G538" s="211"/>
      <c r="H538" s="211"/>
      <c r="I538" s="211"/>
      <c r="J538" s="211"/>
      <c r="K538" s="211"/>
    </row>
    <row r="539" spans="1:11" ht="15.6" x14ac:dyDescent="0.3">
      <c r="A539" s="209" t="s">
        <v>1023</v>
      </c>
      <c r="B539" s="244"/>
      <c r="C539" s="236">
        <v>1050</v>
      </c>
      <c r="D539" s="236"/>
      <c r="E539" s="209" t="s">
        <v>2972</v>
      </c>
      <c r="F539" s="236"/>
      <c r="G539" s="211"/>
      <c r="H539" s="211"/>
      <c r="I539" s="211"/>
      <c r="J539" s="211"/>
      <c r="K539" s="211"/>
    </row>
    <row r="540" spans="1:11" ht="15.6" x14ac:dyDescent="0.3">
      <c r="A540" s="209"/>
      <c r="B540" s="244"/>
      <c r="C540" s="236"/>
      <c r="D540" s="236"/>
      <c r="E540" s="209"/>
      <c r="F540" s="236"/>
      <c r="G540" s="211"/>
      <c r="H540" s="211"/>
      <c r="I540" s="211"/>
      <c r="J540" s="211"/>
      <c r="K540" s="211"/>
    </row>
    <row r="541" spans="1:11" ht="15.6" x14ac:dyDescent="0.3">
      <c r="A541" s="209" t="s">
        <v>1503</v>
      </c>
      <c r="B541" s="244" t="s">
        <v>1448</v>
      </c>
      <c r="C541" s="236"/>
      <c r="D541" s="236"/>
      <c r="E541" s="209" t="s">
        <v>2973</v>
      </c>
      <c r="F541" s="236"/>
      <c r="G541" s="211"/>
      <c r="H541" s="211"/>
      <c r="I541" s="211"/>
      <c r="J541" s="211"/>
      <c r="K541" s="211"/>
    </row>
    <row r="542" spans="1:11" ht="15.6" x14ac:dyDescent="0.3">
      <c r="A542" s="209" t="s">
        <v>1504</v>
      </c>
      <c r="B542" s="244"/>
      <c r="C542" s="236">
        <v>185</v>
      </c>
      <c r="D542" s="236"/>
      <c r="E542" s="209" t="s">
        <v>2974</v>
      </c>
      <c r="F542" s="236"/>
      <c r="G542" s="211"/>
      <c r="H542" s="211"/>
      <c r="I542" s="211"/>
      <c r="J542" s="211"/>
      <c r="K542" s="211"/>
    </row>
    <row r="543" spans="1:11" ht="15.6" x14ac:dyDescent="0.3">
      <c r="A543" s="209" t="s">
        <v>1505</v>
      </c>
      <c r="B543" s="244"/>
      <c r="C543" s="236">
        <v>175</v>
      </c>
      <c r="D543" s="236"/>
      <c r="E543" s="209" t="s">
        <v>2975</v>
      </c>
      <c r="F543" s="236"/>
      <c r="G543" s="211"/>
      <c r="H543" s="211"/>
      <c r="I543" s="211"/>
      <c r="J543" s="211"/>
      <c r="K543" s="211"/>
    </row>
    <row r="544" spans="1:11" ht="15.6" x14ac:dyDescent="0.3">
      <c r="A544" s="209" t="s">
        <v>1506</v>
      </c>
      <c r="B544" s="244"/>
      <c r="C544" s="236"/>
      <c r="D544" s="236"/>
      <c r="E544" s="209" t="s">
        <v>2976</v>
      </c>
      <c r="F544" s="236"/>
      <c r="G544" s="211"/>
      <c r="H544" s="211"/>
      <c r="I544" s="211"/>
      <c r="J544" s="211"/>
      <c r="K544" s="211"/>
    </row>
    <row r="545" spans="1:11" ht="15.6" x14ac:dyDescent="0.3">
      <c r="A545" s="209" t="s">
        <v>1507</v>
      </c>
      <c r="B545" s="244"/>
      <c r="C545" s="236"/>
      <c r="D545" s="236"/>
      <c r="E545" s="209"/>
      <c r="F545" s="236"/>
      <c r="G545" s="211"/>
      <c r="H545" s="211"/>
      <c r="I545" s="211"/>
      <c r="J545" s="211"/>
      <c r="K545" s="211"/>
    </row>
    <row r="546" spans="1:11" ht="15.6" x14ac:dyDescent="0.3">
      <c r="A546" s="209" t="s">
        <v>1508</v>
      </c>
      <c r="B546" s="244"/>
      <c r="C546" s="236"/>
      <c r="D546" s="236"/>
      <c r="E546" s="209" t="s">
        <v>2977</v>
      </c>
      <c r="F546" s="236"/>
      <c r="G546" s="211"/>
      <c r="H546" s="211"/>
      <c r="I546" s="211"/>
      <c r="J546" s="211"/>
      <c r="K546" s="211"/>
    </row>
    <row r="547" spans="1:11" ht="15.6" x14ac:dyDescent="0.3">
      <c r="A547" s="209" t="s">
        <v>1509</v>
      </c>
      <c r="B547" s="244"/>
      <c r="C547" s="236">
        <v>184</v>
      </c>
      <c r="D547" s="236"/>
      <c r="E547" s="209" t="s">
        <v>2975</v>
      </c>
      <c r="F547" s="236"/>
      <c r="G547" s="211"/>
      <c r="H547" s="211"/>
      <c r="I547" s="211"/>
      <c r="J547" s="211"/>
      <c r="K547" s="211"/>
    </row>
    <row r="548" spans="1:11" ht="15.6" x14ac:dyDescent="0.3">
      <c r="A548" s="209" t="s">
        <v>1510</v>
      </c>
      <c r="B548" s="244"/>
      <c r="C548" s="236"/>
      <c r="D548" s="236"/>
      <c r="E548" s="209" t="s">
        <v>2978</v>
      </c>
      <c r="F548" s="236"/>
      <c r="G548" s="211"/>
      <c r="H548" s="211"/>
      <c r="I548" s="211"/>
      <c r="J548" s="211"/>
      <c r="K548" s="211"/>
    </row>
    <row r="549" spans="1:11" ht="15.6" x14ac:dyDescent="0.3">
      <c r="A549" s="209" t="s">
        <v>1511</v>
      </c>
      <c r="B549" s="244"/>
      <c r="C549" s="236"/>
      <c r="D549" s="236"/>
      <c r="E549" s="209" t="s">
        <v>2979</v>
      </c>
      <c r="F549" s="236"/>
      <c r="G549" s="211"/>
      <c r="H549" s="211"/>
      <c r="I549" s="211"/>
      <c r="J549" s="211"/>
      <c r="K549" s="211"/>
    </row>
    <row r="550" spans="1:11" ht="15.6" x14ac:dyDescent="0.3">
      <c r="A550" s="209" t="s">
        <v>1512</v>
      </c>
      <c r="B550" s="244"/>
      <c r="C550" s="236"/>
      <c r="D550" s="236"/>
      <c r="E550" s="209" t="s">
        <v>2975</v>
      </c>
      <c r="F550" s="236"/>
      <c r="G550" s="211"/>
      <c r="H550" s="211"/>
      <c r="I550" s="211"/>
      <c r="J550" s="211"/>
      <c r="K550" s="211"/>
    </row>
    <row r="551" spans="1:11" ht="15.6" x14ac:dyDescent="0.3">
      <c r="A551" s="209" t="s">
        <v>1513</v>
      </c>
      <c r="B551" s="244"/>
      <c r="C551" s="236"/>
      <c r="D551" s="236"/>
      <c r="E551" s="209" t="s">
        <v>2980</v>
      </c>
      <c r="F551" s="236"/>
      <c r="G551" s="211"/>
      <c r="H551" s="211"/>
      <c r="I551" s="211"/>
      <c r="J551" s="211"/>
      <c r="K551" s="211"/>
    </row>
    <row r="552" spans="1:11" ht="15.6" x14ac:dyDescent="0.3">
      <c r="A552" s="209" t="s">
        <v>1514</v>
      </c>
      <c r="B552" s="244"/>
      <c r="C552" s="236"/>
      <c r="D552" s="236"/>
      <c r="E552" s="209" t="s">
        <v>2977</v>
      </c>
      <c r="F552" s="236"/>
      <c r="G552" s="211"/>
      <c r="H552" s="211"/>
      <c r="I552" s="211"/>
      <c r="J552" s="211"/>
      <c r="K552" s="211"/>
    </row>
    <row r="553" spans="1:11" ht="15.6" x14ac:dyDescent="0.3">
      <c r="A553" s="209"/>
      <c r="B553" s="244"/>
      <c r="C553" s="236"/>
      <c r="D553" s="236"/>
      <c r="E553" s="209"/>
      <c r="F553" s="236"/>
      <c r="G553" s="211"/>
      <c r="H553" s="211"/>
      <c r="I553" s="211"/>
      <c r="J553" s="211"/>
      <c r="K553" s="211"/>
    </row>
    <row r="554" spans="1:11" ht="15.6" x14ac:dyDescent="0.3">
      <c r="A554" s="209" t="s">
        <v>1515</v>
      </c>
      <c r="B554" s="244" t="s">
        <v>1448</v>
      </c>
      <c r="C554" s="236"/>
      <c r="D554" s="236"/>
      <c r="E554" s="209"/>
      <c r="F554" s="236"/>
      <c r="G554" s="211"/>
      <c r="H554" s="211"/>
      <c r="I554" s="211"/>
      <c r="J554" s="211"/>
      <c r="K554" s="211"/>
    </row>
    <row r="555" spans="1:11" ht="15.6" x14ac:dyDescent="0.3">
      <c r="A555" s="209" t="s">
        <v>1516</v>
      </c>
      <c r="B555" s="244"/>
      <c r="C555" s="236">
        <v>436</v>
      </c>
      <c r="D555" s="236"/>
      <c r="E555" s="209" t="s">
        <v>2981</v>
      </c>
      <c r="F555" s="236"/>
      <c r="G555" s="211"/>
      <c r="H555" s="211"/>
      <c r="I555" s="211"/>
      <c r="J555" s="211"/>
      <c r="K555" s="211"/>
    </row>
    <row r="556" spans="1:11" ht="15.6" x14ac:dyDescent="0.3">
      <c r="A556" s="209" t="s">
        <v>1517</v>
      </c>
      <c r="B556" s="244"/>
      <c r="C556" s="236">
        <v>223</v>
      </c>
      <c r="D556" s="236"/>
      <c r="E556" s="209" t="s">
        <v>2956</v>
      </c>
      <c r="F556" s="236"/>
      <c r="G556" s="211"/>
      <c r="H556" s="211"/>
      <c r="I556" s="211"/>
      <c r="J556" s="211"/>
      <c r="K556" s="211"/>
    </row>
    <row r="557" spans="1:11" ht="15.6" x14ac:dyDescent="0.3">
      <c r="A557" s="209"/>
      <c r="B557" s="244"/>
      <c r="C557" s="236"/>
      <c r="D557" s="236"/>
      <c r="E557" s="209"/>
      <c r="F557" s="236"/>
      <c r="G557" s="211"/>
      <c r="H557" s="211"/>
      <c r="I557" s="211"/>
      <c r="J557" s="211"/>
      <c r="K557" s="211"/>
    </row>
    <row r="558" spans="1:11" ht="15.6" x14ac:dyDescent="0.3">
      <c r="A558" s="209" t="s">
        <v>1518</v>
      </c>
      <c r="B558" s="244" t="s">
        <v>1414</v>
      </c>
      <c r="C558" s="236"/>
      <c r="D558" s="236"/>
      <c r="E558" s="209" t="s">
        <v>2982</v>
      </c>
      <c r="F558" s="236"/>
      <c r="G558" s="211"/>
      <c r="H558" s="211"/>
      <c r="I558" s="211"/>
      <c r="J558" s="211"/>
      <c r="K558" s="211"/>
    </row>
    <row r="559" spans="1:11" ht="15.6" x14ac:dyDescent="0.3">
      <c r="A559" s="209" t="s">
        <v>1519</v>
      </c>
      <c r="B559" s="244"/>
      <c r="C559" s="236">
        <v>1494</v>
      </c>
      <c r="D559" s="236"/>
      <c r="E559" s="209" t="s">
        <v>2983</v>
      </c>
      <c r="F559" s="236"/>
      <c r="G559" s="211"/>
      <c r="H559" s="211"/>
      <c r="I559" s="211"/>
      <c r="J559" s="211"/>
      <c r="K559" s="211"/>
    </row>
    <row r="560" spans="1:11" ht="15.6" x14ac:dyDescent="0.3">
      <c r="A560" s="209" t="s">
        <v>1520</v>
      </c>
      <c r="B560" s="244"/>
      <c r="C560" s="236">
        <v>991</v>
      </c>
      <c r="D560" s="236"/>
      <c r="E560" s="209" t="s">
        <v>2983</v>
      </c>
      <c r="F560" s="236"/>
      <c r="G560" s="211"/>
      <c r="H560" s="211"/>
      <c r="I560" s="211"/>
      <c r="J560" s="211"/>
      <c r="K560" s="211"/>
    </row>
    <row r="561" spans="1:11" ht="15.6" x14ac:dyDescent="0.3">
      <c r="A561" s="209" t="s">
        <v>1521</v>
      </c>
      <c r="B561" s="244"/>
      <c r="C561" s="236">
        <v>2500</v>
      </c>
      <c r="D561" s="236"/>
      <c r="E561" s="209" t="s">
        <v>2983</v>
      </c>
      <c r="F561" s="236"/>
      <c r="G561" s="211"/>
      <c r="H561" s="211"/>
      <c r="I561" s="211"/>
      <c r="J561" s="211"/>
      <c r="K561" s="211"/>
    </row>
    <row r="562" spans="1:11" ht="15.6" x14ac:dyDescent="0.3">
      <c r="A562" s="209" t="s">
        <v>1522</v>
      </c>
      <c r="B562" s="244"/>
      <c r="C562" s="236">
        <v>1850</v>
      </c>
      <c r="D562" s="236"/>
      <c r="E562" s="209" t="s">
        <v>2983</v>
      </c>
      <c r="F562" s="236"/>
      <c r="G562" s="211"/>
      <c r="H562" s="211"/>
      <c r="I562" s="211"/>
      <c r="J562" s="211"/>
      <c r="K562" s="211"/>
    </row>
    <row r="563" spans="1:11" ht="15.6" x14ac:dyDescent="0.3">
      <c r="A563" s="209" t="s">
        <v>1523</v>
      </c>
      <c r="B563" s="244"/>
      <c r="C563" s="236">
        <v>1500</v>
      </c>
      <c r="D563" s="236"/>
      <c r="E563" s="209" t="s">
        <v>2983</v>
      </c>
      <c r="F563" s="236"/>
      <c r="G563" s="211"/>
      <c r="H563" s="211"/>
      <c r="I563" s="211"/>
      <c r="J563" s="211"/>
      <c r="K563" s="211"/>
    </row>
    <row r="564" spans="1:11" ht="15.6" x14ac:dyDescent="0.3">
      <c r="A564" s="209" t="s">
        <v>1524</v>
      </c>
      <c r="B564" s="244"/>
      <c r="C564" s="236">
        <v>1500</v>
      </c>
      <c r="D564" s="236"/>
      <c r="E564" s="209" t="s">
        <v>2983</v>
      </c>
      <c r="F564" s="236"/>
      <c r="G564" s="211"/>
      <c r="H564" s="211"/>
      <c r="I564" s="211"/>
      <c r="J564" s="211"/>
      <c r="K564" s="211"/>
    </row>
    <row r="565" spans="1:11" ht="15.6" x14ac:dyDescent="0.3">
      <c r="A565" s="209" t="s">
        <v>1525</v>
      </c>
      <c r="B565" s="244"/>
      <c r="C565" s="236">
        <v>1790</v>
      </c>
      <c r="D565" s="236"/>
      <c r="E565" s="209" t="s">
        <v>2983</v>
      </c>
      <c r="F565" s="236"/>
      <c r="G565" s="211"/>
      <c r="H565" s="211"/>
      <c r="I565" s="211"/>
      <c r="J565" s="211"/>
      <c r="K565" s="211"/>
    </row>
    <row r="566" spans="1:11" ht="15.6" x14ac:dyDescent="0.3">
      <c r="A566" s="209"/>
      <c r="B566" s="244"/>
      <c r="C566" s="236"/>
      <c r="D566" s="236"/>
      <c r="E566" s="209"/>
      <c r="F566" s="236"/>
      <c r="G566" s="211"/>
      <c r="H566" s="211"/>
      <c r="I566" s="211"/>
      <c r="J566" s="211"/>
      <c r="K566" s="211"/>
    </row>
    <row r="567" spans="1:11" ht="15.6" x14ac:dyDescent="0.3">
      <c r="A567" s="209" t="s">
        <v>1526</v>
      </c>
      <c r="B567" s="244" t="s">
        <v>1414</v>
      </c>
      <c r="C567" s="236"/>
      <c r="D567" s="236"/>
      <c r="E567" s="209" t="s">
        <v>2984</v>
      </c>
      <c r="F567" s="236"/>
      <c r="G567" s="211"/>
      <c r="H567" s="211"/>
      <c r="I567" s="211"/>
      <c r="J567" s="211"/>
      <c r="K567" s="211"/>
    </row>
    <row r="568" spans="1:11" ht="15.6" x14ac:dyDescent="0.3">
      <c r="A568" s="209" t="s">
        <v>1527</v>
      </c>
      <c r="B568" s="244"/>
      <c r="C568" s="236"/>
      <c r="D568" s="236"/>
      <c r="E568" s="209"/>
      <c r="F568" s="236"/>
      <c r="G568" s="211"/>
      <c r="H568" s="211"/>
      <c r="I568" s="211"/>
      <c r="J568" s="211"/>
      <c r="K568" s="211"/>
    </row>
    <row r="569" spans="1:11" ht="15.6" x14ac:dyDescent="0.3">
      <c r="A569" s="209" t="s">
        <v>1455</v>
      </c>
      <c r="B569" s="244"/>
      <c r="C569" s="236">
        <v>1874</v>
      </c>
      <c r="D569" s="236"/>
      <c r="E569" s="209" t="s">
        <v>2983</v>
      </c>
      <c r="F569" s="236"/>
      <c r="G569" s="211"/>
      <c r="H569" s="211"/>
      <c r="I569" s="211"/>
      <c r="J569" s="211"/>
      <c r="K569" s="211"/>
    </row>
    <row r="570" spans="1:11" x14ac:dyDescent="0.3">
      <c r="A570" s="137" t="s">
        <v>1528</v>
      </c>
      <c r="B570" s="164"/>
      <c r="C570" s="235">
        <v>1000</v>
      </c>
      <c r="D570" s="235"/>
      <c r="E570" s="137" t="s">
        <v>2983</v>
      </c>
      <c r="F570" s="235"/>
      <c r="H570"/>
    </row>
    <row r="571" spans="1:11" ht="15.6" x14ac:dyDescent="0.3">
      <c r="A571" s="209" t="s">
        <v>1529</v>
      </c>
      <c r="B571" s="244"/>
      <c r="C571" s="236">
        <v>1850</v>
      </c>
      <c r="D571" s="236"/>
      <c r="E571" s="209" t="s">
        <v>2983</v>
      </c>
      <c r="F571" s="236"/>
      <c r="G571" s="211"/>
      <c r="H571" s="211"/>
      <c r="I571" s="211"/>
      <c r="J571" s="211"/>
      <c r="K571" s="211"/>
    </row>
    <row r="572" spans="1:11" ht="15.6" x14ac:dyDescent="0.3">
      <c r="A572" s="209" t="s">
        <v>1530</v>
      </c>
      <c r="B572" s="244"/>
      <c r="C572" s="236">
        <v>1500</v>
      </c>
      <c r="D572" s="236"/>
      <c r="E572" s="209" t="s">
        <v>2983</v>
      </c>
      <c r="F572" s="236"/>
      <c r="G572" s="211"/>
      <c r="H572" s="211"/>
      <c r="I572" s="211"/>
      <c r="J572" s="211"/>
      <c r="K572" s="211"/>
    </row>
    <row r="573" spans="1:11" ht="15.6" x14ac:dyDescent="0.3">
      <c r="A573" s="209" t="s">
        <v>1522</v>
      </c>
      <c r="B573" s="244"/>
      <c r="C573" s="236"/>
      <c r="D573" s="236"/>
      <c r="E573" s="209"/>
      <c r="F573" s="236"/>
      <c r="G573" s="211"/>
      <c r="H573" s="211"/>
      <c r="I573" s="211"/>
      <c r="J573" s="211"/>
      <c r="K573" s="211"/>
    </row>
    <row r="574" spans="1:11" ht="15.6" x14ac:dyDescent="0.3">
      <c r="A574" s="209" t="s">
        <v>1531</v>
      </c>
      <c r="B574" s="244"/>
      <c r="C574" s="236"/>
      <c r="D574" s="236"/>
      <c r="E574" s="209"/>
      <c r="F574" s="236"/>
      <c r="G574" s="211"/>
      <c r="H574" s="211"/>
      <c r="I574" s="211"/>
      <c r="J574" s="211"/>
      <c r="K574" s="211"/>
    </row>
    <row r="575" spans="1:11" ht="15.6" x14ac:dyDescent="0.3">
      <c r="A575" s="209" t="s">
        <v>1532</v>
      </c>
      <c r="B575" s="244"/>
      <c r="C575" s="236">
        <v>1639</v>
      </c>
      <c r="D575" s="236"/>
      <c r="E575" s="209" t="s">
        <v>2985</v>
      </c>
      <c r="F575" s="236"/>
      <c r="G575" s="211"/>
      <c r="H575" s="211"/>
      <c r="I575" s="211"/>
      <c r="J575" s="211"/>
      <c r="K575" s="211"/>
    </row>
    <row r="576" spans="1:11" ht="15.6" x14ac:dyDescent="0.3">
      <c r="A576" s="209"/>
      <c r="B576" s="244"/>
      <c r="C576" s="236"/>
      <c r="D576" s="236"/>
      <c r="E576" s="209"/>
      <c r="F576" s="236"/>
      <c r="G576" s="211"/>
      <c r="H576" s="211"/>
      <c r="I576" s="211"/>
      <c r="J576" s="211"/>
      <c r="K576" s="211"/>
    </row>
    <row r="577" spans="1:11" ht="15.6" x14ac:dyDescent="0.3">
      <c r="A577" s="209" t="s">
        <v>979</v>
      </c>
      <c r="B577" s="244" t="s">
        <v>1448</v>
      </c>
      <c r="C577" s="236"/>
      <c r="D577" s="236"/>
      <c r="E577" s="209"/>
      <c r="F577" s="236"/>
      <c r="G577" s="211"/>
      <c r="H577" s="211"/>
      <c r="I577" s="211"/>
      <c r="J577" s="211"/>
      <c r="K577" s="211"/>
    </row>
    <row r="578" spans="1:11" ht="15.6" x14ac:dyDescent="0.3">
      <c r="A578" s="209" t="s">
        <v>1533</v>
      </c>
      <c r="B578" s="244"/>
      <c r="C578" s="236">
        <v>24</v>
      </c>
      <c r="D578" s="236"/>
      <c r="E578" s="209" t="s">
        <v>2956</v>
      </c>
      <c r="F578" s="236"/>
      <c r="G578" s="211"/>
      <c r="H578" s="211"/>
      <c r="I578" s="211"/>
      <c r="J578" s="211"/>
      <c r="K578" s="211"/>
    </row>
    <row r="579" spans="1:11" ht="15.6" x14ac:dyDescent="0.3">
      <c r="A579" s="209" t="s">
        <v>1534</v>
      </c>
      <c r="B579" s="244"/>
      <c r="C579" s="236"/>
      <c r="D579" s="236"/>
      <c r="E579" s="209" t="s">
        <v>2956</v>
      </c>
      <c r="F579" s="236"/>
      <c r="G579" s="211"/>
      <c r="H579" s="211"/>
      <c r="I579" s="211"/>
      <c r="J579" s="211"/>
      <c r="K579" s="211"/>
    </row>
    <row r="580" spans="1:11" ht="15.6" x14ac:dyDescent="0.3">
      <c r="A580" s="209" t="s">
        <v>1535</v>
      </c>
      <c r="B580" s="244"/>
      <c r="C580" s="236"/>
      <c r="D580" s="236"/>
      <c r="E580" s="209" t="s">
        <v>2956</v>
      </c>
      <c r="F580" s="236"/>
      <c r="G580" s="211"/>
      <c r="H580" s="211"/>
      <c r="I580" s="211"/>
      <c r="J580" s="211"/>
      <c r="K580" s="211"/>
    </row>
    <row r="581" spans="1:11" ht="15.6" x14ac:dyDescent="0.3">
      <c r="A581" s="209"/>
      <c r="B581" s="244"/>
      <c r="C581" s="236"/>
      <c r="D581" s="236"/>
      <c r="E581" s="209"/>
      <c r="F581" s="236"/>
      <c r="G581" s="211"/>
      <c r="H581" s="211"/>
      <c r="I581" s="211"/>
      <c r="J581" s="211"/>
      <c r="K581" s="211"/>
    </row>
    <row r="582" spans="1:11" ht="15.6" x14ac:dyDescent="0.3">
      <c r="A582" s="209" t="s">
        <v>1536</v>
      </c>
      <c r="B582" s="244" t="s">
        <v>1537</v>
      </c>
      <c r="C582" s="236"/>
      <c r="D582" s="236"/>
      <c r="E582" s="209" t="s">
        <v>2986</v>
      </c>
      <c r="F582" s="236"/>
      <c r="G582" s="211"/>
      <c r="H582" s="211"/>
      <c r="I582" s="211"/>
      <c r="J582" s="211"/>
      <c r="K582" s="211"/>
    </row>
    <row r="583" spans="1:11" ht="15.6" x14ac:dyDescent="0.3">
      <c r="A583" s="209" t="s">
        <v>1538</v>
      </c>
      <c r="B583" s="244"/>
      <c r="C583" s="236">
        <v>210</v>
      </c>
      <c r="D583" s="236"/>
      <c r="E583" s="209" t="s">
        <v>2983</v>
      </c>
      <c r="F583" s="236"/>
      <c r="G583" s="211"/>
      <c r="H583" s="211"/>
      <c r="I583" s="211"/>
      <c r="J583" s="211"/>
      <c r="K583" s="211"/>
    </row>
    <row r="584" spans="1:11" ht="15.6" x14ac:dyDescent="0.3">
      <c r="A584" s="209" t="s">
        <v>1539</v>
      </c>
      <c r="B584" s="244"/>
      <c r="C584" s="236"/>
      <c r="D584" s="236"/>
      <c r="E584" s="209" t="s">
        <v>2987</v>
      </c>
      <c r="F584" s="236"/>
      <c r="G584" s="211"/>
      <c r="H584" s="211"/>
      <c r="I584" s="211"/>
      <c r="J584" s="211"/>
      <c r="K584" s="211"/>
    </row>
    <row r="585" spans="1:11" x14ac:dyDescent="0.3">
      <c r="B585" s="164"/>
      <c r="C585" s="235"/>
      <c r="D585" s="235"/>
      <c r="F585" s="235"/>
      <c r="H585"/>
    </row>
    <row r="586" spans="1:11" x14ac:dyDescent="0.3">
      <c r="A586" s="137" t="s">
        <v>1540</v>
      </c>
      <c r="B586" s="164" t="s">
        <v>1421</v>
      </c>
      <c r="C586" s="235"/>
      <c r="D586" s="235"/>
      <c r="E586" s="137" t="s">
        <v>2988</v>
      </c>
      <c r="F586" s="235"/>
      <c r="H586"/>
    </row>
    <row r="587" spans="1:11" x14ac:dyDescent="0.3">
      <c r="A587" s="137" t="s">
        <v>1541</v>
      </c>
      <c r="B587" s="164"/>
      <c r="C587" s="235">
        <v>202</v>
      </c>
      <c r="D587" s="235"/>
      <c r="E587" s="137" t="s">
        <v>2989</v>
      </c>
      <c r="F587" s="235"/>
      <c r="H587"/>
    </row>
    <row r="588" spans="1:11" x14ac:dyDescent="0.3">
      <c r="A588" s="137" t="s">
        <v>1542</v>
      </c>
      <c r="B588" s="164"/>
      <c r="C588" s="235">
        <v>245</v>
      </c>
      <c r="D588" s="235"/>
      <c r="E588" s="137" t="s">
        <v>2989</v>
      </c>
      <c r="F588" s="235"/>
      <c r="H588"/>
    </row>
    <row r="589" spans="1:11" x14ac:dyDescent="0.3">
      <c r="A589" s="137" t="s">
        <v>1543</v>
      </c>
      <c r="B589" s="164"/>
      <c r="C589" s="235">
        <v>202</v>
      </c>
      <c r="D589" s="235"/>
      <c r="E589" s="137" t="s">
        <v>2989</v>
      </c>
      <c r="F589" s="235"/>
      <c r="H589"/>
    </row>
    <row r="590" spans="1:11" x14ac:dyDescent="0.3">
      <c r="A590" s="137" t="s">
        <v>1544</v>
      </c>
      <c r="B590" s="164"/>
      <c r="C590" s="235">
        <v>245</v>
      </c>
      <c r="D590" s="235"/>
      <c r="E590" s="137" t="s">
        <v>2989</v>
      </c>
      <c r="F590" s="235"/>
      <c r="H590"/>
    </row>
    <row r="591" spans="1:11" x14ac:dyDescent="0.3">
      <c r="A591" s="137" t="s">
        <v>1545</v>
      </c>
      <c r="B591" s="164"/>
      <c r="C591" s="235">
        <v>183</v>
      </c>
      <c r="D591" s="235"/>
      <c r="E591" s="137" t="s">
        <v>2989</v>
      </c>
      <c r="F591" s="235"/>
      <c r="H591"/>
    </row>
    <row r="592" spans="1:11" x14ac:dyDescent="0.3">
      <c r="A592" s="137" t="s">
        <v>1546</v>
      </c>
      <c r="B592" s="164"/>
      <c r="C592" s="235">
        <v>174</v>
      </c>
      <c r="D592" s="235"/>
      <c r="E592" s="137" t="s">
        <v>2989</v>
      </c>
      <c r="F592" s="235"/>
      <c r="H592"/>
    </row>
    <row r="593" spans="1:8" x14ac:dyDescent="0.3">
      <c r="A593" s="137" t="s">
        <v>1547</v>
      </c>
      <c r="B593" s="164"/>
      <c r="C593" s="235">
        <v>245</v>
      </c>
      <c r="D593" s="235"/>
      <c r="E593" s="137" t="s">
        <v>2989</v>
      </c>
      <c r="F593" s="235"/>
      <c r="H593"/>
    </row>
    <row r="594" spans="1:8" x14ac:dyDescent="0.3">
      <c r="A594" s="137" t="s">
        <v>1548</v>
      </c>
      <c r="B594" s="164"/>
      <c r="C594" s="235">
        <v>245</v>
      </c>
      <c r="D594" s="235"/>
      <c r="E594" s="137" t="s">
        <v>2989</v>
      </c>
      <c r="F594" s="235"/>
      <c r="H594"/>
    </row>
    <row r="595" spans="1:8" x14ac:dyDescent="0.3">
      <c r="A595" s="137" t="s">
        <v>1549</v>
      </c>
      <c r="B595" s="164"/>
      <c r="C595" s="235">
        <v>183</v>
      </c>
      <c r="D595" s="235"/>
      <c r="E595" s="137" t="s">
        <v>2989</v>
      </c>
      <c r="F595" s="235"/>
      <c r="H595"/>
    </row>
    <row r="596" spans="1:8" x14ac:dyDescent="0.3">
      <c r="A596" s="137" t="s">
        <v>1550</v>
      </c>
      <c r="B596" s="164"/>
      <c r="C596" s="235">
        <v>174</v>
      </c>
      <c r="D596" s="235"/>
      <c r="E596" s="137" t="s">
        <v>2989</v>
      </c>
      <c r="F596" s="235"/>
      <c r="H596"/>
    </row>
    <row r="597" spans="1:8" x14ac:dyDescent="0.3">
      <c r="A597" s="137" t="s">
        <v>1551</v>
      </c>
      <c r="B597" s="164"/>
      <c r="C597" s="235">
        <v>202</v>
      </c>
      <c r="D597" s="235"/>
      <c r="E597" s="137" t="s">
        <v>2989</v>
      </c>
      <c r="F597" s="235"/>
      <c r="H597"/>
    </row>
    <row r="598" spans="1:8" x14ac:dyDescent="0.3">
      <c r="B598" s="164"/>
      <c r="C598" s="235"/>
      <c r="D598" s="235"/>
      <c r="F598" s="235"/>
      <c r="H598"/>
    </row>
    <row r="599" spans="1:8" x14ac:dyDescent="0.3">
      <c r="A599" s="137" t="s">
        <v>1552</v>
      </c>
      <c r="B599" s="164" t="s">
        <v>1381</v>
      </c>
      <c r="C599" s="235"/>
      <c r="D599" s="235"/>
      <c r="E599" s="137" t="s">
        <v>2990</v>
      </c>
      <c r="F599" s="235"/>
      <c r="H599"/>
    </row>
    <row r="600" spans="1:8" x14ac:dyDescent="0.3">
      <c r="A600" s="137" t="s">
        <v>1553</v>
      </c>
      <c r="B600" s="164"/>
      <c r="C600" s="235">
        <v>872</v>
      </c>
      <c r="D600" s="235"/>
      <c r="E600" s="137" t="s">
        <v>2991</v>
      </c>
      <c r="F600" s="235"/>
      <c r="H600"/>
    </row>
    <row r="601" spans="1:8" x14ac:dyDescent="0.3">
      <c r="A601" s="137" t="s">
        <v>1554</v>
      </c>
      <c r="B601" s="164"/>
      <c r="C601" s="235">
        <v>800</v>
      </c>
      <c r="D601" s="235"/>
      <c r="E601" s="137" t="s">
        <v>2991</v>
      </c>
      <c r="F601" s="235"/>
      <c r="H601"/>
    </row>
    <row r="602" spans="1:8" x14ac:dyDescent="0.3">
      <c r="B602" s="164"/>
      <c r="C602" s="235"/>
      <c r="D602" s="235"/>
      <c r="F602" s="235"/>
      <c r="H602"/>
    </row>
    <row r="603" spans="1:8" x14ac:dyDescent="0.3">
      <c r="A603" s="137" t="s">
        <v>990</v>
      </c>
      <c r="B603" s="164"/>
      <c r="C603" s="235"/>
      <c r="D603" s="235"/>
      <c r="F603" s="235"/>
      <c r="H603"/>
    </row>
    <row r="604" spans="1:8" x14ac:dyDescent="0.3">
      <c r="B604" s="164"/>
      <c r="C604" s="235"/>
      <c r="D604" s="235"/>
      <c r="F604" s="235"/>
      <c r="H604"/>
    </row>
    <row r="605" spans="1:8" x14ac:dyDescent="0.3">
      <c r="A605" s="137" t="s">
        <v>1555</v>
      </c>
      <c r="B605" s="164" t="s">
        <v>1460</v>
      </c>
      <c r="C605" s="235"/>
      <c r="D605" s="235"/>
      <c r="F605" s="235"/>
      <c r="H605"/>
    </row>
    <row r="606" spans="1:8" x14ac:dyDescent="0.3">
      <c r="B606" s="164"/>
      <c r="C606" s="235"/>
      <c r="D606" s="235"/>
      <c r="F606" s="235"/>
      <c r="H606"/>
    </row>
    <row r="607" spans="1:8" x14ac:dyDescent="0.3">
      <c r="A607" s="137" t="s">
        <v>992</v>
      </c>
      <c r="B607" s="164" t="s">
        <v>1556</v>
      </c>
      <c r="C607" s="235"/>
      <c r="D607" s="235"/>
      <c r="F607" s="235"/>
      <c r="H607"/>
    </row>
    <row r="608" spans="1:8" x14ac:dyDescent="0.3">
      <c r="A608" s="137" t="s">
        <v>1557</v>
      </c>
      <c r="B608" s="164"/>
      <c r="C608" s="235">
        <v>1000</v>
      </c>
      <c r="D608" s="235"/>
      <c r="E608" s="137" t="s">
        <v>2992</v>
      </c>
      <c r="F608" s="235"/>
      <c r="H608"/>
    </row>
    <row r="609" spans="1:8" x14ac:dyDescent="0.3">
      <c r="B609" s="164"/>
      <c r="C609" s="235"/>
      <c r="D609" s="235"/>
      <c r="F609" s="235"/>
      <c r="H609"/>
    </row>
    <row r="610" spans="1:8" x14ac:dyDescent="0.3">
      <c r="A610" s="137" t="s">
        <v>1558</v>
      </c>
      <c r="B610" s="164" t="s">
        <v>1448</v>
      </c>
      <c r="C610" s="235"/>
      <c r="D610" s="235"/>
      <c r="F610" s="235"/>
      <c r="H610"/>
    </row>
    <row r="611" spans="1:8" x14ac:dyDescent="0.3">
      <c r="A611" s="137" t="s">
        <v>1517</v>
      </c>
      <c r="B611" s="164"/>
      <c r="C611" s="235">
        <v>223</v>
      </c>
      <c r="D611" s="235"/>
      <c r="E611" s="137" t="s">
        <v>2993</v>
      </c>
      <c r="F611" s="235" t="s">
        <v>760</v>
      </c>
      <c r="H611"/>
    </row>
    <row r="612" spans="1:8" x14ac:dyDescent="0.3">
      <c r="A612" s="137" t="s">
        <v>1559</v>
      </c>
      <c r="B612" s="164"/>
      <c r="C612" s="235">
        <v>436</v>
      </c>
      <c r="D612" s="235"/>
      <c r="E612" s="137" t="s">
        <v>2994</v>
      </c>
      <c r="F612" s="235" t="s">
        <v>760</v>
      </c>
      <c r="H612"/>
    </row>
    <row r="613" spans="1:8" x14ac:dyDescent="0.3">
      <c r="B613" s="164"/>
      <c r="C613" s="235"/>
      <c r="D613" s="235"/>
      <c r="F613" s="235"/>
      <c r="H613"/>
    </row>
    <row r="614" spans="1:8" x14ac:dyDescent="0.3">
      <c r="A614" s="137" t="s">
        <v>1560</v>
      </c>
      <c r="B614" s="164" t="s">
        <v>1561</v>
      </c>
      <c r="C614" s="235"/>
      <c r="D614" s="235"/>
      <c r="F614" s="235"/>
      <c r="H614"/>
    </row>
    <row r="615" spans="1:8" x14ac:dyDescent="0.3">
      <c r="A615" s="137" t="s">
        <v>1562</v>
      </c>
      <c r="B615" s="164"/>
      <c r="C615" s="235"/>
      <c r="D615" s="235"/>
      <c r="F615" s="235"/>
      <c r="H615"/>
    </row>
    <row r="616" spans="1:8" x14ac:dyDescent="0.3">
      <c r="A616" s="137" t="s">
        <v>1563</v>
      </c>
      <c r="B616" s="164"/>
      <c r="C616" s="235"/>
      <c r="D616" s="235"/>
      <c r="F616" s="235"/>
      <c r="H616"/>
    </row>
    <row r="617" spans="1:8" x14ac:dyDescent="0.3">
      <c r="A617" s="137" t="s">
        <v>1564</v>
      </c>
      <c r="B617" s="164"/>
      <c r="C617" s="235"/>
      <c r="D617" s="235"/>
      <c r="F617" s="235"/>
      <c r="H617"/>
    </row>
    <row r="618" spans="1:8" x14ac:dyDescent="0.3">
      <c r="A618" s="137" t="s">
        <v>1565</v>
      </c>
      <c r="B618" s="164"/>
      <c r="C618" s="235"/>
      <c r="D618" s="235"/>
      <c r="F618" s="235"/>
      <c r="H618"/>
    </row>
    <row r="619" spans="1:8" x14ac:dyDescent="0.3">
      <c r="B619" s="164"/>
      <c r="C619" s="235"/>
      <c r="D619" s="235"/>
      <c r="F619" s="235"/>
      <c r="H619"/>
    </row>
    <row r="620" spans="1:8" x14ac:dyDescent="0.3">
      <c r="A620" s="137" t="s">
        <v>1566</v>
      </c>
      <c r="B620" s="164" t="s">
        <v>1567</v>
      </c>
      <c r="C620" s="235"/>
      <c r="D620" s="235"/>
      <c r="E620" s="137" t="s">
        <v>2995</v>
      </c>
      <c r="F620" s="235"/>
      <c r="H620"/>
    </row>
    <row r="621" spans="1:8" x14ac:dyDescent="0.3">
      <c r="A621" s="137" t="s">
        <v>1568</v>
      </c>
      <c r="B621" s="164"/>
      <c r="C621" s="235">
        <v>710</v>
      </c>
      <c r="D621" s="235"/>
      <c r="E621" s="137" t="s">
        <v>2992</v>
      </c>
      <c r="F621" s="235"/>
      <c r="H621"/>
    </row>
    <row r="622" spans="1:8" x14ac:dyDescent="0.3">
      <c r="A622" s="137" t="s">
        <v>1569</v>
      </c>
      <c r="B622" s="164"/>
      <c r="C622" s="235">
        <v>710</v>
      </c>
      <c r="D622" s="235"/>
      <c r="E622" s="137" t="s">
        <v>2996</v>
      </c>
      <c r="F622" s="235"/>
      <c r="H622"/>
    </row>
    <row r="623" spans="1:8" x14ac:dyDescent="0.3">
      <c r="A623" s="137" t="s">
        <v>1570</v>
      </c>
      <c r="B623" s="164"/>
      <c r="C623" s="235">
        <v>690</v>
      </c>
      <c r="D623" s="235"/>
      <c r="F623" s="235"/>
      <c r="H623"/>
    </row>
    <row r="624" spans="1:8" x14ac:dyDescent="0.3">
      <c r="B624" s="164"/>
      <c r="C624" s="235"/>
      <c r="D624" s="235"/>
      <c r="F624" s="235"/>
      <c r="H624"/>
    </row>
    <row r="625" spans="1:8" x14ac:dyDescent="0.3">
      <c r="B625" s="164"/>
      <c r="C625" s="235"/>
      <c r="D625" s="235"/>
      <c r="F625" s="235"/>
      <c r="H625"/>
    </row>
    <row r="626" spans="1:8" x14ac:dyDescent="0.3">
      <c r="A626" s="137" t="s">
        <v>1571</v>
      </c>
      <c r="B626" s="164" t="s">
        <v>1448</v>
      </c>
      <c r="C626" s="235"/>
      <c r="D626" s="235"/>
      <c r="F626" s="235"/>
      <c r="H626"/>
    </row>
    <row r="627" spans="1:8" x14ac:dyDescent="0.3">
      <c r="A627" s="137" t="s">
        <v>1572</v>
      </c>
      <c r="B627" s="164"/>
      <c r="C627" s="235">
        <v>1896</v>
      </c>
      <c r="D627" s="235"/>
      <c r="E627" s="137" t="s">
        <v>2997</v>
      </c>
      <c r="F627" s="235" t="s">
        <v>760</v>
      </c>
      <c r="H627"/>
    </row>
    <row r="628" spans="1:8" x14ac:dyDescent="0.3">
      <c r="B628" s="164"/>
      <c r="C628" s="235"/>
      <c r="D628" s="235"/>
      <c r="F628" s="235"/>
      <c r="H628"/>
    </row>
    <row r="629" spans="1:8" x14ac:dyDescent="0.3">
      <c r="A629" s="137" t="s">
        <v>1573</v>
      </c>
      <c r="B629" s="164" t="s">
        <v>1574</v>
      </c>
      <c r="C629" s="235"/>
      <c r="D629" s="235"/>
      <c r="E629" s="137" t="s">
        <v>2998</v>
      </c>
      <c r="F629" s="235"/>
      <c r="H629"/>
    </row>
    <row r="630" spans="1:8" x14ac:dyDescent="0.3">
      <c r="A630" s="137" t="s">
        <v>1162</v>
      </c>
      <c r="B630" s="164"/>
      <c r="C630" s="235">
        <v>463</v>
      </c>
      <c r="D630" s="235"/>
      <c r="E630" s="137" t="s">
        <v>2956</v>
      </c>
      <c r="F630" s="235"/>
      <c r="H630"/>
    </row>
    <row r="631" spans="1:8" x14ac:dyDescent="0.3">
      <c r="B631" s="164"/>
      <c r="C631" s="235"/>
      <c r="D631" s="235"/>
      <c r="F631" s="235"/>
      <c r="H631"/>
    </row>
    <row r="632" spans="1:8" x14ac:dyDescent="0.3">
      <c r="A632" s="137" t="s">
        <v>1575</v>
      </c>
      <c r="B632" s="164" t="s">
        <v>1383</v>
      </c>
      <c r="C632" s="235"/>
      <c r="D632" s="235"/>
      <c r="E632" s="137" t="s">
        <v>2999</v>
      </c>
      <c r="F632" s="235"/>
      <c r="H632"/>
    </row>
    <row r="633" spans="1:8" x14ac:dyDescent="0.3">
      <c r="A633" s="137" t="s">
        <v>1576</v>
      </c>
      <c r="B633" s="164"/>
      <c r="C633" s="235">
        <v>900</v>
      </c>
      <c r="D633" s="235"/>
      <c r="E633" s="137" t="s">
        <v>3000</v>
      </c>
      <c r="F633" s="235"/>
      <c r="H633"/>
    </row>
    <row r="634" spans="1:8" x14ac:dyDescent="0.3">
      <c r="A634" s="137" t="s">
        <v>1577</v>
      </c>
      <c r="B634" s="164"/>
      <c r="C634" s="235">
        <v>1000</v>
      </c>
      <c r="D634" s="235"/>
      <c r="E634" s="137" t="s">
        <v>3001</v>
      </c>
      <c r="F634" s="235"/>
      <c r="H634"/>
    </row>
    <row r="635" spans="1:8" x14ac:dyDescent="0.3">
      <c r="A635" s="137" t="s">
        <v>1578</v>
      </c>
      <c r="B635" s="164"/>
      <c r="C635" s="235">
        <v>855</v>
      </c>
      <c r="D635" s="235"/>
      <c r="E635" s="137" t="s">
        <v>3001</v>
      </c>
      <c r="F635" s="235"/>
      <c r="H635"/>
    </row>
    <row r="636" spans="1:8" x14ac:dyDescent="0.3">
      <c r="A636" s="137" t="s">
        <v>1579</v>
      </c>
      <c r="B636" s="164"/>
      <c r="C636" s="235">
        <v>1250</v>
      </c>
      <c r="D636" s="235"/>
      <c r="E636" s="137" t="s">
        <v>3001</v>
      </c>
      <c r="F636" s="235"/>
      <c r="H636"/>
    </row>
    <row r="637" spans="1:8" x14ac:dyDescent="0.3">
      <c r="A637" s="137" t="s">
        <v>1580</v>
      </c>
      <c r="B637" s="164"/>
      <c r="C637" s="235"/>
      <c r="D637" s="235"/>
      <c r="E637" s="137" t="s">
        <v>3002</v>
      </c>
      <c r="F637" s="235"/>
      <c r="H637"/>
    </row>
    <row r="638" spans="1:8" x14ac:dyDescent="0.3">
      <c r="A638" s="137" t="s">
        <v>1581</v>
      </c>
      <c r="B638" s="164"/>
      <c r="C638" s="235">
        <v>300</v>
      </c>
      <c r="D638" s="235"/>
      <c r="E638" s="137" t="s">
        <v>3002</v>
      </c>
      <c r="F638" s="235"/>
      <c r="H638"/>
    </row>
    <row r="639" spans="1:8" x14ac:dyDescent="0.3">
      <c r="A639" s="137" t="s">
        <v>1582</v>
      </c>
      <c r="B639" s="164"/>
      <c r="C639" s="235">
        <v>1000</v>
      </c>
      <c r="D639" s="235"/>
      <c r="E639" s="137" t="s">
        <v>2956</v>
      </c>
      <c r="F639" s="235"/>
      <c r="H639"/>
    </row>
    <row r="640" spans="1:8" x14ac:dyDescent="0.3">
      <c r="A640" s="137" t="s">
        <v>1583</v>
      </c>
      <c r="B640" s="164"/>
      <c r="C640" s="235">
        <v>623</v>
      </c>
      <c r="D640" s="235"/>
      <c r="E640" s="137" t="s">
        <v>2956</v>
      </c>
      <c r="F640" s="235"/>
      <c r="H640"/>
    </row>
    <row r="641" spans="1:8" x14ac:dyDescent="0.3">
      <c r="A641" s="137" t="s">
        <v>1584</v>
      </c>
      <c r="B641" s="164"/>
      <c r="C641" s="235">
        <v>624</v>
      </c>
      <c r="D641" s="235"/>
      <c r="E641" s="137" t="s">
        <v>2956</v>
      </c>
      <c r="F641" s="235"/>
      <c r="H641"/>
    </row>
    <row r="642" spans="1:8" x14ac:dyDescent="0.3">
      <c r="A642" s="137" t="s">
        <v>1585</v>
      </c>
      <c r="B642" s="164"/>
      <c r="C642" s="235">
        <v>655</v>
      </c>
      <c r="D642" s="235"/>
      <c r="E642" s="137" t="s">
        <v>2956</v>
      </c>
      <c r="F642" s="235"/>
      <c r="H642"/>
    </row>
    <row r="643" spans="1:8" x14ac:dyDescent="0.3">
      <c r="A643" s="137" t="s">
        <v>1586</v>
      </c>
      <c r="B643" s="164"/>
      <c r="C643" s="235">
        <v>100</v>
      </c>
      <c r="D643" s="235"/>
      <c r="E643" s="137" t="s">
        <v>3002</v>
      </c>
      <c r="F643" s="235"/>
      <c r="H643"/>
    </row>
    <row r="644" spans="1:8" x14ac:dyDescent="0.3">
      <c r="A644" s="137" t="s">
        <v>1587</v>
      </c>
      <c r="B644" s="164"/>
      <c r="C644" s="235">
        <v>1200</v>
      </c>
      <c r="D644" s="235"/>
      <c r="E644" s="137" t="s">
        <v>2956</v>
      </c>
      <c r="F644" s="235"/>
      <c r="H644"/>
    </row>
    <row r="645" spans="1:8" x14ac:dyDescent="0.3">
      <c r="A645" s="137" t="s">
        <v>1588</v>
      </c>
      <c r="B645" s="164"/>
      <c r="C645" s="235">
        <v>357</v>
      </c>
      <c r="D645" s="235"/>
      <c r="E645" s="137" t="s">
        <v>3002</v>
      </c>
      <c r="F645" s="235"/>
      <c r="H645"/>
    </row>
    <row r="646" spans="1:8" x14ac:dyDescent="0.3">
      <c r="A646" s="137" t="s">
        <v>1589</v>
      </c>
      <c r="B646" s="164"/>
      <c r="C646" s="235">
        <v>365</v>
      </c>
      <c r="D646" s="235"/>
      <c r="E646" s="137" t="s">
        <v>3002</v>
      </c>
      <c r="F646" s="235"/>
      <c r="H646"/>
    </row>
    <row r="647" spans="1:8" x14ac:dyDescent="0.3">
      <c r="A647" s="137" t="s">
        <v>1590</v>
      </c>
      <c r="B647" s="164"/>
      <c r="C647" s="235">
        <v>546</v>
      </c>
      <c r="D647" s="235"/>
      <c r="E647" s="137" t="s">
        <v>2956</v>
      </c>
      <c r="F647" s="235"/>
      <c r="H647"/>
    </row>
    <row r="648" spans="1:8" x14ac:dyDescent="0.3">
      <c r="A648" s="137" t="s">
        <v>1591</v>
      </c>
      <c r="B648" s="164"/>
      <c r="C648" s="235">
        <v>800</v>
      </c>
      <c r="D648" s="235"/>
      <c r="E648" s="137" t="s">
        <v>2956</v>
      </c>
      <c r="F648" s="235"/>
      <c r="H648"/>
    </row>
    <row r="649" spans="1:8" x14ac:dyDescent="0.3">
      <c r="A649" s="137" t="s">
        <v>1592</v>
      </c>
      <c r="B649" s="164"/>
      <c r="C649" s="235">
        <v>1257</v>
      </c>
      <c r="D649" s="235"/>
      <c r="E649" s="137" t="s">
        <v>2956</v>
      </c>
      <c r="F649" s="235"/>
      <c r="H649"/>
    </row>
    <row r="650" spans="1:8" x14ac:dyDescent="0.3">
      <c r="A650" s="137" t="s">
        <v>1593</v>
      </c>
      <c r="B650" s="164"/>
      <c r="C650" s="235">
        <v>728</v>
      </c>
      <c r="D650" s="235"/>
      <c r="E650" s="137" t="s">
        <v>2956</v>
      </c>
      <c r="F650" s="235"/>
      <c r="H650"/>
    </row>
    <row r="651" spans="1:8" x14ac:dyDescent="0.3">
      <c r="A651" s="137" t="s">
        <v>1594</v>
      </c>
      <c r="B651" s="164"/>
      <c r="C651" s="235">
        <v>477</v>
      </c>
      <c r="D651" s="235"/>
      <c r="E651" s="137" t="s">
        <v>2956</v>
      </c>
      <c r="F651" s="235"/>
      <c r="H651"/>
    </row>
    <row r="652" spans="1:8" x14ac:dyDescent="0.3">
      <c r="A652" s="137" t="s">
        <v>1595</v>
      </c>
      <c r="B652" s="164"/>
      <c r="C652" s="235">
        <v>600</v>
      </c>
      <c r="D652" s="235"/>
      <c r="E652" s="137" t="s">
        <v>2956</v>
      </c>
      <c r="F652" s="235"/>
      <c r="H652"/>
    </row>
    <row r="653" spans="1:8" x14ac:dyDescent="0.3">
      <c r="B653" s="164"/>
      <c r="C653" s="235"/>
      <c r="D653" s="235"/>
      <c r="F653" s="235"/>
      <c r="H653"/>
    </row>
    <row r="654" spans="1:8" x14ac:dyDescent="0.3">
      <c r="A654" s="137" t="s">
        <v>1596</v>
      </c>
      <c r="B654" s="164"/>
      <c r="C654" s="235"/>
      <c r="D654" s="235"/>
      <c r="F654" s="235"/>
      <c r="H654"/>
    </row>
    <row r="655" spans="1:8" x14ac:dyDescent="0.3">
      <c r="B655" s="164"/>
      <c r="C655" s="235"/>
      <c r="D655" s="235"/>
      <c r="F655" s="235"/>
      <c r="H655"/>
    </row>
    <row r="656" spans="1:8" x14ac:dyDescent="0.3">
      <c r="B656" s="164"/>
      <c r="C656" s="235"/>
      <c r="D656" s="235"/>
      <c r="F656" s="235"/>
      <c r="H656"/>
    </row>
    <row r="657" spans="1:8" x14ac:dyDescent="0.3">
      <c r="A657" s="137" t="s">
        <v>1597</v>
      </c>
      <c r="B657" s="164" t="s">
        <v>1598</v>
      </c>
      <c r="C657" s="235"/>
      <c r="D657" s="235"/>
      <c r="E657" s="137" t="s">
        <v>3003</v>
      </c>
      <c r="F657" s="235"/>
      <c r="H657"/>
    </row>
    <row r="658" spans="1:8" x14ac:dyDescent="0.3">
      <c r="A658" s="137" t="s">
        <v>1599</v>
      </c>
      <c r="B658" s="164"/>
      <c r="C658" s="235">
        <v>2100</v>
      </c>
      <c r="D658" s="235"/>
      <c r="E658" s="137" t="s">
        <v>3004</v>
      </c>
      <c r="F658" s="235"/>
      <c r="H658"/>
    </row>
    <row r="659" spans="1:8" x14ac:dyDescent="0.3">
      <c r="A659" s="137" t="s">
        <v>1600</v>
      </c>
      <c r="B659" s="164"/>
      <c r="C659" s="235">
        <v>2100</v>
      </c>
      <c r="D659" s="235"/>
      <c r="E659" s="137" t="s">
        <v>3004</v>
      </c>
      <c r="F659" s="235"/>
      <c r="H659"/>
    </row>
    <row r="660" spans="1:8" x14ac:dyDescent="0.3">
      <c r="A660" s="137" t="s">
        <v>1601</v>
      </c>
      <c r="B660" s="164"/>
      <c r="C660" s="235">
        <v>1650</v>
      </c>
      <c r="D660" s="235"/>
      <c r="E660" s="137" t="s">
        <v>3004</v>
      </c>
      <c r="F660" s="235"/>
      <c r="H660"/>
    </row>
    <row r="661" spans="1:8" x14ac:dyDescent="0.3">
      <c r="A661" s="137" t="s">
        <v>1602</v>
      </c>
      <c r="B661" s="164"/>
      <c r="C661" s="235">
        <v>1650</v>
      </c>
      <c r="D661" s="235"/>
      <c r="E661" s="137" t="s">
        <v>3004</v>
      </c>
      <c r="F661" s="235"/>
      <c r="H661"/>
    </row>
    <row r="662" spans="1:8" x14ac:dyDescent="0.3">
      <c r="A662" s="137" t="s">
        <v>1603</v>
      </c>
      <c r="B662" s="164"/>
      <c r="C662" s="235">
        <v>1650</v>
      </c>
      <c r="D662" s="235"/>
      <c r="E662" s="137" t="s">
        <v>3004</v>
      </c>
      <c r="F662" s="235"/>
      <c r="H662"/>
    </row>
    <row r="663" spans="1:8" x14ac:dyDescent="0.3">
      <c r="A663" s="137" t="s">
        <v>1604</v>
      </c>
      <c r="B663" s="164"/>
      <c r="C663" s="235">
        <v>1494</v>
      </c>
      <c r="D663" s="235"/>
      <c r="E663" s="137" t="s">
        <v>3004</v>
      </c>
      <c r="F663" s="235"/>
      <c r="H663"/>
    </row>
    <row r="664" spans="1:8" x14ac:dyDescent="0.3">
      <c r="A664" s="137" t="s">
        <v>1605</v>
      </c>
      <c r="B664" s="164"/>
      <c r="C664" s="235">
        <v>1470</v>
      </c>
      <c r="D664" s="235"/>
      <c r="E664" s="137" t="s">
        <v>3004</v>
      </c>
      <c r="F664" s="235"/>
      <c r="H664"/>
    </row>
    <row r="665" spans="1:8" x14ac:dyDescent="0.3">
      <c r="A665" s="137" t="s">
        <v>1606</v>
      </c>
      <c r="B665" s="164"/>
      <c r="C665" s="235">
        <v>1466</v>
      </c>
      <c r="D665" s="235"/>
      <c r="E665" s="137" t="s">
        <v>3004</v>
      </c>
      <c r="F665" s="235"/>
      <c r="H665"/>
    </row>
    <row r="666" spans="1:8" x14ac:dyDescent="0.3">
      <c r="A666" s="137" t="s">
        <v>1607</v>
      </c>
      <c r="B666" s="164"/>
      <c r="C666" s="235">
        <v>1466</v>
      </c>
      <c r="D666" s="235"/>
      <c r="E666" s="137" t="s">
        <v>3004</v>
      </c>
      <c r="F666" s="235"/>
      <c r="H666"/>
    </row>
    <row r="667" spans="1:8" x14ac:dyDescent="0.3">
      <c r="A667" s="137" t="s">
        <v>1608</v>
      </c>
      <c r="B667" s="164"/>
      <c r="C667" s="235">
        <v>1332</v>
      </c>
      <c r="D667" s="235"/>
      <c r="E667" s="137" t="s">
        <v>3004</v>
      </c>
      <c r="F667" s="235"/>
      <c r="H667"/>
    </row>
    <row r="668" spans="1:8" x14ac:dyDescent="0.3">
      <c r="A668" s="137" t="s">
        <v>1609</v>
      </c>
      <c r="B668" s="164"/>
      <c r="C668" s="235">
        <v>1200</v>
      </c>
      <c r="D668" s="235"/>
      <c r="E668" s="137" t="s">
        <v>3004</v>
      </c>
      <c r="F668" s="235"/>
      <c r="H668"/>
    </row>
    <row r="669" spans="1:8" x14ac:dyDescent="0.3">
      <c r="A669" s="137" t="s">
        <v>1610</v>
      </c>
      <c r="B669" s="164"/>
      <c r="C669" s="235">
        <v>1163</v>
      </c>
      <c r="D669" s="235"/>
      <c r="E669" s="137" t="s">
        <v>3004</v>
      </c>
      <c r="F669" s="235"/>
      <c r="H669"/>
    </row>
    <row r="670" spans="1:8" x14ac:dyDescent="0.3">
      <c r="A670" s="137" t="s">
        <v>1611</v>
      </c>
      <c r="B670" s="164"/>
      <c r="C670" s="235">
        <v>659</v>
      </c>
      <c r="D670" s="235"/>
      <c r="E670" s="137" t="s">
        <v>3004</v>
      </c>
      <c r="F670" s="235"/>
      <c r="H670"/>
    </row>
    <row r="671" spans="1:8" x14ac:dyDescent="0.3">
      <c r="A671" s="137" t="s">
        <v>1612</v>
      </c>
      <c r="B671" s="164"/>
      <c r="C671" s="235">
        <v>600</v>
      </c>
      <c r="D671" s="235"/>
      <c r="E671" s="137" t="s">
        <v>3004</v>
      </c>
      <c r="F671" s="235"/>
      <c r="H671"/>
    </row>
    <row r="672" spans="1:8" x14ac:dyDescent="0.3">
      <c r="A672" s="137" t="s">
        <v>1613</v>
      </c>
      <c r="B672" s="164"/>
      <c r="C672" s="235">
        <v>600</v>
      </c>
      <c r="D672" s="235"/>
      <c r="E672" s="137" t="s">
        <v>3004</v>
      </c>
      <c r="F672" s="235"/>
      <c r="H672"/>
    </row>
    <row r="673" spans="1:8" x14ac:dyDescent="0.3">
      <c r="A673" s="137" t="s">
        <v>1614</v>
      </c>
      <c r="B673" s="164"/>
      <c r="C673" s="235">
        <v>600</v>
      </c>
      <c r="D673" s="235"/>
      <c r="E673" s="137" t="s">
        <v>3004</v>
      </c>
      <c r="F673" s="235"/>
      <c r="H673"/>
    </row>
    <row r="674" spans="1:8" x14ac:dyDescent="0.3">
      <c r="B674" s="164"/>
      <c r="C674" s="235"/>
      <c r="D674" s="235"/>
      <c r="F674" s="235"/>
      <c r="H674"/>
    </row>
    <row r="675" spans="1:8" x14ac:dyDescent="0.3">
      <c r="A675" s="137" t="s">
        <v>996</v>
      </c>
      <c r="B675" s="164" t="s">
        <v>1381</v>
      </c>
      <c r="C675" s="235"/>
      <c r="D675" s="235"/>
      <c r="F675" s="235"/>
      <c r="H675"/>
    </row>
    <row r="676" spans="1:8" x14ac:dyDescent="0.3">
      <c r="B676" s="164"/>
      <c r="C676" s="235"/>
      <c r="D676" s="235"/>
      <c r="F676" s="235"/>
      <c r="H676"/>
    </row>
    <row r="677" spans="1:8" x14ac:dyDescent="0.3">
      <c r="B677" s="164"/>
      <c r="C677" s="235"/>
      <c r="D677" s="235"/>
      <c r="F677" s="235"/>
      <c r="H677"/>
    </row>
    <row r="678" spans="1:8" x14ac:dyDescent="0.3">
      <c r="A678" s="137" t="s">
        <v>1615</v>
      </c>
      <c r="B678" s="164" t="s">
        <v>1616</v>
      </c>
      <c r="C678" s="235"/>
      <c r="D678" s="235"/>
      <c r="E678" s="137" t="s">
        <v>3005</v>
      </c>
      <c r="F678" s="235"/>
      <c r="H678"/>
    </row>
    <row r="679" spans="1:8" x14ac:dyDescent="0.3">
      <c r="A679" s="137" t="s">
        <v>1617</v>
      </c>
      <c r="B679" s="164"/>
      <c r="C679" s="235">
        <v>110</v>
      </c>
      <c r="D679" s="235"/>
      <c r="E679" s="137" t="s">
        <v>2956</v>
      </c>
      <c r="F679" s="235"/>
      <c r="H679"/>
    </row>
    <row r="680" spans="1:8" x14ac:dyDescent="0.3">
      <c r="B680" s="164"/>
      <c r="C680" s="235"/>
      <c r="D680" s="235"/>
      <c r="F680" s="235"/>
      <c r="H680"/>
    </row>
    <row r="681" spans="1:8" x14ac:dyDescent="0.3">
      <c r="A681" s="137" t="s">
        <v>1618</v>
      </c>
      <c r="B681" s="164" t="s">
        <v>1619</v>
      </c>
      <c r="C681" s="235"/>
      <c r="D681" s="235"/>
      <c r="E681" s="137" t="s">
        <v>3006</v>
      </c>
      <c r="F681" s="235"/>
      <c r="H681"/>
    </row>
    <row r="682" spans="1:8" x14ac:dyDescent="0.3">
      <c r="B682" s="164"/>
      <c r="C682" s="235"/>
      <c r="D682" s="235"/>
      <c r="F682" s="235"/>
      <c r="H682"/>
    </row>
    <row r="683" spans="1:8" x14ac:dyDescent="0.3">
      <c r="A683" s="137" t="s">
        <v>1620</v>
      </c>
      <c r="B683" s="164" t="s">
        <v>1621</v>
      </c>
      <c r="C683" s="235"/>
      <c r="D683" s="235"/>
      <c r="E683" s="137" t="s">
        <v>3007</v>
      </c>
      <c r="F683" s="235"/>
      <c r="H683"/>
    </row>
    <row r="684" spans="1:8" x14ac:dyDescent="0.3">
      <c r="B684" s="164"/>
      <c r="C684" s="235"/>
      <c r="D684" s="235"/>
      <c r="F684" s="235"/>
      <c r="H684"/>
    </row>
    <row r="685" spans="1:8" x14ac:dyDescent="0.3">
      <c r="B685" s="164"/>
      <c r="C685" s="235"/>
      <c r="D685" s="235"/>
      <c r="F685" s="235"/>
      <c r="H685"/>
    </row>
    <row r="686" spans="1:8" x14ac:dyDescent="0.3">
      <c r="A686" s="137" t="s">
        <v>1622</v>
      </c>
      <c r="B686" s="164" t="s">
        <v>1623</v>
      </c>
      <c r="C686" s="235"/>
      <c r="D686" s="235"/>
      <c r="E686" s="137" t="s">
        <v>3008</v>
      </c>
      <c r="F686" s="235"/>
      <c r="H686"/>
    </row>
    <row r="687" spans="1:8" x14ac:dyDescent="0.3">
      <c r="A687" s="137" t="s">
        <v>1624</v>
      </c>
      <c r="B687" s="164"/>
      <c r="C687" s="235">
        <v>1600</v>
      </c>
      <c r="D687" s="235"/>
      <c r="E687" s="137" t="s">
        <v>3009</v>
      </c>
      <c r="F687" s="235"/>
      <c r="H687"/>
    </row>
    <row r="688" spans="1:8" x14ac:dyDescent="0.3">
      <c r="B688" s="164"/>
      <c r="C688" s="235"/>
      <c r="D688" s="235"/>
      <c r="F688" s="235"/>
      <c r="H688"/>
    </row>
    <row r="689" spans="1:8" x14ac:dyDescent="0.3">
      <c r="A689" s="137" t="s">
        <v>1625</v>
      </c>
      <c r="B689" s="164" t="s">
        <v>1626</v>
      </c>
      <c r="C689" s="235"/>
      <c r="D689" s="235"/>
      <c r="F689" s="235"/>
      <c r="H689"/>
    </row>
    <row r="690" spans="1:8" x14ac:dyDescent="0.3">
      <c r="B690" s="164"/>
      <c r="C690" s="235"/>
      <c r="D690" s="235"/>
      <c r="F690" s="235"/>
      <c r="H690"/>
    </row>
    <row r="691" spans="1:8" x14ac:dyDescent="0.3">
      <c r="A691" s="137" t="s">
        <v>1627</v>
      </c>
      <c r="B691" s="164" t="s">
        <v>1628</v>
      </c>
      <c r="C691" s="235"/>
      <c r="D691" s="235"/>
      <c r="E691" s="137" t="s">
        <v>3010</v>
      </c>
      <c r="F691" s="235" t="s">
        <v>760</v>
      </c>
      <c r="H691"/>
    </row>
    <row r="692" spans="1:8" x14ac:dyDescent="0.3">
      <c r="A692" s="137" t="s">
        <v>1629</v>
      </c>
      <c r="B692" s="164"/>
      <c r="C692" s="235">
        <v>900</v>
      </c>
      <c r="D692" s="235"/>
      <c r="E692" s="137" t="s">
        <v>3011</v>
      </c>
      <c r="F692" s="235"/>
      <c r="H692"/>
    </row>
    <row r="693" spans="1:8" x14ac:dyDescent="0.3">
      <c r="A693" s="137" t="s">
        <v>1630</v>
      </c>
      <c r="B693" s="164"/>
      <c r="C693" s="235">
        <v>1700</v>
      </c>
      <c r="D693" s="235"/>
      <c r="F693" s="235"/>
      <c r="H693"/>
    </row>
    <row r="694" spans="1:8" x14ac:dyDescent="0.3">
      <c r="A694" s="137" t="s">
        <v>1631</v>
      </c>
      <c r="B694" s="164"/>
      <c r="C694" s="235">
        <v>1700</v>
      </c>
      <c r="D694" s="235"/>
      <c r="E694" s="137" t="s">
        <v>3011</v>
      </c>
      <c r="F694" s="235"/>
      <c r="H694"/>
    </row>
    <row r="695" spans="1:8" x14ac:dyDescent="0.3">
      <c r="B695" s="164"/>
      <c r="C695" s="235"/>
      <c r="D695" s="235"/>
      <c r="F695" s="235"/>
      <c r="H695"/>
    </row>
    <row r="696" spans="1:8" x14ac:dyDescent="0.3">
      <c r="A696" s="137" t="s">
        <v>1632</v>
      </c>
      <c r="B696" s="164" t="s">
        <v>1414</v>
      </c>
      <c r="C696" s="235"/>
      <c r="D696" s="235"/>
      <c r="F696" s="235"/>
      <c r="H696"/>
    </row>
    <row r="697" spans="1:8" x14ac:dyDescent="0.3">
      <c r="A697" s="137" t="s">
        <v>1633</v>
      </c>
      <c r="B697" s="164"/>
      <c r="C697" s="235">
        <v>2000</v>
      </c>
      <c r="D697" s="235"/>
      <c r="E697" s="137" t="s">
        <v>3012</v>
      </c>
      <c r="F697" s="235"/>
      <c r="H697"/>
    </row>
    <row r="698" spans="1:8" x14ac:dyDescent="0.3">
      <c r="A698" s="137" t="s">
        <v>1634</v>
      </c>
      <c r="B698" s="164"/>
      <c r="C698" s="235">
        <v>2400</v>
      </c>
      <c r="D698" s="235"/>
      <c r="E698" s="137" t="s">
        <v>2956</v>
      </c>
      <c r="F698" s="235"/>
      <c r="H698"/>
    </row>
    <row r="699" spans="1:8" x14ac:dyDescent="0.3">
      <c r="A699" s="137" t="s">
        <v>1635</v>
      </c>
      <c r="B699" s="164"/>
      <c r="C699" s="235">
        <v>1890</v>
      </c>
      <c r="D699" s="235"/>
      <c r="E699" s="137" t="s">
        <v>2956</v>
      </c>
      <c r="F699" s="235"/>
      <c r="H699"/>
    </row>
    <row r="700" spans="1:8" x14ac:dyDescent="0.3">
      <c r="A700" s="137" t="s">
        <v>1636</v>
      </c>
      <c r="B700" s="164"/>
      <c r="C700" s="235">
        <v>1854</v>
      </c>
      <c r="D700" s="235"/>
      <c r="E700" s="137" t="s">
        <v>2956</v>
      </c>
      <c r="F700" s="235"/>
      <c r="H700"/>
    </row>
    <row r="701" spans="1:8" x14ac:dyDescent="0.3">
      <c r="A701" s="137" t="s">
        <v>1637</v>
      </c>
      <c r="B701" s="164"/>
      <c r="C701" s="235">
        <v>1474</v>
      </c>
      <c r="D701" s="235"/>
      <c r="E701" s="137" t="s">
        <v>2956</v>
      </c>
      <c r="F701" s="235"/>
      <c r="H701"/>
    </row>
    <row r="702" spans="1:8" x14ac:dyDescent="0.3">
      <c r="A702" s="137" t="s">
        <v>1638</v>
      </c>
      <c r="B702" s="164"/>
      <c r="C702" s="235">
        <v>1474</v>
      </c>
      <c r="D702" s="235"/>
      <c r="E702" s="137" t="s">
        <v>2956</v>
      </c>
      <c r="F702" s="235"/>
      <c r="H702"/>
    </row>
    <row r="703" spans="1:8" x14ac:dyDescent="0.3">
      <c r="A703" s="137" t="s">
        <v>1639</v>
      </c>
      <c r="B703" s="164"/>
      <c r="C703" s="235">
        <v>1462</v>
      </c>
      <c r="D703" s="235"/>
      <c r="E703" s="137" t="s">
        <v>2956</v>
      </c>
      <c r="F703" s="235"/>
      <c r="H703"/>
    </row>
    <row r="704" spans="1:8" x14ac:dyDescent="0.3">
      <c r="A704" s="137" t="s">
        <v>1640</v>
      </c>
      <c r="B704" s="164"/>
      <c r="C704" s="235">
        <v>1497</v>
      </c>
      <c r="D704" s="235"/>
      <c r="E704" s="137" t="s">
        <v>2956</v>
      </c>
      <c r="F704" s="235"/>
      <c r="H704"/>
    </row>
    <row r="705" spans="1:8" x14ac:dyDescent="0.3">
      <c r="B705" s="164"/>
      <c r="C705" s="235"/>
      <c r="D705" s="235"/>
      <c r="F705" s="235"/>
      <c r="H705"/>
    </row>
    <row r="706" spans="1:8" x14ac:dyDescent="0.3">
      <c r="A706" s="137" t="s">
        <v>1641</v>
      </c>
      <c r="B706" s="164" t="s">
        <v>1448</v>
      </c>
      <c r="C706" s="235"/>
      <c r="D706" s="235"/>
      <c r="E706" s="137" t="s">
        <v>3013</v>
      </c>
      <c r="F706" s="235"/>
      <c r="H706"/>
    </row>
    <row r="707" spans="1:8" x14ac:dyDescent="0.3">
      <c r="B707" s="164"/>
      <c r="C707" s="235"/>
      <c r="D707" s="235"/>
      <c r="F707" s="235"/>
      <c r="H707"/>
    </row>
    <row r="708" spans="1:8" x14ac:dyDescent="0.3">
      <c r="A708" s="137" t="s">
        <v>1642</v>
      </c>
      <c r="B708" s="164" t="s">
        <v>1537</v>
      </c>
      <c r="C708" s="235"/>
      <c r="D708" s="235"/>
      <c r="E708" s="137" t="s">
        <v>3014</v>
      </c>
      <c r="F708" s="235"/>
      <c r="H708"/>
    </row>
    <row r="709" spans="1:8" x14ac:dyDescent="0.3">
      <c r="A709" s="137" t="s">
        <v>1643</v>
      </c>
      <c r="B709" s="164"/>
      <c r="C709" s="235">
        <v>1500</v>
      </c>
      <c r="D709" s="235"/>
      <c r="E709" s="137" t="s">
        <v>3015</v>
      </c>
      <c r="F709" s="235"/>
      <c r="H709"/>
    </row>
    <row r="710" spans="1:8" x14ac:dyDescent="0.3">
      <c r="A710" s="137" t="s">
        <v>1644</v>
      </c>
      <c r="B710" s="164"/>
      <c r="C710" s="235">
        <v>900</v>
      </c>
      <c r="D710" s="235"/>
      <c r="E710" s="137" t="s">
        <v>3016</v>
      </c>
      <c r="F710" s="235"/>
      <c r="H710"/>
    </row>
    <row r="711" spans="1:8" x14ac:dyDescent="0.3">
      <c r="A711" s="137" t="s">
        <v>1645</v>
      </c>
      <c r="B711" s="164"/>
      <c r="C711" s="235">
        <v>2056</v>
      </c>
      <c r="D711" s="235"/>
      <c r="E711" s="137" t="s">
        <v>3015</v>
      </c>
      <c r="F711" s="235"/>
      <c r="H711"/>
    </row>
    <row r="712" spans="1:8" x14ac:dyDescent="0.3">
      <c r="A712" s="137" t="s">
        <v>1646</v>
      </c>
      <c r="B712" s="164"/>
      <c r="C712" s="235">
        <v>790</v>
      </c>
      <c r="D712" s="235"/>
      <c r="E712" s="137" t="s">
        <v>3015</v>
      </c>
      <c r="F712" s="235"/>
      <c r="H712"/>
    </row>
    <row r="713" spans="1:8" x14ac:dyDescent="0.3">
      <c r="A713" s="137" t="s">
        <v>1647</v>
      </c>
      <c r="B713" s="164"/>
      <c r="C713" s="235">
        <v>2200</v>
      </c>
      <c r="D713" s="235"/>
      <c r="E713" s="137" t="s">
        <v>3015</v>
      </c>
      <c r="F713" s="235"/>
      <c r="H713"/>
    </row>
    <row r="714" spans="1:8" x14ac:dyDescent="0.3">
      <c r="A714" s="137" t="s">
        <v>1648</v>
      </c>
      <c r="B714" s="164"/>
      <c r="C714" s="235">
        <v>2123</v>
      </c>
      <c r="D714" s="235"/>
      <c r="E714" s="137" t="s">
        <v>3015</v>
      </c>
      <c r="F714" s="235"/>
      <c r="H714"/>
    </row>
    <row r="715" spans="1:8" x14ac:dyDescent="0.3">
      <c r="A715" s="137" t="s">
        <v>1649</v>
      </c>
      <c r="B715" s="164"/>
      <c r="C715" s="235">
        <v>900</v>
      </c>
      <c r="D715" s="235"/>
      <c r="E715" s="137" t="s">
        <v>3016</v>
      </c>
      <c r="F715" s="235"/>
      <c r="H715"/>
    </row>
    <row r="716" spans="1:8" x14ac:dyDescent="0.3">
      <c r="A716" s="137" t="s">
        <v>1650</v>
      </c>
      <c r="B716" s="164"/>
      <c r="C716" s="235">
        <v>2400</v>
      </c>
      <c r="D716" s="235"/>
      <c r="E716" s="137" t="s">
        <v>3015</v>
      </c>
      <c r="F716" s="235"/>
      <c r="H716"/>
    </row>
    <row r="717" spans="1:8" x14ac:dyDescent="0.3">
      <c r="B717" s="164"/>
      <c r="C717" s="235"/>
      <c r="D717" s="235"/>
      <c r="F717" s="235"/>
      <c r="H717"/>
    </row>
    <row r="718" spans="1:8" x14ac:dyDescent="0.3">
      <c r="A718" s="137" t="s">
        <v>1651</v>
      </c>
      <c r="B718" s="164" t="s">
        <v>1652</v>
      </c>
      <c r="C718" s="235"/>
      <c r="D718" s="235"/>
      <c r="E718" s="137" t="s">
        <v>3017</v>
      </c>
      <c r="F718" s="235"/>
      <c r="H718"/>
    </row>
    <row r="719" spans="1:8" x14ac:dyDescent="0.3">
      <c r="A719" s="137" t="s">
        <v>1653</v>
      </c>
      <c r="B719" s="164"/>
      <c r="C719" s="235">
        <v>1000</v>
      </c>
      <c r="D719" s="235"/>
      <c r="E719" s="137" t="s">
        <v>3018</v>
      </c>
      <c r="F719" s="235"/>
      <c r="H719"/>
    </row>
    <row r="720" spans="1:8" x14ac:dyDescent="0.3">
      <c r="A720" s="137" t="s">
        <v>1654</v>
      </c>
      <c r="B720" s="164"/>
      <c r="C720" s="235">
        <v>450</v>
      </c>
      <c r="D720" s="235"/>
      <c r="F720" s="235"/>
      <c r="H720"/>
    </row>
    <row r="721" spans="1:8" x14ac:dyDescent="0.3">
      <c r="A721" s="137" t="s">
        <v>1655</v>
      </c>
      <c r="B721" s="164"/>
      <c r="C721" s="235">
        <v>1200</v>
      </c>
      <c r="D721" s="235"/>
      <c r="F721" s="235"/>
      <c r="H721"/>
    </row>
    <row r="722" spans="1:8" x14ac:dyDescent="0.3">
      <c r="A722" s="137" t="s">
        <v>1656</v>
      </c>
      <c r="B722" s="164"/>
      <c r="C722" s="235">
        <v>450</v>
      </c>
      <c r="D722" s="235"/>
      <c r="F722" s="235"/>
      <c r="H722"/>
    </row>
    <row r="723" spans="1:8" x14ac:dyDescent="0.3">
      <c r="A723" s="137" t="s">
        <v>1657</v>
      </c>
      <c r="B723" s="164"/>
      <c r="C723" s="235">
        <v>610</v>
      </c>
      <c r="D723" s="235"/>
      <c r="F723" s="235"/>
      <c r="H723"/>
    </row>
    <row r="724" spans="1:8" x14ac:dyDescent="0.3">
      <c r="A724" s="137" t="s">
        <v>1658</v>
      </c>
      <c r="B724" s="164"/>
      <c r="C724" s="235">
        <v>1200</v>
      </c>
      <c r="D724" s="235"/>
      <c r="F724" s="235"/>
      <c r="H724"/>
    </row>
    <row r="725" spans="1:8" x14ac:dyDescent="0.3">
      <c r="A725" s="137" t="s">
        <v>1659</v>
      </c>
      <c r="B725" s="164"/>
      <c r="C725" s="235">
        <v>450</v>
      </c>
      <c r="D725" s="235"/>
      <c r="F725" s="235"/>
      <c r="H725"/>
    </row>
    <row r="726" spans="1:8" x14ac:dyDescent="0.3">
      <c r="A726" s="137" t="s">
        <v>1660</v>
      </c>
      <c r="B726" s="164"/>
      <c r="C726" s="235">
        <v>900</v>
      </c>
      <c r="D726" s="235"/>
      <c r="F726" s="235"/>
      <c r="H726"/>
    </row>
    <row r="727" spans="1:8" x14ac:dyDescent="0.3">
      <c r="A727" s="137" t="s">
        <v>1661</v>
      </c>
      <c r="B727" s="164"/>
      <c r="C727" s="235">
        <v>300</v>
      </c>
      <c r="D727" s="235"/>
      <c r="F727" s="235"/>
      <c r="H727"/>
    </row>
    <row r="728" spans="1:8" x14ac:dyDescent="0.3">
      <c r="A728" s="137" t="s">
        <v>1662</v>
      </c>
      <c r="B728" s="164"/>
      <c r="C728" s="235">
        <v>302</v>
      </c>
      <c r="D728" s="235"/>
      <c r="F728" s="235"/>
      <c r="H728"/>
    </row>
    <row r="729" spans="1:8" x14ac:dyDescent="0.3">
      <c r="A729" s="137" t="s">
        <v>1663</v>
      </c>
      <c r="B729" s="164"/>
      <c r="C729" s="235">
        <v>235</v>
      </c>
      <c r="D729" s="235"/>
      <c r="F729" s="235"/>
      <c r="H729"/>
    </row>
    <row r="730" spans="1:8" x14ac:dyDescent="0.3">
      <c r="B730" s="164"/>
      <c r="C730" s="235"/>
      <c r="D730" s="235"/>
      <c r="F730" s="235"/>
      <c r="H730"/>
    </row>
    <row r="731" spans="1:8" x14ac:dyDescent="0.3">
      <c r="A731" s="137" t="s">
        <v>1020</v>
      </c>
      <c r="B731" s="164"/>
      <c r="C731" s="235"/>
      <c r="D731" s="235"/>
      <c r="F731" s="235"/>
      <c r="H731"/>
    </row>
    <row r="732" spans="1:8" x14ac:dyDescent="0.3">
      <c r="B732" s="164"/>
      <c r="C732" s="235"/>
      <c r="D732" s="235"/>
      <c r="F732" s="235"/>
      <c r="H732"/>
    </row>
    <row r="733" spans="1:8" x14ac:dyDescent="0.3">
      <c r="B733" s="164"/>
      <c r="C733" s="235"/>
      <c r="D733" s="235"/>
      <c r="F733" s="235"/>
      <c r="H733"/>
    </row>
    <row r="734" spans="1:8" x14ac:dyDescent="0.3">
      <c r="A734" s="137" t="s">
        <v>1664</v>
      </c>
      <c r="B734" s="164" t="s">
        <v>1381</v>
      </c>
      <c r="C734" s="235"/>
      <c r="D734" s="235"/>
      <c r="F734" s="235"/>
      <c r="H734"/>
    </row>
    <row r="735" spans="1:8" x14ac:dyDescent="0.3">
      <c r="B735" s="164"/>
      <c r="C735" s="235"/>
      <c r="D735" s="235"/>
      <c r="F735" s="235"/>
      <c r="H735"/>
    </row>
    <row r="736" spans="1:8" x14ac:dyDescent="0.3">
      <c r="A736" s="137" t="s">
        <v>1665</v>
      </c>
      <c r="B736" s="164" t="s">
        <v>1666</v>
      </c>
      <c r="C736" s="235"/>
      <c r="D736" s="235"/>
      <c r="F736" s="235"/>
      <c r="H736"/>
    </row>
    <row r="737" spans="1:8" x14ac:dyDescent="0.3">
      <c r="A737" s="137" t="s">
        <v>1667</v>
      </c>
      <c r="B737" s="164"/>
      <c r="C737" s="235">
        <v>140</v>
      </c>
      <c r="D737" s="235"/>
      <c r="E737" s="137" t="s">
        <v>2956</v>
      </c>
      <c r="F737" s="235"/>
      <c r="H737"/>
    </row>
    <row r="738" spans="1:8" x14ac:dyDescent="0.3">
      <c r="A738" s="137" t="s">
        <v>1668</v>
      </c>
      <c r="B738" s="164"/>
      <c r="C738" s="235">
        <v>128</v>
      </c>
      <c r="D738" s="235"/>
      <c r="E738" s="137" t="s">
        <v>2956</v>
      </c>
      <c r="F738" s="235"/>
      <c r="H738"/>
    </row>
    <row r="739" spans="1:8" x14ac:dyDescent="0.3">
      <c r="B739" s="164"/>
      <c r="C739" s="235"/>
      <c r="D739" s="235"/>
      <c r="F739" s="235"/>
      <c r="H739"/>
    </row>
    <row r="740" spans="1:8" x14ac:dyDescent="0.3">
      <c r="A740" s="137" t="s">
        <v>1022</v>
      </c>
      <c r="B740" s="164" t="s">
        <v>1460</v>
      </c>
      <c r="C740" s="235"/>
      <c r="D740" s="235"/>
      <c r="E740" s="137" t="s">
        <v>3019</v>
      </c>
      <c r="F740" s="235"/>
      <c r="H740"/>
    </row>
    <row r="741" spans="1:8" x14ac:dyDescent="0.3">
      <c r="B741" s="164"/>
      <c r="C741" s="235"/>
      <c r="D741" s="235"/>
      <c r="F741" s="235"/>
      <c r="H741"/>
    </row>
    <row r="742" spans="1:8" x14ac:dyDescent="0.3">
      <c r="A742" s="137" t="s">
        <v>1669</v>
      </c>
      <c r="B742" s="164" t="s">
        <v>1670</v>
      </c>
      <c r="C742" s="235"/>
      <c r="D742" s="235"/>
      <c r="E742" s="137" t="s">
        <v>3020</v>
      </c>
      <c r="F742" s="235"/>
      <c r="H742"/>
    </row>
    <row r="743" spans="1:8" x14ac:dyDescent="0.3">
      <c r="A743" s="137" t="s">
        <v>1671</v>
      </c>
      <c r="B743" s="164"/>
      <c r="C743" s="235">
        <v>500</v>
      </c>
      <c r="D743" s="235"/>
      <c r="E743" s="137" t="s">
        <v>3021</v>
      </c>
      <c r="F743" s="235"/>
      <c r="H743"/>
    </row>
    <row r="744" spans="1:8" x14ac:dyDescent="0.3">
      <c r="B744" s="164"/>
      <c r="C744" s="235"/>
      <c r="D744" s="235"/>
      <c r="F744" s="235"/>
      <c r="H744"/>
    </row>
    <row r="745" spans="1:8" x14ac:dyDescent="0.3">
      <c r="A745" s="137" t="s">
        <v>1672</v>
      </c>
      <c r="B745" s="164" t="s">
        <v>1448</v>
      </c>
      <c r="C745" s="235"/>
      <c r="D745" s="235"/>
      <c r="E745" s="137" t="s">
        <v>3013</v>
      </c>
      <c r="F745" s="235"/>
      <c r="H745"/>
    </row>
    <row r="746" spans="1:8" x14ac:dyDescent="0.3">
      <c r="A746" s="137" t="s">
        <v>1673</v>
      </c>
      <c r="B746" s="164"/>
      <c r="C746" s="235">
        <v>3690</v>
      </c>
      <c r="D746" s="235"/>
      <c r="F746" s="235"/>
      <c r="H746"/>
    </row>
    <row r="747" spans="1:8" x14ac:dyDescent="0.3">
      <c r="A747" s="137" t="s">
        <v>1674</v>
      </c>
      <c r="B747" s="164"/>
      <c r="C747" s="235">
        <v>2974</v>
      </c>
      <c r="D747" s="235"/>
      <c r="F747" s="235"/>
      <c r="H747"/>
    </row>
    <row r="748" spans="1:8" x14ac:dyDescent="0.3">
      <c r="A748" s="137" t="s">
        <v>1675</v>
      </c>
      <c r="B748" s="164"/>
      <c r="C748" s="235">
        <v>3646</v>
      </c>
      <c r="D748" s="235"/>
      <c r="F748" s="235"/>
      <c r="H748"/>
    </row>
    <row r="749" spans="1:8" x14ac:dyDescent="0.3">
      <c r="A749" s="137" t="s">
        <v>1676</v>
      </c>
      <c r="B749" s="164"/>
      <c r="C749" s="235">
        <v>2056</v>
      </c>
      <c r="D749" s="235"/>
      <c r="F749" s="235"/>
      <c r="H749"/>
    </row>
    <row r="750" spans="1:8" x14ac:dyDescent="0.3">
      <c r="A750" s="137" t="s">
        <v>1677</v>
      </c>
      <c r="B750" s="164"/>
      <c r="C750" s="235">
        <v>2052</v>
      </c>
      <c r="D750" s="235"/>
      <c r="F750" s="235"/>
      <c r="H750"/>
    </row>
    <row r="751" spans="1:8" x14ac:dyDescent="0.3">
      <c r="A751" s="137" t="s">
        <v>1678</v>
      </c>
      <c r="B751" s="164"/>
      <c r="C751" s="235">
        <v>2056</v>
      </c>
      <c r="D751" s="235"/>
      <c r="F751" s="235"/>
      <c r="H751"/>
    </row>
    <row r="752" spans="1:8" x14ac:dyDescent="0.3">
      <c r="A752" s="137" t="s">
        <v>1679</v>
      </c>
      <c r="B752" s="164"/>
      <c r="C752" s="235">
        <v>2052</v>
      </c>
      <c r="D752" s="235"/>
      <c r="F752" s="235"/>
      <c r="H752"/>
    </row>
    <row r="753" spans="1:8" x14ac:dyDescent="0.3">
      <c r="A753" s="137" t="s">
        <v>1680</v>
      </c>
      <c r="B753" s="164"/>
      <c r="C753" s="235">
        <v>2974</v>
      </c>
      <c r="D753" s="235"/>
      <c r="F753" s="235"/>
      <c r="H753"/>
    </row>
    <row r="754" spans="1:8" x14ac:dyDescent="0.3">
      <c r="A754" s="137" t="s">
        <v>1681</v>
      </c>
      <c r="B754" s="164"/>
      <c r="C754" s="235">
        <v>2974</v>
      </c>
      <c r="D754" s="235"/>
      <c r="F754" s="235"/>
      <c r="H754"/>
    </row>
    <row r="755" spans="1:8" x14ac:dyDescent="0.3">
      <c r="A755" s="137" t="s">
        <v>1682</v>
      </c>
      <c r="B755" s="164"/>
      <c r="C755" s="235">
        <v>3954</v>
      </c>
      <c r="D755" s="235"/>
      <c r="F755" s="235"/>
      <c r="H755"/>
    </row>
    <row r="756" spans="1:8" x14ac:dyDescent="0.3">
      <c r="A756" s="137" t="s">
        <v>1683</v>
      </c>
      <c r="B756" s="164"/>
      <c r="C756" s="235">
        <v>2052</v>
      </c>
      <c r="D756" s="235"/>
      <c r="F756" s="235"/>
      <c r="H756"/>
    </row>
    <row r="757" spans="1:8" x14ac:dyDescent="0.3">
      <c r="A757" s="137" t="s">
        <v>1684</v>
      </c>
      <c r="B757" s="164"/>
      <c r="C757" s="235">
        <v>2052</v>
      </c>
      <c r="D757" s="235"/>
      <c r="F757" s="235"/>
      <c r="H757"/>
    </row>
    <row r="758" spans="1:8" x14ac:dyDescent="0.3">
      <c r="A758" s="137" t="s">
        <v>1685</v>
      </c>
      <c r="B758" s="164"/>
      <c r="C758" s="235">
        <v>2124</v>
      </c>
      <c r="D758" s="235"/>
      <c r="F758" s="235"/>
      <c r="H758"/>
    </row>
    <row r="759" spans="1:8" x14ac:dyDescent="0.3">
      <c r="A759" s="137" t="s">
        <v>1686</v>
      </c>
      <c r="B759" s="164"/>
      <c r="C759" s="235">
        <v>2974</v>
      </c>
      <c r="D759" s="235"/>
      <c r="F759" s="235"/>
      <c r="H759"/>
    </row>
    <row r="760" spans="1:8" x14ac:dyDescent="0.3">
      <c r="A760" s="137" t="s">
        <v>1687</v>
      </c>
      <c r="B760" s="164"/>
      <c r="C760" s="235">
        <v>3690</v>
      </c>
      <c r="D760" s="235"/>
      <c r="F760" s="235"/>
      <c r="H760"/>
    </row>
    <row r="761" spans="1:8" x14ac:dyDescent="0.3">
      <c r="A761" s="137" t="s">
        <v>1688</v>
      </c>
      <c r="B761" s="164"/>
      <c r="C761" s="235">
        <v>2124</v>
      </c>
      <c r="D761" s="235"/>
      <c r="F761" s="235"/>
      <c r="H761"/>
    </row>
    <row r="762" spans="1:8" x14ac:dyDescent="0.3">
      <c r="A762" s="137" t="s">
        <v>1689</v>
      </c>
      <c r="B762" s="164"/>
      <c r="C762" s="235">
        <v>2052</v>
      </c>
      <c r="D762" s="235"/>
      <c r="F762" s="235"/>
      <c r="H762"/>
    </row>
    <row r="763" spans="1:8" x14ac:dyDescent="0.3">
      <c r="A763" s="137" t="s">
        <v>1690</v>
      </c>
      <c r="B763" s="164"/>
      <c r="C763" s="235">
        <v>2124</v>
      </c>
      <c r="D763" s="235"/>
      <c r="F763" s="235"/>
      <c r="H763"/>
    </row>
    <row r="764" spans="1:8" x14ac:dyDescent="0.3">
      <c r="A764" s="137" t="s">
        <v>1691</v>
      </c>
      <c r="B764" s="164"/>
      <c r="C764" s="235">
        <v>2052</v>
      </c>
      <c r="D764" s="235"/>
      <c r="F764" s="235"/>
      <c r="H764"/>
    </row>
    <row r="765" spans="1:8" x14ac:dyDescent="0.3">
      <c r="A765" s="137" t="s">
        <v>1692</v>
      </c>
      <c r="B765" s="164"/>
      <c r="C765" s="235">
        <v>2124</v>
      </c>
      <c r="D765" s="235"/>
      <c r="F765" s="235"/>
      <c r="H765"/>
    </row>
    <row r="766" spans="1:8" x14ac:dyDescent="0.3">
      <c r="A766" s="137" t="s">
        <v>1693</v>
      </c>
      <c r="B766" s="164"/>
      <c r="C766" s="235">
        <v>3006</v>
      </c>
      <c r="D766" s="235"/>
      <c r="F766" s="235"/>
      <c r="H766"/>
    </row>
    <row r="767" spans="1:8" x14ac:dyDescent="0.3">
      <c r="A767" s="137" t="s">
        <v>1694</v>
      </c>
      <c r="B767" s="164"/>
      <c r="C767" s="235">
        <v>2642</v>
      </c>
      <c r="D767" s="235"/>
      <c r="F767" s="235"/>
      <c r="H767"/>
    </row>
    <row r="768" spans="1:8" x14ac:dyDescent="0.3">
      <c r="A768" s="137" t="s">
        <v>1695</v>
      </c>
      <c r="B768" s="164"/>
      <c r="C768" s="235">
        <v>2758</v>
      </c>
      <c r="D768" s="235"/>
      <c r="F768" s="235"/>
      <c r="H768"/>
    </row>
    <row r="769" spans="1:8" x14ac:dyDescent="0.3">
      <c r="A769" s="137" t="s">
        <v>1696</v>
      </c>
      <c r="B769" s="164"/>
      <c r="C769" s="235">
        <v>2974</v>
      </c>
      <c r="D769" s="235"/>
      <c r="F769" s="235"/>
      <c r="H769"/>
    </row>
    <row r="770" spans="1:8" x14ac:dyDescent="0.3">
      <c r="A770" s="137" t="s">
        <v>1697</v>
      </c>
      <c r="B770" s="164"/>
      <c r="C770" s="235">
        <v>2758</v>
      </c>
      <c r="D770" s="235"/>
      <c r="F770" s="235"/>
      <c r="H770"/>
    </row>
    <row r="771" spans="1:8" x14ac:dyDescent="0.3">
      <c r="A771" s="137" t="s">
        <v>1698</v>
      </c>
      <c r="B771" s="164"/>
      <c r="C771" s="235"/>
      <c r="D771" s="235"/>
      <c r="F771" s="235"/>
      <c r="H771"/>
    </row>
    <row r="772" spans="1:8" x14ac:dyDescent="0.3">
      <c r="B772" s="164"/>
      <c r="C772" s="235"/>
      <c r="D772" s="235"/>
      <c r="F772" s="235"/>
      <c r="H772"/>
    </row>
    <row r="773" spans="1:8" x14ac:dyDescent="0.3">
      <c r="A773" s="137" t="s">
        <v>1699</v>
      </c>
      <c r="B773" s="164" t="s">
        <v>1460</v>
      </c>
      <c r="C773" s="235"/>
      <c r="D773" s="235"/>
      <c r="F773" s="235"/>
      <c r="H773"/>
    </row>
    <row r="774" spans="1:8" x14ac:dyDescent="0.3">
      <c r="A774" s="137" t="s">
        <v>1700</v>
      </c>
      <c r="B774" s="164"/>
      <c r="C774" s="235">
        <v>1000</v>
      </c>
      <c r="D774" s="235"/>
      <c r="E774" s="137" t="s">
        <v>2956</v>
      </c>
      <c r="F774" s="235"/>
      <c r="H774"/>
    </row>
    <row r="775" spans="1:8" x14ac:dyDescent="0.3">
      <c r="A775" s="137" t="s">
        <v>1701</v>
      </c>
      <c r="B775" s="164"/>
      <c r="C775" s="235">
        <v>1000</v>
      </c>
      <c r="D775" s="235"/>
      <c r="E775" s="137" t="s">
        <v>2956</v>
      </c>
      <c r="F775" s="235"/>
      <c r="H775"/>
    </row>
    <row r="776" spans="1:8" x14ac:dyDescent="0.3">
      <c r="A776" s="137" t="s">
        <v>1702</v>
      </c>
      <c r="B776" s="164"/>
      <c r="C776" s="235">
        <v>1000</v>
      </c>
      <c r="D776" s="235"/>
      <c r="E776" s="137" t="s">
        <v>2956</v>
      </c>
      <c r="F776" s="235"/>
      <c r="H776"/>
    </row>
    <row r="777" spans="1:8" x14ac:dyDescent="0.3">
      <c r="B777" s="164"/>
      <c r="C777" s="235"/>
      <c r="D777" s="235"/>
      <c r="F777" s="235"/>
      <c r="H777"/>
    </row>
    <row r="778" spans="1:8" x14ac:dyDescent="0.3">
      <c r="A778" s="137" t="s">
        <v>1703</v>
      </c>
      <c r="B778" s="164" t="s">
        <v>1704</v>
      </c>
      <c r="C778" s="235"/>
      <c r="D778" s="235"/>
      <c r="E778" s="137" t="s">
        <v>3022</v>
      </c>
      <c r="F778" s="235"/>
      <c r="H778"/>
    </row>
    <row r="779" spans="1:8" x14ac:dyDescent="0.3">
      <c r="A779" s="137" t="s">
        <v>1705</v>
      </c>
      <c r="B779" s="164"/>
      <c r="C779" s="235">
        <v>450</v>
      </c>
      <c r="D779" s="235"/>
      <c r="E779" s="137" t="s">
        <v>2956</v>
      </c>
      <c r="F779" s="235"/>
      <c r="H779"/>
    </row>
    <row r="780" spans="1:8" x14ac:dyDescent="0.3">
      <c r="A780" s="137" t="s">
        <v>1706</v>
      </c>
      <c r="B780" s="164"/>
      <c r="C780" s="235">
        <v>450</v>
      </c>
      <c r="D780" s="235"/>
      <c r="E780" s="137" t="s">
        <v>2956</v>
      </c>
      <c r="F780" s="235"/>
      <c r="H780"/>
    </row>
    <row r="781" spans="1:8" x14ac:dyDescent="0.3">
      <c r="A781" s="137" t="s">
        <v>1707</v>
      </c>
      <c r="B781" s="164"/>
      <c r="C781" s="235">
        <v>450</v>
      </c>
      <c r="D781" s="235"/>
      <c r="E781" s="137" t="s">
        <v>2956</v>
      </c>
      <c r="F781" s="235"/>
      <c r="H781"/>
    </row>
    <row r="782" spans="1:8" x14ac:dyDescent="0.3">
      <c r="B782" s="164"/>
      <c r="C782" s="235"/>
      <c r="D782" s="235"/>
      <c r="F782" s="235"/>
      <c r="H782"/>
    </row>
    <row r="783" spans="1:8" x14ac:dyDescent="0.3">
      <c r="A783" s="137" t="s">
        <v>1708</v>
      </c>
      <c r="B783" s="164" t="s">
        <v>1537</v>
      </c>
      <c r="C783" s="235"/>
      <c r="D783" s="235"/>
      <c r="E783" s="137" t="s">
        <v>3023</v>
      </c>
      <c r="F783" s="235"/>
      <c r="H783"/>
    </row>
    <row r="784" spans="1:8" x14ac:dyDescent="0.3">
      <c r="A784" s="137" t="s">
        <v>1709</v>
      </c>
      <c r="B784" s="164"/>
      <c r="C784" s="235">
        <v>1444</v>
      </c>
      <c r="D784" s="235"/>
      <c r="E784" s="137" t="s">
        <v>3024</v>
      </c>
      <c r="F784" s="235"/>
      <c r="H784"/>
    </row>
    <row r="785" spans="1:8" x14ac:dyDescent="0.3">
      <c r="A785" s="137" t="s">
        <v>1710</v>
      </c>
      <c r="B785" s="164"/>
      <c r="C785" s="235">
        <v>1442</v>
      </c>
      <c r="D785" s="235"/>
      <c r="E785" s="137" t="s">
        <v>3024</v>
      </c>
      <c r="F785" s="235"/>
      <c r="H785"/>
    </row>
    <row r="786" spans="1:8" x14ac:dyDescent="0.3">
      <c r="A786" s="137" t="s">
        <v>1711</v>
      </c>
      <c r="B786" s="164"/>
      <c r="C786" s="235">
        <v>620</v>
      </c>
      <c r="D786" s="235"/>
      <c r="E786" s="137" t="s">
        <v>3024</v>
      </c>
      <c r="F786" s="235"/>
      <c r="H786"/>
    </row>
    <row r="787" spans="1:8" x14ac:dyDescent="0.3">
      <c r="B787" s="164"/>
      <c r="C787" s="235"/>
      <c r="D787" s="235"/>
      <c r="F787" s="235"/>
      <c r="H787"/>
    </row>
    <row r="788" spans="1:8" x14ac:dyDescent="0.3">
      <c r="B788" s="164"/>
      <c r="C788" s="235"/>
      <c r="D788" s="235"/>
      <c r="F788" s="235"/>
      <c r="H788"/>
    </row>
    <row r="789" spans="1:8" x14ac:dyDescent="0.3">
      <c r="A789" s="137" t="s">
        <v>1712</v>
      </c>
      <c r="B789" s="164" t="s">
        <v>1713</v>
      </c>
      <c r="C789" s="235"/>
      <c r="D789" s="235"/>
      <c r="F789" s="235"/>
      <c r="H789"/>
    </row>
    <row r="790" spans="1:8" x14ac:dyDescent="0.3">
      <c r="A790" s="137" t="s">
        <v>1714</v>
      </c>
      <c r="B790" s="164"/>
      <c r="C790" s="235">
        <v>1814</v>
      </c>
      <c r="D790" s="235"/>
      <c r="E790" s="137" t="s">
        <v>3025</v>
      </c>
      <c r="F790" s="235"/>
      <c r="H790"/>
    </row>
    <row r="791" spans="1:8" x14ac:dyDescent="0.3">
      <c r="A791" s="137" t="s">
        <v>1715</v>
      </c>
      <c r="B791" s="164"/>
      <c r="C791" s="235">
        <v>2034</v>
      </c>
      <c r="D791" s="235"/>
      <c r="E791" s="137" t="s">
        <v>3025</v>
      </c>
      <c r="F791" s="235"/>
      <c r="H791"/>
    </row>
    <row r="792" spans="1:8" x14ac:dyDescent="0.3">
      <c r="A792" s="137" t="s">
        <v>1716</v>
      </c>
      <c r="B792" s="164"/>
      <c r="C792" s="235">
        <v>2850</v>
      </c>
      <c r="D792" s="235"/>
      <c r="E792" s="137" t="s">
        <v>3026</v>
      </c>
      <c r="F792" s="235"/>
      <c r="H792"/>
    </row>
    <row r="793" spans="1:8" x14ac:dyDescent="0.3">
      <c r="A793" s="137" t="s">
        <v>1717</v>
      </c>
      <c r="B793" s="164"/>
      <c r="C793" s="235">
        <v>2900</v>
      </c>
      <c r="D793" s="235"/>
      <c r="E793" s="137" t="s">
        <v>3027</v>
      </c>
      <c r="F793" s="235"/>
      <c r="H793"/>
    </row>
    <row r="794" spans="1:8" x14ac:dyDescent="0.3">
      <c r="A794" s="137" t="s">
        <v>1718</v>
      </c>
      <c r="B794" s="164"/>
      <c r="C794" s="235">
        <v>2850</v>
      </c>
      <c r="D794" s="235"/>
      <c r="E794" s="137" t="s">
        <v>3028</v>
      </c>
      <c r="F794" s="235"/>
      <c r="H794"/>
    </row>
    <row r="795" spans="1:8" x14ac:dyDescent="0.3">
      <c r="A795" s="137" t="s">
        <v>1719</v>
      </c>
      <c r="B795" s="164"/>
      <c r="C795" s="235">
        <v>100</v>
      </c>
      <c r="D795" s="235"/>
      <c r="E795" s="137" t="s">
        <v>3029</v>
      </c>
      <c r="F795" s="235"/>
      <c r="H795"/>
    </row>
    <row r="796" spans="1:8" x14ac:dyDescent="0.3">
      <c r="A796" s="137" t="s">
        <v>1720</v>
      </c>
      <c r="B796" s="164"/>
      <c r="C796" s="235">
        <v>2046</v>
      </c>
      <c r="D796" s="235"/>
      <c r="E796" s="137" t="s">
        <v>3025</v>
      </c>
      <c r="F796" s="235"/>
      <c r="H796"/>
    </row>
    <row r="797" spans="1:8" x14ac:dyDescent="0.3">
      <c r="A797" s="137" t="s">
        <v>1721</v>
      </c>
      <c r="B797" s="164"/>
      <c r="C797" s="235">
        <v>2034</v>
      </c>
      <c r="D797" s="235"/>
      <c r="E797" s="137" t="s">
        <v>3025</v>
      </c>
      <c r="F797" s="235"/>
      <c r="H797"/>
    </row>
    <row r="798" spans="1:8" x14ac:dyDescent="0.3">
      <c r="A798" s="137" t="s">
        <v>1722</v>
      </c>
      <c r="B798" s="164"/>
      <c r="C798" s="235">
        <v>3030</v>
      </c>
      <c r="D798" s="235"/>
      <c r="E798" s="137" t="s">
        <v>3025</v>
      </c>
      <c r="F798" s="235"/>
      <c r="H798"/>
    </row>
    <row r="799" spans="1:8" x14ac:dyDescent="0.3">
      <c r="A799" s="137" t="s">
        <v>1723</v>
      </c>
      <c r="B799" s="164"/>
      <c r="C799" s="235">
        <v>2886</v>
      </c>
      <c r="D799" s="235"/>
      <c r="E799" s="137" t="s">
        <v>3025</v>
      </c>
      <c r="F799" s="235"/>
      <c r="H799"/>
    </row>
    <row r="800" spans="1:8" x14ac:dyDescent="0.3">
      <c r="A800" s="137" t="s">
        <v>1724</v>
      </c>
      <c r="B800" s="164"/>
      <c r="C800" s="235">
        <v>2850</v>
      </c>
      <c r="D800" s="235"/>
      <c r="E800" s="137" t="s">
        <v>3025</v>
      </c>
      <c r="F800" s="235"/>
      <c r="H800"/>
    </row>
    <row r="801" spans="1:8" x14ac:dyDescent="0.3">
      <c r="A801" s="137" t="s">
        <v>1725</v>
      </c>
      <c r="B801" s="164"/>
      <c r="C801" s="235">
        <v>2034</v>
      </c>
      <c r="D801" s="235"/>
      <c r="E801" s="137" t="s">
        <v>3025</v>
      </c>
      <c r="F801" s="235"/>
      <c r="H801"/>
    </row>
    <row r="802" spans="1:8" x14ac:dyDescent="0.3">
      <c r="A802" s="137" t="s">
        <v>1726</v>
      </c>
      <c r="B802" s="164"/>
      <c r="C802" s="235">
        <v>90</v>
      </c>
      <c r="D802" s="235"/>
      <c r="E802" s="137" t="s">
        <v>3030</v>
      </c>
      <c r="F802" s="235"/>
      <c r="H802"/>
    </row>
    <row r="803" spans="1:8" x14ac:dyDescent="0.3">
      <c r="B803" s="164"/>
      <c r="C803" s="235"/>
      <c r="D803" s="235"/>
      <c r="F803" s="235"/>
      <c r="H803"/>
    </row>
    <row r="804" spans="1:8" x14ac:dyDescent="0.3">
      <c r="A804" s="137" t="s">
        <v>1727</v>
      </c>
      <c r="B804" s="164" t="s">
        <v>1414</v>
      </c>
      <c r="C804" s="235"/>
      <c r="D804" s="235"/>
      <c r="F804" s="235"/>
      <c r="H804"/>
    </row>
    <row r="805" spans="1:8" x14ac:dyDescent="0.3">
      <c r="A805" s="137" t="s">
        <v>1728</v>
      </c>
      <c r="B805" s="164"/>
      <c r="C805" s="235">
        <v>1200</v>
      </c>
      <c r="D805" s="235"/>
      <c r="E805" s="137" t="s">
        <v>3031</v>
      </c>
      <c r="F805" s="235"/>
      <c r="H805"/>
    </row>
    <row r="806" spans="1:8" x14ac:dyDescent="0.3">
      <c r="A806" s="137" t="s">
        <v>1729</v>
      </c>
      <c r="B806" s="164"/>
      <c r="C806" s="235">
        <v>1664</v>
      </c>
      <c r="D806" s="235"/>
      <c r="E806" s="137" t="s">
        <v>3031</v>
      </c>
      <c r="F806" s="235"/>
      <c r="H806"/>
    </row>
    <row r="807" spans="1:8" x14ac:dyDescent="0.3">
      <c r="A807" s="137" t="s">
        <v>1730</v>
      </c>
      <c r="B807" s="164"/>
      <c r="C807" s="235">
        <v>895</v>
      </c>
      <c r="D807" s="235"/>
      <c r="E807" s="137" t="s">
        <v>3032</v>
      </c>
      <c r="F807" s="235"/>
      <c r="H807"/>
    </row>
    <row r="808" spans="1:8" x14ac:dyDescent="0.3">
      <c r="A808" s="137" t="s">
        <v>1731</v>
      </c>
      <c r="B808" s="164"/>
      <c r="C808" s="235"/>
      <c r="D808" s="235"/>
      <c r="E808" s="137" t="s">
        <v>3032</v>
      </c>
      <c r="F808" s="235"/>
      <c r="H808"/>
    </row>
    <row r="809" spans="1:8" x14ac:dyDescent="0.3">
      <c r="B809" s="164"/>
      <c r="C809" s="235"/>
      <c r="D809" s="235"/>
      <c r="F809" s="235"/>
      <c r="H809"/>
    </row>
    <row r="810" spans="1:8" x14ac:dyDescent="0.3">
      <c r="A810" s="137" t="s">
        <v>1732</v>
      </c>
      <c r="B810" s="164" t="s">
        <v>1733</v>
      </c>
      <c r="C810" s="235"/>
      <c r="D810" s="235"/>
      <c r="E810" s="137" t="s">
        <v>3033</v>
      </c>
      <c r="F810" s="235"/>
      <c r="H810"/>
    </row>
    <row r="811" spans="1:8" x14ac:dyDescent="0.3">
      <c r="A811" s="137" t="s">
        <v>1734</v>
      </c>
      <c r="B811" s="164"/>
      <c r="C811" s="235">
        <v>231</v>
      </c>
      <c r="D811" s="235"/>
      <c r="F811" s="235"/>
      <c r="H811"/>
    </row>
    <row r="812" spans="1:8" x14ac:dyDescent="0.3">
      <c r="A812" s="137" t="s">
        <v>1735</v>
      </c>
      <c r="B812" s="164"/>
      <c r="C812" s="235">
        <v>293</v>
      </c>
      <c r="D812" s="235"/>
      <c r="F812" s="235"/>
      <c r="H812"/>
    </row>
    <row r="813" spans="1:8" x14ac:dyDescent="0.3">
      <c r="A813" s="137" t="s">
        <v>1736</v>
      </c>
      <c r="B813" s="164"/>
      <c r="C813" s="235">
        <v>330</v>
      </c>
      <c r="D813" s="235"/>
      <c r="F813" s="235"/>
      <c r="H813"/>
    </row>
    <row r="814" spans="1:8" x14ac:dyDescent="0.3">
      <c r="B814" s="164"/>
      <c r="C814" s="235"/>
      <c r="D814" s="235"/>
      <c r="F814" s="235"/>
      <c r="H814"/>
    </row>
    <row r="815" spans="1:8" x14ac:dyDescent="0.3">
      <c r="A815" s="137" t="s">
        <v>1737</v>
      </c>
      <c r="B815" s="164" t="s">
        <v>1738</v>
      </c>
      <c r="C815" s="235"/>
      <c r="D815" s="235"/>
      <c r="E815" s="137" t="s">
        <v>3034</v>
      </c>
      <c r="F815" s="235"/>
      <c r="H815"/>
    </row>
    <row r="816" spans="1:8" x14ac:dyDescent="0.3">
      <c r="A816" s="137" t="s">
        <v>1739</v>
      </c>
      <c r="B816" s="164"/>
      <c r="C816" s="235">
        <v>1165</v>
      </c>
      <c r="D816" s="235"/>
      <c r="E816" s="137" t="s">
        <v>3032</v>
      </c>
      <c r="F816" s="235"/>
      <c r="H816"/>
    </row>
    <row r="817" spans="1:8" x14ac:dyDescent="0.3">
      <c r="A817" s="137" t="s">
        <v>1740</v>
      </c>
      <c r="B817" s="164"/>
      <c r="C817" s="235">
        <v>1460</v>
      </c>
      <c r="D817" s="235"/>
      <c r="F817" s="235"/>
      <c r="H817"/>
    </row>
    <row r="818" spans="1:8" x14ac:dyDescent="0.3">
      <c r="A818" s="137" t="s">
        <v>1741</v>
      </c>
      <c r="B818" s="164"/>
      <c r="C818" s="235">
        <v>2700</v>
      </c>
      <c r="D818" s="235"/>
      <c r="E818" s="137" t="s">
        <v>3032</v>
      </c>
      <c r="F818" s="235"/>
      <c r="H818"/>
    </row>
    <row r="819" spans="1:8" x14ac:dyDescent="0.3">
      <c r="A819" s="137" t="s">
        <v>1742</v>
      </c>
      <c r="B819" s="164"/>
      <c r="C819" s="235">
        <v>2750</v>
      </c>
      <c r="D819" s="235"/>
      <c r="E819" s="137" t="s">
        <v>3032</v>
      </c>
      <c r="F819" s="235"/>
      <c r="H819"/>
    </row>
    <row r="820" spans="1:8" x14ac:dyDescent="0.3">
      <c r="A820" s="137" t="s">
        <v>1743</v>
      </c>
      <c r="B820" s="164"/>
      <c r="C820" s="235">
        <v>1929</v>
      </c>
      <c r="D820" s="235"/>
      <c r="E820" s="137" t="s">
        <v>3032</v>
      </c>
      <c r="F820" s="235"/>
      <c r="H820"/>
    </row>
    <row r="821" spans="1:8" x14ac:dyDescent="0.3">
      <c r="A821" s="137" t="s">
        <v>1744</v>
      </c>
      <c r="B821" s="164"/>
      <c r="C821" s="235">
        <v>1929</v>
      </c>
      <c r="D821" s="235"/>
      <c r="E821" s="137" t="s">
        <v>3032</v>
      </c>
      <c r="F821" s="235"/>
      <c r="H821"/>
    </row>
    <row r="822" spans="1:8" x14ac:dyDescent="0.3">
      <c r="B822" s="164"/>
      <c r="C822" s="235"/>
      <c r="D822" s="235"/>
      <c r="F822" s="235"/>
      <c r="H822"/>
    </row>
    <row r="823" spans="1:8" x14ac:dyDescent="0.3">
      <c r="A823" s="137" t="s">
        <v>1745</v>
      </c>
      <c r="B823" s="164" t="s">
        <v>1460</v>
      </c>
      <c r="C823" s="235"/>
      <c r="D823" s="235"/>
      <c r="E823" s="137" t="s">
        <v>3035</v>
      </c>
      <c r="F823" s="235"/>
      <c r="H823"/>
    </row>
    <row r="824" spans="1:8" x14ac:dyDescent="0.3">
      <c r="A824" s="137" t="s">
        <v>1746</v>
      </c>
      <c r="B824" s="164"/>
      <c r="C824" s="235"/>
      <c r="D824" s="235"/>
      <c r="E824" s="137" t="s">
        <v>3036</v>
      </c>
      <c r="F824" s="235"/>
      <c r="H824"/>
    </row>
    <row r="825" spans="1:8" x14ac:dyDescent="0.3">
      <c r="B825" s="164"/>
      <c r="C825" s="235"/>
      <c r="D825" s="235"/>
      <c r="F825" s="235"/>
      <c r="H825"/>
    </row>
    <row r="826" spans="1:8" x14ac:dyDescent="0.3">
      <c r="A826" s="137" t="s">
        <v>1747</v>
      </c>
      <c r="B826" s="164" t="s">
        <v>1748</v>
      </c>
      <c r="C826" s="235"/>
      <c r="D826" s="235"/>
      <c r="E826" s="137" t="s">
        <v>3037</v>
      </c>
      <c r="F826" s="235"/>
      <c r="H826"/>
    </row>
    <row r="827" spans="1:8" x14ac:dyDescent="0.3">
      <c r="A827" s="137" t="s">
        <v>1749</v>
      </c>
      <c r="B827" s="164"/>
      <c r="C827" s="235">
        <v>264</v>
      </c>
      <c r="D827" s="235"/>
      <c r="E827" s="137" t="s">
        <v>2992</v>
      </c>
      <c r="F827" s="235"/>
      <c r="H827"/>
    </row>
    <row r="828" spans="1:8" x14ac:dyDescent="0.3">
      <c r="A828" s="137" t="s">
        <v>1750</v>
      </c>
      <c r="B828" s="164"/>
      <c r="C828" s="235">
        <v>264</v>
      </c>
      <c r="D828" s="235"/>
      <c r="E828" s="137" t="s">
        <v>2992</v>
      </c>
      <c r="F828" s="235"/>
      <c r="H828"/>
    </row>
    <row r="829" spans="1:8" x14ac:dyDescent="0.3">
      <c r="A829" s="137" t="s">
        <v>1751</v>
      </c>
      <c r="B829" s="164"/>
      <c r="C829" s="235">
        <v>184</v>
      </c>
      <c r="D829" s="235"/>
      <c r="E829" s="137" t="s">
        <v>3038</v>
      </c>
      <c r="F829" s="235"/>
      <c r="H829"/>
    </row>
    <row r="830" spans="1:8" x14ac:dyDescent="0.3">
      <c r="A830" s="137" t="s">
        <v>1752</v>
      </c>
      <c r="B830" s="164"/>
      <c r="C830" s="235">
        <v>184</v>
      </c>
      <c r="D830" s="235"/>
      <c r="E830" s="137">
        <v>43252</v>
      </c>
      <c r="F830" s="235"/>
      <c r="H830"/>
    </row>
    <row r="831" spans="1:8" x14ac:dyDescent="0.3">
      <c r="A831" s="137" t="s">
        <v>1753</v>
      </c>
      <c r="B831" s="164"/>
      <c r="C831" s="235">
        <v>264</v>
      </c>
      <c r="D831" s="235"/>
      <c r="E831" s="137" t="s">
        <v>2992</v>
      </c>
      <c r="F831" s="235"/>
      <c r="H831"/>
    </row>
    <row r="832" spans="1:8" x14ac:dyDescent="0.3">
      <c r="A832" s="137" t="s">
        <v>1754</v>
      </c>
      <c r="B832" s="164"/>
      <c r="C832" s="235">
        <v>64</v>
      </c>
      <c r="D832" s="235"/>
      <c r="F832" s="235"/>
      <c r="H832"/>
    </row>
    <row r="833" spans="1:8" x14ac:dyDescent="0.3">
      <c r="A833" s="137" t="s">
        <v>1755</v>
      </c>
      <c r="B833" s="164"/>
      <c r="C833" s="235">
        <v>264</v>
      </c>
      <c r="D833" s="235"/>
      <c r="E833" s="137" t="s">
        <v>2992</v>
      </c>
      <c r="F833" s="235"/>
      <c r="H833"/>
    </row>
    <row r="834" spans="1:8" x14ac:dyDescent="0.3">
      <c r="B834" s="164"/>
      <c r="C834" s="235"/>
      <c r="D834" s="235"/>
      <c r="F834" s="235"/>
      <c r="H834"/>
    </row>
    <row r="835" spans="1:8" x14ac:dyDescent="0.3">
      <c r="A835" s="137" t="s">
        <v>1756</v>
      </c>
      <c r="B835" s="164" t="s">
        <v>1757</v>
      </c>
      <c r="C835" s="235"/>
      <c r="D835" s="235"/>
      <c r="F835" s="235"/>
      <c r="H835"/>
    </row>
    <row r="836" spans="1:8" x14ac:dyDescent="0.3">
      <c r="A836" s="137" t="s">
        <v>1758</v>
      </c>
      <c r="B836" s="164"/>
      <c r="C836" s="235">
        <v>300</v>
      </c>
      <c r="D836" s="235"/>
      <c r="E836" s="137" t="s">
        <v>3039</v>
      </c>
      <c r="F836" s="235"/>
      <c r="H836"/>
    </row>
    <row r="837" spans="1:8" x14ac:dyDescent="0.3">
      <c r="A837" s="137" t="s">
        <v>1759</v>
      </c>
      <c r="B837" s="164"/>
      <c r="C837" s="235">
        <v>741</v>
      </c>
      <c r="D837" s="235"/>
      <c r="E837" s="137" t="s">
        <v>3039</v>
      </c>
      <c r="F837" s="235"/>
      <c r="H837"/>
    </row>
    <row r="838" spans="1:8" x14ac:dyDescent="0.3">
      <c r="A838" s="137" t="s">
        <v>1760</v>
      </c>
      <c r="B838" s="164"/>
      <c r="C838" s="235">
        <v>741</v>
      </c>
      <c r="D838" s="235"/>
      <c r="E838" s="137" t="s">
        <v>3039</v>
      </c>
      <c r="F838" s="235"/>
      <c r="H838"/>
    </row>
    <row r="839" spans="1:8" x14ac:dyDescent="0.3">
      <c r="A839" s="137" t="s">
        <v>1761</v>
      </c>
      <c r="B839" s="164"/>
      <c r="C839" s="235">
        <v>741</v>
      </c>
      <c r="D839" s="235"/>
      <c r="E839" s="137" t="s">
        <v>3039</v>
      </c>
      <c r="F839" s="235"/>
      <c r="H839"/>
    </row>
    <row r="840" spans="1:8" x14ac:dyDescent="0.3">
      <c r="B840" s="164"/>
      <c r="C840" s="235"/>
      <c r="D840" s="235"/>
      <c r="F840" s="235"/>
      <c r="H840"/>
    </row>
    <row r="841" spans="1:8" x14ac:dyDescent="0.3">
      <c r="A841" s="137" t="s">
        <v>1762</v>
      </c>
      <c r="B841" s="164" t="s">
        <v>1537</v>
      </c>
      <c r="C841" s="235"/>
      <c r="D841" s="235"/>
      <c r="F841" s="235"/>
      <c r="H841"/>
    </row>
    <row r="842" spans="1:8" x14ac:dyDescent="0.3">
      <c r="A842" s="137" t="s">
        <v>1763</v>
      </c>
      <c r="B842" s="164"/>
      <c r="C842" s="235">
        <v>2204</v>
      </c>
      <c r="D842" s="235"/>
      <c r="E842" s="137" t="s">
        <v>3040</v>
      </c>
      <c r="F842" s="235"/>
      <c r="H842"/>
    </row>
    <row r="843" spans="1:8" x14ac:dyDescent="0.3">
      <c r="A843" s="137" t="s">
        <v>1764</v>
      </c>
      <c r="B843" s="164"/>
      <c r="C843" s="235">
        <v>2450</v>
      </c>
      <c r="D843" s="235"/>
      <c r="E843" s="137" t="s">
        <v>3040</v>
      </c>
      <c r="F843" s="235"/>
      <c r="H843"/>
    </row>
    <row r="844" spans="1:8" x14ac:dyDescent="0.3">
      <c r="A844" s="137" t="s">
        <v>1765</v>
      </c>
      <c r="B844" s="164"/>
      <c r="C844" s="235">
        <v>1800</v>
      </c>
      <c r="D844" s="235"/>
      <c r="E844" s="137" t="s">
        <v>3040</v>
      </c>
      <c r="F844" s="235"/>
      <c r="H844"/>
    </row>
    <row r="845" spans="1:8" x14ac:dyDescent="0.3">
      <c r="A845" s="137" t="s">
        <v>1766</v>
      </c>
      <c r="B845" s="164"/>
      <c r="C845" s="235">
        <v>2253</v>
      </c>
      <c r="D845" s="235"/>
      <c r="E845" s="137" t="s">
        <v>3040</v>
      </c>
      <c r="F845" s="235"/>
      <c r="H845"/>
    </row>
    <row r="846" spans="1:8" x14ac:dyDescent="0.3">
      <c r="A846" s="137" t="s">
        <v>1767</v>
      </c>
      <c r="B846" s="164"/>
      <c r="C846" s="235">
        <v>622</v>
      </c>
      <c r="D846" s="235"/>
      <c r="E846" s="137" t="s">
        <v>2960</v>
      </c>
      <c r="F846" s="235"/>
      <c r="H846"/>
    </row>
    <row r="847" spans="1:8" x14ac:dyDescent="0.3">
      <c r="A847" s="137" t="s">
        <v>1768</v>
      </c>
      <c r="B847" s="164"/>
      <c r="C847" s="235">
        <v>1052</v>
      </c>
      <c r="D847" s="235"/>
      <c r="E847" s="137" t="s">
        <v>3040</v>
      </c>
      <c r="F847" s="235"/>
      <c r="H847"/>
    </row>
    <row r="848" spans="1:8" x14ac:dyDescent="0.3">
      <c r="A848" s="137" t="s">
        <v>1769</v>
      </c>
      <c r="B848" s="164"/>
      <c r="C848" s="235">
        <v>544</v>
      </c>
      <c r="D848" s="235"/>
      <c r="E848" s="137" t="s">
        <v>2960</v>
      </c>
      <c r="F848" s="235"/>
      <c r="H848"/>
    </row>
    <row r="849" spans="1:8" x14ac:dyDescent="0.3">
      <c r="A849" s="137" t="s">
        <v>1770</v>
      </c>
      <c r="B849" s="164"/>
      <c r="C849" s="235">
        <v>528</v>
      </c>
      <c r="D849" s="235"/>
      <c r="E849" s="137" t="s">
        <v>2960</v>
      </c>
      <c r="F849" s="235"/>
      <c r="H849"/>
    </row>
    <row r="850" spans="1:8" x14ac:dyDescent="0.3">
      <c r="B850" s="164"/>
      <c r="C850" s="235"/>
      <c r="D850" s="235"/>
      <c r="F850" s="235"/>
      <c r="H850"/>
    </row>
    <row r="851" spans="1:8" x14ac:dyDescent="0.3">
      <c r="A851" s="137" t="s">
        <v>1771</v>
      </c>
      <c r="B851" s="164" t="s">
        <v>1772</v>
      </c>
      <c r="C851" s="235"/>
      <c r="D851" s="235"/>
      <c r="E851" s="137" t="s">
        <v>3041</v>
      </c>
      <c r="F851" s="235"/>
      <c r="H851"/>
    </row>
    <row r="852" spans="1:8" x14ac:dyDescent="0.3">
      <c r="A852" s="137" t="s">
        <v>1773</v>
      </c>
      <c r="B852" s="164"/>
      <c r="C852" s="235">
        <v>535</v>
      </c>
      <c r="D852" s="235"/>
      <c r="E852" s="137" t="s">
        <v>3042</v>
      </c>
      <c r="F852" s="235"/>
      <c r="H852"/>
    </row>
    <row r="853" spans="1:8" x14ac:dyDescent="0.3">
      <c r="A853" s="137" t="s">
        <v>1774</v>
      </c>
      <c r="B853" s="164"/>
      <c r="C853" s="235">
        <v>535</v>
      </c>
      <c r="D853" s="235"/>
      <c r="E853" s="137" t="s">
        <v>3042</v>
      </c>
      <c r="F853" s="235"/>
      <c r="H853"/>
    </row>
    <row r="854" spans="1:8" x14ac:dyDescent="0.3">
      <c r="A854" s="137" t="s">
        <v>1775</v>
      </c>
      <c r="B854" s="164"/>
      <c r="C854" s="235">
        <v>1500</v>
      </c>
      <c r="D854" s="235"/>
      <c r="E854" s="137" t="s">
        <v>3042</v>
      </c>
      <c r="F854" s="235"/>
      <c r="H854"/>
    </row>
    <row r="855" spans="1:8" x14ac:dyDescent="0.3">
      <c r="A855" s="137" t="s">
        <v>1776</v>
      </c>
      <c r="B855" s="164"/>
      <c r="C855" s="235">
        <v>1700</v>
      </c>
      <c r="D855" s="235"/>
      <c r="E855" s="137" t="s">
        <v>3042</v>
      </c>
      <c r="F855" s="235"/>
      <c r="H855"/>
    </row>
    <row r="856" spans="1:8" x14ac:dyDescent="0.3">
      <c r="A856" s="137" t="s">
        <v>1777</v>
      </c>
      <c r="B856" s="164"/>
      <c r="C856" s="235">
        <v>1756</v>
      </c>
      <c r="D856" s="235"/>
      <c r="E856" s="137" t="s">
        <v>3042</v>
      </c>
      <c r="F856" s="235"/>
      <c r="H856"/>
    </row>
    <row r="857" spans="1:8" x14ac:dyDescent="0.3">
      <c r="A857" s="137" t="s">
        <v>1778</v>
      </c>
      <c r="B857" s="164"/>
      <c r="C857" s="235">
        <v>2100</v>
      </c>
      <c r="D857" s="235"/>
      <c r="E857" s="137" t="s">
        <v>3042</v>
      </c>
      <c r="F857" s="235"/>
      <c r="H857"/>
    </row>
    <row r="858" spans="1:8" x14ac:dyDescent="0.3">
      <c r="A858" s="137" t="s">
        <v>1779</v>
      </c>
      <c r="B858" s="164"/>
      <c r="C858" s="235">
        <v>1756</v>
      </c>
      <c r="D858" s="235"/>
      <c r="E858" s="137" t="s">
        <v>3042</v>
      </c>
      <c r="F858" s="235"/>
      <c r="H858"/>
    </row>
    <row r="859" spans="1:8" x14ac:dyDescent="0.3">
      <c r="A859" s="137" t="s">
        <v>1780</v>
      </c>
      <c r="B859" s="164"/>
      <c r="C859" s="235">
        <v>1756</v>
      </c>
      <c r="D859" s="235"/>
      <c r="E859" s="137" t="s">
        <v>3042</v>
      </c>
      <c r="F859" s="235"/>
      <c r="H859"/>
    </row>
    <row r="860" spans="1:8" x14ac:dyDescent="0.3">
      <c r="A860" s="137" t="s">
        <v>1781</v>
      </c>
      <c r="B860" s="164"/>
      <c r="C860" s="235">
        <v>2100</v>
      </c>
      <c r="D860" s="235"/>
      <c r="E860" s="137" t="s">
        <v>3042</v>
      </c>
      <c r="F860" s="235"/>
      <c r="H860"/>
    </row>
    <row r="861" spans="1:8" x14ac:dyDescent="0.3">
      <c r="A861" s="137" t="s">
        <v>1782</v>
      </c>
      <c r="B861" s="164"/>
      <c r="C861" s="235">
        <v>2000</v>
      </c>
      <c r="D861" s="235"/>
      <c r="E861" s="137" t="s">
        <v>3042</v>
      </c>
      <c r="F861" s="235"/>
      <c r="H861"/>
    </row>
    <row r="862" spans="1:8" x14ac:dyDescent="0.3">
      <c r="A862" s="137" t="s">
        <v>1783</v>
      </c>
      <c r="B862" s="164"/>
      <c r="C862" s="235">
        <v>2000</v>
      </c>
      <c r="D862" s="235"/>
      <c r="E862" s="137" t="s">
        <v>3042</v>
      </c>
      <c r="F862" s="235"/>
      <c r="H862"/>
    </row>
    <row r="863" spans="1:8" x14ac:dyDescent="0.3">
      <c r="A863" s="137" t="s">
        <v>1784</v>
      </c>
      <c r="B863" s="164"/>
      <c r="C863" s="235">
        <v>2000</v>
      </c>
      <c r="D863" s="235"/>
      <c r="E863" s="137" t="s">
        <v>3042</v>
      </c>
      <c r="F863" s="235"/>
      <c r="H863"/>
    </row>
    <row r="864" spans="1:8" x14ac:dyDescent="0.3">
      <c r="A864" s="137" t="s">
        <v>1785</v>
      </c>
      <c r="B864" s="164"/>
      <c r="C864" s="235">
        <v>1800</v>
      </c>
      <c r="D864" s="235"/>
      <c r="E864" s="137" t="s">
        <v>3042</v>
      </c>
      <c r="F864" s="235"/>
      <c r="H864"/>
    </row>
    <row r="865" spans="1:8" x14ac:dyDescent="0.3">
      <c r="A865" s="137" t="s">
        <v>1786</v>
      </c>
      <c r="B865" s="164"/>
      <c r="C865" s="235">
        <v>1700</v>
      </c>
      <c r="D865" s="235"/>
      <c r="E865" s="137" t="s">
        <v>3042</v>
      </c>
      <c r="F865" s="235"/>
      <c r="H865"/>
    </row>
    <row r="866" spans="1:8" x14ac:dyDescent="0.3">
      <c r="A866" s="137" t="s">
        <v>1787</v>
      </c>
      <c r="B866" s="164"/>
      <c r="C866" s="235">
        <v>1500</v>
      </c>
      <c r="D866" s="235"/>
      <c r="E866" s="137" t="s">
        <v>3042</v>
      </c>
      <c r="F866" s="235"/>
      <c r="H866"/>
    </row>
    <row r="867" spans="1:8" x14ac:dyDescent="0.3">
      <c r="B867" s="164"/>
      <c r="C867" s="235"/>
      <c r="D867" s="235"/>
      <c r="F867" s="235"/>
      <c r="H867"/>
    </row>
    <row r="868" spans="1:8" x14ac:dyDescent="0.3">
      <c r="A868" s="137" t="s">
        <v>1788</v>
      </c>
      <c r="B868" s="164" t="s">
        <v>1460</v>
      </c>
      <c r="C868" s="235"/>
      <c r="D868" s="235"/>
      <c r="E868" s="137" t="s">
        <v>3043</v>
      </c>
      <c r="F868" s="235"/>
      <c r="H868"/>
    </row>
    <row r="869" spans="1:8" x14ac:dyDescent="0.3">
      <c r="A869" s="137" t="s">
        <v>1789</v>
      </c>
      <c r="B869" s="164"/>
      <c r="C869" s="235">
        <v>2114</v>
      </c>
      <c r="D869" s="235"/>
      <c r="E869" s="137" t="s">
        <v>2956</v>
      </c>
      <c r="F869" s="235"/>
      <c r="H869"/>
    </row>
    <row r="870" spans="1:8" x14ac:dyDescent="0.3">
      <c r="A870" s="137" t="s">
        <v>1790</v>
      </c>
      <c r="B870" s="164"/>
      <c r="C870" s="235">
        <v>1308</v>
      </c>
      <c r="D870" s="235"/>
      <c r="E870" s="137" t="s">
        <v>2956</v>
      </c>
      <c r="F870" s="235"/>
      <c r="H870"/>
    </row>
    <row r="871" spans="1:8" x14ac:dyDescent="0.3">
      <c r="A871" s="137" t="s">
        <v>1791</v>
      </c>
      <c r="B871" s="164"/>
      <c r="C871" s="235">
        <v>3000</v>
      </c>
      <c r="D871" s="235"/>
      <c r="E871" s="137" t="s">
        <v>2956</v>
      </c>
      <c r="F871" s="235"/>
      <c r="H871"/>
    </row>
    <row r="872" spans="1:8" x14ac:dyDescent="0.3">
      <c r="A872" s="137" t="s">
        <v>1792</v>
      </c>
      <c r="B872" s="164"/>
      <c r="C872" s="235">
        <v>2260</v>
      </c>
      <c r="D872" s="235"/>
      <c r="E872" s="137" t="s">
        <v>2956</v>
      </c>
      <c r="F872" s="235"/>
      <c r="H872"/>
    </row>
    <row r="873" spans="1:8" x14ac:dyDescent="0.3">
      <c r="A873" s="137" t="s">
        <v>1793</v>
      </c>
      <c r="B873" s="164"/>
      <c r="C873" s="235">
        <v>3708</v>
      </c>
      <c r="D873" s="235"/>
      <c r="E873" s="137" t="s">
        <v>2956</v>
      </c>
      <c r="F873" s="235"/>
      <c r="H873"/>
    </row>
    <row r="874" spans="1:8" x14ac:dyDescent="0.3">
      <c r="A874" s="137" t="s">
        <v>1794</v>
      </c>
      <c r="B874" s="164"/>
      <c r="C874" s="235">
        <v>3012</v>
      </c>
      <c r="D874" s="235"/>
      <c r="E874" s="137" t="s">
        <v>2956</v>
      </c>
      <c r="F874" s="235"/>
      <c r="H874"/>
    </row>
    <row r="875" spans="1:8" x14ac:dyDescent="0.3">
      <c r="A875" s="137" t="s">
        <v>1795</v>
      </c>
      <c r="B875" s="164"/>
      <c r="C875" s="235">
        <v>3016</v>
      </c>
      <c r="D875" s="235"/>
      <c r="E875" s="137" t="s">
        <v>2956</v>
      </c>
      <c r="F875" s="235"/>
      <c r="H875"/>
    </row>
    <row r="876" spans="1:8" x14ac:dyDescent="0.3">
      <c r="A876" s="137" t="s">
        <v>1796</v>
      </c>
      <c r="B876" s="164"/>
      <c r="C876" s="235">
        <v>2702</v>
      </c>
      <c r="D876" s="235"/>
      <c r="E876" s="137" t="s">
        <v>2956</v>
      </c>
      <c r="F876" s="235"/>
      <c r="H876"/>
    </row>
    <row r="877" spans="1:8" x14ac:dyDescent="0.3">
      <c r="A877" s="137" t="s">
        <v>1797</v>
      </c>
      <c r="B877" s="164"/>
      <c r="C877" s="235">
        <v>2260</v>
      </c>
      <c r="D877" s="235"/>
      <c r="E877" s="137" t="s">
        <v>2956</v>
      </c>
      <c r="F877" s="235"/>
      <c r="H877"/>
    </row>
    <row r="878" spans="1:8" x14ac:dyDescent="0.3">
      <c r="A878" s="137" t="s">
        <v>1798</v>
      </c>
      <c r="B878" s="164"/>
      <c r="C878" s="235">
        <v>2702</v>
      </c>
      <c r="D878" s="235"/>
      <c r="E878" s="137" t="s">
        <v>2956</v>
      </c>
      <c r="F878" s="235"/>
      <c r="H878"/>
    </row>
    <row r="879" spans="1:8" x14ac:dyDescent="0.3">
      <c r="A879" s="137" t="s">
        <v>1799</v>
      </c>
      <c r="B879" s="164"/>
      <c r="C879" s="235">
        <v>2114</v>
      </c>
      <c r="D879" s="235"/>
      <c r="E879" s="137" t="s">
        <v>2956</v>
      </c>
      <c r="F879" s="235"/>
      <c r="H879"/>
    </row>
    <row r="880" spans="1:8" x14ac:dyDescent="0.3">
      <c r="A880" s="137" t="s">
        <v>1800</v>
      </c>
      <c r="B880" s="164"/>
      <c r="C880" s="235">
        <v>3008</v>
      </c>
      <c r="D880" s="235"/>
      <c r="E880" s="137" t="s">
        <v>2956</v>
      </c>
      <c r="F880" s="235"/>
      <c r="H880"/>
    </row>
    <row r="881" spans="1:8" x14ac:dyDescent="0.3">
      <c r="A881" s="137" t="s">
        <v>1801</v>
      </c>
      <c r="B881" s="164"/>
      <c r="C881" s="235">
        <v>1576</v>
      </c>
      <c r="D881" s="235"/>
      <c r="E881" s="137" t="s">
        <v>2956</v>
      </c>
      <c r="F881" s="235"/>
      <c r="H881"/>
    </row>
    <row r="882" spans="1:8" x14ac:dyDescent="0.3">
      <c r="A882" s="137" t="s">
        <v>1802</v>
      </c>
      <c r="B882" s="164"/>
      <c r="C882" s="235">
        <v>3000</v>
      </c>
      <c r="D882" s="235"/>
      <c r="E882" s="137" t="s">
        <v>2956</v>
      </c>
      <c r="F882" s="235"/>
      <c r="H882"/>
    </row>
    <row r="883" spans="1:8" x14ac:dyDescent="0.3">
      <c r="A883" s="137" t="s">
        <v>1803</v>
      </c>
      <c r="B883" s="164"/>
      <c r="C883" s="235">
        <v>1928</v>
      </c>
      <c r="D883" s="235"/>
      <c r="E883" s="137" t="s">
        <v>2956</v>
      </c>
      <c r="F883" s="235"/>
      <c r="H883"/>
    </row>
    <row r="884" spans="1:8" x14ac:dyDescent="0.3">
      <c r="A884" s="137" t="s">
        <v>1804</v>
      </c>
      <c r="B884" s="164"/>
      <c r="C884" s="235">
        <v>832</v>
      </c>
      <c r="D884" s="235"/>
      <c r="E884" s="137" t="s">
        <v>2956</v>
      </c>
      <c r="F884" s="235"/>
      <c r="H884"/>
    </row>
    <row r="885" spans="1:8" x14ac:dyDescent="0.3">
      <c r="B885" s="164"/>
      <c r="C885" s="235"/>
      <c r="D885" s="235"/>
      <c r="F885" s="235"/>
      <c r="H885"/>
    </row>
    <row r="886" spans="1:8" x14ac:dyDescent="0.3">
      <c r="A886" s="137" t="s">
        <v>1031</v>
      </c>
      <c r="B886" s="164"/>
      <c r="C886" s="235"/>
      <c r="D886" s="235"/>
      <c r="F886" s="235"/>
      <c r="H886"/>
    </row>
    <row r="887" spans="1:8" x14ac:dyDescent="0.3">
      <c r="A887" s="137" t="s">
        <v>1805</v>
      </c>
      <c r="B887" s="164"/>
      <c r="C887" s="235"/>
      <c r="D887" s="235"/>
      <c r="F887" s="235"/>
      <c r="H887"/>
    </row>
    <row r="888" spans="1:8" x14ac:dyDescent="0.3">
      <c r="A888" s="137" t="s">
        <v>1806</v>
      </c>
      <c r="B888" s="164"/>
      <c r="C888" s="235"/>
      <c r="D888" s="235"/>
      <c r="F888" s="235"/>
      <c r="H888"/>
    </row>
    <row r="889" spans="1:8" x14ac:dyDescent="0.3">
      <c r="B889" s="164"/>
      <c r="C889" s="235"/>
      <c r="D889" s="235"/>
      <c r="F889" s="235"/>
      <c r="H889"/>
    </row>
    <row r="890" spans="1:8" x14ac:dyDescent="0.3">
      <c r="A890" s="137" t="s">
        <v>1807</v>
      </c>
      <c r="B890" s="164" t="s">
        <v>1537</v>
      </c>
      <c r="C890" s="235"/>
      <c r="D890" s="235"/>
      <c r="F890" s="235"/>
      <c r="H890"/>
    </row>
    <row r="891" spans="1:8" x14ac:dyDescent="0.3">
      <c r="A891" s="137" t="s">
        <v>1808</v>
      </c>
      <c r="B891" s="164"/>
      <c r="C891" s="235">
        <v>180</v>
      </c>
      <c r="D891" s="235"/>
      <c r="E891" s="137" t="s">
        <v>2956</v>
      </c>
      <c r="F891" s="235"/>
      <c r="H891"/>
    </row>
    <row r="892" spans="1:8" x14ac:dyDescent="0.3">
      <c r="A892" s="137" t="s">
        <v>1809</v>
      </c>
      <c r="B892" s="164"/>
      <c r="C892" s="235">
        <v>160</v>
      </c>
      <c r="D892" s="235"/>
      <c r="E892" s="137" t="s">
        <v>2956</v>
      </c>
      <c r="F892" s="235"/>
      <c r="H892"/>
    </row>
    <row r="893" spans="1:8" x14ac:dyDescent="0.3">
      <c r="A893" s="137" t="s">
        <v>1810</v>
      </c>
      <c r="B893" s="164"/>
      <c r="C893" s="235">
        <v>88</v>
      </c>
      <c r="D893" s="235"/>
      <c r="E893" s="137" t="s">
        <v>2956</v>
      </c>
      <c r="F893" s="235"/>
      <c r="H893"/>
    </row>
    <row r="894" spans="1:8" x14ac:dyDescent="0.3">
      <c r="A894" s="137" t="s">
        <v>1811</v>
      </c>
      <c r="B894" s="164"/>
      <c r="C894" s="235">
        <v>180</v>
      </c>
      <c r="D894" s="235"/>
      <c r="E894" s="137" t="s">
        <v>2956</v>
      </c>
      <c r="F894" s="235"/>
      <c r="H894"/>
    </row>
    <row r="895" spans="1:8" x14ac:dyDescent="0.3">
      <c r="A895" s="137" t="s">
        <v>1812</v>
      </c>
      <c r="B895" s="164"/>
      <c r="C895" s="235">
        <v>162</v>
      </c>
      <c r="D895" s="235"/>
      <c r="E895" s="137" t="s">
        <v>2956</v>
      </c>
      <c r="F895" s="235"/>
      <c r="H895"/>
    </row>
    <row r="896" spans="1:8" x14ac:dyDescent="0.3">
      <c r="A896" s="137" t="s">
        <v>1813</v>
      </c>
      <c r="B896" s="164"/>
      <c r="C896" s="235">
        <v>82</v>
      </c>
      <c r="D896" s="235"/>
      <c r="E896" s="137" t="s">
        <v>3044</v>
      </c>
      <c r="F896" s="235"/>
      <c r="H896"/>
    </row>
    <row r="897" spans="1:8" x14ac:dyDescent="0.3">
      <c r="A897" s="137" t="s">
        <v>1814</v>
      </c>
      <c r="B897" s="164"/>
      <c r="C897" s="235">
        <v>144</v>
      </c>
      <c r="D897" s="235"/>
      <c r="E897" s="137" t="s">
        <v>2956</v>
      </c>
      <c r="F897" s="235"/>
      <c r="H897"/>
    </row>
    <row r="898" spans="1:8" x14ac:dyDescent="0.3">
      <c r="A898" s="137" t="s">
        <v>1815</v>
      </c>
      <c r="B898" s="164"/>
      <c r="C898" s="235">
        <v>160</v>
      </c>
      <c r="D898" s="235"/>
      <c r="E898" s="137" t="s">
        <v>2956</v>
      </c>
      <c r="F898" s="235"/>
      <c r="H898"/>
    </row>
    <row r="899" spans="1:8" x14ac:dyDescent="0.3">
      <c r="A899" s="137" t="s">
        <v>1816</v>
      </c>
      <c r="B899" s="164"/>
      <c r="C899" s="235">
        <v>100</v>
      </c>
      <c r="D899" s="235"/>
      <c r="E899" s="137" t="s">
        <v>2956</v>
      </c>
      <c r="F899" s="235"/>
      <c r="H899"/>
    </row>
    <row r="900" spans="1:8" x14ac:dyDescent="0.3">
      <c r="A900" s="137" t="s">
        <v>1817</v>
      </c>
      <c r="B900" s="164"/>
      <c r="C900" s="235">
        <v>100</v>
      </c>
      <c r="D900" s="235"/>
      <c r="E900" s="137" t="s">
        <v>2956</v>
      </c>
      <c r="F900" s="235"/>
      <c r="H900"/>
    </row>
    <row r="901" spans="1:8" x14ac:dyDescent="0.3">
      <c r="A901" s="137" t="s">
        <v>1818</v>
      </c>
      <c r="B901" s="164"/>
      <c r="C901" s="235">
        <v>162</v>
      </c>
      <c r="D901" s="235"/>
      <c r="E901" s="137" t="s">
        <v>2956</v>
      </c>
      <c r="F901" s="235"/>
      <c r="H901"/>
    </row>
    <row r="902" spans="1:8" x14ac:dyDescent="0.3">
      <c r="A902" s="137" t="s">
        <v>1819</v>
      </c>
      <c r="B902" s="164"/>
      <c r="C902" s="235">
        <v>98</v>
      </c>
      <c r="D902" s="235"/>
      <c r="E902" s="137" t="s">
        <v>2956</v>
      </c>
      <c r="F902" s="235"/>
      <c r="H902"/>
    </row>
    <row r="903" spans="1:8" x14ac:dyDescent="0.3">
      <c r="A903" s="137" t="s">
        <v>1820</v>
      </c>
      <c r="B903" s="164"/>
      <c r="C903" s="235">
        <v>176</v>
      </c>
      <c r="D903" s="235"/>
      <c r="E903" s="137" t="s">
        <v>2956</v>
      </c>
      <c r="F903" s="235"/>
      <c r="H903"/>
    </row>
    <row r="904" spans="1:8" x14ac:dyDescent="0.3">
      <c r="A904" s="137" t="s">
        <v>1821</v>
      </c>
      <c r="B904" s="164"/>
      <c r="C904" s="235">
        <v>151</v>
      </c>
      <c r="D904" s="235"/>
      <c r="E904" s="137" t="s">
        <v>2956</v>
      </c>
      <c r="F904" s="235"/>
      <c r="H904"/>
    </row>
    <row r="905" spans="1:8" x14ac:dyDescent="0.3">
      <c r="A905" s="137" t="s">
        <v>1822</v>
      </c>
      <c r="B905" s="164"/>
      <c r="C905" s="235">
        <v>159</v>
      </c>
      <c r="D905" s="235"/>
      <c r="E905" s="137" t="s">
        <v>2956</v>
      </c>
      <c r="F905" s="235"/>
      <c r="H905"/>
    </row>
    <row r="906" spans="1:8" x14ac:dyDescent="0.3">
      <c r="A906" s="137" t="s">
        <v>1823</v>
      </c>
      <c r="B906" s="164"/>
      <c r="C906" s="235">
        <v>158</v>
      </c>
      <c r="D906" s="235"/>
      <c r="E906" s="137" t="s">
        <v>2956</v>
      </c>
      <c r="F906" s="235"/>
      <c r="H906"/>
    </row>
    <row r="907" spans="1:8" x14ac:dyDescent="0.3">
      <c r="A907" s="137" t="s">
        <v>1824</v>
      </c>
      <c r="B907" s="164"/>
      <c r="C907" s="235">
        <v>138</v>
      </c>
      <c r="D907" s="235"/>
      <c r="E907" s="137" t="s">
        <v>2956</v>
      </c>
      <c r="F907" s="235"/>
      <c r="H907"/>
    </row>
    <row r="908" spans="1:8" x14ac:dyDescent="0.3">
      <c r="A908" s="137" t="s">
        <v>1825</v>
      </c>
      <c r="B908" s="164"/>
      <c r="C908" s="235">
        <v>104</v>
      </c>
      <c r="D908" s="235"/>
      <c r="E908" s="137" t="s">
        <v>2956</v>
      </c>
      <c r="F908" s="235"/>
      <c r="H908"/>
    </row>
    <row r="909" spans="1:8" x14ac:dyDescent="0.3">
      <c r="A909" s="137" t="s">
        <v>1826</v>
      </c>
      <c r="B909" s="164"/>
      <c r="C909" s="235">
        <v>104</v>
      </c>
      <c r="D909" s="235"/>
      <c r="E909" s="137" t="s">
        <v>2956</v>
      </c>
      <c r="F909" s="235"/>
      <c r="H909"/>
    </row>
    <row r="910" spans="1:8" x14ac:dyDescent="0.3">
      <c r="A910" s="137" t="s">
        <v>1827</v>
      </c>
      <c r="B910" s="164"/>
      <c r="C910" s="235">
        <v>158</v>
      </c>
      <c r="D910" s="235"/>
      <c r="E910" s="137" t="s">
        <v>2956</v>
      </c>
      <c r="F910" s="235"/>
      <c r="H910"/>
    </row>
    <row r="911" spans="1:8" x14ac:dyDescent="0.3">
      <c r="A911" s="137" t="s">
        <v>1828</v>
      </c>
      <c r="B911" s="164"/>
      <c r="C911" s="235">
        <v>158</v>
      </c>
      <c r="D911" s="235"/>
      <c r="E911" s="137" t="s">
        <v>2956</v>
      </c>
      <c r="F911" s="235"/>
      <c r="H911"/>
    </row>
    <row r="912" spans="1:8" x14ac:dyDescent="0.3">
      <c r="A912" s="137" t="s">
        <v>1829</v>
      </c>
      <c r="B912" s="164"/>
      <c r="C912" s="235">
        <v>174</v>
      </c>
      <c r="D912" s="235"/>
      <c r="E912" s="137" t="s">
        <v>2956</v>
      </c>
      <c r="F912" s="235"/>
      <c r="H912"/>
    </row>
    <row r="913" spans="1:8" x14ac:dyDescent="0.3">
      <c r="A913" s="137" t="s">
        <v>1830</v>
      </c>
      <c r="B913" s="164"/>
      <c r="C913" s="235">
        <v>138</v>
      </c>
      <c r="D913" s="235"/>
      <c r="E913" s="137" t="s">
        <v>2956</v>
      </c>
      <c r="F913" s="235"/>
      <c r="H913"/>
    </row>
    <row r="914" spans="1:8" x14ac:dyDescent="0.3">
      <c r="A914" s="137" t="s">
        <v>1831</v>
      </c>
      <c r="B914" s="164"/>
      <c r="C914" s="235">
        <v>96</v>
      </c>
      <c r="D914" s="235"/>
      <c r="E914" s="137" t="s">
        <v>2956</v>
      </c>
      <c r="F914" s="235"/>
      <c r="H914"/>
    </row>
    <row r="915" spans="1:8" x14ac:dyDescent="0.3">
      <c r="A915" s="137" t="s">
        <v>1832</v>
      </c>
      <c r="B915" s="164"/>
      <c r="C915" s="235">
        <v>142</v>
      </c>
      <c r="D915" s="235"/>
      <c r="E915" s="137" t="s">
        <v>2956</v>
      </c>
      <c r="F915" s="235"/>
      <c r="H915"/>
    </row>
    <row r="916" spans="1:8" x14ac:dyDescent="0.3">
      <c r="A916" s="137" t="s">
        <v>1833</v>
      </c>
      <c r="B916" s="164"/>
      <c r="C916" s="235">
        <v>132</v>
      </c>
      <c r="D916" s="235"/>
      <c r="E916" s="137" t="s">
        <v>2956</v>
      </c>
      <c r="F916" s="235"/>
      <c r="H916"/>
    </row>
    <row r="917" spans="1:8" x14ac:dyDescent="0.3">
      <c r="A917" s="137" t="s">
        <v>1834</v>
      </c>
      <c r="B917" s="164"/>
      <c r="C917" s="235">
        <v>142</v>
      </c>
      <c r="D917" s="235"/>
      <c r="E917" s="137" t="s">
        <v>2956</v>
      </c>
      <c r="F917" s="235"/>
      <c r="H917"/>
    </row>
    <row r="918" spans="1:8" x14ac:dyDescent="0.3">
      <c r="A918" s="137" t="s">
        <v>1835</v>
      </c>
      <c r="B918" s="164"/>
      <c r="C918" s="235">
        <v>142</v>
      </c>
      <c r="D918" s="235"/>
      <c r="E918" s="137" t="s">
        <v>2956</v>
      </c>
      <c r="F918" s="235"/>
      <c r="H918"/>
    </row>
    <row r="919" spans="1:8" x14ac:dyDescent="0.3">
      <c r="A919" s="137" t="s">
        <v>1836</v>
      </c>
      <c r="B919" s="164"/>
      <c r="C919" s="235">
        <v>176</v>
      </c>
      <c r="D919" s="235"/>
      <c r="E919" s="137" t="s">
        <v>2956</v>
      </c>
      <c r="F919" s="235"/>
      <c r="H919"/>
    </row>
    <row r="920" spans="1:8" x14ac:dyDescent="0.3">
      <c r="A920" s="137" t="s">
        <v>1837</v>
      </c>
      <c r="B920" s="164"/>
      <c r="C920" s="235">
        <v>158</v>
      </c>
      <c r="D920" s="235"/>
      <c r="E920" s="137" t="s">
        <v>2956</v>
      </c>
      <c r="F920" s="235"/>
      <c r="H920"/>
    </row>
    <row r="921" spans="1:8" x14ac:dyDescent="0.3">
      <c r="A921" s="137" t="s">
        <v>1838</v>
      </c>
      <c r="B921" s="164"/>
      <c r="C921" s="235">
        <v>24</v>
      </c>
      <c r="D921" s="235"/>
      <c r="E921" s="137" t="s">
        <v>3044</v>
      </c>
      <c r="F921" s="235"/>
      <c r="H921"/>
    </row>
    <row r="922" spans="1:8" x14ac:dyDescent="0.3">
      <c r="A922" s="137" t="s">
        <v>1839</v>
      </c>
      <c r="B922" s="164"/>
      <c r="C922" s="235">
        <v>24</v>
      </c>
      <c r="D922" s="235"/>
      <c r="E922" s="137" t="s">
        <v>3044</v>
      </c>
      <c r="F922" s="235"/>
      <c r="H922"/>
    </row>
    <row r="923" spans="1:8" x14ac:dyDescent="0.3">
      <c r="A923" s="137" t="s">
        <v>1840</v>
      </c>
      <c r="B923" s="164"/>
      <c r="C923" s="235">
        <v>24</v>
      </c>
      <c r="D923" s="235"/>
      <c r="E923" s="137" t="s">
        <v>3044</v>
      </c>
      <c r="F923" s="235"/>
      <c r="H923"/>
    </row>
    <row r="924" spans="1:8" x14ac:dyDescent="0.3">
      <c r="A924" s="137" t="s">
        <v>1841</v>
      </c>
      <c r="B924" s="164"/>
      <c r="C924" s="235">
        <v>24</v>
      </c>
      <c r="D924" s="235"/>
      <c r="E924" s="137" t="s">
        <v>3044</v>
      </c>
      <c r="F924" s="235"/>
      <c r="H924"/>
    </row>
    <row r="925" spans="1:8" x14ac:dyDescent="0.3">
      <c r="A925" s="137" t="s">
        <v>1842</v>
      </c>
      <c r="B925" s="164"/>
      <c r="C925" s="235">
        <v>198</v>
      </c>
      <c r="D925" s="235"/>
      <c r="E925" s="137" t="s">
        <v>2956</v>
      </c>
      <c r="F925" s="235"/>
      <c r="H925"/>
    </row>
    <row r="926" spans="1:8" x14ac:dyDescent="0.3">
      <c r="A926" s="137" t="s">
        <v>1843</v>
      </c>
      <c r="B926" s="164"/>
      <c r="C926" s="235">
        <v>8</v>
      </c>
      <c r="D926" s="235"/>
      <c r="E926" s="137" t="s">
        <v>3044</v>
      </c>
      <c r="F926" s="235"/>
      <c r="H926"/>
    </row>
    <row r="927" spans="1:8" x14ac:dyDescent="0.3">
      <c r="A927" s="137" t="s">
        <v>1844</v>
      </c>
      <c r="B927" s="164"/>
      <c r="C927" s="235">
        <v>24</v>
      </c>
      <c r="D927" s="235"/>
      <c r="E927" s="137" t="s">
        <v>3044</v>
      </c>
      <c r="F927" s="235"/>
      <c r="H927"/>
    </row>
    <row r="928" spans="1:8" x14ac:dyDescent="0.3">
      <c r="A928" s="137" t="s">
        <v>1845</v>
      </c>
      <c r="B928" s="164"/>
      <c r="C928" s="235">
        <v>28</v>
      </c>
      <c r="D928" s="235"/>
      <c r="E928" s="137" t="s">
        <v>3044</v>
      </c>
      <c r="F928" s="235"/>
      <c r="H928"/>
    </row>
    <row r="929" spans="1:8" x14ac:dyDescent="0.3">
      <c r="A929" s="137" t="s">
        <v>1846</v>
      </c>
      <c r="B929" s="164"/>
      <c r="C929" s="235">
        <v>150</v>
      </c>
      <c r="D929" s="235"/>
      <c r="E929" s="137" t="s">
        <v>3045</v>
      </c>
      <c r="F929" s="235"/>
      <c r="H929"/>
    </row>
    <row r="930" spans="1:8" x14ac:dyDescent="0.3">
      <c r="B930" s="164"/>
      <c r="C930" s="235"/>
      <c r="D930" s="235"/>
      <c r="F930" s="235"/>
      <c r="H930"/>
    </row>
    <row r="931" spans="1:8" x14ac:dyDescent="0.3">
      <c r="A931" s="137" t="s">
        <v>1847</v>
      </c>
      <c r="B931" s="164" t="s">
        <v>1848</v>
      </c>
      <c r="C931" s="235"/>
      <c r="D931" s="235"/>
      <c r="E931" s="137" t="s">
        <v>3046</v>
      </c>
      <c r="F931" s="235"/>
      <c r="H931"/>
    </row>
    <row r="932" spans="1:8" x14ac:dyDescent="0.3">
      <c r="A932" s="137" t="s">
        <v>1849</v>
      </c>
      <c r="B932" s="164"/>
      <c r="C932" s="235">
        <v>136</v>
      </c>
      <c r="D932" s="235"/>
      <c r="E932" s="137" t="s">
        <v>2956</v>
      </c>
      <c r="F932" s="235"/>
      <c r="H932"/>
    </row>
    <row r="933" spans="1:8" x14ac:dyDescent="0.3">
      <c r="A933" s="137" t="s">
        <v>1850</v>
      </c>
      <c r="B933" s="164"/>
      <c r="C933" s="235">
        <v>210</v>
      </c>
      <c r="D933" s="235"/>
      <c r="E933" s="137" t="s">
        <v>2956</v>
      </c>
      <c r="F933" s="235"/>
      <c r="H933"/>
    </row>
    <row r="934" spans="1:8" x14ac:dyDescent="0.3">
      <c r="B934" s="164"/>
      <c r="C934" s="235"/>
      <c r="D934" s="235"/>
      <c r="F934" s="235"/>
      <c r="H934"/>
    </row>
    <row r="935" spans="1:8" x14ac:dyDescent="0.3">
      <c r="A935" s="137" t="s">
        <v>1851</v>
      </c>
      <c r="B935" s="164" t="s">
        <v>1381</v>
      </c>
      <c r="C935" s="235"/>
      <c r="D935" s="235"/>
      <c r="E935" s="137" t="s">
        <v>3047</v>
      </c>
      <c r="F935" s="235"/>
      <c r="H935"/>
    </row>
    <row r="936" spans="1:8" x14ac:dyDescent="0.3">
      <c r="A936" s="137" t="s">
        <v>1852</v>
      </c>
      <c r="B936" s="164"/>
      <c r="C936" s="235">
        <v>1096</v>
      </c>
      <c r="D936" s="235"/>
      <c r="E936" s="137" t="s">
        <v>3048</v>
      </c>
      <c r="F936" s="235"/>
      <c r="H936"/>
    </row>
    <row r="937" spans="1:8" x14ac:dyDescent="0.3">
      <c r="A937" s="137" t="s">
        <v>1853</v>
      </c>
      <c r="B937" s="164"/>
      <c r="C937" s="235">
        <v>952</v>
      </c>
      <c r="D937" s="235"/>
      <c r="E937" s="137" t="s">
        <v>3049</v>
      </c>
      <c r="F937" s="235"/>
      <c r="H937"/>
    </row>
    <row r="938" spans="1:8" x14ac:dyDescent="0.3">
      <c r="A938" s="137" t="s">
        <v>1854</v>
      </c>
      <c r="B938" s="164"/>
      <c r="C938" s="235">
        <v>872</v>
      </c>
      <c r="D938" s="235"/>
      <c r="E938" s="137" t="s">
        <v>2956</v>
      </c>
      <c r="F938" s="235"/>
      <c r="H938"/>
    </row>
    <row r="939" spans="1:8" x14ac:dyDescent="0.3">
      <c r="B939" s="164"/>
      <c r="C939" s="235"/>
      <c r="D939" s="235"/>
      <c r="F939" s="235"/>
      <c r="H939"/>
    </row>
    <row r="940" spans="1:8" x14ac:dyDescent="0.3">
      <c r="A940" s="137" t="s">
        <v>1855</v>
      </c>
      <c r="B940" s="164" t="s">
        <v>1448</v>
      </c>
      <c r="C940" s="235"/>
      <c r="D940" s="235"/>
      <c r="E940" s="137" t="s">
        <v>3050</v>
      </c>
      <c r="F940" s="235"/>
      <c r="H940"/>
    </row>
    <row r="941" spans="1:8" x14ac:dyDescent="0.3">
      <c r="A941" s="137" t="s">
        <v>1856</v>
      </c>
      <c r="B941" s="164"/>
      <c r="C941" s="235"/>
      <c r="D941" s="235"/>
      <c r="E941" s="137" t="s">
        <v>3051</v>
      </c>
      <c r="F941" s="235" t="s">
        <v>1738</v>
      </c>
      <c r="H941"/>
    </row>
    <row r="942" spans="1:8" x14ac:dyDescent="0.3">
      <c r="A942" s="137" t="s">
        <v>1857</v>
      </c>
      <c r="B942" s="164"/>
      <c r="C942" s="235"/>
      <c r="D942" s="235"/>
      <c r="E942" s="137" t="s">
        <v>3052</v>
      </c>
      <c r="F942" s="235"/>
      <c r="H942"/>
    </row>
    <row r="943" spans="1:8" x14ac:dyDescent="0.3">
      <c r="A943" s="137" t="s">
        <v>1858</v>
      </c>
      <c r="B943" s="164"/>
      <c r="C943" s="235"/>
      <c r="D943" s="235"/>
      <c r="E943" s="137" t="s">
        <v>3053</v>
      </c>
      <c r="F943" s="235"/>
      <c r="H943"/>
    </row>
    <row r="944" spans="1:8" x14ac:dyDescent="0.3">
      <c r="A944" s="137" t="s">
        <v>1859</v>
      </c>
      <c r="B944" s="164"/>
      <c r="C944" s="235"/>
      <c r="D944" s="235"/>
      <c r="E944" s="137" t="s">
        <v>3052</v>
      </c>
      <c r="F944" s="235"/>
      <c r="H944"/>
    </row>
    <row r="945" spans="1:8" x14ac:dyDescent="0.3">
      <c r="A945" s="137" t="s">
        <v>1860</v>
      </c>
      <c r="B945" s="164"/>
      <c r="C945" s="235"/>
      <c r="D945" s="235"/>
      <c r="F945" s="235"/>
      <c r="H945"/>
    </row>
    <row r="946" spans="1:8" x14ac:dyDescent="0.3">
      <c r="B946" s="164"/>
      <c r="C946" s="235"/>
      <c r="D946" s="235"/>
      <c r="F946" s="235"/>
      <c r="H946"/>
    </row>
    <row r="947" spans="1:8" x14ac:dyDescent="0.3">
      <c r="B947" s="164"/>
      <c r="C947" s="235"/>
      <c r="D947" s="235"/>
      <c r="F947" s="235"/>
      <c r="H947"/>
    </row>
    <row r="948" spans="1:8" x14ac:dyDescent="0.3">
      <c r="A948" s="137" t="s">
        <v>1861</v>
      </c>
      <c r="B948" s="164" t="s">
        <v>1862</v>
      </c>
      <c r="C948" s="235"/>
      <c r="D948" s="235"/>
      <c r="E948" s="137" t="s">
        <v>3054</v>
      </c>
      <c r="F948" s="235"/>
      <c r="H948"/>
    </row>
    <row r="949" spans="1:8" x14ac:dyDescent="0.3">
      <c r="A949" s="137" t="s">
        <v>1863</v>
      </c>
      <c r="B949" s="164"/>
      <c r="C949" s="235">
        <v>2208</v>
      </c>
      <c r="D949" s="235"/>
      <c r="E949" s="137" t="s">
        <v>3055</v>
      </c>
      <c r="F949" s="235"/>
      <c r="H949"/>
    </row>
    <row r="950" spans="1:8" x14ac:dyDescent="0.3">
      <c r="A950" s="137" t="s">
        <v>1864</v>
      </c>
      <c r="B950" s="164"/>
      <c r="C950" s="235">
        <v>1440</v>
      </c>
      <c r="D950" s="235"/>
      <c r="E950" s="137" t="s">
        <v>3056</v>
      </c>
      <c r="F950" s="235"/>
      <c r="H950"/>
    </row>
    <row r="951" spans="1:8" x14ac:dyDescent="0.3">
      <c r="A951" s="137" t="s">
        <v>1865</v>
      </c>
      <c r="B951" s="164"/>
      <c r="C951" s="235">
        <v>3200</v>
      </c>
      <c r="D951" s="235"/>
      <c r="E951" s="137" t="s">
        <v>3056</v>
      </c>
      <c r="F951" s="235"/>
      <c r="H951"/>
    </row>
    <row r="952" spans="1:8" x14ac:dyDescent="0.3">
      <c r="A952" s="137" t="s">
        <v>1866</v>
      </c>
      <c r="B952" s="164"/>
      <c r="C952" s="235">
        <v>2200</v>
      </c>
      <c r="D952" s="235"/>
      <c r="E952" s="137" t="s">
        <v>3055</v>
      </c>
      <c r="F952" s="235"/>
      <c r="H952"/>
    </row>
    <row r="953" spans="1:8" x14ac:dyDescent="0.3">
      <c r="B953" s="164"/>
      <c r="C953" s="235"/>
      <c r="D953" s="235"/>
      <c r="F953" s="235"/>
      <c r="H953"/>
    </row>
    <row r="954" spans="1:8" x14ac:dyDescent="0.3">
      <c r="A954" s="137" t="s">
        <v>1867</v>
      </c>
      <c r="B954" s="164" t="s">
        <v>1757</v>
      </c>
      <c r="C954" s="235"/>
      <c r="D954" s="235"/>
      <c r="E954" s="137" t="s">
        <v>3037</v>
      </c>
      <c r="F954" s="235"/>
      <c r="H954"/>
    </row>
    <row r="955" spans="1:8" x14ac:dyDescent="0.3">
      <c r="A955" s="137" t="s">
        <v>1868</v>
      </c>
      <c r="B955" s="164"/>
      <c r="C955" s="235">
        <v>2092</v>
      </c>
      <c r="D955" s="235"/>
      <c r="E955" s="137" t="s">
        <v>2956</v>
      </c>
      <c r="F955" s="235"/>
      <c r="H955"/>
    </row>
    <row r="956" spans="1:8" x14ac:dyDescent="0.3">
      <c r="A956" s="137" t="s">
        <v>1869</v>
      </c>
      <c r="B956" s="164"/>
      <c r="C956" s="235">
        <v>2592</v>
      </c>
      <c r="D956" s="235"/>
      <c r="E956" s="137" t="s">
        <v>2956</v>
      </c>
      <c r="F956" s="235"/>
      <c r="H956"/>
    </row>
    <row r="957" spans="1:8" x14ac:dyDescent="0.3">
      <c r="A957" s="137" t="s">
        <v>1870</v>
      </c>
      <c r="B957" s="164"/>
      <c r="C957" s="235">
        <v>1980</v>
      </c>
      <c r="D957" s="235"/>
      <c r="E957" s="137" t="s">
        <v>2956</v>
      </c>
      <c r="F957" s="235"/>
      <c r="H957"/>
    </row>
    <row r="958" spans="1:8" x14ac:dyDescent="0.3">
      <c r="B958" s="164"/>
      <c r="C958" s="235"/>
      <c r="D958" s="235"/>
      <c r="F958" s="235"/>
      <c r="H958"/>
    </row>
    <row r="959" spans="1:8" x14ac:dyDescent="0.3">
      <c r="A959" s="137" t="s">
        <v>1871</v>
      </c>
      <c r="B959" s="164" t="s">
        <v>1757</v>
      </c>
      <c r="C959" s="235"/>
      <c r="D959" s="235"/>
      <c r="F959" s="235"/>
      <c r="H959"/>
    </row>
    <row r="960" spans="1:8" x14ac:dyDescent="0.3">
      <c r="A960" s="137" t="s">
        <v>1872</v>
      </c>
      <c r="B960" s="164"/>
      <c r="C960" s="235">
        <v>156</v>
      </c>
      <c r="D960" s="235"/>
      <c r="E960" s="137" t="s">
        <v>3057</v>
      </c>
      <c r="F960" s="235"/>
      <c r="H960"/>
    </row>
    <row r="961" spans="1:8" x14ac:dyDescent="0.3">
      <c r="B961" s="164"/>
      <c r="C961" s="235"/>
      <c r="D961" s="235"/>
      <c r="F961" s="235"/>
      <c r="H961"/>
    </row>
    <row r="962" spans="1:8" x14ac:dyDescent="0.3">
      <c r="A962" s="137" t="s">
        <v>1873</v>
      </c>
      <c r="B962" s="164"/>
      <c r="C962" s="235"/>
      <c r="D962" s="235"/>
      <c r="F962" s="235"/>
      <c r="H962"/>
    </row>
    <row r="963" spans="1:8" x14ac:dyDescent="0.3">
      <c r="B963" s="164"/>
      <c r="C963" s="235"/>
      <c r="D963" s="235"/>
      <c r="F963" s="235"/>
      <c r="H963"/>
    </row>
    <row r="964" spans="1:8" x14ac:dyDescent="0.3">
      <c r="B964" s="164"/>
      <c r="C964" s="235"/>
      <c r="D964" s="235"/>
      <c r="F964" s="235"/>
      <c r="H964"/>
    </row>
    <row r="965" spans="1:8" x14ac:dyDescent="0.3">
      <c r="A965" s="137" t="s">
        <v>1874</v>
      </c>
      <c r="B965" s="164" t="s">
        <v>1670</v>
      </c>
      <c r="C965" s="235"/>
      <c r="D965" s="235"/>
      <c r="E965" s="137" t="s">
        <v>3058</v>
      </c>
      <c r="F965" s="235"/>
      <c r="H965"/>
    </row>
    <row r="966" spans="1:8" x14ac:dyDescent="0.3">
      <c r="A966" s="137" t="s">
        <v>1875</v>
      </c>
      <c r="B966" s="164"/>
      <c r="C966" s="235">
        <v>450</v>
      </c>
      <c r="D966" s="235"/>
      <c r="E966" s="137" t="s">
        <v>3059</v>
      </c>
      <c r="F966" s="235"/>
      <c r="H966"/>
    </row>
    <row r="967" spans="1:8" x14ac:dyDescent="0.3">
      <c r="B967" s="164"/>
      <c r="C967" s="235"/>
      <c r="D967" s="235"/>
      <c r="F967" s="235"/>
      <c r="H967"/>
    </row>
    <row r="968" spans="1:8" x14ac:dyDescent="0.3">
      <c r="A968" s="137" t="s">
        <v>1876</v>
      </c>
      <c r="B968" s="164" t="s">
        <v>1877</v>
      </c>
      <c r="C968" s="235"/>
      <c r="D968" s="235"/>
      <c r="E968" s="137" t="s">
        <v>3060</v>
      </c>
      <c r="F968" s="235"/>
      <c r="H968"/>
    </row>
    <row r="969" spans="1:8" x14ac:dyDescent="0.3">
      <c r="A969" s="137" t="s">
        <v>1878</v>
      </c>
      <c r="B969" s="164"/>
      <c r="C969" s="235">
        <v>1500</v>
      </c>
      <c r="D969" s="235"/>
      <c r="E969" s="137" t="s">
        <v>3061</v>
      </c>
      <c r="F969" s="235"/>
      <c r="H969"/>
    </row>
    <row r="970" spans="1:8" x14ac:dyDescent="0.3">
      <c r="A970" s="137" t="s">
        <v>1879</v>
      </c>
      <c r="B970" s="164"/>
      <c r="C970" s="235">
        <v>1500</v>
      </c>
      <c r="D970" s="235"/>
      <c r="E970" s="137" t="s">
        <v>3061</v>
      </c>
      <c r="F970" s="235"/>
      <c r="H970"/>
    </row>
    <row r="971" spans="1:8" x14ac:dyDescent="0.3">
      <c r="A971" s="137" t="s">
        <v>1880</v>
      </c>
      <c r="B971" s="164"/>
      <c r="C971" s="235">
        <v>700</v>
      </c>
      <c r="D971" s="235"/>
      <c r="E971" s="137" t="s">
        <v>3061</v>
      </c>
      <c r="F971" s="235"/>
      <c r="H971"/>
    </row>
    <row r="972" spans="1:8" x14ac:dyDescent="0.3">
      <c r="A972" s="137" t="s">
        <v>1881</v>
      </c>
      <c r="B972" s="164"/>
      <c r="C972" s="235">
        <v>700</v>
      </c>
      <c r="D972" s="235"/>
      <c r="E972" s="137" t="s">
        <v>3061</v>
      </c>
      <c r="F972" s="235"/>
      <c r="H972"/>
    </row>
    <row r="973" spans="1:8" x14ac:dyDescent="0.3">
      <c r="B973" s="164"/>
      <c r="C973" s="235"/>
      <c r="D973" s="235"/>
      <c r="F973" s="235"/>
      <c r="H973"/>
    </row>
    <row r="974" spans="1:8" x14ac:dyDescent="0.3">
      <c r="A974" s="137" t="s">
        <v>1882</v>
      </c>
      <c r="B974" s="164" t="s">
        <v>1883</v>
      </c>
      <c r="C974" s="235"/>
      <c r="D974" s="235"/>
      <c r="E974" s="137" t="s">
        <v>3062</v>
      </c>
      <c r="F974" s="235"/>
      <c r="H974"/>
    </row>
    <row r="975" spans="1:8" x14ac:dyDescent="0.3">
      <c r="A975" s="137" t="s">
        <v>1884</v>
      </c>
      <c r="B975" s="164"/>
      <c r="C975" s="235"/>
      <c r="D975" s="235"/>
      <c r="F975" s="235"/>
      <c r="H975"/>
    </row>
    <row r="976" spans="1:8" x14ac:dyDescent="0.3">
      <c r="A976" s="137" t="s">
        <v>1885</v>
      </c>
      <c r="B976" s="164"/>
      <c r="C976" s="235"/>
      <c r="D976" s="235"/>
      <c r="F976" s="235"/>
      <c r="H976"/>
    </row>
    <row r="977" spans="1:8" x14ac:dyDescent="0.3">
      <c r="A977" s="137" t="s">
        <v>1886</v>
      </c>
      <c r="B977" s="164"/>
      <c r="C977" s="235"/>
      <c r="D977" s="235"/>
      <c r="F977" s="235"/>
      <c r="H977"/>
    </row>
    <row r="978" spans="1:8" x14ac:dyDescent="0.3">
      <c r="A978" s="137" t="s">
        <v>1887</v>
      </c>
      <c r="B978" s="164"/>
      <c r="C978" s="235"/>
      <c r="D978" s="235"/>
      <c r="F978" s="235"/>
      <c r="H978"/>
    </row>
    <row r="979" spans="1:8" x14ac:dyDescent="0.3">
      <c r="A979" s="137" t="s">
        <v>1888</v>
      </c>
      <c r="B979" s="164"/>
      <c r="C979" s="235"/>
      <c r="D979" s="235"/>
      <c r="F979" s="235"/>
      <c r="H979"/>
    </row>
    <row r="980" spans="1:8" x14ac:dyDescent="0.3">
      <c r="A980" s="137" t="s">
        <v>1889</v>
      </c>
      <c r="B980" s="164"/>
      <c r="C980" s="235"/>
      <c r="D980" s="235"/>
      <c r="F980" s="235"/>
      <c r="H980"/>
    </row>
    <row r="981" spans="1:8" x14ac:dyDescent="0.3">
      <c r="A981" s="137" t="s">
        <v>1890</v>
      </c>
      <c r="B981" s="164"/>
      <c r="C981" s="235"/>
      <c r="D981" s="235"/>
      <c r="F981" s="235"/>
      <c r="H981"/>
    </row>
    <row r="982" spans="1:8" x14ac:dyDescent="0.3">
      <c r="A982" s="137" t="s">
        <v>1891</v>
      </c>
      <c r="B982" s="164"/>
      <c r="C982" s="235">
        <v>2136</v>
      </c>
      <c r="D982" s="235"/>
      <c r="F982" s="235"/>
      <c r="H982"/>
    </row>
    <row r="983" spans="1:8" x14ac:dyDescent="0.3">
      <c r="A983" s="137" t="s">
        <v>1892</v>
      </c>
      <c r="B983" s="164"/>
      <c r="C983" s="235">
        <v>780</v>
      </c>
      <c r="D983" s="235"/>
      <c r="F983" s="235"/>
      <c r="H983"/>
    </row>
    <row r="984" spans="1:8" x14ac:dyDescent="0.3">
      <c r="A984" s="137" t="s">
        <v>1893</v>
      </c>
      <c r="B984" s="164"/>
      <c r="C984" s="235">
        <v>780</v>
      </c>
      <c r="D984" s="235"/>
      <c r="E984" s="137" t="s">
        <v>3063</v>
      </c>
      <c r="F984" s="235"/>
      <c r="H984"/>
    </row>
    <row r="985" spans="1:8" x14ac:dyDescent="0.3">
      <c r="A985" s="137" t="s">
        <v>1894</v>
      </c>
      <c r="B985" s="164"/>
      <c r="C985" s="235">
        <v>780</v>
      </c>
      <c r="D985" s="235"/>
      <c r="E985" s="137" t="s">
        <v>2956</v>
      </c>
      <c r="F985" s="235"/>
      <c r="H985"/>
    </row>
    <row r="986" spans="1:8" x14ac:dyDescent="0.3">
      <c r="A986" s="137" t="s">
        <v>1895</v>
      </c>
      <c r="B986" s="164"/>
      <c r="C986" s="235"/>
      <c r="D986" s="235"/>
      <c r="F986" s="235"/>
      <c r="H986"/>
    </row>
    <row r="987" spans="1:8" x14ac:dyDescent="0.3">
      <c r="A987" s="137" t="s">
        <v>1896</v>
      </c>
      <c r="B987" s="164"/>
      <c r="C987" s="235"/>
      <c r="D987" s="235"/>
      <c r="F987" s="235"/>
      <c r="H987"/>
    </row>
    <row r="988" spans="1:8" x14ac:dyDescent="0.3">
      <c r="A988" s="137" t="s">
        <v>1897</v>
      </c>
      <c r="B988" s="164"/>
      <c r="C988" s="235"/>
      <c r="D988" s="235"/>
      <c r="F988" s="235"/>
      <c r="H988"/>
    </row>
    <row r="989" spans="1:8" x14ac:dyDescent="0.3">
      <c r="A989" s="137" t="s">
        <v>1898</v>
      </c>
      <c r="B989" s="164"/>
      <c r="C989" s="235"/>
      <c r="D989" s="235"/>
      <c r="F989" s="235"/>
      <c r="H989"/>
    </row>
    <row r="990" spans="1:8" x14ac:dyDescent="0.3">
      <c r="A990" s="137" t="s">
        <v>1899</v>
      </c>
      <c r="B990" s="164"/>
      <c r="C990" s="235"/>
      <c r="D990" s="235"/>
      <c r="F990" s="235"/>
      <c r="H990"/>
    </row>
    <row r="991" spans="1:8" x14ac:dyDescent="0.3">
      <c r="A991" s="137" t="s">
        <v>1900</v>
      </c>
      <c r="B991" s="164"/>
      <c r="C991" s="235"/>
      <c r="D991" s="235"/>
      <c r="F991" s="235"/>
      <c r="H991"/>
    </row>
    <row r="992" spans="1:8" x14ac:dyDescent="0.3">
      <c r="A992" s="137" t="s">
        <v>1901</v>
      </c>
      <c r="B992" s="164"/>
      <c r="C992" s="235"/>
      <c r="D992" s="235"/>
      <c r="F992" s="235"/>
      <c r="H992"/>
    </row>
    <row r="993" spans="1:8" x14ac:dyDescent="0.3">
      <c r="A993" s="137" t="s">
        <v>1902</v>
      </c>
      <c r="B993" s="164"/>
      <c r="C993" s="235"/>
      <c r="D993" s="235"/>
      <c r="F993" s="235"/>
      <c r="H993"/>
    </row>
    <row r="994" spans="1:8" x14ac:dyDescent="0.3">
      <c r="A994" s="137" t="s">
        <v>1903</v>
      </c>
      <c r="B994" s="164"/>
      <c r="C994" s="235">
        <v>1800</v>
      </c>
      <c r="D994" s="235"/>
      <c r="F994" s="235"/>
      <c r="H994"/>
    </row>
    <row r="995" spans="1:8" x14ac:dyDescent="0.3">
      <c r="A995" s="137" t="s">
        <v>1904</v>
      </c>
      <c r="B995" s="164"/>
      <c r="C995" s="235"/>
      <c r="D995" s="235"/>
      <c r="F995" s="235"/>
      <c r="H995"/>
    </row>
    <row r="996" spans="1:8" x14ac:dyDescent="0.3">
      <c r="A996" s="137" t="s">
        <v>1905</v>
      </c>
      <c r="B996" s="164"/>
      <c r="C996" s="235"/>
      <c r="D996" s="235"/>
      <c r="F996" s="235"/>
      <c r="H996"/>
    </row>
    <row r="997" spans="1:8" x14ac:dyDescent="0.3">
      <c r="A997" s="137" t="s">
        <v>1906</v>
      </c>
      <c r="B997" s="164"/>
      <c r="C997" s="235"/>
      <c r="D997" s="235"/>
      <c r="F997" s="235"/>
      <c r="H997"/>
    </row>
    <row r="998" spans="1:8" x14ac:dyDescent="0.3">
      <c r="A998" s="137" t="s">
        <v>1907</v>
      </c>
      <c r="B998" s="164"/>
      <c r="C998" s="235"/>
      <c r="D998" s="235"/>
      <c r="F998" s="235"/>
      <c r="H998"/>
    </row>
    <row r="999" spans="1:8" x14ac:dyDescent="0.3">
      <c r="A999" s="137" t="s">
        <v>1908</v>
      </c>
      <c r="B999" s="164"/>
      <c r="C999" s="235"/>
      <c r="D999" s="235"/>
      <c r="F999" s="235"/>
      <c r="H999"/>
    </row>
    <row r="1000" spans="1:8" x14ac:dyDescent="0.3">
      <c r="A1000" s="137" t="s">
        <v>1909</v>
      </c>
      <c r="B1000" s="164"/>
      <c r="C1000" s="235"/>
      <c r="D1000" s="235"/>
      <c r="F1000" s="235"/>
      <c r="H1000"/>
    </row>
    <row r="1001" spans="1:8" x14ac:dyDescent="0.3">
      <c r="A1001" s="137" t="s">
        <v>1910</v>
      </c>
      <c r="B1001" s="164"/>
      <c r="C1001" s="235"/>
      <c r="D1001" s="235"/>
      <c r="F1001" s="235"/>
      <c r="H1001"/>
    </row>
    <row r="1002" spans="1:8" x14ac:dyDescent="0.3">
      <c r="A1002" s="137" t="s">
        <v>1911</v>
      </c>
      <c r="B1002" s="164"/>
      <c r="C1002" s="235">
        <v>1676</v>
      </c>
      <c r="D1002" s="235"/>
      <c r="E1002" s="137" t="s">
        <v>3064</v>
      </c>
      <c r="F1002" s="235"/>
      <c r="H1002"/>
    </row>
    <row r="1003" spans="1:8" x14ac:dyDescent="0.3">
      <c r="A1003" s="137" t="s">
        <v>1912</v>
      </c>
      <c r="B1003" s="164"/>
      <c r="C1003" s="235"/>
      <c r="D1003" s="235"/>
      <c r="F1003" s="235"/>
      <c r="H1003"/>
    </row>
    <row r="1004" spans="1:8" x14ac:dyDescent="0.3">
      <c r="A1004" s="137" t="s">
        <v>1913</v>
      </c>
      <c r="B1004" s="164"/>
      <c r="C1004" s="235"/>
      <c r="D1004" s="235"/>
      <c r="F1004" s="235"/>
      <c r="H1004"/>
    </row>
    <row r="1005" spans="1:8" x14ac:dyDescent="0.3">
      <c r="A1005" s="137" t="s">
        <v>1914</v>
      </c>
      <c r="B1005" s="164"/>
      <c r="C1005" s="235"/>
      <c r="D1005" s="235"/>
      <c r="F1005" s="235"/>
      <c r="H1005"/>
    </row>
    <row r="1006" spans="1:8" x14ac:dyDescent="0.3">
      <c r="A1006" s="137" t="s">
        <v>1915</v>
      </c>
      <c r="B1006" s="164"/>
      <c r="C1006" s="235"/>
      <c r="D1006" s="235"/>
      <c r="F1006" s="235"/>
      <c r="H1006"/>
    </row>
    <row r="1007" spans="1:8" x14ac:dyDescent="0.3">
      <c r="A1007" s="137" t="s">
        <v>1916</v>
      </c>
      <c r="B1007" s="164"/>
      <c r="C1007" s="235"/>
      <c r="D1007" s="235"/>
      <c r="F1007" s="235"/>
      <c r="H1007"/>
    </row>
    <row r="1008" spans="1:8" x14ac:dyDescent="0.3">
      <c r="A1008" s="137" t="s">
        <v>1917</v>
      </c>
      <c r="B1008" s="164"/>
      <c r="C1008" s="235"/>
      <c r="D1008" s="235"/>
      <c r="F1008" s="235"/>
      <c r="H1008"/>
    </row>
    <row r="1009" spans="1:8" x14ac:dyDescent="0.3">
      <c r="A1009" s="137" t="s">
        <v>1918</v>
      </c>
      <c r="B1009" s="164"/>
      <c r="C1009" s="235"/>
      <c r="D1009" s="235"/>
      <c r="F1009" s="235"/>
      <c r="H1009"/>
    </row>
    <row r="1010" spans="1:8" x14ac:dyDescent="0.3">
      <c r="A1010" s="137" t="s">
        <v>1919</v>
      </c>
      <c r="B1010" s="164"/>
      <c r="C1010" s="235"/>
      <c r="D1010" s="235"/>
      <c r="F1010" s="235"/>
      <c r="H1010"/>
    </row>
    <row r="1011" spans="1:8" x14ac:dyDescent="0.3">
      <c r="B1011" s="164"/>
      <c r="C1011" s="235"/>
      <c r="D1011" s="235"/>
      <c r="F1011" s="235"/>
      <c r="H1011"/>
    </row>
    <row r="1012" spans="1:8" x14ac:dyDescent="0.3">
      <c r="A1012" s="137" t="s">
        <v>1920</v>
      </c>
      <c r="B1012" s="164" t="s">
        <v>1537</v>
      </c>
      <c r="C1012" s="235"/>
      <c r="D1012" s="235"/>
      <c r="E1012" s="137" t="s">
        <v>3065</v>
      </c>
      <c r="F1012" s="235"/>
      <c r="H1012"/>
    </row>
    <row r="1013" spans="1:8" x14ac:dyDescent="0.3">
      <c r="A1013" s="137" t="s">
        <v>1887</v>
      </c>
      <c r="B1013" s="164"/>
      <c r="C1013" s="235"/>
      <c r="D1013" s="235"/>
      <c r="F1013" s="235"/>
      <c r="H1013"/>
    </row>
    <row r="1014" spans="1:8" x14ac:dyDescent="0.3">
      <c r="A1014" s="137" t="s">
        <v>1921</v>
      </c>
      <c r="B1014" s="164"/>
      <c r="C1014" s="235"/>
      <c r="D1014" s="235"/>
      <c r="F1014" s="235"/>
      <c r="H1014"/>
    </row>
    <row r="1015" spans="1:8" x14ac:dyDescent="0.3">
      <c r="A1015" s="137" t="s">
        <v>1892</v>
      </c>
      <c r="B1015" s="164"/>
      <c r="C1015" s="235"/>
      <c r="D1015" s="235"/>
      <c r="F1015" s="235"/>
      <c r="H1015"/>
    </row>
    <row r="1016" spans="1:8" x14ac:dyDescent="0.3">
      <c r="A1016" s="137" t="s">
        <v>1922</v>
      </c>
      <c r="B1016" s="164"/>
      <c r="C1016" s="235"/>
      <c r="D1016" s="235"/>
      <c r="F1016" s="235"/>
      <c r="H1016"/>
    </row>
    <row r="1017" spans="1:8" x14ac:dyDescent="0.3">
      <c r="A1017" s="137" t="s">
        <v>1923</v>
      </c>
      <c r="B1017" s="164"/>
      <c r="C1017" s="235"/>
      <c r="D1017" s="235"/>
      <c r="F1017" s="235"/>
      <c r="H1017"/>
    </row>
    <row r="1018" spans="1:8" x14ac:dyDescent="0.3">
      <c r="B1018" s="164"/>
      <c r="C1018" s="235"/>
      <c r="D1018" s="235"/>
      <c r="F1018" s="235"/>
      <c r="H1018"/>
    </row>
    <row r="1019" spans="1:8" x14ac:dyDescent="0.3">
      <c r="A1019" s="137" t="s">
        <v>1924</v>
      </c>
      <c r="B1019" s="164" t="s">
        <v>1448</v>
      </c>
      <c r="C1019" s="235"/>
      <c r="D1019" s="235"/>
      <c r="E1019" s="137" t="s">
        <v>3066</v>
      </c>
      <c r="F1019" s="235"/>
      <c r="H1019"/>
    </row>
    <row r="1020" spans="1:8" x14ac:dyDescent="0.3">
      <c r="A1020" s="137" t="s">
        <v>1925</v>
      </c>
      <c r="B1020" s="164"/>
      <c r="C1020" s="235">
        <v>2500</v>
      </c>
      <c r="D1020" s="235"/>
      <c r="E1020" s="137" t="s">
        <v>3067</v>
      </c>
      <c r="F1020" s="235" t="s">
        <v>760</v>
      </c>
      <c r="H1020"/>
    </row>
    <row r="1021" spans="1:8" x14ac:dyDescent="0.3">
      <c r="A1021" s="137" t="s">
        <v>1926</v>
      </c>
      <c r="B1021" s="164"/>
      <c r="C1021" s="235">
        <v>2500</v>
      </c>
      <c r="D1021" s="235"/>
      <c r="E1021" s="137" t="s">
        <v>3068</v>
      </c>
      <c r="F1021" s="235" t="s">
        <v>760</v>
      </c>
      <c r="H1021"/>
    </row>
    <row r="1022" spans="1:8" x14ac:dyDescent="0.3">
      <c r="A1022" s="137" t="s">
        <v>1927</v>
      </c>
      <c r="B1022" s="164"/>
      <c r="C1022" s="235">
        <v>1754</v>
      </c>
      <c r="D1022" s="235"/>
      <c r="E1022" s="137" t="s">
        <v>3068</v>
      </c>
      <c r="F1022" s="235" t="s">
        <v>760</v>
      </c>
      <c r="H1022"/>
    </row>
    <row r="1023" spans="1:8" x14ac:dyDescent="0.3">
      <c r="A1023" s="137" t="s">
        <v>1928</v>
      </c>
      <c r="B1023" s="164"/>
      <c r="C1023" s="235">
        <v>1754</v>
      </c>
      <c r="D1023" s="235"/>
      <c r="E1023" s="137" t="s">
        <v>3069</v>
      </c>
      <c r="F1023" s="235" t="s">
        <v>760</v>
      </c>
      <c r="H1023"/>
    </row>
    <row r="1024" spans="1:8" x14ac:dyDescent="0.3">
      <c r="A1024" s="137" t="s">
        <v>1929</v>
      </c>
      <c r="B1024" s="164"/>
      <c r="C1024" s="235"/>
      <c r="D1024" s="235"/>
      <c r="F1024" s="235"/>
      <c r="H1024"/>
    </row>
    <row r="1025" spans="1:8" x14ac:dyDescent="0.3">
      <c r="A1025" s="137" t="s">
        <v>1930</v>
      </c>
      <c r="B1025" s="164"/>
      <c r="C1025" s="235"/>
      <c r="D1025" s="235"/>
      <c r="F1025" s="235"/>
      <c r="H1025"/>
    </row>
    <row r="1026" spans="1:8" x14ac:dyDescent="0.3">
      <c r="A1026" s="137" t="s">
        <v>1931</v>
      </c>
      <c r="B1026" s="164"/>
      <c r="C1026" s="235"/>
      <c r="D1026" s="235"/>
      <c r="F1026" s="235"/>
      <c r="H1026"/>
    </row>
    <row r="1027" spans="1:8" x14ac:dyDescent="0.3">
      <c r="B1027" s="164"/>
      <c r="C1027" s="235"/>
      <c r="D1027" s="235"/>
      <c r="F1027" s="235"/>
      <c r="H1027"/>
    </row>
    <row r="1028" spans="1:8" x14ac:dyDescent="0.3">
      <c r="A1028" s="137" t="s">
        <v>1932</v>
      </c>
      <c r="B1028" s="164" t="s">
        <v>1414</v>
      </c>
      <c r="C1028" s="235"/>
      <c r="D1028" s="235"/>
      <c r="F1028" s="235"/>
      <c r="H1028"/>
    </row>
    <row r="1029" spans="1:8" x14ac:dyDescent="0.3">
      <c r="B1029" s="164"/>
      <c r="C1029" s="235"/>
      <c r="D1029" s="235"/>
      <c r="F1029" s="235"/>
      <c r="H1029"/>
    </row>
    <row r="1030" spans="1:8" x14ac:dyDescent="0.3">
      <c r="B1030" s="164"/>
      <c r="C1030" s="235"/>
      <c r="D1030" s="235"/>
      <c r="F1030" s="235"/>
      <c r="H1030"/>
    </row>
    <row r="1031" spans="1:8" x14ac:dyDescent="0.3">
      <c r="A1031" s="137" t="s">
        <v>1933</v>
      </c>
      <c r="B1031" s="164" t="s">
        <v>1934</v>
      </c>
      <c r="C1031" s="235"/>
      <c r="D1031" s="235"/>
      <c r="E1031" s="137" t="s">
        <v>3037</v>
      </c>
      <c r="F1031" s="235"/>
      <c r="H1031"/>
    </row>
    <row r="1032" spans="1:8" x14ac:dyDescent="0.3">
      <c r="A1032" s="137" t="s">
        <v>1935</v>
      </c>
      <c r="B1032" s="164"/>
      <c r="C1032" s="235">
        <v>206</v>
      </c>
      <c r="D1032" s="235"/>
      <c r="E1032" s="137" t="s">
        <v>2956</v>
      </c>
      <c r="F1032" s="235"/>
      <c r="H1032"/>
    </row>
    <row r="1033" spans="1:8" x14ac:dyDescent="0.3">
      <c r="A1033" s="137" t="s">
        <v>1936</v>
      </c>
      <c r="B1033" s="164"/>
      <c r="C1033" s="235">
        <v>128</v>
      </c>
      <c r="D1033" s="235"/>
      <c r="E1033" s="137" t="s">
        <v>2956</v>
      </c>
      <c r="F1033" s="235"/>
      <c r="H1033"/>
    </row>
    <row r="1034" spans="1:8" x14ac:dyDescent="0.3">
      <c r="A1034" s="137" t="s">
        <v>1937</v>
      </c>
      <c r="B1034" s="164"/>
      <c r="C1034" s="235">
        <v>108</v>
      </c>
      <c r="D1034" s="235"/>
      <c r="E1034" s="137" t="s">
        <v>2956</v>
      </c>
      <c r="F1034" s="235"/>
      <c r="H1034"/>
    </row>
    <row r="1035" spans="1:8" x14ac:dyDescent="0.3">
      <c r="A1035" s="137" t="s">
        <v>1938</v>
      </c>
      <c r="B1035" s="164"/>
      <c r="C1035" s="235">
        <v>118</v>
      </c>
      <c r="D1035" s="235"/>
      <c r="E1035" s="137" t="s">
        <v>2956</v>
      </c>
      <c r="F1035" s="235"/>
      <c r="H1035"/>
    </row>
    <row r="1036" spans="1:8" x14ac:dyDescent="0.3">
      <c r="A1036" s="137" t="s">
        <v>1939</v>
      </c>
      <c r="B1036" s="164"/>
      <c r="C1036" s="235">
        <v>130</v>
      </c>
      <c r="D1036" s="235"/>
      <c r="E1036" s="137" t="s">
        <v>2956</v>
      </c>
      <c r="F1036" s="235"/>
      <c r="H1036"/>
    </row>
    <row r="1037" spans="1:8" x14ac:dyDescent="0.3">
      <c r="A1037" s="137" t="s">
        <v>1940</v>
      </c>
      <c r="B1037" s="164"/>
      <c r="C1037" s="235">
        <v>130</v>
      </c>
      <c r="D1037" s="235"/>
      <c r="E1037" s="137" t="s">
        <v>2956</v>
      </c>
      <c r="F1037" s="235"/>
      <c r="H1037"/>
    </row>
    <row r="1038" spans="1:8" x14ac:dyDescent="0.3">
      <c r="A1038" s="137" t="s">
        <v>1941</v>
      </c>
      <c r="B1038" s="164"/>
      <c r="C1038" s="235">
        <v>80</v>
      </c>
      <c r="D1038" s="235"/>
      <c r="E1038" s="137" t="s">
        <v>2956</v>
      </c>
      <c r="F1038" s="235"/>
      <c r="H1038"/>
    </row>
    <row r="1039" spans="1:8" x14ac:dyDescent="0.3">
      <c r="A1039" s="137" t="s">
        <v>1942</v>
      </c>
      <c r="B1039" s="164"/>
      <c r="C1039" s="235">
        <v>48</v>
      </c>
      <c r="D1039" s="235"/>
      <c r="E1039" s="137" t="s">
        <v>2956</v>
      </c>
      <c r="F1039" s="235"/>
      <c r="H1039"/>
    </row>
    <row r="1040" spans="1:8" x14ac:dyDescent="0.3">
      <c r="B1040" s="164"/>
      <c r="C1040" s="235"/>
      <c r="D1040" s="235"/>
      <c r="F1040" s="235"/>
      <c r="H1040"/>
    </row>
    <row r="1041" spans="1:8" x14ac:dyDescent="0.3">
      <c r="A1041" s="137" t="s">
        <v>1943</v>
      </c>
      <c r="B1041" s="164" t="s">
        <v>1944</v>
      </c>
      <c r="C1041" s="235"/>
      <c r="D1041" s="235"/>
      <c r="F1041" s="235"/>
      <c r="H1041"/>
    </row>
    <row r="1042" spans="1:8" x14ac:dyDescent="0.3">
      <c r="A1042" s="137" t="s">
        <v>1945</v>
      </c>
      <c r="B1042" s="164"/>
      <c r="C1042" s="235">
        <v>3552</v>
      </c>
      <c r="D1042" s="235"/>
      <c r="E1042" s="137" t="s">
        <v>2956</v>
      </c>
      <c r="F1042" s="235"/>
      <c r="H1042"/>
    </row>
    <row r="1043" spans="1:8" x14ac:dyDescent="0.3">
      <c r="A1043" s="137" t="s">
        <v>1946</v>
      </c>
      <c r="B1043" s="164"/>
      <c r="C1043" s="235"/>
      <c r="D1043" s="235"/>
      <c r="E1043" s="137" t="s">
        <v>2956</v>
      </c>
      <c r="F1043" s="235"/>
      <c r="H1043"/>
    </row>
    <row r="1044" spans="1:8" x14ac:dyDescent="0.3">
      <c r="B1044" s="164"/>
      <c r="C1044" s="235"/>
      <c r="D1044" s="235"/>
      <c r="F1044" s="235"/>
      <c r="H1044"/>
    </row>
    <row r="1045" spans="1:8" x14ac:dyDescent="0.3">
      <c r="B1045" s="164"/>
      <c r="C1045" s="235"/>
      <c r="D1045" s="235"/>
      <c r="F1045" s="235"/>
      <c r="H1045"/>
    </row>
    <row r="1046" spans="1:8" x14ac:dyDescent="0.3">
      <c r="A1046" s="137" t="s">
        <v>1947</v>
      </c>
      <c r="B1046" s="164" t="s">
        <v>1623</v>
      </c>
      <c r="C1046" s="235"/>
      <c r="D1046" s="235"/>
      <c r="E1046" s="137" t="s">
        <v>3070</v>
      </c>
      <c r="F1046" s="235"/>
      <c r="H1046"/>
    </row>
    <row r="1047" spans="1:8" x14ac:dyDescent="0.3">
      <c r="A1047" s="137" t="s">
        <v>1948</v>
      </c>
      <c r="B1047" s="164"/>
      <c r="C1047" s="235">
        <v>2080</v>
      </c>
      <c r="D1047" s="235"/>
      <c r="E1047" s="137" t="s">
        <v>3071</v>
      </c>
      <c r="F1047" s="235"/>
      <c r="H1047"/>
    </row>
    <row r="1048" spans="1:8" x14ac:dyDescent="0.3">
      <c r="B1048" s="164"/>
      <c r="C1048" s="235"/>
      <c r="D1048" s="235"/>
      <c r="F1048" s="235"/>
      <c r="H1048"/>
    </row>
    <row r="1049" spans="1:8" x14ac:dyDescent="0.3">
      <c r="A1049" s="137" t="s">
        <v>1949</v>
      </c>
      <c r="B1049" s="164" t="s">
        <v>1623</v>
      </c>
      <c r="C1049" s="235"/>
      <c r="D1049" s="235"/>
      <c r="F1049" s="235"/>
      <c r="H1049"/>
    </row>
    <row r="1050" spans="1:8" x14ac:dyDescent="0.3">
      <c r="A1050" s="137" t="s">
        <v>1950</v>
      </c>
      <c r="B1050" s="164"/>
      <c r="C1050" s="235">
        <v>1630</v>
      </c>
      <c r="D1050" s="235"/>
      <c r="E1050" s="137" t="s">
        <v>3072</v>
      </c>
      <c r="F1050" s="235"/>
      <c r="H1050"/>
    </row>
    <row r="1051" spans="1:8" x14ac:dyDescent="0.3">
      <c r="A1051" s="137" t="s">
        <v>1951</v>
      </c>
      <c r="B1051" s="164"/>
      <c r="C1051" s="235"/>
      <c r="D1051" s="235"/>
      <c r="E1051" s="137" t="s">
        <v>3072</v>
      </c>
      <c r="F1051" s="235"/>
      <c r="H1051"/>
    </row>
    <row r="1052" spans="1:8" x14ac:dyDescent="0.3">
      <c r="B1052" s="164"/>
      <c r="C1052" s="235"/>
      <c r="D1052" s="235"/>
      <c r="F1052" s="235"/>
      <c r="H1052"/>
    </row>
    <row r="1053" spans="1:8" x14ac:dyDescent="0.3">
      <c r="A1053" s="137" t="s">
        <v>1952</v>
      </c>
      <c r="B1053" s="164" t="s">
        <v>1414</v>
      </c>
      <c r="C1053" s="235"/>
      <c r="D1053" s="235"/>
      <c r="F1053" s="235"/>
      <c r="H1053"/>
    </row>
    <row r="1054" spans="1:8" x14ac:dyDescent="0.3">
      <c r="A1054" s="137" t="s">
        <v>1953</v>
      </c>
      <c r="B1054" s="164"/>
      <c r="C1054" s="235">
        <v>1000</v>
      </c>
      <c r="D1054" s="235"/>
      <c r="F1054" s="235"/>
      <c r="H1054"/>
    </row>
    <row r="1055" spans="1:8" x14ac:dyDescent="0.3">
      <c r="B1055" s="164"/>
      <c r="C1055" s="235"/>
      <c r="D1055" s="235"/>
      <c r="F1055" s="235"/>
      <c r="H1055"/>
    </row>
    <row r="1056" spans="1:8" x14ac:dyDescent="0.3">
      <c r="A1056" s="137" t="s">
        <v>1954</v>
      </c>
      <c r="B1056" s="164" t="s">
        <v>1955</v>
      </c>
      <c r="C1056" s="235"/>
      <c r="D1056" s="235"/>
      <c r="F1056" s="235"/>
      <c r="H1056"/>
    </row>
    <row r="1057" spans="1:8" x14ac:dyDescent="0.3">
      <c r="B1057" s="164"/>
      <c r="C1057" s="235"/>
      <c r="D1057" s="235"/>
      <c r="F1057" s="235"/>
      <c r="H1057"/>
    </row>
    <row r="1058" spans="1:8" x14ac:dyDescent="0.3">
      <c r="A1058" s="137" t="s">
        <v>1956</v>
      </c>
      <c r="B1058" s="164" t="s">
        <v>1621</v>
      </c>
      <c r="C1058" s="235"/>
      <c r="D1058" s="235"/>
      <c r="E1058" s="137" t="s">
        <v>3073</v>
      </c>
      <c r="F1058" s="235"/>
      <c r="H1058"/>
    </row>
    <row r="1059" spans="1:8" x14ac:dyDescent="0.3">
      <c r="A1059" s="137" t="s">
        <v>1957</v>
      </c>
      <c r="B1059" s="164"/>
      <c r="C1059" s="235">
        <v>182</v>
      </c>
      <c r="D1059" s="235"/>
      <c r="E1059" s="137" t="s">
        <v>3074</v>
      </c>
      <c r="F1059" s="235"/>
      <c r="H1059"/>
    </row>
    <row r="1060" spans="1:8" x14ac:dyDescent="0.3">
      <c r="A1060" s="137" t="s">
        <v>1958</v>
      </c>
      <c r="B1060" s="164"/>
      <c r="C1060" s="235">
        <v>182</v>
      </c>
      <c r="D1060" s="235"/>
      <c r="F1060" s="235"/>
      <c r="H1060"/>
    </row>
    <row r="1061" spans="1:8" x14ac:dyDescent="0.3">
      <c r="A1061" s="137" t="s">
        <v>1959</v>
      </c>
      <c r="B1061" s="164"/>
      <c r="C1061" s="235">
        <v>182</v>
      </c>
      <c r="D1061" s="235"/>
      <c r="E1061" s="137" t="s">
        <v>3075</v>
      </c>
      <c r="F1061" s="235"/>
      <c r="H1061"/>
    </row>
    <row r="1062" spans="1:8" x14ac:dyDescent="0.3">
      <c r="A1062" s="137" t="s">
        <v>1960</v>
      </c>
      <c r="B1062" s="164"/>
      <c r="C1062" s="235">
        <v>182</v>
      </c>
      <c r="D1062" s="235"/>
      <c r="F1062" s="235"/>
      <c r="H1062"/>
    </row>
    <row r="1063" spans="1:8" x14ac:dyDescent="0.3">
      <c r="A1063" s="137" t="s">
        <v>1961</v>
      </c>
      <c r="B1063" s="164"/>
      <c r="C1063" s="235">
        <v>182</v>
      </c>
      <c r="D1063" s="235"/>
      <c r="F1063" s="235"/>
      <c r="H1063"/>
    </row>
    <row r="1064" spans="1:8" x14ac:dyDescent="0.3">
      <c r="B1064" s="164"/>
      <c r="C1064" s="235"/>
      <c r="D1064" s="235"/>
      <c r="F1064" s="235"/>
      <c r="H1064"/>
    </row>
    <row r="1065" spans="1:8" x14ac:dyDescent="0.3">
      <c r="A1065" s="137" t="s">
        <v>1962</v>
      </c>
      <c r="B1065" s="164" t="s">
        <v>1414</v>
      </c>
      <c r="C1065" s="235"/>
      <c r="D1065" s="235"/>
      <c r="E1065" s="137" t="s">
        <v>3076</v>
      </c>
      <c r="F1065" s="235"/>
      <c r="H1065"/>
    </row>
    <row r="1066" spans="1:8" x14ac:dyDescent="0.3">
      <c r="A1066" s="137" t="s">
        <v>1963</v>
      </c>
      <c r="B1066" s="164"/>
      <c r="C1066" s="235">
        <v>1725</v>
      </c>
      <c r="D1066" s="235"/>
      <c r="E1066" s="137" t="s">
        <v>3077</v>
      </c>
      <c r="F1066" s="235"/>
      <c r="H1066"/>
    </row>
    <row r="1067" spans="1:8" x14ac:dyDescent="0.3">
      <c r="B1067" s="164"/>
      <c r="C1067" s="235"/>
      <c r="D1067" s="235"/>
      <c r="F1067" s="235"/>
      <c r="H1067"/>
    </row>
    <row r="1068" spans="1:8" x14ac:dyDescent="0.3">
      <c r="A1068" s="137" t="s">
        <v>1044</v>
      </c>
      <c r="B1068" s="164"/>
      <c r="C1068" s="235"/>
      <c r="D1068" s="235"/>
      <c r="F1068" s="235"/>
      <c r="H1068"/>
    </row>
    <row r="1069" spans="1:8" x14ac:dyDescent="0.3">
      <c r="B1069" s="164"/>
      <c r="C1069" s="235"/>
      <c r="D1069" s="235"/>
      <c r="F1069" s="235"/>
      <c r="H1069"/>
    </row>
    <row r="1070" spans="1:8" x14ac:dyDescent="0.3">
      <c r="B1070" s="164"/>
      <c r="C1070" s="235"/>
      <c r="D1070" s="235"/>
      <c r="F1070" s="235"/>
      <c r="H1070"/>
    </row>
    <row r="1071" spans="1:8" x14ac:dyDescent="0.3">
      <c r="A1071" s="137" t="s">
        <v>1964</v>
      </c>
      <c r="B1071" s="164" t="s">
        <v>1414</v>
      </c>
      <c r="C1071" s="235"/>
      <c r="D1071" s="235"/>
      <c r="F1071" s="235"/>
      <c r="H1071"/>
    </row>
    <row r="1072" spans="1:8" x14ac:dyDescent="0.3">
      <c r="A1072" s="137" t="s">
        <v>1965</v>
      </c>
      <c r="B1072" s="164"/>
      <c r="C1072" s="235">
        <v>1100</v>
      </c>
      <c r="D1072" s="235"/>
      <c r="F1072" s="235"/>
      <c r="H1072"/>
    </row>
    <row r="1073" spans="1:8" x14ac:dyDescent="0.3">
      <c r="A1073" s="137" t="s">
        <v>1966</v>
      </c>
      <c r="B1073" s="164"/>
      <c r="C1073" s="235">
        <v>900</v>
      </c>
      <c r="D1073" s="235"/>
      <c r="F1073" s="235"/>
      <c r="H1073"/>
    </row>
    <row r="1074" spans="1:8" x14ac:dyDescent="0.3">
      <c r="A1074" s="137" t="s">
        <v>1967</v>
      </c>
      <c r="B1074" s="164"/>
      <c r="C1074" s="235">
        <v>835</v>
      </c>
      <c r="D1074" s="235"/>
      <c r="F1074" s="235"/>
      <c r="H1074"/>
    </row>
    <row r="1075" spans="1:8" x14ac:dyDescent="0.3">
      <c r="B1075" s="164"/>
      <c r="C1075" s="235"/>
      <c r="D1075" s="235"/>
      <c r="F1075" s="235"/>
      <c r="H1075"/>
    </row>
    <row r="1076" spans="1:8" x14ac:dyDescent="0.3">
      <c r="A1076" s="137" t="s">
        <v>1046</v>
      </c>
      <c r="B1076" s="164" t="s">
        <v>1537</v>
      </c>
      <c r="C1076" s="235"/>
      <c r="D1076" s="235"/>
      <c r="E1076" s="137" t="s">
        <v>3078</v>
      </c>
      <c r="F1076" s="235"/>
      <c r="H1076"/>
    </row>
    <row r="1077" spans="1:8" x14ac:dyDescent="0.3">
      <c r="B1077" s="164"/>
      <c r="C1077" s="235"/>
      <c r="D1077" s="235"/>
      <c r="F1077" s="235"/>
      <c r="H1077"/>
    </row>
    <row r="1078" spans="1:8" x14ac:dyDescent="0.3">
      <c r="A1078" s="137" t="s">
        <v>1045</v>
      </c>
      <c r="B1078" s="164" t="s">
        <v>1968</v>
      </c>
      <c r="C1078" s="235"/>
      <c r="D1078" s="235"/>
      <c r="E1078" s="137" t="s">
        <v>3079</v>
      </c>
      <c r="F1078" s="235"/>
      <c r="H1078"/>
    </row>
    <row r="1079" spans="1:8" x14ac:dyDescent="0.3">
      <c r="B1079" s="164"/>
      <c r="C1079" s="235"/>
      <c r="D1079" s="235"/>
      <c r="F1079" s="235"/>
      <c r="H1079"/>
    </row>
    <row r="1080" spans="1:8" x14ac:dyDescent="0.3">
      <c r="B1080" s="164"/>
      <c r="C1080" s="235"/>
      <c r="D1080" s="235"/>
      <c r="F1080" s="235"/>
      <c r="H1080"/>
    </row>
    <row r="1081" spans="1:8" x14ac:dyDescent="0.3">
      <c r="A1081" s="137" t="s">
        <v>1969</v>
      </c>
      <c r="B1081" s="164" t="s">
        <v>1537</v>
      </c>
      <c r="C1081" s="235"/>
      <c r="D1081" s="235"/>
      <c r="E1081" s="137" t="s">
        <v>3078</v>
      </c>
      <c r="F1081" s="235"/>
      <c r="H1081"/>
    </row>
    <row r="1082" spans="1:8" x14ac:dyDescent="0.3">
      <c r="B1082" s="164"/>
      <c r="C1082" s="235"/>
      <c r="D1082" s="235"/>
      <c r="F1082" s="235"/>
      <c r="H1082"/>
    </row>
    <row r="1083" spans="1:8" x14ac:dyDescent="0.3">
      <c r="B1083" s="164"/>
      <c r="C1083" s="235"/>
      <c r="D1083" s="235"/>
      <c r="F1083" s="235"/>
      <c r="H1083"/>
    </row>
    <row r="1084" spans="1:8" x14ac:dyDescent="0.3">
      <c r="A1084" s="137" t="s">
        <v>1970</v>
      </c>
      <c r="B1084" s="164" t="s">
        <v>1626</v>
      </c>
      <c r="C1084" s="235"/>
      <c r="D1084" s="235"/>
      <c r="F1084" s="235"/>
      <c r="H1084"/>
    </row>
    <row r="1085" spans="1:8" x14ac:dyDescent="0.3">
      <c r="B1085" s="164"/>
      <c r="C1085" s="235"/>
      <c r="D1085" s="235"/>
      <c r="F1085" s="235"/>
      <c r="H1085"/>
    </row>
    <row r="1086" spans="1:8" x14ac:dyDescent="0.3">
      <c r="A1086" s="137" t="s">
        <v>1971</v>
      </c>
      <c r="B1086" s="164" t="s">
        <v>1883</v>
      </c>
      <c r="C1086" s="235"/>
      <c r="D1086" s="235"/>
      <c r="E1086" s="137" t="s">
        <v>3080</v>
      </c>
      <c r="F1086" s="235"/>
      <c r="H1086"/>
    </row>
    <row r="1087" spans="1:8" x14ac:dyDescent="0.3">
      <c r="A1087" s="137" t="s">
        <v>1972</v>
      </c>
      <c r="B1087" s="164"/>
      <c r="C1087" s="235"/>
      <c r="D1087" s="235"/>
      <c r="F1087" s="235"/>
      <c r="H1087"/>
    </row>
    <row r="1088" spans="1:8" x14ac:dyDescent="0.3">
      <c r="A1088" s="137" t="s">
        <v>1973</v>
      </c>
      <c r="B1088" s="164"/>
      <c r="C1088" s="235">
        <v>1235</v>
      </c>
      <c r="D1088" s="235"/>
      <c r="E1088" s="137" t="s">
        <v>3081</v>
      </c>
      <c r="F1088" s="235"/>
      <c r="H1088"/>
    </row>
    <row r="1089" spans="1:8" x14ac:dyDescent="0.3">
      <c r="A1089" s="137" t="s">
        <v>1050</v>
      </c>
      <c r="B1089" s="164"/>
      <c r="C1089" s="235"/>
      <c r="D1089" s="235"/>
      <c r="F1089" s="235"/>
      <c r="H1089"/>
    </row>
    <row r="1090" spans="1:8" x14ac:dyDescent="0.3">
      <c r="A1090" s="137" t="s">
        <v>1974</v>
      </c>
      <c r="B1090" s="164"/>
      <c r="C1090" s="235">
        <v>395</v>
      </c>
      <c r="D1090" s="235"/>
      <c r="E1090" s="137" t="s">
        <v>2960</v>
      </c>
      <c r="F1090" s="235"/>
      <c r="H1090"/>
    </row>
    <row r="1091" spans="1:8" x14ac:dyDescent="0.3">
      <c r="A1091" s="137" t="s">
        <v>1975</v>
      </c>
      <c r="B1091" s="164"/>
      <c r="C1091" s="235">
        <v>338</v>
      </c>
      <c r="D1091" s="235"/>
      <c r="E1091" s="137" t="s">
        <v>2960</v>
      </c>
      <c r="F1091" s="235"/>
      <c r="H1091"/>
    </row>
    <row r="1092" spans="1:8" x14ac:dyDescent="0.3">
      <c r="A1092" s="137" t="s">
        <v>1976</v>
      </c>
      <c r="B1092" s="164"/>
      <c r="C1092" s="235">
        <v>400</v>
      </c>
      <c r="D1092" s="235"/>
      <c r="E1092" s="137" t="s">
        <v>2960</v>
      </c>
      <c r="F1092" s="235"/>
      <c r="H1092"/>
    </row>
    <row r="1093" spans="1:8" x14ac:dyDescent="0.3">
      <c r="A1093" s="137" t="s">
        <v>1977</v>
      </c>
      <c r="B1093" s="164"/>
      <c r="C1093" s="235">
        <v>600</v>
      </c>
      <c r="D1093" s="235"/>
      <c r="F1093" s="235"/>
      <c r="H1093"/>
    </row>
    <row r="1094" spans="1:8" x14ac:dyDescent="0.3">
      <c r="A1094" s="137" t="s">
        <v>1978</v>
      </c>
      <c r="B1094" s="164"/>
      <c r="C1094" s="235">
        <v>550</v>
      </c>
      <c r="D1094" s="235"/>
      <c r="E1094" s="137" t="s">
        <v>2960</v>
      </c>
      <c r="F1094" s="235"/>
      <c r="H1094"/>
    </row>
    <row r="1095" spans="1:8" x14ac:dyDescent="0.3">
      <c r="A1095" s="137" t="s">
        <v>1979</v>
      </c>
      <c r="B1095" s="164"/>
      <c r="C1095" s="235">
        <v>600</v>
      </c>
      <c r="D1095" s="235"/>
      <c r="E1095" s="137" t="s">
        <v>2960</v>
      </c>
      <c r="F1095" s="235"/>
      <c r="H1095"/>
    </row>
    <row r="1096" spans="1:8" x14ac:dyDescent="0.3">
      <c r="A1096" s="137" t="s">
        <v>1980</v>
      </c>
      <c r="B1096" s="164"/>
      <c r="C1096" s="235">
        <v>1400</v>
      </c>
      <c r="D1096" s="235"/>
      <c r="E1096" s="137" t="s">
        <v>2956</v>
      </c>
      <c r="F1096" s="235"/>
      <c r="H1096"/>
    </row>
    <row r="1097" spans="1:8" x14ac:dyDescent="0.3">
      <c r="A1097" s="137" t="s">
        <v>1981</v>
      </c>
      <c r="B1097" s="164"/>
      <c r="C1097" s="235">
        <v>600</v>
      </c>
      <c r="D1097" s="235"/>
      <c r="E1097" s="137" t="s">
        <v>2960</v>
      </c>
      <c r="F1097" s="235"/>
      <c r="H1097"/>
    </row>
    <row r="1098" spans="1:8" x14ac:dyDescent="0.3">
      <c r="A1098" s="137" t="s">
        <v>1982</v>
      </c>
      <c r="B1098" s="164"/>
      <c r="C1098" s="235">
        <v>395</v>
      </c>
      <c r="D1098" s="235"/>
      <c r="E1098" s="137" t="s">
        <v>2960</v>
      </c>
      <c r="F1098" s="235"/>
      <c r="H1098"/>
    </row>
    <row r="1099" spans="1:8" x14ac:dyDescent="0.3">
      <c r="A1099" s="137" t="s">
        <v>1983</v>
      </c>
      <c r="B1099" s="164"/>
      <c r="C1099" s="235">
        <v>338</v>
      </c>
      <c r="D1099" s="235"/>
      <c r="F1099" s="235"/>
      <c r="H1099"/>
    </row>
    <row r="1100" spans="1:8" x14ac:dyDescent="0.3">
      <c r="A1100" s="137" t="s">
        <v>1984</v>
      </c>
      <c r="B1100" s="164"/>
      <c r="C1100" s="235">
        <v>1500</v>
      </c>
      <c r="D1100" s="235"/>
      <c r="F1100" s="235"/>
      <c r="H1100"/>
    </row>
    <row r="1101" spans="1:8" x14ac:dyDescent="0.3">
      <c r="A1101" s="137" t="s">
        <v>1985</v>
      </c>
      <c r="B1101" s="164"/>
      <c r="C1101" s="235">
        <v>600</v>
      </c>
      <c r="D1101" s="235"/>
      <c r="E1101" s="137" t="s">
        <v>2956</v>
      </c>
      <c r="F1101" s="235"/>
      <c r="H1101"/>
    </row>
    <row r="1102" spans="1:8" x14ac:dyDescent="0.3">
      <c r="A1102" s="137" t="s">
        <v>1986</v>
      </c>
      <c r="B1102" s="164"/>
      <c r="C1102" s="235">
        <v>338</v>
      </c>
      <c r="D1102" s="235"/>
      <c r="F1102" s="235"/>
      <c r="H1102"/>
    </row>
    <row r="1103" spans="1:8" x14ac:dyDescent="0.3">
      <c r="A1103" s="137" t="s">
        <v>1987</v>
      </c>
      <c r="B1103" s="164"/>
      <c r="C1103" s="235"/>
      <c r="D1103" s="235"/>
      <c r="F1103" s="235"/>
      <c r="H1103"/>
    </row>
    <row r="1104" spans="1:8" x14ac:dyDescent="0.3">
      <c r="A1104" s="137" t="s">
        <v>1988</v>
      </c>
      <c r="B1104" s="164"/>
      <c r="C1104" s="235">
        <v>1055</v>
      </c>
      <c r="D1104" s="235"/>
      <c r="E1104" s="137" t="s">
        <v>3082</v>
      </c>
      <c r="F1104" s="235"/>
      <c r="H1104"/>
    </row>
    <row r="1105" spans="1:8" x14ac:dyDescent="0.3">
      <c r="B1105" s="164"/>
      <c r="C1105" s="235"/>
      <c r="D1105" s="235"/>
      <c r="F1105" s="235"/>
      <c r="H1105"/>
    </row>
    <row r="1106" spans="1:8" x14ac:dyDescent="0.3">
      <c r="A1106" s="137" t="s">
        <v>1989</v>
      </c>
      <c r="B1106" s="164" t="s">
        <v>1381</v>
      </c>
      <c r="C1106" s="235"/>
      <c r="D1106" s="235"/>
      <c r="E1106" s="137" t="s">
        <v>3083</v>
      </c>
      <c r="F1106" s="235"/>
      <c r="H1106"/>
    </row>
    <row r="1107" spans="1:8" x14ac:dyDescent="0.3">
      <c r="B1107" s="164"/>
      <c r="C1107" s="235"/>
      <c r="D1107" s="235"/>
      <c r="F1107" s="235"/>
      <c r="H1107"/>
    </row>
    <row r="1108" spans="1:8" x14ac:dyDescent="0.3">
      <c r="A1108" s="137" t="s">
        <v>1052</v>
      </c>
      <c r="B1108" s="164"/>
      <c r="C1108" s="235"/>
      <c r="D1108" s="235"/>
      <c r="F1108" s="235"/>
      <c r="H1108"/>
    </row>
    <row r="1109" spans="1:8" x14ac:dyDescent="0.3">
      <c r="B1109" s="164"/>
      <c r="C1109" s="235"/>
      <c r="D1109" s="235"/>
      <c r="F1109" s="235"/>
      <c r="H1109"/>
    </row>
    <row r="1110" spans="1:8" x14ac:dyDescent="0.3">
      <c r="A1110" s="137" t="s">
        <v>1990</v>
      </c>
      <c r="B1110" s="164" t="s">
        <v>1623</v>
      </c>
      <c r="C1110" s="235"/>
      <c r="D1110" s="235"/>
      <c r="E1110" s="137" t="s">
        <v>3084</v>
      </c>
      <c r="F1110" s="235"/>
      <c r="H1110"/>
    </row>
    <row r="1111" spans="1:8" x14ac:dyDescent="0.3">
      <c r="A1111" s="137" t="s">
        <v>1991</v>
      </c>
      <c r="B1111" s="164"/>
      <c r="C1111" s="235">
        <v>440</v>
      </c>
      <c r="D1111" s="235"/>
      <c r="F1111" s="235"/>
      <c r="H1111"/>
    </row>
    <row r="1112" spans="1:8" x14ac:dyDescent="0.3">
      <c r="A1112" s="137" t="s">
        <v>1992</v>
      </c>
      <c r="B1112" s="164"/>
      <c r="C1112" s="235">
        <v>119</v>
      </c>
      <c r="D1112" s="235"/>
      <c r="F1112" s="235"/>
      <c r="H1112"/>
    </row>
    <row r="1113" spans="1:8" x14ac:dyDescent="0.3">
      <c r="A1113" s="137" t="s">
        <v>1993</v>
      </c>
      <c r="B1113" s="164"/>
      <c r="C1113" s="235">
        <v>500</v>
      </c>
      <c r="D1113" s="235"/>
      <c r="E1113" s="137" t="s">
        <v>3085</v>
      </c>
      <c r="F1113" s="235"/>
      <c r="H1113"/>
    </row>
    <row r="1114" spans="1:8" x14ac:dyDescent="0.3">
      <c r="B1114" s="164"/>
      <c r="C1114" s="235"/>
      <c r="D1114" s="235"/>
      <c r="F1114" s="235"/>
      <c r="H1114"/>
    </row>
    <row r="1115" spans="1:8" x14ac:dyDescent="0.3">
      <c r="A1115" s="137" t="s">
        <v>1994</v>
      </c>
      <c r="B1115" s="164" t="s">
        <v>1883</v>
      </c>
      <c r="C1115" s="235"/>
      <c r="D1115" s="235"/>
      <c r="E1115" s="137" t="s">
        <v>3086</v>
      </c>
      <c r="F1115" s="235"/>
      <c r="H1115"/>
    </row>
    <row r="1116" spans="1:8" x14ac:dyDescent="0.3">
      <c r="A1116" s="137" t="s">
        <v>1995</v>
      </c>
      <c r="B1116" s="164"/>
      <c r="C1116" s="235">
        <v>900</v>
      </c>
      <c r="D1116" s="235"/>
      <c r="E1116" s="137" t="s">
        <v>3087</v>
      </c>
      <c r="F1116" s="235"/>
      <c r="H1116"/>
    </row>
    <row r="1117" spans="1:8" x14ac:dyDescent="0.3">
      <c r="A1117" s="137" t="s">
        <v>1996</v>
      </c>
      <c r="B1117" s="164"/>
      <c r="C1117" s="235"/>
      <c r="D1117" s="235"/>
      <c r="F1117" s="235"/>
      <c r="H1117"/>
    </row>
    <row r="1118" spans="1:8" x14ac:dyDescent="0.3">
      <c r="A1118" s="137" t="s">
        <v>1997</v>
      </c>
      <c r="B1118" s="164"/>
      <c r="C1118" s="235">
        <v>1500</v>
      </c>
      <c r="D1118" s="235"/>
      <c r="E1118" s="137" t="s">
        <v>3088</v>
      </c>
      <c r="F1118" s="235"/>
      <c r="H1118"/>
    </row>
    <row r="1119" spans="1:8" x14ac:dyDescent="0.3">
      <c r="A1119" s="137" t="s">
        <v>1998</v>
      </c>
      <c r="B1119" s="164"/>
      <c r="C1119" s="235">
        <v>1500</v>
      </c>
      <c r="D1119" s="235"/>
      <c r="E1119" s="137" t="s">
        <v>3088</v>
      </c>
      <c r="F1119" s="235"/>
      <c r="H1119"/>
    </row>
    <row r="1120" spans="1:8" x14ac:dyDescent="0.3">
      <c r="A1120" s="137" t="s">
        <v>1999</v>
      </c>
      <c r="B1120" s="164"/>
      <c r="C1120" s="235">
        <v>840</v>
      </c>
      <c r="D1120" s="235"/>
      <c r="E1120" s="137" t="s">
        <v>3089</v>
      </c>
      <c r="F1120" s="235"/>
      <c r="H1120"/>
    </row>
    <row r="1121" spans="1:8" x14ac:dyDescent="0.3">
      <c r="B1121" s="164"/>
      <c r="C1121" s="235"/>
      <c r="D1121" s="235"/>
      <c r="F1121" s="235"/>
      <c r="H1121"/>
    </row>
    <row r="1122" spans="1:8" x14ac:dyDescent="0.3">
      <c r="A1122" s="137" t="s">
        <v>2000</v>
      </c>
      <c r="B1122" s="164" t="s">
        <v>2001</v>
      </c>
      <c r="C1122" s="235"/>
      <c r="D1122" s="235"/>
      <c r="E1122" s="137" t="s">
        <v>3090</v>
      </c>
      <c r="F1122" s="235"/>
      <c r="H1122"/>
    </row>
    <row r="1123" spans="1:8" x14ac:dyDescent="0.3">
      <c r="B1123" s="164"/>
      <c r="C1123" s="235"/>
      <c r="D1123" s="235"/>
      <c r="F1123" s="235"/>
      <c r="H1123"/>
    </row>
    <row r="1124" spans="1:8" x14ac:dyDescent="0.3">
      <c r="A1124" s="137" t="s">
        <v>2002</v>
      </c>
      <c r="B1124" s="164" t="s">
        <v>1383</v>
      </c>
      <c r="C1124" s="235"/>
      <c r="D1124" s="235"/>
      <c r="E1124" s="137" t="s">
        <v>3091</v>
      </c>
      <c r="F1124" s="235"/>
      <c r="H1124"/>
    </row>
    <row r="1125" spans="1:8" x14ac:dyDescent="0.3">
      <c r="A1125" s="137" t="s">
        <v>2003</v>
      </c>
      <c r="B1125" s="164"/>
      <c r="C1125" s="235">
        <v>777</v>
      </c>
      <c r="D1125" s="235"/>
      <c r="E1125" s="137" t="s">
        <v>3092</v>
      </c>
      <c r="F1125" s="235"/>
      <c r="H1125"/>
    </row>
    <row r="1126" spans="1:8" x14ac:dyDescent="0.3">
      <c r="A1126" s="137" t="s">
        <v>2004</v>
      </c>
      <c r="B1126" s="164"/>
      <c r="C1126" s="235">
        <v>428</v>
      </c>
      <c r="D1126" s="235"/>
      <c r="E1126" s="137" t="s">
        <v>3092</v>
      </c>
      <c r="F1126" s="235"/>
      <c r="H1126"/>
    </row>
    <row r="1127" spans="1:8" x14ac:dyDescent="0.3">
      <c r="A1127" s="137" t="s">
        <v>2005</v>
      </c>
      <c r="B1127" s="164"/>
      <c r="C1127" s="235">
        <v>428</v>
      </c>
      <c r="D1127" s="235"/>
      <c r="E1127" s="137" t="s">
        <v>3092</v>
      </c>
      <c r="F1127" s="235"/>
      <c r="H1127"/>
    </row>
    <row r="1128" spans="1:8" x14ac:dyDescent="0.3">
      <c r="A1128" s="137" t="s">
        <v>2006</v>
      </c>
      <c r="B1128" s="164"/>
      <c r="C1128" s="235">
        <v>600</v>
      </c>
      <c r="D1128" s="235"/>
      <c r="E1128" s="137" t="s">
        <v>3092</v>
      </c>
      <c r="F1128" s="235"/>
      <c r="H1128"/>
    </row>
    <row r="1129" spans="1:8" x14ac:dyDescent="0.3">
      <c r="B1129" s="164"/>
      <c r="C1129" s="235"/>
      <c r="D1129" s="235"/>
      <c r="F1129" s="235"/>
      <c r="H1129"/>
    </row>
    <row r="1130" spans="1:8" x14ac:dyDescent="0.3">
      <c r="A1130" s="137" t="s">
        <v>2007</v>
      </c>
      <c r="B1130" s="164" t="s">
        <v>1421</v>
      </c>
      <c r="C1130" s="235"/>
      <c r="D1130" s="235"/>
      <c r="E1130" s="137" t="s">
        <v>3093</v>
      </c>
      <c r="F1130" s="235"/>
      <c r="H1130"/>
    </row>
    <row r="1131" spans="1:8" x14ac:dyDescent="0.3">
      <c r="A1131" s="137" t="s">
        <v>2008</v>
      </c>
      <c r="B1131" s="164"/>
      <c r="C1131" s="235">
        <v>1000</v>
      </c>
      <c r="D1131" s="235"/>
      <c r="E1131" s="137" t="s">
        <v>3094</v>
      </c>
      <c r="F1131" s="235"/>
      <c r="H1131"/>
    </row>
    <row r="1132" spans="1:8" x14ac:dyDescent="0.3">
      <c r="A1132" s="137" t="s">
        <v>2009</v>
      </c>
      <c r="B1132" s="164"/>
      <c r="C1132" s="235">
        <v>160</v>
      </c>
      <c r="D1132" s="235"/>
      <c r="E1132" s="137" t="s">
        <v>3095</v>
      </c>
      <c r="F1132" s="235"/>
      <c r="H1132"/>
    </row>
    <row r="1133" spans="1:8" x14ac:dyDescent="0.3">
      <c r="A1133" s="137" t="s">
        <v>2010</v>
      </c>
      <c r="B1133" s="164"/>
      <c r="C1133" s="235">
        <v>400</v>
      </c>
      <c r="D1133" s="235"/>
      <c r="F1133" s="235"/>
      <c r="H1133"/>
    </row>
    <row r="1134" spans="1:8" x14ac:dyDescent="0.3">
      <c r="A1134" s="137" t="s">
        <v>2011</v>
      </c>
      <c r="B1134" s="164"/>
      <c r="C1134" s="235">
        <v>400</v>
      </c>
      <c r="D1134" s="235"/>
      <c r="F1134" s="235"/>
      <c r="H1134"/>
    </row>
    <row r="1135" spans="1:8" x14ac:dyDescent="0.3">
      <c r="A1135" s="137" t="s">
        <v>2012</v>
      </c>
      <c r="B1135" s="164"/>
      <c r="C1135" s="235">
        <v>366</v>
      </c>
      <c r="D1135" s="235"/>
      <c r="F1135" s="235"/>
      <c r="H1135"/>
    </row>
    <row r="1136" spans="1:8" x14ac:dyDescent="0.3">
      <c r="A1136" s="137" t="s">
        <v>2013</v>
      </c>
      <c r="B1136" s="164"/>
      <c r="C1136" s="235">
        <v>366</v>
      </c>
      <c r="D1136" s="235"/>
      <c r="F1136" s="235"/>
      <c r="H1136"/>
    </row>
    <row r="1137" spans="1:8" x14ac:dyDescent="0.3">
      <c r="A1137" s="137" t="s">
        <v>2014</v>
      </c>
      <c r="B1137" s="164"/>
      <c r="C1137" s="235">
        <v>225</v>
      </c>
      <c r="D1137" s="235"/>
      <c r="F1137" s="235"/>
      <c r="H1137"/>
    </row>
    <row r="1138" spans="1:8" x14ac:dyDescent="0.3">
      <c r="B1138" s="164"/>
      <c r="C1138" s="235"/>
      <c r="D1138" s="235"/>
      <c r="F1138" s="235"/>
      <c r="H1138"/>
    </row>
    <row r="1139" spans="1:8" x14ac:dyDescent="0.3">
      <c r="A1139" s="137" t="s">
        <v>2015</v>
      </c>
      <c r="B1139" s="164" t="s">
        <v>1757</v>
      </c>
      <c r="C1139" s="235"/>
      <c r="D1139" s="235"/>
      <c r="E1139" s="137" t="s">
        <v>3096</v>
      </c>
      <c r="F1139" s="235"/>
      <c r="H1139"/>
    </row>
    <row r="1140" spans="1:8" x14ac:dyDescent="0.3">
      <c r="A1140" s="137" t="s">
        <v>2016</v>
      </c>
      <c r="B1140" s="164"/>
      <c r="C1140" s="235">
        <v>1400</v>
      </c>
      <c r="D1140" s="235"/>
      <c r="F1140" s="235"/>
      <c r="H1140"/>
    </row>
    <row r="1141" spans="1:8" x14ac:dyDescent="0.3">
      <c r="A1141" s="137" t="s">
        <v>2017</v>
      </c>
      <c r="B1141" s="164"/>
      <c r="C1141" s="235">
        <v>804</v>
      </c>
      <c r="D1141" s="235"/>
      <c r="F1141" s="235"/>
      <c r="H1141"/>
    </row>
    <row r="1142" spans="1:8" x14ac:dyDescent="0.3">
      <c r="A1142" s="137" t="s">
        <v>2018</v>
      </c>
      <c r="B1142" s="164"/>
      <c r="C1142" s="235">
        <v>880</v>
      </c>
      <c r="D1142" s="235"/>
      <c r="F1142" s="235"/>
      <c r="H1142"/>
    </row>
    <row r="1143" spans="1:8" x14ac:dyDescent="0.3">
      <c r="A1143" s="137" t="s">
        <v>2019</v>
      </c>
      <c r="B1143" s="164"/>
      <c r="C1143" s="235">
        <v>987</v>
      </c>
      <c r="D1143" s="235"/>
      <c r="F1143" s="235"/>
      <c r="H1143"/>
    </row>
    <row r="1144" spans="1:8" x14ac:dyDescent="0.3">
      <c r="B1144" s="164"/>
      <c r="C1144" s="235"/>
      <c r="D1144" s="235"/>
      <c r="F1144" s="235"/>
      <c r="H1144"/>
    </row>
    <row r="1145" spans="1:8" x14ac:dyDescent="0.3">
      <c r="A1145" s="137" t="s">
        <v>2020</v>
      </c>
      <c r="B1145" s="164" t="s">
        <v>1381</v>
      </c>
      <c r="C1145" s="235"/>
      <c r="D1145" s="235"/>
      <c r="F1145" s="235"/>
      <c r="H1145"/>
    </row>
    <row r="1146" spans="1:8" x14ac:dyDescent="0.3">
      <c r="B1146" s="164"/>
      <c r="C1146" s="235"/>
      <c r="D1146" s="235"/>
      <c r="F1146" s="235"/>
      <c r="H1146"/>
    </row>
    <row r="1147" spans="1:8" x14ac:dyDescent="0.3">
      <c r="A1147" s="137" t="s">
        <v>2021</v>
      </c>
      <c r="B1147" s="164" t="s">
        <v>2022</v>
      </c>
      <c r="C1147" s="235"/>
      <c r="D1147" s="235"/>
      <c r="E1147" s="137" t="s">
        <v>3097</v>
      </c>
      <c r="F1147" s="235"/>
      <c r="H1147"/>
    </row>
    <row r="1148" spans="1:8" x14ac:dyDescent="0.3">
      <c r="B1148" s="164"/>
      <c r="C1148" s="235"/>
      <c r="D1148" s="235"/>
      <c r="F1148" s="235"/>
      <c r="H1148"/>
    </row>
    <row r="1149" spans="1:8" x14ac:dyDescent="0.3">
      <c r="A1149" s="137" t="s">
        <v>1064</v>
      </c>
      <c r="B1149" s="164"/>
      <c r="C1149" s="235"/>
      <c r="D1149" s="235"/>
      <c r="F1149" s="235"/>
      <c r="H1149"/>
    </row>
    <row r="1150" spans="1:8" x14ac:dyDescent="0.3">
      <c r="B1150" s="164"/>
      <c r="C1150" s="235"/>
      <c r="D1150" s="235"/>
      <c r="F1150" s="235"/>
      <c r="H1150"/>
    </row>
    <row r="1151" spans="1:8" x14ac:dyDescent="0.3">
      <c r="B1151" s="164"/>
      <c r="C1151" s="235"/>
      <c r="D1151" s="235"/>
      <c r="F1151" s="235"/>
      <c r="H1151"/>
    </row>
    <row r="1152" spans="1:8" x14ac:dyDescent="0.3">
      <c r="A1152" s="137" t="s">
        <v>2023</v>
      </c>
      <c r="B1152" s="164" t="s">
        <v>1448</v>
      </c>
      <c r="C1152" s="235"/>
      <c r="D1152" s="235"/>
      <c r="E1152" s="137" t="s">
        <v>3037</v>
      </c>
      <c r="F1152" s="235"/>
      <c r="H1152"/>
    </row>
    <row r="1153" spans="1:8" x14ac:dyDescent="0.3">
      <c r="A1153" s="137" t="s">
        <v>2024</v>
      </c>
      <c r="B1153" s="164"/>
      <c r="C1153" s="235">
        <v>50</v>
      </c>
      <c r="D1153" s="235"/>
      <c r="E1153" s="137" t="s">
        <v>3098</v>
      </c>
      <c r="F1153" s="235"/>
      <c r="H1153"/>
    </row>
    <row r="1154" spans="1:8" x14ac:dyDescent="0.3">
      <c r="A1154" s="137" t="s">
        <v>2025</v>
      </c>
      <c r="B1154" s="164"/>
      <c r="C1154" s="235">
        <v>50</v>
      </c>
      <c r="D1154" s="235"/>
      <c r="E1154" s="137" t="s">
        <v>3098</v>
      </c>
      <c r="F1154" s="235"/>
      <c r="H1154"/>
    </row>
    <row r="1155" spans="1:8" x14ac:dyDescent="0.3">
      <c r="A1155" s="137" t="s">
        <v>2026</v>
      </c>
      <c r="B1155" s="164"/>
      <c r="C1155" s="235">
        <v>50</v>
      </c>
      <c r="D1155" s="235"/>
      <c r="E1155" s="137" t="s">
        <v>3098</v>
      </c>
      <c r="F1155" s="235"/>
      <c r="H1155"/>
    </row>
    <row r="1156" spans="1:8" x14ac:dyDescent="0.3">
      <c r="A1156" s="137" t="s">
        <v>2027</v>
      </c>
      <c r="B1156" s="164"/>
      <c r="C1156" s="235">
        <v>120</v>
      </c>
      <c r="D1156" s="235"/>
      <c r="E1156" s="137" t="s">
        <v>3098</v>
      </c>
      <c r="F1156" s="235"/>
      <c r="H1156"/>
    </row>
    <row r="1157" spans="1:8" x14ac:dyDescent="0.3">
      <c r="A1157" s="137" t="s">
        <v>2028</v>
      </c>
      <c r="B1157" s="164"/>
      <c r="C1157" s="235">
        <v>46</v>
      </c>
      <c r="D1157" s="235"/>
      <c r="E1157" s="137" t="s">
        <v>3098</v>
      </c>
      <c r="F1157" s="235"/>
      <c r="H1157"/>
    </row>
    <row r="1158" spans="1:8" x14ac:dyDescent="0.3">
      <c r="A1158" s="137" t="s">
        <v>2029</v>
      </c>
      <c r="B1158" s="164"/>
      <c r="C1158" s="235">
        <v>98</v>
      </c>
      <c r="D1158" s="235"/>
      <c r="E1158" s="137" t="s">
        <v>2992</v>
      </c>
      <c r="F1158" s="235"/>
      <c r="H1158"/>
    </row>
    <row r="1159" spans="1:8" x14ac:dyDescent="0.3">
      <c r="A1159" s="137" t="s">
        <v>2030</v>
      </c>
      <c r="B1159" s="164"/>
      <c r="C1159" s="235">
        <v>46</v>
      </c>
      <c r="D1159" s="235"/>
      <c r="E1159" s="137" t="s">
        <v>3098</v>
      </c>
      <c r="F1159" s="235"/>
      <c r="H1159"/>
    </row>
    <row r="1160" spans="1:8" x14ac:dyDescent="0.3">
      <c r="A1160" s="137" t="s">
        <v>2031</v>
      </c>
      <c r="B1160" s="164"/>
      <c r="C1160" s="235">
        <v>164</v>
      </c>
      <c r="D1160" s="235"/>
      <c r="E1160" s="137" t="s">
        <v>3098</v>
      </c>
      <c r="F1160" s="235"/>
      <c r="H1160"/>
    </row>
    <row r="1161" spans="1:8" x14ac:dyDescent="0.3">
      <c r="A1161" s="137" t="s">
        <v>2032</v>
      </c>
      <c r="B1161" s="164"/>
      <c r="C1161" s="235">
        <v>90</v>
      </c>
      <c r="D1161" s="235"/>
      <c r="E1161" s="137" t="s">
        <v>3098</v>
      </c>
      <c r="F1161" s="235"/>
      <c r="H1161"/>
    </row>
    <row r="1162" spans="1:8" x14ac:dyDescent="0.3">
      <c r="A1162" s="137" t="s">
        <v>2033</v>
      </c>
      <c r="B1162" s="164"/>
      <c r="C1162" s="235">
        <v>164</v>
      </c>
      <c r="D1162" s="235"/>
      <c r="E1162" s="137" t="s">
        <v>3098</v>
      </c>
      <c r="F1162" s="235"/>
      <c r="H1162"/>
    </row>
    <row r="1163" spans="1:8" x14ac:dyDescent="0.3">
      <c r="A1163" s="137" t="s">
        <v>2034</v>
      </c>
      <c r="B1163" s="164"/>
      <c r="C1163" s="235">
        <v>90</v>
      </c>
      <c r="D1163" s="235"/>
      <c r="E1163" s="137" t="s">
        <v>3098</v>
      </c>
      <c r="F1163" s="235"/>
      <c r="H1163"/>
    </row>
    <row r="1164" spans="1:8" x14ac:dyDescent="0.3">
      <c r="A1164" s="137" t="s">
        <v>2035</v>
      </c>
      <c r="B1164" s="164"/>
      <c r="C1164" s="235">
        <v>140</v>
      </c>
      <c r="D1164" s="235"/>
      <c r="E1164" s="137" t="s">
        <v>3098</v>
      </c>
      <c r="F1164" s="235"/>
      <c r="H1164"/>
    </row>
    <row r="1165" spans="1:8" x14ac:dyDescent="0.3">
      <c r="A1165" s="137" t="s">
        <v>2036</v>
      </c>
      <c r="B1165" s="164"/>
      <c r="C1165" s="235">
        <v>140</v>
      </c>
      <c r="D1165" s="235"/>
      <c r="E1165" s="137" t="s">
        <v>3098</v>
      </c>
      <c r="F1165" s="235"/>
      <c r="H1165"/>
    </row>
    <row r="1166" spans="1:8" x14ac:dyDescent="0.3">
      <c r="A1166" s="137" t="s">
        <v>2037</v>
      </c>
      <c r="B1166" s="164"/>
      <c r="C1166" s="235">
        <v>140</v>
      </c>
      <c r="D1166" s="235"/>
      <c r="E1166" s="137" t="s">
        <v>3098</v>
      </c>
      <c r="F1166" s="235"/>
      <c r="H1166"/>
    </row>
    <row r="1167" spans="1:8" x14ac:dyDescent="0.3">
      <c r="A1167" s="137" t="s">
        <v>2038</v>
      </c>
      <c r="B1167" s="164"/>
      <c r="C1167" s="235">
        <v>140</v>
      </c>
      <c r="D1167" s="235"/>
      <c r="E1167" s="137" t="s">
        <v>3098</v>
      </c>
      <c r="F1167" s="235"/>
      <c r="H1167"/>
    </row>
    <row r="1168" spans="1:8" x14ac:dyDescent="0.3">
      <c r="B1168" s="164"/>
      <c r="C1168" s="235"/>
      <c r="D1168" s="235"/>
      <c r="F1168" s="235"/>
      <c r="H1168"/>
    </row>
    <row r="1169" spans="1:8" x14ac:dyDescent="0.3">
      <c r="A1169" s="137" t="s">
        <v>2039</v>
      </c>
      <c r="B1169" s="164" t="s">
        <v>1460</v>
      </c>
      <c r="C1169" s="235"/>
      <c r="D1169" s="235"/>
      <c r="F1169" s="235"/>
      <c r="H1169"/>
    </row>
    <row r="1170" spans="1:8" x14ac:dyDescent="0.3">
      <c r="A1170" s="137" t="s">
        <v>2040</v>
      </c>
      <c r="B1170" s="164"/>
      <c r="C1170" s="235">
        <v>2920</v>
      </c>
      <c r="D1170" s="235"/>
      <c r="E1170" s="137" t="s">
        <v>3099</v>
      </c>
      <c r="F1170" s="235"/>
      <c r="H1170"/>
    </row>
    <row r="1171" spans="1:8" x14ac:dyDescent="0.3">
      <c r="A1171" s="137" t="s">
        <v>2041</v>
      </c>
      <c r="B1171" s="164"/>
      <c r="C1171" s="235">
        <v>2920</v>
      </c>
      <c r="D1171" s="235"/>
      <c r="E1171" s="137" t="s">
        <v>3099</v>
      </c>
      <c r="F1171" s="235"/>
      <c r="H1171"/>
    </row>
    <row r="1172" spans="1:8" x14ac:dyDescent="0.3">
      <c r="A1172" s="137" t="s">
        <v>2042</v>
      </c>
      <c r="B1172" s="164"/>
      <c r="C1172" s="235">
        <v>2230</v>
      </c>
      <c r="D1172" s="235"/>
      <c r="E1172" s="137" t="s">
        <v>3099</v>
      </c>
      <c r="F1172" s="235"/>
      <c r="H1172"/>
    </row>
    <row r="1173" spans="1:8" x14ac:dyDescent="0.3">
      <c r="A1173" s="137" t="s">
        <v>2043</v>
      </c>
      <c r="B1173" s="164"/>
      <c r="C1173" s="235">
        <v>2033</v>
      </c>
      <c r="D1173" s="235"/>
      <c r="E1173" s="137" t="s">
        <v>3099</v>
      </c>
      <c r="F1173" s="235"/>
      <c r="H1173"/>
    </row>
    <row r="1174" spans="1:8" x14ac:dyDescent="0.3">
      <c r="A1174" s="137" t="s">
        <v>2044</v>
      </c>
      <c r="B1174" s="164"/>
      <c r="C1174" s="235">
        <v>2200</v>
      </c>
      <c r="D1174" s="235"/>
      <c r="E1174" s="137" t="s">
        <v>3099</v>
      </c>
      <c r="F1174" s="235"/>
      <c r="H1174"/>
    </row>
    <row r="1175" spans="1:8" x14ac:dyDescent="0.3">
      <c r="A1175" s="137" t="s">
        <v>2045</v>
      </c>
      <c r="B1175" s="164"/>
      <c r="C1175" s="235">
        <v>1790</v>
      </c>
      <c r="D1175" s="235"/>
      <c r="E1175" s="137" t="s">
        <v>3099</v>
      </c>
      <c r="F1175" s="235"/>
      <c r="H1175"/>
    </row>
    <row r="1176" spans="1:8" x14ac:dyDescent="0.3">
      <c r="A1176" s="137" t="s">
        <v>2046</v>
      </c>
      <c r="B1176" s="164"/>
      <c r="C1176" s="235">
        <v>2180</v>
      </c>
      <c r="D1176" s="235"/>
      <c r="E1176" s="137" t="s">
        <v>3099</v>
      </c>
      <c r="F1176" s="235"/>
      <c r="H1176"/>
    </row>
    <row r="1177" spans="1:8" x14ac:dyDescent="0.3">
      <c r="A1177" s="137" t="s">
        <v>2047</v>
      </c>
      <c r="B1177" s="164"/>
      <c r="C1177" s="235">
        <v>2000</v>
      </c>
      <c r="D1177" s="235"/>
      <c r="E1177" s="137" t="s">
        <v>3099</v>
      </c>
      <c r="F1177" s="235"/>
      <c r="H1177"/>
    </row>
    <row r="1178" spans="1:8" x14ac:dyDescent="0.3">
      <c r="A1178" s="137" t="s">
        <v>2048</v>
      </c>
      <c r="B1178" s="164"/>
      <c r="C1178" s="235">
        <v>2000</v>
      </c>
      <c r="D1178" s="235"/>
      <c r="E1178" s="137" t="s">
        <v>3099</v>
      </c>
      <c r="F1178" s="235"/>
      <c r="H1178"/>
    </row>
    <row r="1179" spans="1:8" x14ac:dyDescent="0.3">
      <c r="A1179" s="137" t="s">
        <v>2049</v>
      </c>
      <c r="B1179" s="164"/>
      <c r="C1179" s="235">
        <v>2253</v>
      </c>
      <c r="D1179" s="235"/>
      <c r="E1179" s="137" t="s">
        <v>3099</v>
      </c>
      <c r="F1179" s="235"/>
      <c r="H1179"/>
    </row>
    <row r="1180" spans="1:8" x14ac:dyDescent="0.3">
      <c r="B1180" s="164"/>
      <c r="C1180" s="235"/>
      <c r="D1180" s="235"/>
      <c r="F1180" s="235"/>
      <c r="H1180"/>
    </row>
    <row r="1181" spans="1:8" x14ac:dyDescent="0.3">
      <c r="A1181" s="137" t="s">
        <v>2050</v>
      </c>
      <c r="B1181" s="164" t="s">
        <v>2051</v>
      </c>
      <c r="C1181" s="235"/>
      <c r="D1181" s="235"/>
      <c r="F1181" s="235"/>
      <c r="H1181"/>
    </row>
    <row r="1182" spans="1:8" x14ac:dyDescent="0.3">
      <c r="A1182" s="137" t="s">
        <v>2052</v>
      </c>
      <c r="B1182" s="164"/>
      <c r="C1182" s="235">
        <v>210</v>
      </c>
      <c r="D1182" s="235"/>
      <c r="E1182" s="137" t="s">
        <v>3100</v>
      </c>
      <c r="F1182" s="235"/>
      <c r="H1182"/>
    </row>
    <row r="1183" spans="1:8" x14ac:dyDescent="0.3">
      <c r="A1183" s="137" t="s">
        <v>2053</v>
      </c>
      <c r="B1183" s="164"/>
      <c r="C1183" s="235">
        <v>210</v>
      </c>
      <c r="D1183" s="235"/>
      <c r="E1183" s="137" t="s">
        <v>3101</v>
      </c>
      <c r="F1183" s="235"/>
      <c r="H1183"/>
    </row>
    <row r="1184" spans="1:8" x14ac:dyDescent="0.3">
      <c r="B1184" s="164"/>
      <c r="C1184" s="235"/>
      <c r="D1184" s="235"/>
      <c r="F1184" s="235"/>
      <c r="H1184"/>
    </row>
    <row r="1185" spans="1:8" x14ac:dyDescent="0.3">
      <c r="A1185" s="137" t="s">
        <v>2054</v>
      </c>
      <c r="B1185" s="164" t="s">
        <v>1460</v>
      </c>
      <c r="C1185" s="235"/>
      <c r="D1185" s="235"/>
      <c r="E1185" s="137" t="s">
        <v>3102</v>
      </c>
      <c r="F1185" s="235"/>
      <c r="H1185"/>
    </row>
    <row r="1186" spans="1:8" x14ac:dyDescent="0.3">
      <c r="A1186" s="137" t="s">
        <v>2055</v>
      </c>
      <c r="B1186" s="164"/>
      <c r="C1186" s="235">
        <v>2300</v>
      </c>
      <c r="D1186" s="235"/>
      <c r="F1186" s="235"/>
      <c r="H1186"/>
    </row>
    <row r="1187" spans="1:8" x14ac:dyDescent="0.3">
      <c r="A1187" s="137" t="s">
        <v>2056</v>
      </c>
      <c r="B1187" s="164"/>
      <c r="C1187" s="235">
        <v>570</v>
      </c>
      <c r="D1187" s="235"/>
      <c r="F1187" s="235"/>
      <c r="H1187"/>
    </row>
    <row r="1188" spans="1:8" x14ac:dyDescent="0.3">
      <c r="A1188" s="137" t="s">
        <v>2057</v>
      </c>
      <c r="B1188" s="164"/>
      <c r="C1188" s="235">
        <v>565</v>
      </c>
      <c r="D1188" s="235"/>
      <c r="F1188" s="235"/>
      <c r="H1188"/>
    </row>
    <row r="1189" spans="1:8" x14ac:dyDescent="0.3">
      <c r="A1189" s="137" t="s">
        <v>2058</v>
      </c>
      <c r="B1189" s="164"/>
      <c r="C1189" s="235">
        <v>1380</v>
      </c>
      <c r="D1189" s="235"/>
      <c r="F1189" s="235"/>
      <c r="H1189"/>
    </row>
    <row r="1190" spans="1:8" x14ac:dyDescent="0.3">
      <c r="B1190" s="164"/>
      <c r="C1190" s="235"/>
      <c r="D1190" s="235"/>
      <c r="F1190" s="235"/>
      <c r="H1190"/>
    </row>
    <row r="1191" spans="1:8" x14ac:dyDescent="0.3">
      <c r="A1191" s="137" t="s">
        <v>2059</v>
      </c>
      <c r="B1191" s="164"/>
      <c r="C1191" s="235"/>
      <c r="D1191" s="235"/>
      <c r="E1191" s="137" t="s">
        <v>3103</v>
      </c>
      <c r="F1191" s="235"/>
      <c r="H1191"/>
    </row>
    <row r="1192" spans="1:8" x14ac:dyDescent="0.3">
      <c r="A1192" s="137" t="s">
        <v>2060</v>
      </c>
      <c r="B1192" s="164"/>
      <c r="C1192" s="235">
        <v>540</v>
      </c>
      <c r="D1192" s="235"/>
      <c r="E1192" s="137" t="s">
        <v>2956</v>
      </c>
      <c r="F1192" s="235"/>
      <c r="H1192"/>
    </row>
    <row r="1193" spans="1:8" x14ac:dyDescent="0.3">
      <c r="B1193" s="164"/>
      <c r="C1193" s="235"/>
      <c r="D1193" s="235"/>
      <c r="F1193" s="235"/>
      <c r="H1193"/>
    </row>
    <row r="1194" spans="1:8" x14ac:dyDescent="0.3">
      <c r="B1194" s="164"/>
      <c r="C1194" s="235"/>
      <c r="D1194" s="235"/>
      <c r="F1194" s="235"/>
      <c r="H1194"/>
    </row>
    <row r="1195" spans="1:8" x14ac:dyDescent="0.3">
      <c r="A1195" s="137" t="s">
        <v>2061</v>
      </c>
      <c r="B1195" s="164" t="s">
        <v>1561</v>
      </c>
      <c r="C1195" s="235"/>
      <c r="D1195" s="235"/>
      <c r="F1195" s="235"/>
      <c r="H1195"/>
    </row>
    <row r="1196" spans="1:8" x14ac:dyDescent="0.3">
      <c r="A1196" s="137" t="s">
        <v>2062</v>
      </c>
      <c r="B1196" s="164"/>
      <c r="C1196" s="235"/>
      <c r="D1196" s="235"/>
      <c r="E1196" s="137" t="s">
        <v>3104</v>
      </c>
      <c r="F1196" s="235"/>
      <c r="H1196"/>
    </row>
    <row r="1197" spans="1:8" x14ac:dyDescent="0.3">
      <c r="A1197" s="137" t="s">
        <v>2063</v>
      </c>
      <c r="B1197" s="164"/>
      <c r="C1197" s="235"/>
      <c r="D1197" s="235"/>
      <c r="E1197" s="137" t="s">
        <v>3104</v>
      </c>
      <c r="F1197" s="235"/>
      <c r="H1197"/>
    </row>
    <row r="1198" spans="1:8" x14ac:dyDescent="0.3">
      <c r="A1198" s="137" t="s">
        <v>2064</v>
      </c>
      <c r="B1198" s="164"/>
      <c r="C1198" s="235"/>
      <c r="D1198" s="235"/>
      <c r="E1198" s="137" t="s">
        <v>3104</v>
      </c>
      <c r="F1198" s="235"/>
      <c r="H1198"/>
    </row>
    <row r="1199" spans="1:8" x14ac:dyDescent="0.3">
      <c r="A1199" s="137" t="s">
        <v>2065</v>
      </c>
      <c r="B1199" s="164"/>
      <c r="C1199" s="235">
        <v>64</v>
      </c>
      <c r="D1199" s="235"/>
      <c r="E1199" s="137" t="s">
        <v>2956</v>
      </c>
      <c r="F1199" s="235"/>
      <c r="H1199"/>
    </row>
    <row r="1200" spans="1:8" x14ac:dyDescent="0.3">
      <c r="A1200" s="137" t="s">
        <v>2066</v>
      </c>
      <c r="B1200" s="164"/>
      <c r="C1200" s="235"/>
      <c r="D1200" s="235"/>
      <c r="E1200" s="137" t="s">
        <v>3104</v>
      </c>
      <c r="F1200" s="235"/>
      <c r="H1200"/>
    </row>
    <row r="1201" spans="1:8" x14ac:dyDescent="0.3">
      <c r="A1201" s="137" t="s">
        <v>2052</v>
      </c>
      <c r="B1201" s="164"/>
      <c r="C1201" s="235">
        <v>210</v>
      </c>
      <c r="D1201" s="235"/>
      <c r="E1201" s="137" t="s">
        <v>2956</v>
      </c>
      <c r="F1201" s="235"/>
      <c r="H1201"/>
    </row>
    <row r="1202" spans="1:8" x14ac:dyDescent="0.3">
      <c r="B1202" s="164"/>
      <c r="C1202" s="235"/>
      <c r="D1202" s="235"/>
      <c r="F1202" s="235"/>
      <c r="H1202"/>
    </row>
    <row r="1203" spans="1:8" x14ac:dyDescent="0.3">
      <c r="A1203" s="137" t="s">
        <v>2067</v>
      </c>
      <c r="B1203" s="164" t="s">
        <v>1670</v>
      </c>
      <c r="C1203" s="235"/>
      <c r="D1203" s="235"/>
      <c r="E1203" s="137" t="s">
        <v>3105</v>
      </c>
      <c r="F1203" s="235"/>
      <c r="H1203"/>
    </row>
    <row r="1204" spans="1:8" x14ac:dyDescent="0.3">
      <c r="A1204" s="137" t="s">
        <v>2068</v>
      </c>
      <c r="B1204" s="164"/>
      <c r="C1204" s="235">
        <v>975</v>
      </c>
      <c r="D1204" s="235"/>
      <c r="E1204" s="137" t="s">
        <v>3082</v>
      </c>
      <c r="F1204" s="235"/>
      <c r="H1204"/>
    </row>
    <row r="1205" spans="1:8" x14ac:dyDescent="0.3">
      <c r="A1205" s="137" t="s">
        <v>2069</v>
      </c>
      <c r="B1205" s="164"/>
      <c r="C1205" s="235">
        <v>255</v>
      </c>
      <c r="D1205" s="235"/>
      <c r="E1205" s="137" t="s">
        <v>3082</v>
      </c>
      <c r="F1205" s="235"/>
      <c r="H1205"/>
    </row>
    <row r="1206" spans="1:8" x14ac:dyDescent="0.3">
      <c r="A1206" s="137" t="s">
        <v>2070</v>
      </c>
      <c r="B1206" s="164"/>
      <c r="C1206" s="235">
        <v>572</v>
      </c>
      <c r="D1206" s="235"/>
      <c r="E1206" s="137" t="s">
        <v>3082</v>
      </c>
      <c r="F1206" s="235"/>
      <c r="H1206"/>
    </row>
    <row r="1207" spans="1:8" x14ac:dyDescent="0.3">
      <c r="B1207" s="164"/>
      <c r="C1207" s="235"/>
      <c r="D1207" s="235"/>
      <c r="F1207" s="235"/>
      <c r="H1207"/>
    </row>
    <row r="1208" spans="1:8" x14ac:dyDescent="0.3">
      <c r="A1208" s="137" t="s">
        <v>2071</v>
      </c>
      <c r="B1208" s="164" t="s">
        <v>1421</v>
      </c>
      <c r="C1208" s="235"/>
      <c r="D1208" s="235"/>
      <c r="E1208" s="137" t="s">
        <v>3106</v>
      </c>
      <c r="F1208" s="235"/>
      <c r="H1208"/>
    </row>
    <row r="1209" spans="1:8" x14ac:dyDescent="0.3">
      <c r="A1209" s="137" t="s">
        <v>2072</v>
      </c>
      <c r="B1209" s="164"/>
      <c r="C1209" s="235">
        <v>164</v>
      </c>
      <c r="D1209" s="235"/>
      <c r="F1209" s="235"/>
      <c r="H1209"/>
    </row>
    <row r="1210" spans="1:8" x14ac:dyDescent="0.3">
      <c r="A1210" s="137" t="s">
        <v>2073</v>
      </c>
      <c r="B1210" s="164"/>
      <c r="C1210" s="235">
        <v>410</v>
      </c>
      <c r="D1210" s="235"/>
      <c r="F1210" s="235"/>
      <c r="H1210"/>
    </row>
    <row r="1211" spans="1:8" x14ac:dyDescent="0.3">
      <c r="A1211" s="137" t="s">
        <v>2074</v>
      </c>
      <c r="B1211" s="164"/>
      <c r="C1211" s="235">
        <v>408</v>
      </c>
      <c r="D1211" s="235"/>
      <c r="E1211" s="137" t="s">
        <v>3107</v>
      </c>
      <c r="F1211" s="235"/>
      <c r="H1211"/>
    </row>
    <row r="1212" spans="1:8" x14ac:dyDescent="0.3">
      <c r="A1212" s="137" t="s">
        <v>2075</v>
      </c>
      <c r="B1212" s="164"/>
      <c r="C1212" s="235">
        <v>516</v>
      </c>
      <c r="D1212" s="235"/>
      <c r="E1212" s="137" t="s">
        <v>3107</v>
      </c>
      <c r="F1212" s="235"/>
      <c r="H1212"/>
    </row>
    <row r="1213" spans="1:8" x14ac:dyDescent="0.3">
      <c r="A1213" s="137" t="s">
        <v>2076</v>
      </c>
      <c r="B1213" s="164"/>
      <c r="C1213" s="235">
        <v>184</v>
      </c>
      <c r="D1213" s="235"/>
      <c r="F1213" s="235"/>
      <c r="H1213"/>
    </row>
    <row r="1214" spans="1:8" x14ac:dyDescent="0.3">
      <c r="B1214" s="164"/>
      <c r="C1214" s="235"/>
      <c r="D1214" s="235"/>
      <c r="F1214" s="235"/>
      <c r="H1214"/>
    </row>
    <row r="1215" spans="1:8" x14ac:dyDescent="0.3">
      <c r="A1215" s="137" t="s">
        <v>2077</v>
      </c>
      <c r="B1215" s="164" t="s">
        <v>2078</v>
      </c>
      <c r="C1215" s="235"/>
      <c r="D1215" s="235"/>
      <c r="E1215" s="137" t="s">
        <v>3108</v>
      </c>
      <c r="F1215" s="235"/>
      <c r="H1215"/>
    </row>
    <row r="1216" spans="1:8" x14ac:dyDescent="0.3">
      <c r="A1216" s="137" t="s">
        <v>2079</v>
      </c>
      <c r="B1216" s="164"/>
      <c r="C1216" s="235"/>
      <c r="D1216" s="235"/>
      <c r="E1216" s="137" t="s">
        <v>3109</v>
      </c>
      <c r="F1216" s="235"/>
      <c r="H1216"/>
    </row>
    <row r="1217" spans="1:8" x14ac:dyDescent="0.3">
      <c r="A1217" s="137" t="s">
        <v>2080</v>
      </c>
      <c r="B1217" s="164"/>
      <c r="C1217" s="235"/>
      <c r="D1217" s="235"/>
      <c r="E1217" s="137" t="s">
        <v>3109</v>
      </c>
      <c r="F1217" s="235"/>
      <c r="H1217"/>
    </row>
    <row r="1218" spans="1:8" x14ac:dyDescent="0.3">
      <c r="A1218" s="137" t="s">
        <v>2081</v>
      </c>
      <c r="B1218" s="164"/>
      <c r="C1218" s="235"/>
      <c r="D1218" s="235"/>
      <c r="E1218" s="137" t="s">
        <v>3109</v>
      </c>
      <c r="F1218" s="235"/>
      <c r="H1218"/>
    </row>
    <row r="1219" spans="1:8" x14ac:dyDescent="0.3">
      <c r="B1219" s="164"/>
      <c r="C1219" s="235"/>
      <c r="D1219" s="235"/>
      <c r="F1219" s="235"/>
      <c r="H1219"/>
    </row>
    <row r="1220" spans="1:8" x14ac:dyDescent="0.3">
      <c r="A1220" s="137" t="s">
        <v>2082</v>
      </c>
      <c r="B1220" s="164" t="s">
        <v>1757</v>
      </c>
      <c r="C1220" s="235"/>
      <c r="D1220" s="235"/>
      <c r="E1220" s="137" t="s">
        <v>3110</v>
      </c>
      <c r="F1220" s="235"/>
      <c r="H1220"/>
    </row>
    <row r="1221" spans="1:8" x14ac:dyDescent="0.3">
      <c r="A1221" s="137" t="s">
        <v>2083</v>
      </c>
      <c r="B1221" s="164"/>
      <c r="C1221" s="235">
        <v>90</v>
      </c>
      <c r="D1221" s="235"/>
      <c r="E1221" s="137" t="s">
        <v>2956</v>
      </c>
      <c r="F1221" s="235"/>
      <c r="H1221"/>
    </row>
    <row r="1222" spans="1:8" x14ac:dyDescent="0.3">
      <c r="B1222" s="164"/>
      <c r="C1222" s="235"/>
      <c r="D1222" s="235"/>
      <c r="F1222" s="235"/>
      <c r="H1222"/>
    </row>
    <row r="1223" spans="1:8" x14ac:dyDescent="0.3">
      <c r="A1223" s="137" t="s">
        <v>2084</v>
      </c>
      <c r="B1223" s="164" t="s">
        <v>1414</v>
      </c>
      <c r="C1223" s="235"/>
      <c r="D1223" s="235"/>
      <c r="E1223" s="137" t="s">
        <v>3111</v>
      </c>
      <c r="F1223" s="235"/>
      <c r="H1223"/>
    </row>
    <row r="1224" spans="1:8" x14ac:dyDescent="0.3">
      <c r="A1224" s="137" t="s">
        <v>2085</v>
      </c>
      <c r="B1224" s="164"/>
      <c r="C1224" s="235">
        <v>1004</v>
      </c>
      <c r="D1224" s="235"/>
      <c r="F1224" s="235"/>
      <c r="H1224"/>
    </row>
    <row r="1225" spans="1:8" x14ac:dyDescent="0.3">
      <c r="A1225" s="137" t="s">
        <v>2086</v>
      </c>
      <c r="B1225" s="164"/>
      <c r="C1225" s="235">
        <v>809</v>
      </c>
      <c r="D1225" s="235"/>
      <c r="F1225" s="235"/>
      <c r="H1225"/>
    </row>
    <row r="1226" spans="1:8" x14ac:dyDescent="0.3">
      <c r="A1226" s="137" t="s">
        <v>2087</v>
      </c>
      <c r="B1226" s="164"/>
      <c r="C1226" s="235">
        <v>968</v>
      </c>
      <c r="D1226" s="235"/>
      <c r="F1226" s="235"/>
      <c r="H1226"/>
    </row>
    <row r="1227" spans="1:8" x14ac:dyDescent="0.3">
      <c r="A1227" s="137" t="s">
        <v>2088</v>
      </c>
      <c r="B1227" s="164"/>
      <c r="C1227" s="235">
        <v>800</v>
      </c>
      <c r="D1227" s="235"/>
      <c r="F1227" s="235"/>
      <c r="H1227"/>
    </row>
    <row r="1228" spans="1:8" x14ac:dyDescent="0.3">
      <c r="A1228" s="137" t="s">
        <v>2089</v>
      </c>
      <c r="B1228" s="164"/>
      <c r="C1228" s="235">
        <v>352</v>
      </c>
      <c r="D1228" s="235"/>
      <c r="F1228" s="235"/>
      <c r="H1228"/>
    </row>
    <row r="1229" spans="1:8" x14ac:dyDescent="0.3">
      <c r="A1229" s="137" t="s">
        <v>2090</v>
      </c>
      <c r="B1229" s="164"/>
      <c r="C1229" s="235">
        <v>360</v>
      </c>
      <c r="D1229" s="235"/>
      <c r="F1229" s="235"/>
      <c r="H1229"/>
    </row>
    <row r="1230" spans="1:8" x14ac:dyDescent="0.3">
      <c r="A1230" s="137" t="s">
        <v>2091</v>
      </c>
      <c r="B1230" s="164"/>
      <c r="C1230" s="235">
        <v>440</v>
      </c>
      <c r="D1230" s="235"/>
      <c r="F1230" s="235"/>
      <c r="H1230"/>
    </row>
    <row r="1231" spans="1:8" x14ac:dyDescent="0.3">
      <c r="A1231" s="137" t="s">
        <v>2092</v>
      </c>
      <c r="B1231" s="164"/>
      <c r="C1231" s="235">
        <v>337</v>
      </c>
      <c r="D1231" s="235"/>
      <c r="F1231" s="235"/>
      <c r="H1231"/>
    </row>
    <row r="1232" spans="1:8" x14ac:dyDescent="0.3">
      <c r="A1232" s="137" t="s">
        <v>2093</v>
      </c>
      <c r="B1232" s="164"/>
      <c r="C1232" s="235">
        <v>337</v>
      </c>
      <c r="D1232" s="235"/>
      <c r="F1232" s="235"/>
      <c r="H1232"/>
    </row>
    <row r="1233" spans="1:8" x14ac:dyDescent="0.3">
      <c r="A1233" s="137" t="s">
        <v>2094</v>
      </c>
      <c r="B1233" s="164"/>
      <c r="C1233" s="235">
        <v>1715</v>
      </c>
      <c r="D1233" s="235"/>
      <c r="E1233" s="137" t="s">
        <v>2956</v>
      </c>
      <c r="F1233" s="235"/>
      <c r="H1233"/>
    </row>
    <row r="1234" spans="1:8" x14ac:dyDescent="0.3">
      <c r="A1234" s="137" t="s">
        <v>2095</v>
      </c>
      <c r="B1234" s="164"/>
      <c r="C1234" s="235">
        <v>1915</v>
      </c>
      <c r="D1234" s="235"/>
      <c r="E1234" s="137" t="s">
        <v>2956</v>
      </c>
      <c r="F1234" s="235"/>
      <c r="H1234"/>
    </row>
    <row r="1235" spans="1:8" x14ac:dyDescent="0.3">
      <c r="A1235" s="137" t="s">
        <v>1451</v>
      </c>
      <c r="B1235" s="164"/>
      <c r="C1235" s="235">
        <v>1845</v>
      </c>
      <c r="D1235" s="235"/>
      <c r="E1235" s="137" t="s">
        <v>2962</v>
      </c>
      <c r="F1235" s="235"/>
      <c r="H1235"/>
    </row>
    <row r="1236" spans="1:8" x14ac:dyDescent="0.3">
      <c r="A1236" s="137" t="s">
        <v>2096</v>
      </c>
      <c r="B1236" s="164"/>
      <c r="C1236" s="235">
        <v>1600</v>
      </c>
      <c r="D1236" s="235"/>
      <c r="F1236" s="235"/>
      <c r="H1236"/>
    </row>
    <row r="1237" spans="1:8" x14ac:dyDescent="0.3">
      <c r="A1237" s="137" t="s">
        <v>2097</v>
      </c>
      <c r="B1237" s="164"/>
      <c r="C1237" s="235">
        <v>1518</v>
      </c>
      <c r="D1237" s="235"/>
      <c r="F1237" s="235"/>
      <c r="H1237"/>
    </row>
    <row r="1238" spans="1:8" x14ac:dyDescent="0.3">
      <c r="A1238" s="137" t="s">
        <v>2098</v>
      </c>
      <c r="B1238" s="164"/>
      <c r="C1238" s="235">
        <v>1600</v>
      </c>
      <c r="D1238" s="235"/>
      <c r="F1238" s="235"/>
      <c r="H1238"/>
    </row>
    <row r="1239" spans="1:8" x14ac:dyDescent="0.3">
      <c r="A1239" s="137" t="s">
        <v>2099</v>
      </c>
      <c r="B1239" s="164"/>
      <c r="C1239" s="235">
        <v>1300</v>
      </c>
      <c r="D1239" s="235"/>
      <c r="F1239" s="235"/>
      <c r="H1239"/>
    </row>
    <row r="1240" spans="1:8" x14ac:dyDescent="0.3">
      <c r="A1240" s="137" t="s">
        <v>2025</v>
      </c>
      <c r="B1240" s="164"/>
      <c r="C1240" s="235">
        <v>1250</v>
      </c>
      <c r="D1240" s="235"/>
      <c r="F1240" s="235"/>
      <c r="H1240"/>
    </row>
    <row r="1241" spans="1:8" x14ac:dyDescent="0.3">
      <c r="A1241" s="137" t="s">
        <v>2100</v>
      </c>
      <c r="B1241" s="164"/>
      <c r="C1241" s="235">
        <v>1500</v>
      </c>
      <c r="D1241" s="235"/>
      <c r="F1241" s="235"/>
      <c r="H1241"/>
    </row>
    <row r="1242" spans="1:8" x14ac:dyDescent="0.3">
      <c r="A1242" s="137" t="s">
        <v>2101</v>
      </c>
      <c r="B1242" s="164"/>
      <c r="C1242" s="235">
        <v>141</v>
      </c>
      <c r="D1242" s="235"/>
      <c r="E1242" s="137" t="s">
        <v>2960</v>
      </c>
      <c r="F1242" s="235"/>
      <c r="H1242"/>
    </row>
    <row r="1243" spans="1:8" x14ac:dyDescent="0.3">
      <c r="A1243" s="137" t="s">
        <v>2102</v>
      </c>
      <c r="B1243" s="164"/>
      <c r="C1243" s="235">
        <v>141</v>
      </c>
      <c r="D1243" s="235"/>
      <c r="E1243" s="137" t="s">
        <v>2960</v>
      </c>
      <c r="F1243" s="235"/>
      <c r="H1243"/>
    </row>
    <row r="1244" spans="1:8" x14ac:dyDescent="0.3">
      <c r="A1244" s="137" t="s">
        <v>2103</v>
      </c>
      <c r="B1244" s="164"/>
      <c r="C1244" s="235">
        <v>141</v>
      </c>
      <c r="D1244" s="235"/>
      <c r="E1244" s="137" t="s">
        <v>2960</v>
      </c>
      <c r="F1244" s="235"/>
      <c r="H1244"/>
    </row>
    <row r="1245" spans="1:8" x14ac:dyDescent="0.3">
      <c r="B1245" s="164"/>
      <c r="C1245" s="235"/>
      <c r="D1245" s="235"/>
      <c r="F1245" s="235"/>
      <c r="H1245"/>
    </row>
    <row r="1246" spans="1:8" x14ac:dyDescent="0.3">
      <c r="A1246" s="137" t="s">
        <v>2104</v>
      </c>
      <c r="B1246" s="164" t="s">
        <v>1883</v>
      </c>
      <c r="C1246" s="235"/>
      <c r="D1246" s="235"/>
      <c r="E1246" s="137" t="s">
        <v>3112</v>
      </c>
      <c r="F1246" s="235"/>
      <c r="H1246"/>
    </row>
    <row r="1247" spans="1:8" x14ac:dyDescent="0.3">
      <c r="A1247" s="137" t="s">
        <v>2105</v>
      </c>
      <c r="B1247" s="164"/>
      <c r="C1247" s="235">
        <v>1250</v>
      </c>
      <c r="D1247" s="235"/>
      <c r="E1247" s="137" t="s">
        <v>3113</v>
      </c>
      <c r="F1247" s="235"/>
      <c r="H1247"/>
    </row>
    <row r="1248" spans="1:8" x14ac:dyDescent="0.3">
      <c r="A1248" s="137" t="s">
        <v>2106</v>
      </c>
      <c r="B1248" s="164"/>
      <c r="C1248" s="235">
        <v>383</v>
      </c>
      <c r="D1248" s="235"/>
      <c r="E1248" s="137" t="s">
        <v>3114</v>
      </c>
      <c r="F1248" s="235"/>
      <c r="H1248"/>
    </row>
    <row r="1249" spans="1:8" x14ac:dyDescent="0.3">
      <c r="A1249" s="137" t="s">
        <v>2107</v>
      </c>
      <c r="B1249" s="164"/>
      <c r="C1249" s="235">
        <v>383</v>
      </c>
      <c r="D1249" s="235"/>
      <c r="E1249" s="137" t="s">
        <v>3114</v>
      </c>
      <c r="F1249" s="235"/>
      <c r="H1249"/>
    </row>
    <row r="1250" spans="1:8" x14ac:dyDescent="0.3">
      <c r="B1250" s="164"/>
      <c r="C1250" s="235"/>
      <c r="D1250" s="235"/>
      <c r="F1250" s="235"/>
      <c r="H1250"/>
    </row>
    <row r="1251" spans="1:8" x14ac:dyDescent="0.3">
      <c r="A1251" s="137" t="s">
        <v>2108</v>
      </c>
      <c r="B1251" s="164" t="s">
        <v>1757</v>
      </c>
      <c r="C1251" s="235"/>
      <c r="D1251" s="235"/>
      <c r="E1251" s="137" t="s">
        <v>3115</v>
      </c>
      <c r="F1251" s="235"/>
      <c r="H1251"/>
    </row>
    <row r="1252" spans="1:8" x14ac:dyDescent="0.3">
      <c r="A1252" s="137" t="s">
        <v>2109</v>
      </c>
      <c r="B1252" s="164"/>
      <c r="C1252" s="235">
        <v>1380</v>
      </c>
      <c r="D1252" s="235"/>
      <c r="F1252" s="235"/>
      <c r="H1252"/>
    </row>
    <row r="1253" spans="1:8" x14ac:dyDescent="0.3">
      <c r="A1253" s="137" t="s">
        <v>2110</v>
      </c>
      <c r="B1253" s="164"/>
      <c r="C1253" s="235">
        <v>2104</v>
      </c>
      <c r="D1253" s="235"/>
      <c r="F1253" s="235"/>
      <c r="H1253"/>
    </row>
    <row r="1254" spans="1:8" x14ac:dyDescent="0.3">
      <c r="A1254" s="137" t="s">
        <v>2111</v>
      </c>
      <c r="B1254" s="164"/>
      <c r="C1254" s="235">
        <v>2650</v>
      </c>
      <c r="D1254" s="235"/>
      <c r="E1254" s="137" t="s">
        <v>3116</v>
      </c>
      <c r="F1254" s="235"/>
      <c r="H1254"/>
    </row>
    <row r="1255" spans="1:8" x14ac:dyDescent="0.3">
      <c r="A1255" s="137" t="s">
        <v>2112</v>
      </c>
      <c r="B1255" s="164"/>
      <c r="C1255" s="235">
        <v>1258</v>
      </c>
      <c r="D1255" s="235"/>
      <c r="F1255" s="235"/>
      <c r="H1255"/>
    </row>
    <row r="1256" spans="1:8" x14ac:dyDescent="0.3">
      <c r="A1256" s="137" t="s">
        <v>2113</v>
      </c>
      <c r="B1256" s="164"/>
      <c r="C1256" s="235">
        <v>2106</v>
      </c>
      <c r="D1256" s="235"/>
      <c r="F1256" s="235"/>
      <c r="H1256"/>
    </row>
    <row r="1257" spans="1:8" x14ac:dyDescent="0.3">
      <c r="A1257" s="137" t="s">
        <v>2114</v>
      </c>
      <c r="B1257" s="164"/>
      <c r="C1257" s="235">
        <v>2650</v>
      </c>
      <c r="D1257" s="235"/>
      <c r="E1257" s="137" t="s">
        <v>3117</v>
      </c>
      <c r="F1257" s="235"/>
      <c r="H1257"/>
    </row>
    <row r="1258" spans="1:8" x14ac:dyDescent="0.3">
      <c r="A1258" s="137" t="s">
        <v>2115</v>
      </c>
      <c r="B1258" s="164"/>
      <c r="C1258" s="235">
        <v>1918</v>
      </c>
      <c r="D1258" s="235"/>
      <c r="F1258" s="235"/>
      <c r="H1258"/>
    </row>
    <row r="1259" spans="1:8" x14ac:dyDescent="0.3">
      <c r="A1259" s="137" t="s">
        <v>2116</v>
      </c>
      <c r="B1259" s="164"/>
      <c r="C1259" s="235">
        <v>1916</v>
      </c>
      <c r="D1259" s="235"/>
      <c r="F1259" s="235"/>
      <c r="H1259"/>
    </row>
    <row r="1260" spans="1:8" x14ac:dyDescent="0.3">
      <c r="A1260" s="137" t="s">
        <v>2117</v>
      </c>
      <c r="B1260" s="164"/>
      <c r="C1260" s="235">
        <v>835</v>
      </c>
      <c r="D1260" s="235"/>
      <c r="F1260" s="235"/>
      <c r="H1260"/>
    </row>
    <row r="1261" spans="1:8" x14ac:dyDescent="0.3">
      <c r="A1261" s="137" t="s">
        <v>2118</v>
      </c>
      <c r="B1261" s="164"/>
      <c r="C1261" s="235">
        <v>1404</v>
      </c>
      <c r="D1261" s="235"/>
      <c r="F1261" s="235"/>
      <c r="H1261"/>
    </row>
    <row r="1262" spans="1:8" x14ac:dyDescent="0.3">
      <c r="A1262" s="137" t="s">
        <v>2119</v>
      </c>
      <c r="B1262" s="164"/>
      <c r="C1262" s="235">
        <v>1260</v>
      </c>
      <c r="D1262" s="235"/>
      <c r="F1262" s="235"/>
      <c r="H1262"/>
    </row>
    <row r="1263" spans="1:8" x14ac:dyDescent="0.3">
      <c r="A1263" s="137" t="s">
        <v>2120</v>
      </c>
      <c r="B1263" s="164"/>
      <c r="C1263" s="235">
        <v>1260</v>
      </c>
      <c r="D1263" s="235"/>
      <c r="F1263" s="235"/>
      <c r="H1263"/>
    </row>
    <row r="1264" spans="1:8" x14ac:dyDescent="0.3">
      <c r="A1264" s="137" t="s">
        <v>2121</v>
      </c>
      <c r="B1264" s="164"/>
      <c r="C1264" s="235">
        <v>1350</v>
      </c>
      <c r="D1264" s="235"/>
      <c r="F1264" s="235"/>
      <c r="H1264"/>
    </row>
    <row r="1265" spans="1:8" x14ac:dyDescent="0.3">
      <c r="A1265" s="137" t="s">
        <v>2122</v>
      </c>
      <c r="B1265" s="164"/>
      <c r="C1265" s="235">
        <v>1432</v>
      </c>
      <c r="D1265" s="235"/>
      <c r="F1265" s="235"/>
      <c r="H1265"/>
    </row>
    <row r="1266" spans="1:8" x14ac:dyDescent="0.3">
      <c r="A1266" s="137" t="s">
        <v>2123</v>
      </c>
      <c r="B1266" s="164"/>
      <c r="C1266" s="235">
        <v>1916</v>
      </c>
      <c r="D1266" s="235"/>
      <c r="F1266" s="235"/>
      <c r="H1266"/>
    </row>
    <row r="1267" spans="1:8" x14ac:dyDescent="0.3">
      <c r="A1267" s="137" t="s">
        <v>2124</v>
      </c>
      <c r="B1267" s="164"/>
      <c r="C1267" s="235">
        <v>1432</v>
      </c>
      <c r="D1267" s="235"/>
      <c r="F1267" s="235"/>
      <c r="H1267"/>
    </row>
    <row r="1268" spans="1:8" x14ac:dyDescent="0.3">
      <c r="A1268" s="137" t="s">
        <v>2125</v>
      </c>
      <c r="B1268" s="164"/>
      <c r="C1268" s="235">
        <v>1916</v>
      </c>
      <c r="D1268" s="235"/>
      <c r="F1268" s="235"/>
      <c r="H1268"/>
    </row>
    <row r="1269" spans="1:8" x14ac:dyDescent="0.3">
      <c r="B1269" s="164"/>
      <c r="C1269" s="235"/>
      <c r="D1269" s="235"/>
      <c r="F1269" s="235"/>
      <c r="H1269"/>
    </row>
    <row r="1270" spans="1:8" x14ac:dyDescent="0.3">
      <c r="A1270" s="137" t="s">
        <v>2126</v>
      </c>
      <c r="B1270" s="164" t="s">
        <v>1757</v>
      </c>
      <c r="C1270" s="235"/>
      <c r="D1270" s="235"/>
      <c r="E1270" s="137" t="s">
        <v>3118</v>
      </c>
      <c r="F1270" s="235"/>
      <c r="H1270"/>
    </row>
    <row r="1271" spans="1:8" x14ac:dyDescent="0.3">
      <c r="A1271" s="137" t="s">
        <v>2127</v>
      </c>
      <c r="B1271" s="164"/>
      <c r="C1271" s="235"/>
      <c r="D1271" s="235"/>
      <c r="E1271" s="137" t="s">
        <v>2981</v>
      </c>
      <c r="F1271" s="235"/>
      <c r="H1271"/>
    </row>
    <row r="1272" spans="1:8" x14ac:dyDescent="0.3">
      <c r="A1272" s="137" t="s">
        <v>2128</v>
      </c>
      <c r="B1272" s="164"/>
      <c r="C1272" s="235"/>
      <c r="D1272" s="235"/>
      <c r="E1272" s="137" t="s">
        <v>2981</v>
      </c>
      <c r="F1272" s="235"/>
      <c r="H1272"/>
    </row>
    <row r="1273" spans="1:8" x14ac:dyDescent="0.3">
      <c r="A1273" s="137" t="s">
        <v>2129</v>
      </c>
      <c r="B1273" s="164"/>
      <c r="C1273" s="235"/>
      <c r="D1273" s="235"/>
      <c r="F1273" s="235"/>
      <c r="H1273"/>
    </row>
    <row r="1274" spans="1:8" x14ac:dyDescent="0.3">
      <c r="B1274" s="164"/>
      <c r="C1274" s="235"/>
      <c r="D1274" s="235"/>
      <c r="F1274" s="235"/>
      <c r="H1274"/>
    </row>
    <row r="1275" spans="1:8" x14ac:dyDescent="0.3">
      <c r="A1275" s="137" t="s">
        <v>2130</v>
      </c>
      <c r="B1275" s="164" t="s">
        <v>1738</v>
      </c>
      <c r="C1275" s="235"/>
      <c r="D1275" s="235"/>
      <c r="E1275" s="137" t="s">
        <v>3119</v>
      </c>
      <c r="F1275" s="235"/>
      <c r="H1275"/>
    </row>
    <row r="1276" spans="1:8" x14ac:dyDescent="0.3">
      <c r="A1276" s="137" t="s">
        <v>2131</v>
      </c>
      <c r="B1276" s="164"/>
      <c r="C1276" s="235">
        <v>628</v>
      </c>
      <c r="D1276" s="235"/>
      <c r="E1276" s="137" t="s">
        <v>3120</v>
      </c>
      <c r="F1276" s="235"/>
      <c r="H1276"/>
    </row>
    <row r="1277" spans="1:8" x14ac:dyDescent="0.3">
      <c r="A1277" s="137" t="s">
        <v>2132</v>
      </c>
      <c r="B1277" s="164"/>
      <c r="C1277" s="235">
        <v>276</v>
      </c>
      <c r="D1277" s="235"/>
      <c r="E1277" s="137" t="s">
        <v>3121</v>
      </c>
      <c r="F1277" s="235"/>
      <c r="H1277"/>
    </row>
    <row r="1278" spans="1:8" x14ac:dyDescent="0.3">
      <c r="A1278" s="137" t="s">
        <v>2133</v>
      </c>
      <c r="B1278" s="164"/>
      <c r="C1278" s="235">
        <v>474</v>
      </c>
      <c r="D1278" s="235"/>
      <c r="E1278" s="137" t="s">
        <v>3122</v>
      </c>
      <c r="F1278" s="235"/>
      <c r="H1278"/>
    </row>
    <row r="1279" spans="1:8" x14ac:dyDescent="0.3">
      <c r="A1279" s="137" t="s">
        <v>2134</v>
      </c>
      <c r="B1279" s="164"/>
      <c r="C1279" s="235">
        <v>153</v>
      </c>
      <c r="D1279" s="235"/>
      <c r="E1279" s="137" t="s">
        <v>3123</v>
      </c>
      <c r="F1279" s="235"/>
      <c r="H1279"/>
    </row>
    <row r="1280" spans="1:8" x14ac:dyDescent="0.3">
      <c r="A1280" s="137" t="s">
        <v>2135</v>
      </c>
      <c r="B1280" s="164"/>
      <c r="C1280" s="235">
        <v>638</v>
      </c>
      <c r="D1280" s="235"/>
      <c r="E1280" s="137" t="s">
        <v>3120</v>
      </c>
      <c r="F1280" s="235"/>
      <c r="H1280"/>
    </row>
    <row r="1281" spans="1:8" x14ac:dyDescent="0.3">
      <c r="A1281" s="137" t="s">
        <v>2136</v>
      </c>
      <c r="B1281" s="164"/>
      <c r="C1281" s="235">
        <v>458</v>
      </c>
      <c r="D1281" s="235"/>
      <c r="E1281" s="137" t="s">
        <v>3124</v>
      </c>
      <c r="F1281" s="235"/>
      <c r="H1281"/>
    </row>
    <row r="1282" spans="1:8" x14ac:dyDescent="0.3">
      <c r="A1282" s="137" t="s">
        <v>2137</v>
      </c>
      <c r="B1282" s="164"/>
      <c r="C1282" s="235">
        <v>469</v>
      </c>
      <c r="D1282" s="235"/>
      <c r="E1282" s="137" t="s">
        <v>3124</v>
      </c>
      <c r="F1282" s="235"/>
      <c r="H1282"/>
    </row>
    <row r="1283" spans="1:8" x14ac:dyDescent="0.3">
      <c r="A1283" s="137" t="s">
        <v>2138</v>
      </c>
      <c r="B1283" s="164"/>
      <c r="C1283" s="235">
        <v>451</v>
      </c>
      <c r="D1283" s="235"/>
      <c r="E1283" s="137" t="s">
        <v>3124</v>
      </c>
      <c r="F1283" s="235"/>
      <c r="H1283"/>
    </row>
    <row r="1284" spans="1:8" x14ac:dyDescent="0.3">
      <c r="A1284" s="137" t="s">
        <v>2139</v>
      </c>
      <c r="B1284" s="164"/>
      <c r="C1284" s="235"/>
      <c r="D1284" s="235"/>
      <c r="F1284" s="235"/>
      <c r="H1284"/>
    </row>
    <row r="1285" spans="1:8" x14ac:dyDescent="0.3">
      <c r="A1285" s="137" t="s">
        <v>2140</v>
      </c>
      <c r="B1285" s="164"/>
      <c r="C1285" s="235">
        <v>473</v>
      </c>
      <c r="D1285" s="235"/>
      <c r="E1285" s="137" t="s">
        <v>3124</v>
      </c>
      <c r="F1285" s="235"/>
      <c r="H1285"/>
    </row>
    <row r="1286" spans="1:8" x14ac:dyDescent="0.3">
      <c r="A1286" s="137" t="s">
        <v>2141</v>
      </c>
      <c r="B1286" s="164"/>
      <c r="C1286" s="235">
        <v>464</v>
      </c>
      <c r="D1286" s="235"/>
      <c r="E1286" s="137" t="s">
        <v>3124</v>
      </c>
      <c r="F1286" s="235"/>
      <c r="H1286"/>
    </row>
    <row r="1287" spans="1:8" x14ac:dyDescent="0.3">
      <c r="A1287" s="137" t="s">
        <v>2142</v>
      </c>
      <c r="B1287" s="164"/>
      <c r="C1287" s="235">
        <v>530</v>
      </c>
      <c r="D1287" s="235"/>
      <c r="E1287" s="137" t="s">
        <v>3125</v>
      </c>
      <c r="F1287" s="235"/>
      <c r="H1287"/>
    </row>
    <row r="1288" spans="1:8" x14ac:dyDescent="0.3">
      <c r="A1288" s="137" t="s">
        <v>2143</v>
      </c>
      <c r="B1288" s="164"/>
      <c r="C1288" s="235">
        <v>638</v>
      </c>
      <c r="D1288" s="235"/>
      <c r="E1288" s="137" t="s">
        <v>3124</v>
      </c>
      <c r="F1288" s="235"/>
      <c r="H1288"/>
    </row>
    <row r="1289" spans="1:8" x14ac:dyDescent="0.3">
      <c r="A1289" s="137" t="s">
        <v>2144</v>
      </c>
      <c r="B1289" s="164"/>
      <c r="C1289" s="235">
        <v>294</v>
      </c>
      <c r="D1289" s="235"/>
      <c r="E1289" s="137" t="s">
        <v>3126</v>
      </c>
      <c r="F1289" s="235"/>
      <c r="H1289"/>
    </row>
    <row r="1290" spans="1:8" x14ac:dyDescent="0.3">
      <c r="B1290" s="164"/>
      <c r="C1290" s="235"/>
      <c r="D1290" s="235"/>
      <c r="F1290" s="235"/>
      <c r="H1290"/>
    </row>
    <row r="1291" spans="1:8" x14ac:dyDescent="0.3">
      <c r="A1291" s="137" t="s">
        <v>2145</v>
      </c>
      <c r="B1291" s="164" t="s">
        <v>1383</v>
      </c>
      <c r="C1291" s="235"/>
      <c r="D1291" s="235"/>
      <c r="E1291" s="137" t="s">
        <v>3333</v>
      </c>
      <c r="F1291" s="235"/>
      <c r="H1291"/>
    </row>
    <row r="1292" spans="1:8" x14ac:dyDescent="0.3">
      <c r="A1292" s="137" t="s">
        <v>2146</v>
      </c>
      <c r="B1292" s="164"/>
      <c r="C1292" s="235">
        <v>1248</v>
      </c>
      <c r="D1292" s="235"/>
      <c r="F1292" s="235"/>
      <c r="H1292"/>
    </row>
    <row r="1293" spans="1:8" x14ac:dyDescent="0.3">
      <c r="A1293" s="137" t="s">
        <v>2147</v>
      </c>
      <c r="B1293" s="164"/>
      <c r="C1293" s="235">
        <v>1486</v>
      </c>
      <c r="D1293" s="235"/>
      <c r="F1293" s="235"/>
      <c r="H1293"/>
    </row>
    <row r="1294" spans="1:8" x14ac:dyDescent="0.3">
      <c r="A1294" s="137" t="s">
        <v>2148</v>
      </c>
      <c r="B1294" s="164"/>
      <c r="C1294" s="235">
        <v>1452</v>
      </c>
      <c r="D1294" s="235"/>
      <c r="F1294" s="235"/>
      <c r="H1294"/>
    </row>
    <row r="1295" spans="1:8" x14ac:dyDescent="0.3">
      <c r="B1295" s="164"/>
      <c r="C1295" s="235"/>
      <c r="D1295" s="235"/>
      <c r="F1295" s="235"/>
      <c r="H1295"/>
    </row>
    <row r="1296" spans="1:8" x14ac:dyDescent="0.3">
      <c r="A1296" s="137" t="s">
        <v>1074</v>
      </c>
      <c r="B1296" s="164" t="s">
        <v>2149</v>
      </c>
      <c r="C1296" s="235"/>
      <c r="D1296" s="235"/>
      <c r="E1296" s="137" t="s">
        <v>3127</v>
      </c>
      <c r="F1296" s="235"/>
      <c r="H1296"/>
    </row>
    <row r="1297" spans="1:8" x14ac:dyDescent="0.3">
      <c r="A1297" s="137" t="s">
        <v>2150</v>
      </c>
      <c r="B1297" s="164"/>
      <c r="C1297" s="235">
        <v>220</v>
      </c>
      <c r="D1297" s="235"/>
      <c r="F1297" s="235"/>
      <c r="H1297"/>
    </row>
    <row r="1298" spans="1:8" x14ac:dyDescent="0.3">
      <c r="A1298" s="137" t="s">
        <v>2151</v>
      </c>
      <c r="B1298" s="164"/>
      <c r="C1298" s="235">
        <v>164</v>
      </c>
      <c r="D1298" s="235"/>
      <c r="E1298" s="137" t="s">
        <v>2954</v>
      </c>
      <c r="F1298" s="235"/>
      <c r="H1298"/>
    </row>
    <row r="1299" spans="1:8" x14ac:dyDescent="0.3">
      <c r="A1299" s="137" t="s">
        <v>2152</v>
      </c>
      <c r="B1299" s="164"/>
      <c r="C1299" s="235">
        <v>90</v>
      </c>
      <c r="D1299" s="235"/>
      <c r="E1299" s="137" t="s">
        <v>2954</v>
      </c>
      <c r="F1299" s="235"/>
      <c r="H1299"/>
    </row>
    <row r="1300" spans="1:8" x14ac:dyDescent="0.3">
      <c r="A1300" s="137" t="s">
        <v>2153</v>
      </c>
      <c r="B1300" s="164"/>
      <c r="C1300" s="235">
        <v>220</v>
      </c>
      <c r="D1300" s="235"/>
      <c r="E1300" s="137" t="s">
        <v>2956</v>
      </c>
      <c r="F1300" s="235"/>
      <c r="H1300"/>
    </row>
    <row r="1301" spans="1:8" x14ac:dyDescent="0.3">
      <c r="A1301" s="137" t="s">
        <v>2154</v>
      </c>
      <c r="B1301" s="164"/>
      <c r="C1301" s="235">
        <v>265</v>
      </c>
      <c r="D1301" s="235"/>
      <c r="E1301" s="137" t="s">
        <v>2956</v>
      </c>
      <c r="F1301" s="235"/>
      <c r="H1301"/>
    </row>
    <row r="1302" spans="1:8" x14ac:dyDescent="0.3">
      <c r="A1302" s="137" t="s">
        <v>2155</v>
      </c>
      <c r="B1302" s="164"/>
      <c r="C1302" s="235">
        <v>260</v>
      </c>
      <c r="D1302" s="235"/>
      <c r="E1302" s="137" t="s">
        <v>3128</v>
      </c>
      <c r="F1302" s="235"/>
      <c r="H1302"/>
    </row>
    <row r="1303" spans="1:8" x14ac:dyDescent="0.3">
      <c r="A1303" s="137" t="s">
        <v>2156</v>
      </c>
      <c r="B1303" s="164"/>
      <c r="C1303" s="235">
        <v>280</v>
      </c>
      <c r="D1303" s="235"/>
      <c r="E1303" s="137" t="s">
        <v>2956</v>
      </c>
      <c r="F1303" s="235"/>
      <c r="H1303"/>
    </row>
    <row r="1304" spans="1:8" x14ac:dyDescent="0.3">
      <c r="A1304" s="137" t="s">
        <v>2157</v>
      </c>
      <c r="B1304" s="164"/>
      <c r="C1304" s="235">
        <v>230</v>
      </c>
      <c r="D1304" s="235"/>
      <c r="E1304" s="137" t="s">
        <v>2954</v>
      </c>
      <c r="F1304" s="235"/>
      <c r="H1304"/>
    </row>
    <row r="1305" spans="1:8" x14ac:dyDescent="0.3">
      <c r="A1305" s="137" t="s">
        <v>2158</v>
      </c>
      <c r="B1305" s="164"/>
      <c r="C1305" s="235">
        <v>148</v>
      </c>
      <c r="D1305" s="235"/>
      <c r="E1305" s="137" t="s">
        <v>2956</v>
      </c>
      <c r="F1305" s="235"/>
      <c r="H1305"/>
    </row>
    <row r="1306" spans="1:8" x14ac:dyDescent="0.3">
      <c r="A1306" s="137" t="s">
        <v>2159</v>
      </c>
      <c r="B1306" s="164"/>
      <c r="C1306" s="235">
        <v>260</v>
      </c>
      <c r="D1306" s="235"/>
      <c r="E1306" s="137" t="s">
        <v>3129</v>
      </c>
      <c r="F1306" s="235"/>
      <c r="H1306"/>
    </row>
    <row r="1307" spans="1:8" x14ac:dyDescent="0.3">
      <c r="A1307" s="137" t="s">
        <v>2160</v>
      </c>
      <c r="B1307" s="164"/>
      <c r="C1307" s="235">
        <v>360</v>
      </c>
      <c r="D1307" s="235"/>
      <c r="E1307" s="137" t="s">
        <v>3129</v>
      </c>
      <c r="F1307" s="235"/>
      <c r="H1307"/>
    </row>
    <row r="1308" spans="1:8" x14ac:dyDescent="0.3">
      <c r="A1308" s="137" t="s">
        <v>2161</v>
      </c>
      <c r="B1308" s="164"/>
      <c r="C1308" s="235">
        <v>196</v>
      </c>
      <c r="D1308" s="235"/>
      <c r="E1308" s="137" t="s">
        <v>2956</v>
      </c>
      <c r="F1308" s="235"/>
      <c r="H1308"/>
    </row>
    <row r="1309" spans="1:8" x14ac:dyDescent="0.3">
      <c r="A1309" s="137" t="s">
        <v>2162</v>
      </c>
      <c r="B1309" s="164"/>
      <c r="C1309" s="235">
        <v>260</v>
      </c>
      <c r="D1309" s="235"/>
      <c r="E1309" s="137" t="s">
        <v>3130</v>
      </c>
      <c r="F1309" s="235"/>
      <c r="H1309"/>
    </row>
    <row r="1310" spans="1:8" x14ac:dyDescent="0.3">
      <c r="A1310" s="137" t="s">
        <v>2163</v>
      </c>
      <c r="B1310" s="164"/>
      <c r="C1310" s="235">
        <v>212</v>
      </c>
      <c r="D1310" s="235"/>
      <c r="E1310" s="137" t="s">
        <v>3129</v>
      </c>
      <c r="F1310" s="235"/>
      <c r="H1310"/>
    </row>
    <row r="1311" spans="1:8" x14ac:dyDescent="0.3">
      <c r="A1311" s="137" t="s">
        <v>2164</v>
      </c>
      <c r="B1311" s="164"/>
      <c r="C1311" s="235">
        <v>272</v>
      </c>
      <c r="D1311" s="235"/>
      <c r="E1311" s="137" t="s">
        <v>2956</v>
      </c>
      <c r="F1311" s="235"/>
      <c r="H1311"/>
    </row>
    <row r="1312" spans="1:8" x14ac:dyDescent="0.3">
      <c r="A1312" s="137" t="s">
        <v>2165</v>
      </c>
      <c r="B1312" s="164"/>
      <c r="C1312" s="235">
        <v>240</v>
      </c>
      <c r="D1312" s="235"/>
      <c r="E1312" s="137" t="s">
        <v>3129</v>
      </c>
      <c r="F1312" s="235"/>
      <c r="H1312"/>
    </row>
    <row r="1313" spans="1:8" x14ac:dyDescent="0.3">
      <c r="A1313" s="137" t="s">
        <v>2166</v>
      </c>
      <c r="B1313" s="164"/>
      <c r="C1313" s="235">
        <v>285</v>
      </c>
      <c r="D1313" s="235"/>
      <c r="E1313" s="137" t="s">
        <v>2956</v>
      </c>
      <c r="F1313" s="235"/>
      <c r="H1313"/>
    </row>
    <row r="1314" spans="1:8" x14ac:dyDescent="0.3">
      <c r="A1314" s="137" t="s">
        <v>2167</v>
      </c>
      <c r="B1314" s="164"/>
      <c r="C1314" s="235">
        <v>260</v>
      </c>
      <c r="D1314" s="235"/>
      <c r="E1314" s="137" t="s">
        <v>2956</v>
      </c>
      <c r="F1314" s="235"/>
      <c r="H1314"/>
    </row>
    <row r="1315" spans="1:8" x14ac:dyDescent="0.3">
      <c r="A1315" s="137" t="s">
        <v>2168</v>
      </c>
      <c r="B1315" s="164"/>
      <c r="C1315" s="235">
        <v>260</v>
      </c>
      <c r="D1315" s="235"/>
      <c r="E1315" s="137" t="s">
        <v>3131</v>
      </c>
      <c r="F1315" s="235"/>
      <c r="H1315"/>
    </row>
    <row r="1316" spans="1:8" x14ac:dyDescent="0.3">
      <c r="A1316" s="137" t="s">
        <v>2169</v>
      </c>
      <c r="B1316" s="164"/>
      <c r="C1316" s="235">
        <v>240</v>
      </c>
      <c r="D1316" s="235"/>
      <c r="E1316" s="137" t="s">
        <v>2956</v>
      </c>
      <c r="F1316" s="235"/>
      <c r="H1316"/>
    </row>
    <row r="1317" spans="1:8" x14ac:dyDescent="0.3">
      <c r="A1317" s="137" t="s">
        <v>2170</v>
      </c>
      <c r="B1317" s="164"/>
      <c r="C1317" s="235">
        <v>190</v>
      </c>
      <c r="D1317" s="235"/>
      <c r="E1317" s="137" t="s">
        <v>2956</v>
      </c>
      <c r="F1317" s="235"/>
      <c r="H1317"/>
    </row>
    <row r="1318" spans="1:8" x14ac:dyDescent="0.3">
      <c r="A1318" s="137" t="s">
        <v>2171</v>
      </c>
      <c r="B1318" s="164"/>
      <c r="C1318" s="235">
        <v>196</v>
      </c>
      <c r="D1318" s="235"/>
      <c r="E1318" s="137" t="s">
        <v>3129</v>
      </c>
      <c r="F1318" s="235"/>
      <c r="H1318"/>
    </row>
    <row r="1319" spans="1:8" x14ac:dyDescent="0.3">
      <c r="A1319" s="137" t="s">
        <v>2172</v>
      </c>
      <c r="B1319" s="164"/>
      <c r="C1319" s="235">
        <v>128</v>
      </c>
      <c r="D1319" s="235"/>
      <c r="E1319" s="137" t="s">
        <v>2956</v>
      </c>
      <c r="F1319" s="235"/>
      <c r="H1319"/>
    </row>
    <row r="1320" spans="1:8" x14ac:dyDescent="0.3">
      <c r="B1320" s="164"/>
      <c r="C1320" s="235"/>
      <c r="D1320" s="235"/>
      <c r="F1320" s="235"/>
      <c r="H1320"/>
    </row>
    <row r="1321" spans="1:8" x14ac:dyDescent="0.3">
      <c r="A1321" s="137" t="s">
        <v>1078</v>
      </c>
      <c r="B1321" s="164" t="s">
        <v>1626</v>
      </c>
      <c r="C1321" s="235"/>
      <c r="D1321" s="235"/>
      <c r="E1321" s="137" t="s">
        <v>3132</v>
      </c>
      <c r="F1321" s="235"/>
      <c r="H1321"/>
    </row>
    <row r="1322" spans="1:8" x14ac:dyDescent="0.3">
      <c r="A1322" s="137" t="s">
        <v>2173</v>
      </c>
      <c r="B1322" s="164"/>
      <c r="C1322" s="235">
        <v>1600</v>
      </c>
      <c r="D1322" s="235"/>
      <c r="E1322" s="137" t="s">
        <v>3082</v>
      </c>
      <c r="F1322" s="235"/>
      <c r="H1322"/>
    </row>
    <row r="1323" spans="1:8" x14ac:dyDescent="0.3">
      <c r="A1323" s="137" t="s">
        <v>2174</v>
      </c>
      <c r="B1323" s="164"/>
      <c r="C1323" s="235">
        <v>550</v>
      </c>
      <c r="D1323" s="235"/>
      <c r="E1323" s="137" t="s">
        <v>3082</v>
      </c>
      <c r="F1323" s="235"/>
      <c r="H1323"/>
    </row>
    <row r="1324" spans="1:8" x14ac:dyDescent="0.3">
      <c r="A1324" s="137" t="s">
        <v>2175</v>
      </c>
      <c r="B1324" s="164"/>
      <c r="C1324" s="235">
        <v>670</v>
      </c>
      <c r="D1324" s="235"/>
      <c r="E1324" s="137" t="s">
        <v>3082</v>
      </c>
      <c r="F1324" s="235"/>
      <c r="H1324"/>
    </row>
    <row r="1325" spans="1:8" x14ac:dyDescent="0.3">
      <c r="B1325" s="164"/>
      <c r="C1325" s="235"/>
      <c r="D1325" s="235"/>
      <c r="F1325" s="235"/>
      <c r="H1325"/>
    </row>
    <row r="1326" spans="1:8" x14ac:dyDescent="0.3">
      <c r="A1326" s="137" t="s">
        <v>1077</v>
      </c>
      <c r="B1326" s="164" t="s">
        <v>1378</v>
      </c>
      <c r="C1326" s="235"/>
      <c r="D1326" s="235"/>
      <c r="E1326" s="137" t="s">
        <v>3133</v>
      </c>
      <c r="F1326" s="235"/>
      <c r="H1326"/>
    </row>
    <row r="1327" spans="1:8" x14ac:dyDescent="0.3">
      <c r="A1327" s="137" t="s">
        <v>2176</v>
      </c>
      <c r="B1327" s="164"/>
      <c r="C1327" s="235"/>
      <c r="D1327" s="235"/>
      <c r="E1327" s="137" t="s">
        <v>3134</v>
      </c>
      <c r="F1327" s="235"/>
      <c r="H1327"/>
    </row>
    <row r="1328" spans="1:8" x14ac:dyDescent="0.3">
      <c r="A1328" s="137" t="s">
        <v>2177</v>
      </c>
      <c r="B1328" s="164"/>
      <c r="C1328" s="235"/>
      <c r="D1328" s="235"/>
      <c r="E1328" s="137" t="s">
        <v>3134</v>
      </c>
      <c r="F1328" s="235"/>
      <c r="H1328"/>
    </row>
    <row r="1329" spans="1:8" x14ac:dyDescent="0.3">
      <c r="A1329" s="137" t="s">
        <v>2178</v>
      </c>
      <c r="B1329" s="164"/>
      <c r="C1329" s="235"/>
      <c r="D1329" s="235"/>
      <c r="E1329" s="137" t="s">
        <v>3134</v>
      </c>
      <c r="F1329" s="235"/>
      <c r="H1329"/>
    </row>
    <row r="1330" spans="1:8" x14ac:dyDescent="0.3">
      <c r="A1330" s="137" t="s">
        <v>2179</v>
      </c>
      <c r="B1330" s="164"/>
      <c r="C1330" s="235">
        <v>518</v>
      </c>
      <c r="D1330" s="235"/>
      <c r="E1330" s="137" t="s">
        <v>3134</v>
      </c>
      <c r="F1330" s="235"/>
      <c r="H1330"/>
    </row>
    <row r="1331" spans="1:8" x14ac:dyDescent="0.3">
      <c r="B1331" s="164"/>
      <c r="C1331" s="235"/>
      <c r="D1331" s="235"/>
      <c r="F1331" s="235"/>
      <c r="H1331"/>
    </row>
    <row r="1332" spans="1:8" x14ac:dyDescent="0.3">
      <c r="A1332" s="137" t="s">
        <v>2180</v>
      </c>
      <c r="B1332" s="164" t="s">
        <v>1414</v>
      </c>
      <c r="C1332" s="235"/>
      <c r="D1332" s="235"/>
      <c r="F1332" s="235"/>
      <c r="H1332"/>
    </row>
    <row r="1333" spans="1:8" x14ac:dyDescent="0.3">
      <c r="A1333" s="137" t="s">
        <v>2181</v>
      </c>
      <c r="B1333" s="164"/>
      <c r="C1333" s="235">
        <v>730</v>
      </c>
      <c r="D1333" s="235"/>
      <c r="E1333" s="137" t="s">
        <v>2954</v>
      </c>
      <c r="F1333" s="235"/>
      <c r="H1333"/>
    </row>
    <row r="1334" spans="1:8" x14ac:dyDescent="0.3">
      <c r="A1334" s="137" t="s">
        <v>2182</v>
      </c>
      <c r="B1334" s="164"/>
      <c r="C1334" s="235">
        <v>1000</v>
      </c>
      <c r="D1334" s="235"/>
      <c r="E1334" s="137" t="s">
        <v>2954</v>
      </c>
      <c r="F1334" s="235"/>
      <c r="H1334"/>
    </row>
    <row r="1335" spans="1:8" x14ac:dyDescent="0.3">
      <c r="B1335" s="164"/>
      <c r="C1335" s="235"/>
      <c r="D1335" s="235"/>
      <c r="F1335" s="235"/>
      <c r="H1335"/>
    </row>
    <row r="1336" spans="1:8" x14ac:dyDescent="0.3">
      <c r="A1336" s="137" t="s">
        <v>1080</v>
      </c>
      <c r="B1336" s="164" t="s">
        <v>2183</v>
      </c>
      <c r="C1336" s="235"/>
      <c r="D1336" s="235"/>
      <c r="E1336" s="137" t="s">
        <v>3135</v>
      </c>
      <c r="F1336" s="235"/>
      <c r="H1336"/>
    </row>
    <row r="1337" spans="1:8" x14ac:dyDescent="0.3">
      <c r="A1337" s="137" t="s">
        <v>2184</v>
      </c>
      <c r="B1337" s="164"/>
      <c r="C1337" s="235">
        <v>800</v>
      </c>
      <c r="D1337" s="235"/>
      <c r="E1337" s="137" t="s">
        <v>3136</v>
      </c>
      <c r="F1337" s="235"/>
      <c r="H1337"/>
    </row>
    <row r="1338" spans="1:8" x14ac:dyDescent="0.3">
      <c r="A1338" s="137" t="s">
        <v>2185</v>
      </c>
      <c r="B1338" s="164"/>
      <c r="C1338" s="235">
        <v>2000</v>
      </c>
      <c r="D1338" s="235"/>
      <c r="E1338" s="137" t="s">
        <v>3137</v>
      </c>
      <c r="F1338" s="235"/>
      <c r="H1338"/>
    </row>
    <row r="1339" spans="1:8" x14ac:dyDescent="0.3">
      <c r="A1339" s="137" t="s">
        <v>2186</v>
      </c>
      <c r="B1339" s="164"/>
      <c r="C1339" s="235">
        <v>2200</v>
      </c>
      <c r="D1339" s="235"/>
      <c r="E1339" s="137" t="s">
        <v>3137</v>
      </c>
      <c r="F1339" s="235"/>
      <c r="H1339"/>
    </row>
    <row r="1340" spans="1:8" x14ac:dyDescent="0.3">
      <c r="A1340" s="137" t="s">
        <v>2187</v>
      </c>
      <c r="B1340" s="164"/>
      <c r="C1340" s="235">
        <v>800</v>
      </c>
      <c r="D1340" s="235"/>
      <c r="E1340" s="137" t="s">
        <v>3137</v>
      </c>
      <c r="F1340" s="235"/>
      <c r="H1340"/>
    </row>
    <row r="1341" spans="1:8" x14ac:dyDescent="0.3">
      <c r="A1341" s="137" t="s">
        <v>2188</v>
      </c>
      <c r="B1341" s="164"/>
      <c r="C1341" s="235">
        <v>1458</v>
      </c>
      <c r="D1341" s="235"/>
      <c r="E1341" s="137" t="s">
        <v>3137</v>
      </c>
      <c r="F1341" s="235"/>
      <c r="H1341"/>
    </row>
    <row r="1342" spans="1:8" x14ac:dyDescent="0.3">
      <c r="A1342" s="137" t="s">
        <v>2189</v>
      </c>
      <c r="B1342" s="164"/>
      <c r="C1342" s="235">
        <v>500</v>
      </c>
      <c r="D1342" s="235"/>
      <c r="E1342" s="137" t="s">
        <v>3137</v>
      </c>
      <c r="F1342" s="235"/>
      <c r="H1342"/>
    </row>
    <row r="1343" spans="1:8" x14ac:dyDescent="0.3">
      <c r="B1343" s="164"/>
      <c r="C1343" s="235"/>
      <c r="D1343" s="235"/>
      <c r="F1343" s="235"/>
      <c r="H1343"/>
    </row>
    <row r="1344" spans="1:8" x14ac:dyDescent="0.3">
      <c r="A1344" s="137" t="s">
        <v>2190</v>
      </c>
      <c r="B1344" s="164" t="s">
        <v>1757</v>
      </c>
      <c r="C1344" s="235"/>
      <c r="D1344" s="235"/>
      <c r="F1344" s="235"/>
      <c r="H1344"/>
    </row>
    <row r="1345" spans="1:8" x14ac:dyDescent="0.3">
      <c r="A1345" s="137" t="s">
        <v>2191</v>
      </c>
      <c r="B1345" s="164"/>
      <c r="C1345" s="235">
        <v>666</v>
      </c>
      <c r="D1345" s="235"/>
      <c r="E1345" s="137" t="s">
        <v>2956</v>
      </c>
      <c r="F1345" s="235"/>
      <c r="H1345"/>
    </row>
    <row r="1346" spans="1:8" x14ac:dyDescent="0.3">
      <c r="A1346" s="137" t="s">
        <v>2192</v>
      </c>
      <c r="B1346" s="164"/>
      <c r="C1346" s="235">
        <v>850</v>
      </c>
      <c r="D1346" s="235"/>
      <c r="E1346" s="137" t="s">
        <v>2956</v>
      </c>
      <c r="F1346" s="235"/>
      <c r="H1346"/>
    </row>
    <row r="1347" spans="1:8" x14ac:dyDescent="0.3">
      <c r="B1347" s="164"/>
      <c r="C1347" s="235"/>
      <c r="D1347" s="235"/>
      <c r="F1347" s="235"/>
      <c r="H1347"/>
    </row>
    <row r="1348" spans="1:8" x14ac:dyDescent="0.3">
      <c r="A1348" s="137" t="s">
        <v>2193</v>
      </c>
      <c r="B1348" s="164" t="s">
        <v>1460</v>
      </c>
      <c r="C1348" s="235"/>
      <c r="D1348" s="235"/>
      <c r="F1348" s="235"/>
      <c r="H1348"/>
    </row>
    <row r="1349" spans="1:8" x14ac:dyDescent="0.3">
      <c r="B1349" s="164"/>
      <c r="C1349" s="235"/>
      <c r="D1349" s="235"/>
      <c r="F1349" s="235"/>
      <c r="H1349"/>
    </row>
    <row r="1350" spans="1:8" x14ac:dyDescent="0.3">
      <c r="A1350" s="137" t="s">
        <v>2194</v>
      </c>
      <c r="B1350" s="164" t="s">
        <v>2022</v>
      </c>
      <c r="C1350" s="235"/>
      <c r="D1350" s="235"/>
      <c r="E1350" s="137" t="s">
        <v>3138</v>
      </c>
      <c r="F1350" s="235"/>
      <c r="H1350"/>
    </row>
    <row r="1351" spans="1:8" x14ac:dyDescent="0.3">
      <c r="A1351" s="137" t="s">
        <v>2195</v>
      </c>
      <c r="B1351" s="164"/>
      <c r="C1351" s="235">
        <v>356</v>
      </c>
      <c r="D1351" s="235"/>
      <c r="E1351" s="137" t="s">
        <v>2960</v>
      </c>
      <c r="F1351" s="235"/>
      <c r="H1351"/>
    </row>
    <row r="1352" spans="1:8" x14ac:dyDescent="0.3">
      <c r="A1352" s="137" t="s">
        <v>2196</v>
      </c>
      <c r="B1352" s="164"/>
      <c r="C1352" s="235">
        <v>500</v>
      </c>
      <c r="D1352" s="235"/>
      <c r="E1352" s="137" t="s">
        <v>2954</v>
      </c>
      <c r="F1352" s="235"/>
      <c r="H1352"/>
    </row>
    <row r="1353" spans="1:8" x14ac:dyDescent="0.3">
      <c r="A1353" s="137" t="s">
        <v>2197</v>
      </c>
      <c r="B1353" s="164"/>
      <c r="C1353" s="235">
        <v>338</v>
      </c>
      <c r="D1353" s="235"/>
      <c r="E1353" s="137" t="s">
        <v>2954</v>
      </c>
      <c r="F1353" s="235"/>
      <c r="H1353"/>
    </row>
    <row r="1354" spans="1:8" x14ac:dyDescent="0.3">
      <c r="A1354" s="137" t="s">
        <v>2198</v>
      </c>
      <c r="B1354" s="164"/>
      <c r="C1354" s="235">
        <v>1200</v>
      </c>
      <c r="D1354" s="235"/>
      <c r="E1354" s="137" t="s">
        <v>2954</v>
      </c>
      <c r="F1354" s="235"/>
      <c r="H1354"/>
    </row>
    <row r="1355" spans="1:8" x14ac:dyDescent="0.3">
      <c r="A1355" s="137" t="s">
        <v>2199</v>
      </c>
      <c r="B1355" s="164"/>
      <c r="C1355" s="235">
        <v>600</v>
      </c>
      <c r="D1355" s="235"/>
      <c r="E1355" s="137" t="s">
        <v>2960</v>
      </c>
      <c r="F1355" s="235"/>
      <c r="H1355"/>
    </row>
    <row r="1356" spans="1:8" x14ac:dyDescent="0.3">
      <c r="A1356" s="137" t="s">
        <v>2200</v>
      </c>
      <c r="B1356" s="164"/>
      <c r="C1356" s="235">
        <v>616</v>
      </c>
      <c r="D1356" s="235"/>
      <c r="E1356" s="137" t="s">
        <v>2960</v>
      </c>
      <c r="F1356" s="235"/>
      <c r="H1356"/>
    </row>
    <row r="1357" spans="1:8" x14ac:dyDescent="0.3">
      <c r="A1357" s="137" t="s">
        <v>2201</v>
      </c>
      <c r="B1357" s="164"/>
      <c r="C1357" s="235">
        <v>600</v>
      </c>
      <c r="D1357" s="235"/>
      <c r="E1357" s="137" t="s">
        <v>2960</v>
      </c>
      <c r="F1357" s="235"/>
      <c r="H1357"/>
    </row>
    <row r="1358" spans="1:8" x14ac:dyDescent="0.3">
      <c r="A1358" s="137" t="s">
        <v>2202</v>
      </c>
      <c r="B1358" s="164"/>
      <c r="C1358" s="235">
        <v>306</v>
      </c>
      <c r="D1358" s="235"/>
      <c r="E1358" s="137" t="s">
        <v>2960</v>
      </c>
      <c r="F1358" s="235"/>
      <c r="H1358"/>
    </row>
    <row r="1359" spans="1:8" x14ac:dyDescent="0.3">
      <c r="A1359" s="137" t="s">
        <v>2203</v>
      </c>
      <c r="B1359" s="164"/>
      <c r="C1359" s="235">
        <v>1300</v>
      </c>
      <c r="D1359" s="235"/>
      <c r="E1359" s="137" t="s">
        <v>3139</v>
      </c>
      <c r="F1359" s="235"/>
      <c r="H1359"/>
    </row>
    <row r="1360" spans="1:8" x14ac:dyDescent="0.3">
      <c r="A1360" s="137" t="s">
        <v>2204</v>
      </c>
      <c r="B1360" s="164"/>
      <c r="C1360" s="235">
        <v>360</v>
      </c>
      <c r="D1360" s="235"/>
      <c r="E1360" s="137" t="s">
        <v>2960</v>
      </c>
      <c r="F1360" s="235"/>
      <c r="H1360"/>
    </row>
    <row r="1361" spans="1:8" x14ac:dyDescent="0.3">
      <c r="A1361" s="137" t="s">
        <v>2205</v>
      </c>
      <c r="B1361" s="164"/>
      <c r="C1361" s="235">
        <v>1200</v>
      </c>
      <c r="D1361" s="235"/>
      <c r="E1361" s="137" t="s">
        <v>2954</v>
      </c>
      <c r="F1361" s="235"/>
      <c r="H1361"/>
    </row>
    <row r="1362" spans="1:8" x14ac:dyDescent="0.3">
      <c r="A1362" s="137" t="s">
        <v>2206</v>
      </c>
      <c r="B1362" s="164"/>
      <c r="C1362" s="235">
        <v>500</v>
      </c>
      <c r="D1362" s="235"/>
      <c r="E1362" s="137" t="s">
        <v>2960</v>
      </c>
      <c r="F1362" s="235"/>
      <c r="H1362"/>
    </row>
    <row r="1363" spans="1:8" x14ac:dyDescent="0.3">
      <c r="A1363" s="137" t="s">
        <v>2207</v>
      </c>
      <c r="B1363" s="164"/>
      <c r="C1363" s="235">
        <v>800</v>
      </c>
      <c r="D1363" s="235"/>
      <c r="E1363" s="137" t="s">
        <v>2954</v>
      </c>
      <c r="F1363" s="235"/>
      <c r="H1363"/>
    </row>
    <row r="1364" spans="1:8" x14ac:dyDescent="0.3">
      <c r="A1364" s="137" t="s">
        <v>2208</v>
      </c>
      <c r="B1364" s="164"/>
      <c r="C1364" s="235">
        <v>306</v>
      </c>
      <c r="D1364" s="235"/>
      <c r="E1364" s="137" t="s">
        <v>2960</v>
      </c>
      <c r="F1364" s="235"/>
      <c r="H1364"/>
    </row>
    <row r="1365" spans="1:8" x14ac:dyDescent="0.3">
      <c r="A1365" s="137" t="s">
        <v>2209</v>
      </c>
      <c r="B1365" s="164"/>
      <c r="C1365" s="235">
        <v>1200</v>
      </c>
      <c r="D1365" s="235"/>
      <c r="E1365" s="137" t="s">
        <v>2954</v>
      </c>
      <c r="F1365" s="235"/>
      <c r="H1365"/>
    </row>
    <row r="1366" spans="1:8" x14ac:dyDescent="0.3">
      <c r="A1366" s="137" t="s">
        <v>2210</v>
      </c>
      <c r="B1366" s="164"/>
      <c r="C1366" s="235">
        <v>322</v>
      </c>
      <c r="D1366" s="235"/>
      <c r="E1366" s="137" t="s">
        <v>2960</v>
      </c>
      <c r="F1366" s="235"/>
      <c r="H1366"/>
    </row>
    <row r="1367" spans="1:8" x14ac:dyDescent="0.3">
      <c r="A1367" s="137" t="s">
        <v>2211</v>
      </c>
      <c r="B1367" s="164"/>
      <c r="C1367" s="235">
        <v>150</v>
      </c>
      <c r="D1367" s="235"/>
      <c r="E1367" s="137" t="s">
        <v>2960</v>
      </c>
      <c r="F1367" s="235"/>
      <c r="H1367"/>
    </row>
    <row r="1368" spans="1:8" x14ac:dyDescent="0.3">
      <c r="A1368" s="137" t="s">
        <v>2212</v>
      </c>
      <c r="B1368" s="164"/>
      <c r="C1368" s="235">
        <v>700</v>
      </c>
      <c r="D1368" s="235"/>
      <c r="E1368" s="137" t="s">
        <v>2960</v>
      </c>
      <c r="F1368" s="235"/>
      <c r="H1368"/>
    </row>
    <row r="1369" spans="1:8" x14ac:dyDescent="0.3">
      <c r="A1369" s="137" t="s">
        <v>2213</v>
      </c>
      <c r="B1369" s="164"/>
      <c r="C1369" s="235">
        <v>616</v>
      </c>
      <c r="D1369" s="235"/>
      <c r="E1369" s="137" t="s">
        <v>2954</v>
      </c>
      <c r="F1369" s="235"/>
      <c r="H1369"/>
    </row>
    <row r="1370" spans="1:8" x14ac:dyDescent="0.3">
      <c r="A1370" s="137" t="s">
        <v>2214</v>
      </c>
      <c r="B1370" s="164"/>
      <c r="C1370" s="235">
        <v>616</v>
      </c>
      <c r="D1370" s="235"/>
      <c r="E1370" s="137" t="s">
        <v>2960</v>
      </c>
      <c r="F1370" s="235"/>
      <c r="H1370"/>
    </row>
    <row r="1371" spans="1:8" x14ac:dyDescent="0.3">
      <c r="A1371" s="137" t="s">
        <v>2215</v>
      </c>
      <c r="B1371" s="164"/>
      <c r="C1371" s="235">
        <v>250</v>
      </c>
      <c r="D1371" s="235"/>
      <c r="E1371" s="137" t="s">
        <v>2960</v>
      </c>
      <c r="F1371" s="235"/>
      <c r="H1371"/>
    </row>
    <row r="1372" spans="1:8" x14ac:dyDescent="0.3">
      <c r="A1372" s="137" t="s">
        <v>2216</v>
      </c>
      <c r="B1372" s="164"/>
      <c r="C1372" s="235">
        <v>150</v>
      </c>
      <c r="D1372" s="235"/>
      <c r="E1372" s="137" t="s">
        <v>2954</v>
      </c>
      <c r="F1372" s="235"/>
      <c r="H1372"/>
    </row>
    <row r="1373" spans="1:8" x14ac:dyDescent="0.3">
      <c r="A1373" s="137" t="s">
        <v>2217</v>
      </c>
      <c r="B1373" s="164"/>
      <c r="C1373" s="235">
        <v>500</v>
      </c>
      <c r="D1373" s="235"/>
      <c r="E1373" s="137" t="s">
        <v>2954</v>
      </c>
      <c r="F1373" s="235"/>
      <c r="H1373"/>
    </row>
    <row r="1374" spans="1:8" x14ac:dyDescent="0.3">
      <c r="A1374" s="137" t="s">
        <v>2218</v>
      </c>
      <c r="B1374" s="164"/>
      <c r="C1374" s="235">
        <v>671</v>
      </c>
      <c r="D1374" s="235"/>
      <c r="E1374" s="137" t="s">
        <v>3139</v>
      </c>
      <c r="F1374" s="235"/>
      <c r="H1374"/>
    </row>
    <row r="1375" spans="1:8" x14ac:dyDescent="0.3">
      <c r="A1375" s="137" t="s">
        <v>2219</v>
      </c>
      <c r="B1375" s="164"/>
      <c r="C1375" s="235">
        <v>200</v>
      </c>
      <c r="D1375" s="235"/>
      <c r="E1375" s="137" t="s">
        <v>2960</v>
      </c>
      <c r="F1375" s="235"/>
      <c r="H1375"/>
    </row>
    <row r="1376" spans="1:8" x14ac:dyDescent="0.3">
      <c r="A1376" s="137" t="s">
        <v>2220</v>
      </c>
      <c r="B1376" s="164"/>
      <c r="C1376" s="235">
        <v>350</v>
      </c>
      <c r="D1376" s="235"/>
      <c r="E1376" s="137" t="s">
        <v>2954</v>
      </c>
      <c r="F1376" s="235"/>
      <c r="H1376"/>
    </row>
    <row r="1377" spans="1:8" x14ac:dyDescent="0.3">
      <c r="A1377" s="137" t="s">
        <v>2221</v>
      </c>
      <c r="B1377" s="164"/>
      <c r="C1377" s="235">
        <v>1200</v>
      </c>
      <c r="D1377" s="235"/>
      <c r="E1377" s="137" t="s">
        <v>2954</v>
      </c>
      <c r="F1377" s="235"/>
      <c r="H1377"/>
    </row>
    <row r="1378" spans="1:8" x14ac:dyDescent="0.3">
      <c r="A1378" s="137" t="s">
        <v>2222</v>
      </c>
      <c r="B1378" s="164"/>
      <c r="C1378" s="235">
        <v>1100</v>
      </c>
      <c r="D1378" s="235"/>
      <c r="E1378" s="137" t="s">
        <v>3139</v>
      </c>
      <c r="F1378" s="235"/>
      <c r="H1378"/>
    </row>
    <row r="1379" spans="1:8" x14ac:dyDescent="0.3">
      <c r="A1379" s="137" t="s">
        <v>2223</v>
      </c>
      <c r="B1379" s="164"/>
      <c r="C1379" s="235">
        <v>440</v>
      </c>
      <c r="D1379" s="235"/>
      <c r="E1379" s="137" t="s">
        <v>2960</v>
      </c>
      <c r="F1379" s="235"/>
      <c r="H1379"/>
    </row>
    <row r="1380" spans="1:8" x14ac:dyDescent="0.3">
      <c r="A1380" s="137" t="s">
        <v>2224</v>
      </c>
      <c r="B1380" s="164"/>
      <c r="C1380" s="235">
        <v>616</v>
      </c>
      <c r="D1380" s="235"/>
      <c r="E1380" s="137" t="s">
        <v>2960</v>
      </c>
      <c r="F1380" s="235"/>
      <c r="H1380"/>
    </row>
    <row r="1381" spans="1:8" x14ac:dyDescent="0.3">
      <c r="A1381" s="137" t="s">
        <v>2225</v>
      </c>
      <c r="B1381" s="164"/>
      <c r="C1381" s="235">
        <v>324</v>
      </c>
      <c r="D1381" s="235"/>
      <c r="E1381" s="137" t="s">
        <v>2960</v>
      </c>
      <c r="F1381" s="235"/>
      <c r="H1381"/>
    </row>
    <row r="1382" spans="1:8" x14ac:dyDescent="0.3">
      <c r="A1382" s="137" t="s">
        <v>2226</v>
      </c>
      <c r="B1382" s="164"/>
      <c r="C1382" s="235">
        <v>218</v>
      </c>
      <c r="D1382" s="235"/>
      <c r="E1382" s="137" t="s">
        <v>2960</v>
      </c>
      <c r="F1382" s="235"/>
      <c r="H1382"/>
    </row>
    <row r="1383" spans="1:8" x14ac:dyDescent="0.3">
      <c r="A1383" s="137" t="s">
        <v>2227</v>
      </c>
      <c r="B1383" s="164"/>
      <c r="C1383" s="235">
        <v>209</v>
      </c>
      <c r="D1383" s="235"/>
      <c r="E1383" s="137" t="s">
        <v>2960</v>
      </c>
      <c r="F1383" s="235"/>
      <c r="H1383"/>
    </row>
    <row r="1384" spans="1:8" x14ac:dyDescent="0.3">
      <c r="A1384" s="137" t="s">
        <v>2228</v>
      </c>
      <c r="B1384" s="164"/>
      <c r="C1384" s="235">
        <v>1080</v>
      </c>
      <c r="D1384" s="235"/>
      <c r="E1384" s="137" t="s">
        <v>3030</v>
      </c>
      <c r="F1384" s="235"/>
      <c r="H1384"/>
    </row>
    <row r="1385" spans="1:8" x14ac:dyDescent="0.3">
      <c r="A1385" s="137" t="s">
        <v>2229</v>
      </c>
      <c r="B1385" s="164"/>
      <c r="C1385" s="235">
        <v>300</v>
      </c>
      <c r="D1385" s="235"/>
      <c r="E1385" s="137" t="s">
        <v>2960</v>
      </c>
      <c r="F1385" s="235"/>
      <c r="H1385"/>
    </row>
    <row r="1386" spans="1:8" x14ac:dyDescent="0.3">
      <c r="A1386" s="137" t="s">
        <v>2230</v>
      </c>
      <c r="B1386" s="164"/>
      <c r="C1386" s="235">
        <v>450</v>
      </c>
      <c r="D1386" s="235"/>
      <c r="E1386" s="137" t="s">
        <v>2954</v>
      </c>
      <c r="F1386" s="235"/>
      <c r="H1386"/>
    </row>
    <row r="1387" spans="1:8" x14ac:dyDescent="0.3">
      <c r="A1387" s="137" t="s">
        <v>2231</v>
      </c>
      <c r="B1387" s="164"/>
      <c r="C1387" s="235">
        <v>450</v>
      </c>
      <c r="D1387" s="235"/>
      <c r="E1387" s="137" t="s">
        <v>2954</v>
      </c>
      <c r="F1387" s="235"/>
      <c r="H1387"/>
    </row>
    <row r="1388" spans="1:8" x14ac:dyDescent="0.3">
      <c r="A1388" s="137" t="s">
        <v>2232</v>
      </c>
      <c r="B1388" s="164"/>
      <c r="C1388" s="235">
        <v>300</v>
      </c>
      <c r="D1388" s="235"/>
      <c r="E1388" s="137" t="s">
        <v>2960</v>
      </c>
      <c r="F1388" s="235"/>
      <c r="H1388"/>
    </row>
    <row r="1389" spans="1:8" x14ac:dyDescent="0.3">
      <c r="A1389" s="137" t="s">
        <v>2233</v>
      </c>
      <c r="B1389" s="164"/>
      <c r="C1389" s="235">
        <v>310</v>
      </c>
      <c r="D1389" s="235"/>
      <c r="E1389" s="137" t="s">
        <v>2954</v>
      </c>
      <c r="F1389" s="235"/>
      <c r="H1389"/>
    </row>
    <row r="1390" spans="1:8" x14ac:dyDescent="0.3">
      <c r="A1390" s="137" t="s">
        <v>2234</v>
      </c>
      <c r="B1390" s="164"/>
      <c r="C1390" s="235">
        <v>700</v>
      </c>
      <c r="D1390" s="235"/>
      <c r="E1390" s="137" t="s">
        <v>2954</v>
      </c>
      <c r="F1390" s="235"/>
      <c r="H1390"/>
    </row>
    <row r="1391" spans="1:8" x14ac:dyDescent="0.3">
      <c r="A1391" s="137" t="s">
        <v>2235</v>
      </c>
      <c r="B1391" s="164"/>
      <c r="C1391" s="235">
        <v>200</v>
      </c>
      <c r="D1391" s="235"/>
      <c r="E1391" s="137" t="s">
        <v>2960</v>
      </c>
      <c r="F1391" s="235"/>
      <c r="H1391"/>
    </row>
    <row r="1392" spans="1:8" x14ac:dyDescent="0.3">
      <c r="A1392" s="137" t="s">
        <v>2236</v>
      </c>
      <c r="B1392" s="164"/>
      <c r="C1392" s="235">
        <v>150</v>
      </c>
      <c r="D1392" s="235"/>
      <c r="E1392" s="137" t="s">
        <v>2960</v>
      </c>
      <c r="F1392" s="235"/>
      <c r="H1392"/>
    </row>
    <row r="1393" spans="1:8" x14ac:dyDescent="0.3">
      <c r="A1393" s="137" t="s">
        <v>2237</v>
      </c>
      <c r="B1393" s="164"/>
      <c r="C1393" s="235">
        <v>300</v>
      </c>
      <c r="D1393" s="235"/>
      <c r="E1393" s="137" t="s">
        <v>2954</v>
      </c>
      <c r="F1393" s="235"/>
      <c r="H1393"/>
    </row>
    <row r="1394" spans="1:8" x14ac:dyDescent="0.3">
      <c r="A1394" s="137" t="s">
        <v>2238</v>
      </c>
      <c r="B1394" s="164"/>
      <c r="C1394" s="235">
        <v>600</v>
      </c>
      <c r="D1394" s="235"/>
      <c r="E1394" s="137" t="s">
        <v>2960</v>
      </c>
      <c r="F1394" s="235"/>
      <c r="H1394"/>
    </row>
    <row r="1395" spans="1:8" x14ac:dyDescent="0.3">
      <c r="A1395" s="137" t="s">
        <v>2239</v>
      </c>
      <c r="B1395" s="164"/>
      <c r="C1395" s="235">
        <v>300</v>
      </c>
      <c r="D1395" s="235"/>
      <c r="E1395" s="137" t="s">
        <v>2954</v>
      </c>
      <c r="F1395" s="235"/>
      <c r="H1395"/>
    </row>
    <row r="1396" spans="1:8" x14ac:dyDescent="0.3">
      <c r="A1396" s="137" t="s">
        <v>2240</v>
      </c>
      <c r="B1396" s="164"/>
      <c r="C1396" s="235">
        <v>1000</v>
      </c>
      <c r="D1396" s="235"/>
      <c r="E1396" s="137" t="s">
        <v>2954</v>
      </c>
      <c r="F1396" s="235"/>
      <c r="H1396"/>
    </row>
    <row r="1397" spans="1:8" x14ac:dyDescent="0.3">
      <c r="A1397" s="137" t="s">
        <v>2241</v>
      </c>
      <c r="B1397" s="164"/>
      <c r="C1397" s="235">
        <v>730</v>
      </c>
      <c r="D1397" s="235"/>
      <c r="E1397" s="137" t="s">
        <v>2954</v>
      </c>
      <c r="F1397" s="235"/>
      <c r="H1397"/>
    </row>
    <row r="1398" spans="1:8" x14ac:dyDescent="0.3">
      <c r="A1398" s="137" t="s">
        <v>2242</v>
      </c>
      <c r="B1398" s="164"/>
      <c r="C1398" s="235">
        <v>450</v>
      </c>
      <c r="D1398" s="235"/>
      <c r="E1398" s="137" t="s">
        <v>2954</v>
      </c>
      <c r="F1398" s="235"/>
      <c r="H1398"/>
    </row>
    <row r="1399" spans="1:8" x14ac:dyDescent="0.3">
      <c r="A1399" s="137" t="s">
        <v>2243</v>
      </c>
      <c r="B1399" s="164"/>
      <c r="C1399" s="235">
        <v>1053</v>
      </c>
      <c r="D1399" s="235"/>
      <c r="E1399" s="137" t="s">
        <v>3139</v>
      </c>
      <c r="F1399" s="235"/>
      <c r="H1399"/>
    </row>
    <row r="1400" spans="1:8" x14ac:dyDescent="0.3">
      <c r="B1400" s="164"/>
      <c r="C1400" s="235"/>
      <c r="D1400" s="235"/>
      <c r="F1400" s="235"/>
      <c r="H1400"/>
    </row>
    <row r="1401" spans="1:8" x14ac:dyDescent="0.3">
      <c r="A1401" s="137" t="s">
        <v>1092</v>
      </c>
      <c r="B1401" s="164" t="s">
        <v>1381</v>
      </c>
      <c r="C1401" s="235"/>
      <c r="D1401" s="235"/>
      <c r="F1401" s="235"/>
      <c r="H1401"/>
    </row>
    <row r="1402" spans="1:8" x14ac:dyDescent="0.3">
      <c r="B1402" s="164"/>
      <c r="C1402" s="235"/>
      <c r="D1402" s="235"/>
      <c r="F1402" s="235"/>
      <c r="H1402"/>
    </row>
    <row r="1403" spans="1:8" x14ac:dyDescent="0.3">
      <c r="A1403" s="137" t="s">
        <v>1094</v>
      </c>
      <c r="B1403" s="164" t="s">
        <v>1738</v>
      </c>
      <c r="C1403" s="235"/>
      <c r="D1403" s="235"/>
      <c r="E1403" s="137" t="s">
        <v>3140</v>
      </c>
      <c r="F1403" s="235"/>
      <c r="H1403"/>
    </row>
    <row r="1404" spans="1:8" x14ac:dyDescent="0.3">
      <c r="B1404" s="164"/>
      <c r="C1404" s="235"/>
      <c r="D1404" s="235"/>
      <c r="F1404" s="235"/>
      <c r="H1404"/>
    </row>
    <row r="1405" spans="1:8" x14ac:dyDescent="0.3">
      <c r="A1405" s="137" t="s">
        <v>2244</v>
      </c>
      <c r="B1405" s="164" t="s">
        <v>2245</v>
      </c>
      <c r="C1405" s="235"/>
      <c r="D1405" s="235"/>
      <c r="E1405" s="137" t="s">
        <v>3141</v>
      </c>
      <c r="F1405" s="235"/>
      <c r="H1405"/>
    </row>
    <row r="1406" spans="1:8" x14ac:dyDescent="0.3">
      <c r="A1406" s="137" t="s">
        <v>2246</v>
      </c>
      <c r="B1406" s="164"/>
      <c r="C1406" s="235">
        <v>750</v>
      </c>
      <c r="D1406" s="235"/>
      <c r="E1406" s="137" t="s">
        <v>2960</v>
      </c>
      <c r="F1406" s="235"/>
      <c r="H1406"/>
    </row>
    <row r="1407" spans="1:8" x14ac:dyDescent="0.3">
      <c r="A1407" s="137" t="s">
        <v>2247</v>
      </c>
      <c r="B1407" s="164"/>
      <c r="C1407" s="235">
        <v>650</v>
      </c>
      <c r="D1407" s="235"/>
      <c r="E1407" s="137" t="s">
        <v>2960</v>
      </c>
      <c r="F1407" s="235"/>
      <c r="H1407"/>
    </row>
    <row r="1408" spans="1:8" x14ac:dyDescent="0.3">
      <c r="A1408" s="137" t="s">
        <v>2248</v>
      </c>
      <c r="B1408" s="164"/>
      <c r="C1408" s="235">
        <v>500</v>
      </c>
      <c r="D1408" s="235"/>
      <c r="E1408" s="137" t="s">
        <v>2960</v>
      </c>
      <c r="F1408" s="235"/>
      <c r="H1408"/>
    </row>
    <row r="1409" spans="1:8" x14ac:dyDescent="0.3">
      <c r="B1409" s="164"/>
      <c r="C1409" s="235"/>
      <c r="D1409" s="235"/>
      <c r="F1409" s="235"/>
      <c r="H1409"/>
    </row>
    <row r="1410" spans="1:8" x14ac:dyDescent="0.3">
      <c r="A1410" s="137" t="s">
        <v>2249</v>
      </c>
      <c r="B1410" s="164" t="s">
        <v>2245</v>
      </c>
      <c r="C1410" s="235"/>
      <c r="D1410" s="235"/>
      <c r="E1410" s="137" t="s">
        <v>3142</v>
      </c>
      <c r="F1410" s="235"/>
      <c r="H1410"/>
    </row>
    <row r="1411" spans="1:8" x14ac:dyDescent="0.3">
      <c r="B1411" s="164"/>
      <c r="C1411" s="235"/>
      <c r="D1411" s="235"/>
      <c r="F1411" s="235"/>
      <c r="H1411"/>
    </row>
    <row r="1412" spans="1:8" x14ac:dyDescent="0.3">
      <c r="A1412" s="137" t="s">
        <v>2250</v>
      </c>
      <c r="B1412" s="164" t="s">
        <v>1414</v>
      </c>
      <c r="C1412" s="235"/>
      <c r="D1412" s="235"/>
      <c r="E1412" s="137" t="s">
        <v>3143</v>
      </c>
      <c r="F1412" s="235"/>
      <c r="H1412"/>
    </row>
    <row r="1413" spans="1:8" x14ac:dyDescent="0.3">
      <c r="A1413" s="137" t="s">
        <v>2251</v>
      </c>
      <c r="B1413" s="164"/>
      <c r="C1413" s="235"/>
      <c r="D1413" s="235"/>
      <c r="F1413" s="235"/>
      <c r="H1413"/>
    </row>
    <row r="1414" spans="1:8" x14ac:dyDescent="0.3">
      <c r="B1414" s="164"/>
      <c r="C1414" s="235"/>
      <c r="D1414" s="235"/>
      <c r="F1414" s="235"/>
      <c r="H1414"/>
    </row>
    <row r="1415" spans="1:8" x14ac:dyDescent="0.3">
      <c r="A1415" s="137" t="s">
        <v>2252</v>
      </c>
      <c r="B1415" s="164" t="s">
        <v>2253</v>
      </c>
      <c r="C1415" s="235"/>
      <c r="D1415" s="235"/>
      <c r="E1415" s="137" t="s">
        <v>3144</v>
      </c>
      <c r="F1415" s="235"/>
      <c r="H1415"/>
    </row>
    <row r="1416" spans="1:8" x14ac:dyDescent="0.3">
      <c r="B1416" s="164"/>
      <c r="C1416" s="235"/>
      <c r="D1416" s="235"/>
      <c r="F1416" s="235"/>
      <c r="H1416"/>
    </row>
    <row r="1417" spans="1:8" x14ac:dyDescent="0.3">
      <c r="A1417" s="137" t="s">
        <v>1103</v>
      </c>
      <c r="B1417" s="164" t="s">
        <v>2254</v>
      </c>
      <c r="C1417" s="235"/>
      <c r="D1417" s="235"/>
      <c r="E1417" s="137" t="s">
        <v>3145</v>
      </c>
      <c r="F1417" s="235"/>
      <c r="H1417"/>
    </row>
    <row r="1418" spans="1:8" x14ac:dyDescent="0.3">
      <c r="A1418" s="137" t="s">
        <v>2255</v>
      </c>
      <c r="B1418" s="164"/>
      <c r="C1418" s="235">
        <v>354</v>
      </c>
      <c r="D1418" s="235"/>
      <c r="E1418" s="137" t="s">
        <v>3146</v>
      </c>
      <c r="F1418" s="235"/>
      <c r="H1418"/>
    </row>
    <row r="1419" spans="1:8" x14ac:dyDescent="0.3">
      <c r="A1419" s="137" t="s">
        <v>2256</v>
      </c>
      <c r="B1419" s="164"/>
      <c r="C1419" s="235">
        <v>383</v>
      </c>
      <c r="D1419" s="235"/>
      <c r="E1419" s="137" t="s">
        <v>3146</v>
      </c>
      <c r="F1419" s="235"/>
      <c r="H1419"/>
    </row>
    <row r="1420" spans="1:8" x14ac:dyDescent="0.3">
      <c r="B1420" s="164"/>
      <c r="C1420" s="235"/>
      <c r="D1420" s="235"/>
      <c r="F1420" s="235"/>
      <c r="H1420"/>
    </row>
    <row r="1421" spans="1:8" x14ac:dyDescent="0.3">
      <c r="A1421" s="137" t="s">
        <v>2257</v>
      </c>
      <c r="B1421" s="164" t="s">
        <v>1757</v>
      </c>
      <c r="C1421" s="235"/>
      <c r="D1421" s="235"/>
      <c r="F1421" s="235"/>
      <c r="H1421"/>
    </row>
    <row r="1422" spans="1:8" x14ac:dyDescent="0.3">
      <c r="A1422" s="137" t="s">
        <v>2258</v>
      </c>
      <c r="B1422" s="164"/>
      <c r="C1422" s="235">
        <v>102</v>
      </c>
      <c r="D1422" s="235"/>
      <c r="F1422" s="235"/>
      <c r="H1422"/>
    </row>
    <row r="1423" spans="1:8" x14ac:dyDescent="0.3">
      <c r="A1423" s="137" t="s">
        <v>2259</v>
      </c>
      <c r="B1423" s="164"/>
      <c r="C1423" s="235"/>
      <c r="D1423" s="235"/>
      <c r="F1423" s="235"/>
      <c r="H1423"/>
    </row>
    <row r="1424" spans="1:8" x14ac:dyDescent="0.3">
      <c r="A1424" s="137" t="s">
        <v>2260</v>
      </c>
      <c r="B1424" s="164"/>
      <c r="C1424" s="235">
        <v>68</v>
      </c>
      <c r="D1424" s="235"/>
      <c r="F1424" s="235"/>
      <c r="H1424"/>
    </row>
    <row r="1425" spans="1:8" x14ac:dyDescent="0.3">
      <c r="A1425" s="137" t="s">
        <v>2261</v>
      </c>
      <c r="B1425" s="164"/>
      <c r="C1425" s="235">
        <v>96</v>
      </c>
      <c r="D1425" s="235"/>
      <c r="E1425" s="137" t="s">
        <v>3147</v>
      </c>
      <c r="F1425" s="235"/>
      <c r="H1425"/>
    </row>
    <row r="1426" spans="1:8" x14ac:dyDescent="0.3">
      <c r="A1426" s="137" t="s">
        <v>2262</v>
      </c>
      <c r="B1426" s="164"/>
      <c r="C1426" s="235">
        <v>48</v>
      </c>
      <c r="D1426" s="235"/>
      <c r="F1426" s="235"/>
      <c r="H1426"/>
    </row>
    <row r="1427" spans="1:8" x14ac:dyDescent="0.3">
      <c r="A1427" s="137" t="s">
        <v>2263</v>
      </c>
      <c r="B1427" s="164"/>
      <c r="C1427" s="235">
        <v>100</v>
      </c>
      <c r="D1427" s="235"/>
      <c r="F1427" s="235"/>
      <c r="H1427"/>
    </row>
    <row r="1428" spans="1:8" x14ac:dyDescent="0.3">
      <c r="A1428" s="137" t="s">
        <v>2264</v>
      </c>
      <c r="B1428" s="164"/>
      <c r="C1428" s="235">
        <v>62</v>
      </c>
      <c r="D1428" s="235"/>
      <c r="F1428" s="235"/>
      <c r="H1428"/>
    </row>
    <row r="1429" spans="1:8" x14ac:dyDescent="0.3">
      <c r="A1429" s="137" t="s">
        <v>2265</v>
      </c>
      <c r="B1429" s="164"/>
      <c r="C1429" s="235">
        <v>62</v>
      </c>
      <c r="D1429" s="235"/>
      <c r="F1429" s="235"/>
      <c r="H1429"/>
    </row>
    <row r="1430" spans="1:8" x14ac:dyDescent="0.3">
      <c r="A1430" s="137" t="s">
        <v>2266</v>
      </c>
      <c r="B1430" s="164"/>
      <c r="C1430" s="235">
        <v>100</v>
      </c>
      <c r="D1430" s="235"/>
      <c r="E1430" s="137" t="s">
        <v>3148</v>
      </c>
      <c r="F1430" s="235"/>
      <c r="H1430"/>
    </row>
    <row r="1431" spans="1:8" x14ac:dyDescent="0.3">
      <c r="A1431" s="137" t="s">
        <v>2267</v>
      </c>
      <c r="B1431" s="164"/>
      <c r="C1431" s="235">
        <v>28</v>
      </c>
      <c r="D1431" s="235"/>
      <c r="F1431" s="235"/>
      <c r="H1431"/>
    </row>
    <row r="1432" spans="1:8" x14ac:dyDescent="0.3">
      <c r="A1432" s="137" t="s">
        <v>2268</v>
      </c>
      <c r="B1432" s="164"/>
      <c r="C1432" s="235">
        <v>48</v>
      </c>
      <c r="D1432" s="235"/>
      <c r="F1432" s="235"/>
      <c r="H1432"/>
    </row>
    <row r="1433" spans="1:8" x14ac:dyDescent="0.3">
      <c r="A1433" s="137" t="s">
        <v>2269</v>
      </c>
      <c r="B1433" s="164"/>
      <c r="C1433" s="235">
        <v>48</v>
      </c>
      <c r="D1433" s="235"/>
      <c r="F1433" s="235"/>
      <c r="H1433"/>
    </row>
    <row r="1434" spans="1:8" x14ac:dyDescent="0.3">
      <c r="A1434" s="137" t="s">
        <v>2270</v>
      </c>
      <c r="B1434" s="164"/>
      <c r="C1434" s="235">
        <v>58</v>
      </c>
      <c r="D1434" s="235"/>
      <c r="F1434" s="235"/>
      <c r="H1434"/>
    </row>
    <row r="1435" spans="1:8" x14ac:dyDescent="0.3">
      <c r="B1435" s="164"/>
      <c r="C1435" s="235"/>
      <c r="D1435" s="235"/>
      <c r="F1435" s="235"/>
      <c r="H1435"/>
    </row>
    <row r="1436" spans="1:8" x14ac:dyDescent="0.3">
      <c r="A1436" s="137" t="s">
        <v>2271</v>
      </c>
      <c r="B1436" s="164" t="s">
        <v>2272</v>
      </c>
      <c r="C1436" s="235"/>
      <c r="D1436" s="235"/>
      <c r="F1436" s="235"/>
      <c r="H1436"/>
    </row>
    <row r="1437" spans="1:8" x14ac:dyDescent="0.3">
      <c r="A1437" s="137" t="s">
        <v>2273</v>
      </c>
      <c r="B1437" s="164"/>
      <c r="C1437" s="235">
        <v>542</v>
      </c>
      <c r="D1437" s="235"/>
      <c r="F1437" s="235"/>
      <c r="H1437"/>
    </row>
    <row r="1438" spans="1:8" x14ac:dyDescent="0.3">
      <c r="A1438" s="137" t="s">
        <v>2274</v>
      </c>
      <c r="B1438" s="164"/>
      <c r="C1438" s="235">
        <v>912</v>
      </c>
      <c r="D1438" s="235"/>
      <c r="F1438" s="235"/>
      <c r="H1438"/>
    </row>
    <row r="1439" spans="1:8" x14ac:dyDescent="0.3">
      <c r="A1439" s="137" t="s">
        <v>2275</v>
      </c>
      <c r="B1439" s="164"/>
      <c r="C1439" s="235">
        <v>964</v>
      </c>
      <c r="D1439" s="235"/>
      <c r="F1439" s="235"/>
      <c r="H1439"/>
    </row>
    <row r="1440" spans="1:8" x14ac:dyDescent="0.3">
      <c r="A1440" s="137" t="s">
        <v>2276</v>
      </c>
      <c r="B1440" s="164"/>
      <c r="C1440" s="235">
        <v>1462</v>
      </c>
      <c r="D1440" s="235"/>
      <c r="F1440" s="235"/>
      <c r="H1440"/>
    </row>
    <row r="1441" spans="1:8" x14ac:dyDescent="0.3">
      <c r="A1441" s="137" t="s">
        <v>2277</v>
      </c>
      <c r="B1441" s="164"/>
      <c r="C1441" s="235">
        <v>1102</v>
      </c>
      <c r="D1441" s="235"/>
      <c r="F1441" s="235"/>
      <c r="H1441"/>
    </row>
    <row r="1442" spans="1:8" x14ac:dyDescent="0.3">
      <c r="A1442" s="137" t="s">
        <v>2278</v>
      </c>
      <c r="B1442" s="164"/>
      <c r="C1442" s="235">
        <v>766</v>
      </c>
      <c r="D1442" s="235"/>
      <c r="F1442" s="235"/>
      <c r="H1442"/>
    </row>
    <row r="1443" spans="1:8" x14ac:dyDescent="0.3">
      <c r="A1443" s="137" t="s">
        <v>2279</v>
      </c>
      <c r="B1443" s="164"/>
      <c r="C1443" s="235">
        <v>576</v>
      </c>
      <c r="D1443" s="235"/>
      <c r="F1443" s="235"/>
      <c r="H1443"/>
    </row>
    <row r="1444" spans="1:8" x14ac:dyDescent="0.3">
      <c r="B1444" s="164"/>
      <c r="C1444" s="235"/>
      <c r="D1444" s="235"/>
      <c r="F1444" s="235"/>
      <c r="H1444"/>
    </row>
    <row r="1445" spans="1:8" x14ac:dyDescent="0.3">
      <c r="A1445" s="137" t="s">
        <v>1107</v>
      </c>
      <c r="B1445" s="164" t="s">
        <v>2280</v>
      </c>
      <c r="C1445" s="235"/>
      <c r="D1445" s="235"/>
      <c r="E1445" s="137" t="s">
        <v>3037</v>
      </c>
      <c r="F1445" s="235"/>
      <c r="H1445"/>
    </row>
    <row r="1446" spans="1:8" x14ac:dyDescent="0.3">
      <c r="A1446" s="137" t="s">
        <v>2281</v>
      </c>
      <c r="B1446" s="164"/>
      <c r="C1446" s="235">
        <v>180</v>
      </c>
      <c r="D1446" s="235"/>
      <c r="E1446" s="137" t="s">
        <v>2956</v>
      </c>
      <c r="F1446" s="235"/>
      <c r="H1446"/>
    </row>
    <row r="1447" spans="1:8" x14ac:dyDescent="0.3">
      <c r="A1447" s="137" t="s">
        <v>2282</v>
      </c>
      <c r="B1447" s="164"/>
      <c r="C1447" s="235">
        <v>164</v>
      </c>
      <c r="D1447" s="235"/>
      <c r="E1447" s="137" t="s">
        <v>2956</v>
      </c>
      <c r="F1447" s="235"/>
      <c r="H1447"/>
    </row>
    <row r="1448" spans="1:8" x14ac:dyDescent="0.3">
      <c r="A1448" s="137" t="s">
        <v>2283</v>
      </c>
      <c r="B1448" s="164"/>
      <c r="C1448" s="235">
        <v>146</v>
      </c>
      <c r="D1448" s="235"/>
      <c r="E1448" s="137" t="s">
        <v>2956</v>
      </c>
      <c r="F1448" s="235"/>
      <c r="H1448"/>
    </row>
    <row r="1449" spans="1:8" x14ac:dyDescent="0.3">
      <c r="A1449" s="137" t="s">
        <v>2284</v>
      </c>
      <c r="B1449" s="164"/>
      <c r="C1449" s="235">
        <v>146</v>
      </c>
      <c r="D1449" s="235"/>
      <c r="E1449" s="137" t="s">
        <v>2956</v>
      </c>
      <c r="F1449" s="235"/>
      <c r="H1449"/>
    </row>
    <row r="1450" spans="1:8" x14ac:dyDescent="0.3">
      <c r="A1450" s="137" t="s">
        <v>2285</v>
      </c>
      <c r="B1450" s="164"/>
      <c r="C1450" s="235">
        <v>146</v>
      </c>
      <c r="D1450" s="235"/>
      <c r="E1450" s="137" t="s">
        <v>2956</v>
      </c>
      <c r="F1450" s="235"/>
      <c r="H1450"/>
    </row>
    <row r="1451" spans="1:8" x14ac:dyDescent="0.3">
      <c r="A1451" s="137" t="s">
        <v>2286</v>
      </c>
      <c r="B1451" s="164"/>
      <c r="C1451" s="235">
        <v>162</v>
      </c>
      <c r="D1451" s="235"/>
      <c r="E1451" s="137" t="s">
        <v>2956</v>
      </c>
      <c r="F1451" s="235"/>
      <c r="H1451"/>
    </row>
    <row r="1452" spans="1:8" x14ac:dyDescent="0.3">
      <c r="A1452" s="137" t="s">
        <v>2287</v>
      </c>
      <c r="B1452" s="164"/>
      <c r="C1452" s="235">
        <v>146</v>
      </c>
      <c r="D1452" s="235"/>
      <c r="E1452" s="137" t="s">
        <v>2956</v>
      </c>
      <c r="F1452" s="235"/>
      <c r="H1452"/>
    </row>
    <row r="1453" spans="1:8" x14ac:dyDescent="0.3">
      <c r="A1453" s="137" t="s">
        <v>2288</v>
      </c>
      <c r="B1453" s="164"/>
      <c r="C1453" s="235">
        <v>146</v>
      </c>
      <c r="D1453" s="235"/>
      <c r="E1453" s="137" t="s">
        <v>2956</v>
      </c>
      <c r="F1453" s="235"/>
      <c r="H1453"/>
    </row>
    <row r="1454" spans="1:8" x14ac:dyDescent="0.3">
      <c r="A1454" s="137" t="s">
        <v>2289</v>
      </c>
      <c r="B1454" s="164"/>
      <c r="C1454" s="235">
        <v>154</v>
      </c>
      <c r="D1454" s="235"/>
      <c r="E1454" s="137" t="s">
        <v>2956</v>
      </c>
      <c r="F1454" s="235"/>
      <c r="H1454"/>
    </row>
    <row r="1455" spans="1:8" x14ac:dyDescent="0.3">
      <c r="A1455" s="137" t="s">
        <v>2290</v>
      </c>
      <c r="B1455" s="164"/>
      <c r="C1455" s="235">
        <v>142</v>
      </c>
      <c r="D1455" s="235"/>
      <c r="E1455" s="137" t="s">
        <v>2956</v>
      </c>
      <c r="F1455" s="235"/>
      <c r="H1455"/>
    </row>
    <row r="1456" spans="1:8" x14ac:dyDescent="0.3">
      <c r="A1456" s="137" t="s">
        <v>2291</v>
      </c>
      <c r="B1456" s="164"/>
      <c r="C1456" s="235">
        <v>146</v>
      </c>
      <c r="D1456" s="235"/>
      <c r="E1456" s="137" t="s">
        <v>2956</v>
      </c>
      <c r="F1456" s="235"/>
      <c r="H1456"/>
    </row>
    <row r="1457" spans="1:8" x14ac:dyDescent="0.3">
      <c r="A1457" s="137" t="s">
        <v>2292</v>
      </c>
      <c r="B1457" s="164"/>
      <c r="C1457" s="235">
        <v>146</v>
      </c>
      <c r="D1457" s="235"/>
      <c r="E1457" s="137" t="s">
        <v>3044</v>
      </c>
      <c r="F1457" s="235"/>
      <c r="H1457"/>
    </row>
    <row r="1458" spans="1:8" x14ac:dyDescent="0.3">
      <c r="A1458" s="137" t="s">
        <v>2065</v>
      </c>
      <c r="B1458" s="164"/>
      <c r="C1458" s="235">
        <v>64</v>
      </c>
      <c r="D1458" s="235"/>
      <c r="E1458" s="137" t="s">
        <v>2956</v>
      </c>
      <c r="F1458" s="235"/>
      <c r="H1458"/>
    </row>
    <row r="1459" spans="1:8" x14ac:dyDescent="0.3">
      <c r="B1459" s="164"/>
      <c r="C1459" s="235"/>
      <c r="D1459" s="235"/>
      <c r="F1459" s="235"/>
      <c r="H1459"/>
    </row>
    <row r="1460" spans="1:8" x14ac:dyDescent="0.3">
      <c r="A1460" s="137" t="s">
        <v>1110</v>
      </c>
      <c r="B1460" s="164"/>
      <c r="C1460" s="235"/>
      <c r="D1460" s="235"/>
      <c r="F1460" s="235"/>
      <c r="H1460"/>
    </row>
    <row r="1461" spans="1:8" x14ac:dyDescent="0.3">
      <c r="B1461" s="164"/>
      <c r="C1461" s="235"/>
      <c r="D1461" s="235"/>
      <c r="F1461" s="235"/>
      <c r="H1461"/>
    </row>
    <row r="1462" spans="1:8" x14ac:dyDescent="0.3">
      <c r="B1462" s="164"/>
      <c r="C1462" s="235"/>
      <c r="D1462" s="235"/>
      <c r="F1462" s="235"/>
      <c r="H1462"/>
    </row>
    <row r="1463" spans="1:8" x14ac:dyDescent="0.3">
      <c r="A1463" s="137" t="s">
        <v>2293</v>
      </c>
      <c r="B1463" s="164" t="s">
        <v>1448</v>
      </c>
      <c r="C1463" s="235"/>
      <c r="D1463" s="235"/>
      <c r="E1463" s="137" t="s">
        <v>3149</v>
      </c>
      <c r="F1463" s="235"/>
      <c r="H1463"/>
    </row>
    <row r="1464" spans="1:8" x14ac:dyDescent="0.3">
      <c r="B1464" s="164"/>
      <c r="C1464" s="235"/>
      <c r="D1464" s="235"/>
      <c r="F1464" s="235"/>
      <c r="H1464"/>
    </row>
    <row r="1465" spans="1:8" x14ac:dyDescent="0.3">
      <c r="A1465" s="137" t="s">
        <v>2294</v>
      </c>
      <c r="B1465" s="164"/>
      <c r="C1465" s="235"/>
      <c r="D1465" s="235"/>
      <c r="E1465" s="137" t="s">
        <v>3150</v>
      </c>
      <c r="F1465" s="235"/>
      <c r="H1465"/>
    </row>
    <row r="1466" spans="1:8" x14ac:dyDescent="0.3">
      <c r="B1466" s="164"/>
      <c r="C1466" s="235"/>
      <c r="D1466" s="235"/>
      <c r="F1466" s="235"/>
      <c r="H1466"/>
    </row>
    <row r="1467" spans="1:8" x14ac:dyDescent="0.3">
      <c r="B1467" s="164"/>
      <c r="C1467" s="235"/>
      <c r="D1467" s="235"/>
      <c r="F1467" s="235"/>
      <c r="H1467"/>
    </row>
    <row r="1468" spans="1:8" x14ac:dyDescent="0.3">
      <c r="A1468" s="137" t="s">
        <v>2295</v>
      </c>
      <c r="B1468" s="164" t="s">
        <v>1537</v>
      </c>
      <c r="C1468" s="235"/>
      <c r="D1468" s="235"/>
      <c r="E1468" s="137" t="s">
        <v>3151</v>
      </c>
      <c r="F1468" s="235"/>
      <c r="H1468"/>
    </row>
    <row r="1469" spans="1:8" x14ac:dyDescent="0.3">
      <c r="A1469" s="137" t="s">
        <v>2296</v>
      </c>
      <c r="B1469" s="164"/>
      <c r="C1469" s="235">
        <v>245</v>
      </c>
      <c r="D1469" s="235"/>
      <c r="E1469" s="137" t="s">
        <v>3152</v>
      </c>
      <c r="F1469" s="235"/>
      <c r="H1469"/>
    </row>
    <row r="1470" spans="1:8" x14ac:dyDescent="0.3">
      <c r="A1470" s="137" t="s">
        <v>1819</v>
      </c>
      <c r="B1470" s="164"/>
      <c r="C1470" s="235">
        <v>195</v>
      </c>
      <c r="D1470" s="235"/>
      <c r="E1470" s="137" t="s">
        <v>3152</v>
      </c>
      <c r="F1470" s="235"/>
      <c r="H1470"/>
    </row>
    <row r="1471" spans="1:8" x14ac:dyDescent="0.3">
      <c r="B1471" s="164"/>
      <c r="C1471" s="235"/>
      <c r="D1471" s="235"/>
      <c r="F1471" s="235"/>
      <c r="H1471"/>
    </row>
    <row r="1472" spans="1:8" x14ac:dyDescent="0.3">
      <c r="A1472" s="137" t="s">
        <v>1115</v>
      </c>
      <c r="B1472" s="164" t="s">
        <v>1537</v>
      </c>
      <c r="C1472" s="235"/>
      <c r="D1472" s="235"/>
      <c r="E1472" s="137" t="s">
        <v>3153</v>
      </c>
      <c r="F1472" s="235"/>
      <c r="H1472"/>
    </row>
    <row r="1473" spans="1:8" x14ac:dyDescent="0.3">
      <c r="B1473" s="164"/>
      <c r="C1473" s="235"/>
      <c r="D1473" s="235"/>
      <c r="F1473" s="235"/>
      <c r="H1473"/>
    </row>
    <row r="1474" spans="1:8" x14ac:dyDescent="0.3">
      <c r="B1474" s="164"/>
      <c r="C1474" s="235"/>
      <c r="D1474" s="235"/>
      <c r="F1474" s="235"/>
      <c r="H1474"/>
    </row>
    <row r="1475" spans="1:8" x14ac:dyDescent="0.3">
      <c r="A1475" s="137" t="s">
        <v>2297</v>
      </c>
      <c r="B1475" s="164" t="s">
        <v>1414</v>
      </c>
      <c r="C1475" s="235"/>
      <c r="D1475" s="235"/>
      <c r="E1475" s="137" t="s">
        <v>3154</v>
      </c>
      <c r="F1475" s="235"/>
      <c r="H1475"/>
    </row>
    <row r="1476" spans="1:8" x14ac:dyDescent="0.3">
      <c r="A1476" s="137" t="s">
        <v>2298</v>
      </c>
      <c r="B1476" s="164"/>
      <c r="C1476" s="235">
        <v>3000</v>
      </c>
      <c r="D1476" s="235"/>
      <c r="E1476" s="137" t="s">
        <v>3155</v>
      </c>
      <c r="F1476" s="235"/>
      <c r="H1476"/>
    </row>
    <row r="1477" spans="1:8" x14ac:dyDescent="0.3">
      <c r="A1477" s="137" t="s">
        <v>2299</v>
      </c>
      <c r="B1477" s="164"/>
      <c r="C1477" s="235">
        <v>2300</v>
      </c>
      <c r="D1477" s="235"/>
      <c r="E1477" s="137" t="s">
        <v>3155</v>
      </c>
      <c r="F1477" s="235"/>
      <c r="H1477"/>
    </row>
    <row r="1478" spans="1:8" x14ac:dyDescent="0.3">
      <c r="A1478" s="137" t="s">
        <v>2300</v>
      </c>
      <c r="B1478" s="164"/>
      <c r="C1478" s="235">
        <v>3000</v>
      </c>
      <c r="D1478" s="235"/>
      <c r="E1478" s="137" t="s">
        <v>3155</v>
      </c>
      <c r="F1478" s="235"/>
      <c r="H1478"/>
    </row>
    <row r="1479" spans="1:8" x14ac:dyDescent="0.3">
      <c r="A1479" s="137" t="s">
        <v>2301</v>
      </c>
      <c r="B1479" s="164"/>
      <c r="C1479" s="235">
        <v>1922</v>
      </c>
      <c r="D1479" s="235"/>
      <c r="E1479" s="137" t="s">
        <v>3155</v>
      </c>
      <c r="F1479" s="235"/>
      <c r="H1479"/>
    </row>
    <row r="1480" spans="1:8" x14ac:dyDescent="0.3">
      <c r="A1480" s="137" t="s">
        <v>2302</v>
      </c>
      <c r="B1480" s="164"/>
      <c r="C1480" s="235">
        <v>2500</v>
      </c>
      <c r="D1480" s="235"/>
      <c r="E1480" s="137" t="s">
        <v>3155</v>
      </c>
      <c r="F1480" s="235"/>
      <c r="H1480"/>
    </row>
    <row r="1481" spans="1:8" x14ac:dyDescent="0.3">
      <c r="A1481" s="137" t="s">
        <v>2303</v>
      </c>
      <c r="B1481" s="164"/>
      <c r="C1481" s="235">
        <v>1528</v>
      </c>
      <c r="D1481" s="235"/>
      <c r="E1481" s="137" t="s">
        <v>3155</v>
      </c>
      <c r="F1481" s="235"/>
      <c r="H1481"/>
    </row>
    <row r="1482" spans="1:8" x14ac:dyDescent="0.3">
      <c r="A1482" s="137" t="s">
        <v>2304</v>
      </c>
      <c r="B1482" s="164"/>
      <c r="C1482" s="235">
        <v>2500</v>
      </c>
      <c r="D1482" s="235"/>
      <c r="E1482" s="137" t="s">
        <v>3155</v>
      </c>
      <c r="F1482" s="235"/>
      <c r="H1482"/>
    </row>
    <row r="1483" spans="1:8" x14ac:dyDescent="0.3">
      <c r="A1483" s="137" t="s">
        <v>2305</v>
      </c>
      <c r="B1483" s="164"/>
      <c r="C1483" s="235">
        <v>1922</v>
      </c>
      <c r="D1483" s="235"/>
      <c r="E1483" s="137" t="s">
        <v>3155</v>
      </c>
      <c r="F1483" s="235"/>
      <c r="H1483"/>
    </row>
    <row r="1484" spans="1:8" x14ac:dyDescent="0.3">
      <c r="B1484" s="164"/>
      <c r="C1484" s="235"/>
      <c r="D1484" s="235"/>
      <c r="F1484" s="235"/>
      <c r="H1484"/>
    </row>
    <row r="1485" spans="1:8" x14ac:dyDescent="0.3">
      <c r="A1485" s="137" t="s">
        <v>1116</v>
      </c>
      <c r="B1485" s="164" t="s">
        <v>2306</v>
      </c>
      <c r="C1485" s="235"/>
      <c r="D1485" s="235"/>
      <c r="E1485" s="137" t="s">
        <v>3156</v>
      </c>
      <c r="F1485" s="235"/>
      <c r="H1485"/>
    </row>
    <row r="1486" spans="1:8" x14ac:dyDescent="0.3">
      <c r="A1486" s="137" t="s">
        <v>2307</v>
      </c>
      <c r="B1486" s="164"/>
      <c r="C1486" s="235"/>
      <c r="D1486" s="235"/>
      <c r="E1486" s="137" t="s">
        <v>3157</v>
      </c>
      <c r="F1486" s="235"/>
      <c r="H1486"/>
    </row>
    <row r="1487" spans="1:8" x14ac:dyDescent="0.3">
      <c r="A1487" s="137" t="s">
        <v>2308</v>
      </c>
      <c r="B1487" s="164"/>
      <c r="C1487" s="235"/>
      <c r="D1487" s="235"/>
      <c r="E1487" s="137" t="s">
        <v>3157</v>
      </c>
      <c r="F1487" s="235"/>
      <c r="H1487"/>
    </row>
    <row r="1488" spans="1:8" x14ac:dyDescent="0.3">
      <c r="B1488" s="164"/>
      <c r="C1488" s="235"/>
      <c r="D1488" s="235"/>
      <c r="F1488" s="235"/>
      <c r="H1488"/>
    </row>
    <row r="1489" spans="1:8" x14ac:dyDescent="0.3">
      <c r="A1489" s="137" t="s">
        <v>1120</v>
      </c>
      <c r="B1489" s="164" t="s">
        <v>1460</v>
      </c>
      <c r="C1489" s="235"/>
      <c r="D1489" s="235"/>
      <c r="F1489" s="235"/>
      <c r="H1489"/>
    </row>
    <row r="1490" spans="1:8" x14ac:dyDescent="0.3">
      <c r="A1490" s="137" t="s">
        <v>2309</v>
      </c>
      <c r="B1490" s="164"/>
      <c r="C1490" s="235">
        <v>800</v>
      </c>
      <c r="D1490" s="235"/>
      <c r="F1490" s="235"/>
      <c r="H1490"/>
    </row>
    <row r="1491" spans="1:8" x14ac:dyDescent="0.3">
      <c r="A1491" s="137" t="s">
        <v>2310</v>
      </c>
      <c r="B1491" s="164"/>
      <c r="C1491" s="235">
        <v>650</v>
      </c>
      <c r="D1491" s="235"/>
      <c r="F1491" s="235"/>
      <c r="H1491"/>
    </row>
    <row r="1492" spans="1:8" x14ac:dyDescent="0.3">
      <c r="A1492" s="137" t="s">
        <v>2311</v>
      </c>
      <c r="B1492" s="164"/>
      <c r="C1492" s="235">
        <v>800</v>
      </c>
      <c r="D1492" s="235"/>
      <c r="F1492" s="235"/>
      <c r="H1492"/>
    </row>
    <row r="1493" spans="1:8" x14ac:dyDescent="0.3">
      <c r="A1493" s="137" t="s">
        <v>2312</v>
      </c>
      <c r="B1493" s="164"/>
      <c r="C1493" s="235">
        <v>900</v>
      </c>
      <c r="D1493" s="235"/>
      <c r="F1493" s="235"/>
      <c r="H1493"/>
    </row>
    <row r="1494" spans="1:8" x14ac:dyDescent="0.3">
      <c r="A1494" s="137" t="s">
        <v>2313</v>
      </c>
      <c r="B1494" s="164"/>
      <c r="C1494" s="235">
        <v>332</v>
      </c>
      <c r="D1494" s="235"/>
      <c r="F1494" s="235"/>
      <c r="H1494"/>
    </row>
    <row r="1495" spans="1:8" x14ac:dyDescent="0.3">
      <c r="A1495" s="137" t="s">
        <v>2314</v>
      </c>
      <c r="B1495" s="164"/>
      <c r="C1495" s="235">
        <v>320</v>
      </c>
      <c r="D1495" s="235"/>
      <c r="F1495" s="235"/>
      <c r="H1495"/>
    </row>
    <row r="1496" spans="1:8" x14ac:dyDescent="0.3">
      <c r="A1496" s="137" t="s">
        <v>2315</v>
      </c>
      <c r="B1496" s="164"/>
      <c r="C1496" s="235">
        <v>261</v>
      </c>
      <c r="D1496" s="235"/>
      <c r="F1496" s="235"/>
      <c r="H1496"/>
    </row>
    <row r="1497" spans="1:8" x14ac:dyDescent="0.3">
      <c r="B1497" s="164"/>
      <c r="C1497" s="235"/>
      <c r="D1497" s="235"/>
      <c r="F1497" s="235"/>
      <c r="H1497"/>
    </row>
    <row r="1498" spans="1:8" x14ac:dyDescent="0.3">
      <c r="A1498" s="137" t="s">
        <v>2316</v>
      </c>
      <c r="B1498" s="164" t="s">
        <v>1460</v>
      </c>
      <c r="C1498" s="235"/>
      <c r="D1498" s="235"/>
      <c r="E1498" s="137" t="s">
        <v>3158</v>
      </c>
      <c r="F1498" s="235"/>
      <c r="H1498"/>
    </row>
    <row r="1499" spans="1:8" x14ac:dyDescent="0.3">
      <c r="A1499" s="137" t="s">
        <v>2317</v>
      </c>
      <c r="B1499" s="164"/>
      <c r="C1499" s="235">
        <v>2200</v>
      </c>
      <c r="D1499" s="235"/>
      <c r="E1499" s="137" t="s">
        <v>3159</v>
      </c>
      <c r="F1499" s="235"/>
      <c r="H1499"/>
    </row>
    <row r="1500" spans="1:8" x14ac:dyDescent="0.3">
      <c r="A1500" s="137" t="s">
        <v>2318</v>
      </c>
      <c r="B1500" s="164"/>
      <c r="C1500" s="235">
        <v>800</v>
      </c>
      <c r="D1500" s="235"/>
      <c r="E1500" s="137" t="s">
        <v>3159</v>
      </c>
      <c r="F1500" s="235"/>
      <c r="H1500"/>
    </row>
    <row r="1501" spans="1:8" x14ac:dyDescent="0.3">
      <c r="A1501" s="137" t="s">
        <v>2319</v>
      </c>
      <c r="B1501" s="164"/>
      <c r="C1501" s="235">
        <v>1100</v>
      </c>
      <c r="D1501" s="235"/>
      <c r="E1501" s="137" t="s">
        <v>3160</v>
      </c>
      <c r="F1501" s="235"/>
      <c r="H1501"/>
    </row>
    <row r="1502" spans="1:8" x14ac:dyDescent="0.3">
      <c r="A1502" s="137" t="s">
        <v>2320</v>
      </c>
      <c r="B1502" s="164"/>
      <c r="C1502" s="235">
        <v>400</v>
      </c>
      <c r="D1502" s="235"/>
      <c r="E1502" s="137" t="s">
        <v>2954</v>
      </c>
      <c r="F1502" s="235"/>
      <c r="H1502"/>
    </row>
    <row r="1503" spans="1:8" x14ac:dyDescent="0.3">
      <c r="A1503" s="137" t="s">
        <v>2321</v>
      </c>
      <c r="B1503" s="164"/>
      <c r="C1503" s="235">
        <v>1200</v>
      </c>
      <c r="D1503" s="235"/>
      <c r="E1503" s="137" t="s">
        <v>3161</v>
      </c>
      <c r="F1503" s="235"/>
      <c r="H1503"/>
    </row>
    <row r="1504" spans="1:8" x14ac:dyDescent="0.3">
      <c r="A1504" s="137" t="s">
        <v>2322</v>
      </c>
      <c r="B1504" s="164"/>
      <c r="C1504" s="235">
        <v>1638</v>
      </c>
      <c r="D1504" s="235"/>
      <c r="F1504" s="235"/>
      <c r="H1504"/>
    </row>
    <row r="1505" spans="1:8" x14ac:dyDescent="0.3">
      <c r="A1505" s="137" t="s">
        <v>2323</v>
      </c>
      <c r="B1505" s="164"/>
      <c r="C1505" s="235">
        <v>1900</v>
      </c>
      <c r="D1505" s="235"/>
      <c r="E1505" s="137" t="s">
        <v>3159</v>
      </c>
      <c r="F1505" s="235"/>
      <c r="H1505"/>
    </row>
    <row r="1506" spans="1:8" x14ac:dyDescent="0.3">
      <c r="A1506" s="137" t="s">
        <v>2324</v>
      </c>
      <c r="B1506" s="164"/>
      <c r="C1506" s="235">
        <v>2000</v>
      </c>
      <c r="D1506" s="235"/>
      <c r="E1506" s="137" t="s">
        <v>3159</v>
      </c>
      <c r="F1506" s="235"/>
      <c r="H1506"/>
    </row>
    <row r="1507" spans="1:8" x14ac:dyDescent="0.3">
      <c r="A1507" s="137" t="s">
        <v>2325</v>
      </c>
      <c r="B1507" s="164"/>
      <c r="C1507" s="235">
        <v>400</v>
      </c>
      <c r="D1507" s="235"/>
      <c r="E1507" s="137" t="s">
        <v>2954</v>
      </c>
      <c r="F1507" s="235"/>
      <c r="H1507"/>
    </row>
    <row r="1508" spans="1:8" x14ac:dyDescent="0.3">
      <c r="A1508" s="137" t="s">
        <v>2326</v>
      </c>
      <c r="B1508" s="164"/>
      <c r="C1508" s="235">
        <v>1450</v>
      </c>
      <c r="D1508" s="235"/>
      <c r="F1508" s="235"/>
      <c r="H1508"/>
    </row>
    <row r="1509" spans="1:8" x14ac:dyDescent="0.3">
      <c r="A1509" s="137" t="s">
        <v>2327</v>
      </c>
      <c r="B1509" s="164"/>
      <c r="C1509" s="235">
        <v>1150</v>
      </c>
      <c r="D1509" s="235"/>
      <c r="E1509" s="137" t="s">
        <v>3160</v>
      </c>
      <c r="F1509" s="235"/>
      <c r="H1509"/>
    </row>
    <row r="1510" spans="1:8" x14ac:dyDescent="0.3">
      <c r="A1510" s="137" t="s">
        <v>2328</v>
      </c>
      <c r="B1510" s="164"/>
      <c r="C1510" s="235">
        <v>1200</v>
      </c>
      <c r="D1510" s="235"/>
      <c r="E1510" s="137" t="s">
        <v>3160</v>
      </c>
      <c r="F1510" s="235"/>
      <c r="H1510"/>
    </row>
    <row r="1511" spans="1:8" x14ac:dyDescent="0.3">
      <c r="A1511" s="137" t="s">
        <v>2329</v>
      </c>
      <c r="B1511" s="164"/>
      <c r="C1511" s="235"/>
      <c r="D1511" s="235"/>
      <c r="F1511" s="235"/>
      <c r="H1511"/>
    </row>
    <row r="1512" spans="1:8" x14ac:dyDescent="0.3">
      <c r="A1512" s="137" t="s">
        <v>2330</v>
      </c>
      <c r="B1512" s="164"/>
      <c r="C1512" s="235">
        <v>1900</v>
      </c>
      <c r="D1512" s="235"/>
      <c r="E1512" s="137" t="s">
        <v>3159</v>
      </c>
      <c r="F1512" s="235"/>
      <c r="H1512"/>
    </row>
    <row r="1513" spans="1:8" x14ac:dyDescent="0.3">
      <c r="A1513" s="137" t="s">
        <v>2331</v>
      </c>
      <c r="B1513" s="164"/>
      <c r="C1513" s="235">
        <v>2200</v>
      </c>
      <c r="D1513" s="235"/>
      <c r="E1513" s="137" t="s">
        <v>3159</v>
      </c>
      <c r="F1513" s="235"/>
      <c r="H1513"/>
    </row>
    <row r="1514" spans="1:8" x14ac:dyDescent="0.3">
      <c r="A1514" s="137" t="s">
        <v>2332</v>
      </c>
      <c r="B1514" s="164"/>
      <c r="C1514" s="235">
        <v>1600</v>
      </c>
      <c r="D1514" s="235"/>
      <c r="E1514" s="137" t="s">
        <v>3159</v>
      </c>
      <c r="F1514" s="235"/>
      <c r="H1514"/>
    </row>
    <row r="1515" spans="1:8" x14ac:dyDescent="0.3">
      <c r="A1515" s="137" t="s">
        <v>2333</v>
      </c>
      <c r="B1515" s="164"/>
      <c r="C1515" s="235">
        <v>2200</v>
      </c>
      <c r="D1515" s="235"/>
      <c r="E1515" s="137" t="s">
        <v>3159</v>
      </c>
      <c r="F1515" s="235"/>
      <c r="H1515"/>
    </row>
    <row r="1516" spans="1:8" x14ac:dyDescent="0.3">
      <c r="A1516" s="137" t="s">
        <v>2334</v>
      </c>
      <c r="B1516" s="164"/>
      <c r="C1516" s="235">
        <v>1400</v>
      </c>
      <c r="D1516" s="235"/>
      <c r="E1516" s="137" t="s">
        <v>3159</v>
      </c>
      <c r="F1516" s="235"/>
      <c r="H1516"/>
    </row>
    <row r="1517" spans="1:8" x14ac:dyDescent="0.3">
      <c r="B1517" s="164"/>
      <c r="C1517" s="235"/>
      <c r="D1517" s="235"/>
      <c r="F1517" s="235"/>
      <c r="H1517"/>
    </row>
    <row r="1518" spans="1:8" x14ac:dyDescent="0.3">
      <c r="A1518" s="137" t="s">
        <v>2335</v>
      </c>
      <c r="B1518" s="164" t="s">
        <v>2336</v>
      </c>
      <c r="C1518" s="235"/>
      <c r="D1518" s="235"/>
      <c r="F1518" s="235"/>
      <c r="H1518"/>
    </row>
    <row r="1519" spans="1:8" x14ac:dyDescent="0.3">
      <c r="B1519" s="164"/>
      <c r="C1519" s="235"/>
      <c r="D1519" s="235"/>
      <c r="F1519" s="235"/>
      <c r="H1519"/>
    </row>
    <row r="1520" spans="1:8" x14ac:dyDescent="0.3">
      <c r="A1520" s="137" t="s">
        <v>2337</v>
      </c>
      <c r="B1520" s="164" t="s">
        <v>2001</v>
      </c>
      <c r="C1520" s="235"/>
      <c r="D1520" s="235"/>
      <c r="E1520" s="137" t="s">
        <v>3013</v>
      </c>
      <c r="F1520" s="235"/>
      <c r="H1520"/>
    </row>
    <row r="1521" spans="1:8" x14ac:dyDescent="0.3">
      <c r="A1521" s="137" t="s">
        <v>2338</v>
      </c>
      <c r="B1521" s="164"/>
      <c r="C1521" s="235">
        <v>1554</v>
      </c>
      <c r="D1521" s="235"/>
      <c r="E1521" s="137" t="s">
        <v>3162</v>
      </c>
      <c r="F1521" s="235"/>
      <c r="H1521"/>
    </row>
    <row r="1522" spans="1:8" x14ac:dyDescent="0.3">
      <c r="A1522" s="137" t="s">
        <v>2339</v>
      </c>
      <c r="B1522" s="164"/>
      <c r="C1522" s="235">
        <v>4500</v>
      </c>
      <c r="D1522" s="235"/>
      <c r="E1522" s="137" t="s">
        <v>3163</v>
      </c>
      <c r="F1522" s="235"/>
      <c r="H1522"/>
    </row>
    <row r="1523" spans="1:8" x14ac:dyDescent="0.3">
      <c r="A1523" s="137" t="s">
        <v>2340</v>
      </c>
      <c r="B1523" s="164"/>
      <c r="C1523" s="235">
        <v>3502</v>
      </c>
      <c r="D1523" s="235"/>
      <c r="E1523" s="137" t="s">
        <v>3162</v>
      </c>
      <c r="F1523" s="235"/>
      <c r="H1523"/>
    </row>
    <row r="1524" spans="1:8" x14ac:dyDescent="0.3">
      <c r="A1524" s="137" t="s">
        <v>2341</v>
      </c>
      <c r="B1524" s="164"/>
      <c r="C1524" s="235">
        <v>3274</v>
      </c>
      <c r="D1524" s="235"/>
      <c r="E1524" s="137" t="s">
        <v>3162</v>
      </c>
      <c r="F1524" s="235"/>
      <c r="H1524"/>
    </row>
    <row r="1525" spans="1:8" x14ac:dyDescent="0.3">
      <c r="A1525" s="137" t="s">
        <v>2342</v>
      </c>
      <c r="B1525" s="164"/>
      <c r="C1525" s="235">
        <v>1560</v>
      </c>
      <c r="D1525" s="235"/>
      <c r="E1525" s="137" t="s">
        <v>3162</v>
      </c>
      <c r="F1525" s="235"/>
      <c r="H1525"/>
    </row>
    <row r="1526" spans="1:8" x14ac:dyDescent="0.3">
      <c r="A1526" s="137" t="s">
        <v>2343</v>
      </c>
      <c r="B1526" s="164"/>
      <c r="C1526" s="235">
        <v>2518</v>
      </c>
      <c r="D1526" s="235"/>
      <c r="E1526" s="137" t="s">
        <v>3162</v>
      </c>
      <c r="F1526" s="235"/>
      <c r="H1526"/>
    </row>
    <row r="1527" spans="1:8" x14ac:dyDescent="0.3">
      <c r="A1527" s="137" t="s">
        <v>2344</v>
      </c>
      <c r="B1527" s="164"/>
      <c r="C1527" s="235">
        <v>5714</v>
      </c>
      <c r="D1527" s="235"/>
      <c r="E1527" s="137" t="s">
        <v>3162</v>
      </c>
      <c r="F1527" s="235"/>
      <c r="H1527"/>
    </row>
    <row r="1528" spans="1:8" x14ac:dyDescent="0.3">
      <c r="A1528" s="137" t="s">
        <v>2345</v>
      </c>
      <c r="B1528" s="164"/>
      <c r="C1528" s="235">
        <v>2550</v>
      </c>
      <c r="D1528" s="235"/>
      <c r="E1528" s="137" t="s">
        <v>3162</v>
      </c>
      <c r="F1528" s="235"/>
      <c r="H1528"/>
    </row>
    <row r="1529" spans="1:8" x14ac:dyDescent="0.3">
      <c r="A1529" s="137" t="s">
        <v>2346</v>
      </c>
      <c r="B1529" s="164"/>
      <c r="C1529" s="235">
        <v>1712</v>
      </c>
      <c r="D1529" s="235"/>
      <c r="E1529" s="137" t="s">
        <v>3162</v>
      </c>
      <c r="F1529" s="235"/>
      <c r="H1529"/>
    </row>
    <row r="1530" spans="1:8" x14ac:dyDescent="0.3">
      <c r="A1530" s="137" t="s">
        <v>2347</v>
      </c>
      <c r="B1530" s="164"/>
      <c r="C1530" s="235">
        <v>2550</v>
      </c>
      <c r="D1530" s="235"/>
      <c r="E1530" s="137" t="s">
        <v>3162</v>
      </c>
      <c r="F1530" s="235"/>
      <c r="H1530"/>
    </row>
    <row r="1531" spans="1:8" x14ac:dyDescent="0.3">
      <c r="A1531" s="137" t="s">
        <v>2348</v>
      </c>
      <c r="B1531" s="164"/>
      <c r="C1531" s="235">
        <v>2550</v>
      </c>
      <c r="D1531" s="235"/>
      <c r="E1531" s="137" t="s">
        <v>3162</v>
      </c>
      <c r="F1531" s="235"/>
      <c r="H1531"/>
    </row>
    <row r="1532" spans="1:8" x14ac:dyDescent="0.3">
      <c r="A1532" s="137" t="s">
        <v>2349</v>
      </c>
      <c r="B1532" s="164"/>
      <c r="C1532" s="235">
        <v>3502</v>
      </c>
      <c r="D1532" s="235"/>
      <c r="E1532" s="137" t="s">
        <v>3162</v>
      </c>
      <c r="F1532" s="235"/>
      <c r="H1532"/>
    </row>
    <row r="1533" spans="1:8" x14ac:dyDescent="0.3">
      <c r="A1533" s="137" t="s">
        <v>2350</v>
      </c>
      <c r="B1533" s="164"/>
      <c r="C1533" s="235">
        <v>4140</v>
      </c>
      <c r="D1533" s="235"/>
      <c r="E1533" s="137" t="s">
        <v>3162</v>
      </c>
      <c r="F1533" s="235"/>
      <c r="H1533"/>
    </row>
    <row r="1534" spans="1:8" x14ac:dyDescent="0.3">
      <c r="A1534" s="137" t="s">
        <v>2351</v>
      </c>
      <c r="B1534" s="164"/>
      <c r="C1534" s="235"/>
      <c r="D1534" s="235"/>
      <c r="F1534" s="235"/>
      <c r="H1534"/>
    </row>
    <row r="1535" spans="1:8" x14ac:dyDescent="0.3">
      <c r="A1535" s="137" t="s">
        <v>2352</v>
      </c>
      <c r="B1535" s="164"/>
      <c r="C1535" s="235">
        <v>1554</v>
      </c>
      <c r="D1535" s="235"/>
      <c r="E1535" s="137" t="s">
        <v>3162</v>
      </c>
      <c r="F1535" s="235"/>
      <c r="H1535"/>
    </row>
    <row r="1536" spans="1:8" x14ac:dyDescent="0.3">
      <c r="A1536" s="137" t="s">
        <v>2353</v>
      </c>
      <c r="B1536" s="164"/>
      <c r="C1536" s="235">
        <v>3274</v>
      </c>
      <c r="D1536" s="235"/>
      <c r="E1536" s="137" t="s">
        <v>3162</v>
      </c>
      <c r="F1536" s="235"/>
      <c r="H1536"/>
    </row>
    <row r="1537" spans="1:8" x14ac:dyDescent="0.3">
      <c r="B1537" s="164"/>
      <c r="C1537" s="235"/>
      <c r="D1537" s="235"/>
      <c r="F1537" s="235"/>
      <c r="H1537"/>
    </row>
    <row r="1538" spans="1:8" x14ac:dyDescent="0.3">
      <c r="A1538" s="137" t="s">
        <v>2354</v>
      </c>
      <c r="B1538" s="164" t="s">
        <v>1757</v>
      </c>
      <c r="C1538" s="235"/>
      <c r="D1538" s="235"/>
      <c r="E1538" s="137" t="s">
        <v>3164</v>
      </c>
      <c r="F1538" s="235"/>
      <c r="H1538"/>
    </row>
    <row r="1539" spans="1:8" x14ac:dyDescent="0.3">
      <c r="A1539" s="137" t="s">
        <v>2355</v>
      </c>
      <c r="B1539" s="164"/>
      <c r="C1539" s="235">
        <v>1200</v>
      </c>
      <c r="D1539" s="235"/>
      <c r="E1539" s="137" t="s">
        <v>3165</v>
      </c>
      <c r="F1539" s="235"/>
      <c r="H1539"/>
    </row>
    <row r="1540" spans="1:8" x14ac:dyDescent="0.3">
      <c r="A1540" s="137" t="s">
        <v>2356</v>
      </c>
      <c r="B1540" s="164"/>
      <c r="C1540" s="235">
        <v>1900</v>
      </c>
      <c r="D1540" s="235"/>
      <c r="E1540" s="137" t="s">
        <v>3165</v>
      </c>
      <c r="F1540" s="235"/>
      <c r="H1540"/>
    </row>
    <row r="1541" spans="1:8" x14ac:dyDescent="0.3">
      <c r="B1541" s="164"/>
      <c r="C1541" s="235"/>
      <c r="D1541" s="235"/>
      <c r="F1541" s="235"/>
      <c r="H1541"/>
    </row>
    <row r="1542" spans="1:8" x14ac:dyDescent="0.3">
      <c r="A1542" s="137" t="s">
        <v>1136</v>
      </c>
      <c r="B1542" s="164" t="s">
        <v>1383</v>
      </c>
      <c r="C1542" s="235"/>
      <c r="D1542" s="235"/>
      <c r="E1542" s="137" t="s">
        <v>3166</v>
      </c>
      <c r="F1542" s="235"/>
      <c r="H1542"/>
    </row>
    <row r="1543" spans="1:8" x14ac:dyDescent="0.3">
      <c r="A1543" s="137" t="s">
        <v>2357</v>
      </c>
      <c r="B1543" s="164"/>
      <c r="C1543" s="235">
        <v>1500</v>
      </c>
      <c r="D1543" s="235"/>
      <c r="F1543" s="235"/>
      <c r="H1543"/>
    </row>
    <row r="1544" spans="1:8" x14ac:dyDescent="0.3">
      <c r="A1544" s="137" t="s">
        <v>2358</v>
      </c>
      <c r="B1544" s="164"/>
      <c r="C1544" s="235">
        <v>1000</v>
      </c>
      <c r="D1544" s="235"/>
      <c r="F1544" s="235"/>
      <c r="H1544"/>
    </row>
    <row r="1545" spans="1:8" x14ac:dyDescent="0.3">
      <c r="A1545" s="137" t="s">
        <v>2359</v>
      </c>
      <c r="B1545" s="164"/>
      <c r="C1545" s="235">
        <v>1500</v>
      </c>
      <c r="D1545" s="235"/>
      <c r="F1545" s="235"/>
      <c r="H1545"/>
    </row>
    <row r="1546" spans="1:8" x14ac:dyDescent="0.3">
      <c r="A1546" s="137" t="s">
        <v>2360</v>
      </c>
      <c r="B1546" s="164"/>
      <c r="C1546" s="235">
        <v>450</v>
      </c>
      <c r="D1546" s="235"/>
      <c r="F1546" s="235"/>
      <c r="H1546"/>
    </row>
    <row r="1547" spans="1:8" x14ac:dyDescent="0.3">
      <c r="A1547" s="137" t="s">
        <v>2361</v>
      </c>
      <c r="B1547" s="164"/>
      <c r="C1547" s="235">
        <v>1000</v>
      </c>
      <c r="D1547" s="235"/>
      <c r="F1547" s="235"/>
      <c r="H1547"/>
    </row>
    <row r="1548" spans="1:8" x14ac:dyDescent="0.3">
      <c r="A1548" s="137" t="s">
        <v>2362</v>
      </c>
      <c r="B1548" s="164"/>
      <c r="C1548" s="235">
        <v>1000</v>
      </c>
      <c r="D1548" s="235"/>
      <c r="F1548" s="235"/>
      <c r="H1548"/>
    </row>
    <row r="1549" spans="1:8" x14ac:dyDescent="0.3">
      <c r="A1549" s="137" t="s">
        <v>2363</v>
      </c>
      <c r="B1549" s="164"/>
      <c r="C1549" s="235">
        <v>1500</v>
      </c>
      <c r="D1549" s="235"/>
      <c r="E1549" s="137" t="s">
        <v>3167</v>
      </c>
      <c r="F1549" s="235"/>
      <c r="H1549"/>
    </row>
    <row r="1550" spans="1:8" x14ac:dyDescent="0.3">
      <c r="A1550" s="137" t="s">
        <v>2364</v>
      </c>
      <c r="B1550" s="164"/>
      <c r="C1550" s="235">
        <v>700</v>
      </c>
      <c r="D1550" s="235"/>
      <c r="F1550" s="235"/>
      <c r="H1550"/>
    </row>
    <row r="1551" spans="1:8" x14ac:dyDescent="0.3">
      <c r="A1551" s="137" t="s">
        <v>2365</v>
      </c>
      <c r="B1551" s="164"/>
      <c r="C1551" s="235">
        <v>900</v>
      </c>
      <c r="D1551" s="235"/>
      <c r="F1551" s="235"/>
      <c r="H1551"/>
    </row>
    <row r="1552" spans="1:8" x14ac:dyDescent="0.3">
      <c r="A1552" s="137" t="s">
        <v>2366</v>
      </c>
      <c r="B1552" s="164"/>
      <c r="C1552" s="235">
        <v>1500</v>
      </c>
      <c r="D1552" s="235"/>
      <c r="F1552" s="235"/>
      <c r="H1552"/>
    </row>
    <row r="1553" spans="1:8" x14ac:dyDescent="0.3">
      <c r="B1553" s="164"/>
      <c r="C1553" s="235"/>
      <c r="D1553" s="235"/>
      <c r="F1553" s="235"/>
      <c r="H1553"/>
    </row>
    <row r="1554" spans="1:8" x14ac:dyDescent="0.3">
      <c r="A1554" s="137" t="s">
        <v>1133</v>
      </c>
      <c r="B1554" s="164"/>
      <c r="C1554" s="235"/>
      <c r="D1554" s="235"/>
      <c r="F1554" s="235"/>
      <c r="H1554"/>
    </row>
    <row r="1555" spans="1:8" x14ac:dyDescent="0.3">
      <c r="B1555" s="164"/>
      <c r="C1555" s="235"/>
      <c r="D1555" s="235"/>
      <c r="F1555" s="235"/>
      <c r="H1555"/>
    </row>
    <row r="1556" spans="1:8" x14ac:dyDescent="0.3">
      <c r="B1556" s="164"/>
      <c r="C1556" s="235"/>
      <c r="D1556" s="235"/>
      <c r="F1556" s="235"/>
      <c r="H1556"/>
    </row>
    <row r="1557" spans="1:8" x14ac:dyDescent="0.3">
      <c r="A1557" s="137" t="s">
        <v>1139</v>
      </c>
      <c r="B1557" s="164"/>
      <c r="C1557" s="235"/>
      <c r="D1557" s="235"/>
      <c r="F1557" s="235"/>
      <c r="H1557"/>
    </row>
    <row r="1558" spans="1:8" x14ac:dyDescent="0.3">
      <c r="B1558" s="164"/>
      <c r="C1558" s="235"/>
      <c r="D1558" s="235"/>
      <c r="F1558" s="235"/>
      <c r="H1558"/>
    </row>
    <row r="1559" spans="1:8" x14ac:dyDescent="0.3">
      <c r="B1559" s="164"/>
      <c r="C1559" s="235"/>
      <c r="D1559" s="235"/>
      <c r="F1559" s="235"/>
      <c r="H1559"/>
    </row>
    <row r="1560" spans="1:8" x14ac:dyDescent="0.3">
      <c r="A1560" s="137" t="s">
        <v>1136</v>
      </c>
      <c r="B1560" s="164"/>
      <c r="C1560" s="235"/>
      <c r="D1560" s="235"/>
      <c r="F1560" s="235"/>
      <c r="H1560"/>
    </row>
    <row r="1561" spans="1:8" x14ac:dyDescent="0.3">
      <c r="B1561" s="164"/>
      <c r="C1561" s="235"/>
      <c r="D1561" s="235"/>
      <c r="F1561" s="235"/>
      <c r="H1561"/>
    </row>
    <row r="1562" spans="1:8" x14ac:dyDescent="0.3">
      <c r="B1562" s="164"/>
      <c r="C1562" s="235"/>
      <c r="D1562" s="235"/>
      <c r="F1562" s="235"/>
      <c r="H1562"/>
    </row>
    <row r="1563" spans="1:8" x14ac:dyDescent="0.3">
      <c r="A1563" s="137" t="s">
        <v>2367</v>
      </c>
      <c r="B1563" s="164" t="s">
        <v>1414</v>
      </c>
      <c r="C1563" s="235"/>
      <c r="D1563" s="235"/>
      <c r="F1563" s="235"/>
      <c r="H1563"/>
    </row>
    <row r="1564" spans="1:8" x14ac:dyDescent="0.3">
      <c r="A1564" s="137" t="s">
        <v>2368</v>
      </c>
      <c r="B1564" s="164"/>
      <c r="C1564" s="235">
        <v>1000</v>
      </c>
      <c r="D1564" s="235"/>
      <c r="E1564" s="137" t="s">
        <v>2956</v>
      </c>
      <c r="F1564" s="235"/>
      <c r="H1564"/>
    </row>
    <row r="1565" spans="1:8" x14ac:dyDescent="0.3">
      <c r="A1565" s="137" t="s">
        <v>2369</v>
      </c>
      <c r="B1565" s="164"/>
      <c r="C1565" s="235">
        <v>1660</v>
      </c>
      <c r="D1565" s="235"/>
      <c r="E1565" s="137" t="s">
        <v>2956</v>
      </c>
      <c r="F1565" s="235"/>
      <c r="H1565"/>
    </row>
    <row r="1566" spans="1:8" x14ac:dyDescent="0.3">
      <c r="A1566" s="137" t="s">
        <v>2370</v>
      </c>
      <c r="B1566" s="164"/>
      <c r="C1566" s="235">
        <v>591</v>
      </c>
      <c r="D1566" s="235"/>
      <c r="E1566" s="137" t="s">
        <v>2954</v>
      </c>
      <c r="F1566" s="235"/>
      <c r="H1566"/>
    </row>
    <row r="1567" spans="1:8" x14ac:dyDescent="0.3">
      <c r="A1567" s="137" t="s">
        <v>2371</v>
      </c>
      <c r="B1567" s="164"/>
      <c r="C1567" s="235">
        <v>1675</v>
      </c>
      <c r="D1567" s="235"/>
      <c r="E1567" s="137" t="s">
        <v>2954</v>
      </c>
      <c r="F1567" s="235"/>
      <c r="H1567"/>
    </row>
    <row r="1568" spans="1:8" x14ac:dyDescent="0.3">
      <c r="A1568" s="137" t="s">
        <v>2372</v>
      </c>
      <c r="B1568" s="164"/>
      <c r="C1568" s="235">
        <v>592</v>
      </c>
      <c r="D1568" s="235"/>
      <c r="E1568" s="137" t="s">
        <v>2954</v>
      </c>
      <c r="F1568" s="235"/>
      <c r="H1568"/>
    </row>
    <row r="1569" spans="1:8" x14ac:dyDescent="0.3">
      <c r="A1569" s="137" t="s">
        <v>2373</v>
      </c>
      <c r="B1569" s="164"/>
      <c r="C1569" s="235">
        <v>400</v>
      </c>
      <c r="D1569" s="235"/>
      <c r="E1569" s="137" t="s">
        <v>2954</v>
      </c>
      <c r="F1569" s="235"/>
      <c r="H1569"/>
    </row>
    <row r="1570" spans="1:8" x14ac:dyDescent="0.3">
      <c r="A1570" s="137" t="s">
        <v>2374</v>
      </c>
      <c r="B1570" s="164"/>
      <c r="C1570" s="235">
        <v>1742</v>
      </c>
      <c r="D1570" s="235"/>
      <c r="E1570" s="137" t="s">
        <v>2956</v>
      </c>
      <c r="F1570" s="235"/>
      <c r="H1570"/>
    </row>
    <row r="1571" spans="1:8" x14ac:dyDescent="0.3">
      <c r="A1571" s="137" t="s">
        <v>2375</v>
      </c>
      <c r="B1571" s="164"/>
      <c r="C1571" s="235">
        <v>1000</v>
      </c>
      <c r="D1571" s="235"/>
      <c r="E1571" s="137" t="s">
        <v>2954</v>
      </c>
      <c r="F1571" s="235"/>
      <c r="H1571"/>
    </row>
    <row r="1572" spans="1:8" x14ac:dyDescent="0.3">
      <c r="A1572" s="137" t="s">
        <v>2376</v>
      </c>
      <c r="B1572" s="164"/>
      <c r="C1572" s="235">
        <v>854</v>
      </c>
      <c r="D1572" s="235"/>
      <c r="E1572" s="137" t="s">
        <v>2954</v>
      </c>
      <c r="F1572" s="235"/>
      <c r="H1572"/>
    </row>
    <row r="1573" spans="1:8" x14ac:dyDescent="0.3">
      <c r="A1573" s="137" t="s">
        <v>2377</v>
      </c>
      <c r="B1573" s="164"/>
      <c r="C1573" s="235">
        <v>573</v>
      </c>
      <c r="D1573" s="235"/>
      <c r="E1573" s="137" t="s">
        <v>2956</v>
      </c>
      <c r="F1573" s="235"/>
      <c r="H1573"/>
    </row>
    <row r="1574" spans="1:8" x14ac:dyDescent="0.3">
      <c r="A1574" s="137" t="s">
        <v>2378</v>
      </c>
      <c r="B1574" s="164"/>
      <c r="C1574" s="235">
        <v>574</v>
      </c>
      <c r="D1574" s="235"/>
      <c r="E1574" s="137" t="s">
        <v>2956</v>
      </c>
      <c r="F1574" s="235"/>
      <c r="H1574"/>
    </row>
    <row r="1575" spans="1:8" x14ac:dyDescent="0.3">
      <c r="A1575" s="137" t="s">
        <v>2379</v>
      </c>
      <c r="B1575" s="164"/>
      <c r="C1575" s="235">
        <v>1730</v>
      </c>
      <c r="D1575" s="235"/>
      <c r="E1575" s="137" t="s">
        <v>2956</v>
      </c>
      <c r="F1575" s="235"/>
      <c r="H1575"/>
    </row>
    <row r="1576" spans="1:8" x14ac:dyDescent="0.3">
      <c r="A1576" s="137" t="s">
        <v>2380</v>
      </c>
      <c r="B1576" s="164"/>
      <c r="C1576" s="235">
        <v>750</v>
      </c>
      <c r="D1576" s="235"/>
      <c r="E1576" s="137" t="s">
        <v>2956</v>
      </c>
      <c r="F1576" s="235"/>
      <c r="H1576"/>
    </row>
    <row r="1577" spans="1:8" x14ac:dyDescent="0.3">
      <c r="A1577" s="137" t="s">
        <v>2381</v>
      </c>
      <c r="B1577" s="164"/>
      <c r="C1577" s="235">
        <v>574</v>
      </c>
      <c r="D1577" s="235"/>
      <c r="E1577" s="137" t="s">
        <v>2956</v>
      </c>
      <c r="F1577" s="235"/>
      <c r="H1577"/>
    </row>
    <row r="1578" spans="1:8" x14ac:dyDescent="0.3">
      <c r="A1578" s="137" t="s">
        <v>2382</v>
      </c>
      <c r="B1578" s="164"/>
      <c r="C1578" s="235">
        <v>573</v>
      </c>
      <c r="D1578" s="235"/>
      <c r="E1578" s="137" t="s">
        <v>2956</v>
      </c>
      <c r="F1578" s="235"/>
      <c r="H1578"/>
    </row>
    <row r="1579" spans="1:8" x14ac:dyDescent="0.3">
      <c r="B1579" s="164"/>
      <c r="C1579" s="235"/>
      <c r="D1579" s="235"/>
      <c r="F1579" s="235"/>
      <c r="H1579"/>
    </row>
    <row r="1580" spans="1:8" x14ac:dyDescent="0.3">
      <c r="A1580" s="137" t="s">
        <v>1143</v>
      </c>
      <c r="B1580" s="164"/>
      <c r="C1580" s="235"/>
      <c r="D1580" s="235"/>
      <c r="E1580" s="137" t="s">
        <v>3168</v>
      </c>
      <c r="F1580" s="235"/>
      <c r="H1580"/>
    </row>
    <row r="1581" spans="1:8" x14ac:dyDescent="0.3">
      <c r="B1581" s="164"/>
      <c r="C1581" s="235"/>
      <c r="D1581" s="235"/>
      <c r="F1581" s="235"/>
      <c r="H1581"/>
    </row>
    <row r="1582" spans="1:8" x14ac:dyDescent="0.3">
      <c r="B1582" s="164"/>
      <c r="C1582" s="235"/>
      <c r="D1582" s="235"/>
      <c r="F1582" s="235"/>
      <c r="H1582"/>
    </row>
    <row r="1583" spans="1:8" x14ac:dyDescent="0.3">
      <c r="A1583" s="137" t="s">
        <v>2383</v>
      </c>
      <c r="B1583" s="164" t="s">
        <v>1757</v>
      </c>
      <c r="C1583" s="235"/>
      <c r="D1583" s="235"/>
      <c r="E1583" s="137" t="s">
        <v>3169</v>
      </c>
      <c r="F1583" s="235"/>
      <c r="H1583"/>
    </row>
    <row r="1584" spans="1:8" x14ac:dyDescent="0.3">
      <c r="A1584" s="137" t="s">
        <v>2384</v>
      </c>
      <c r="B1584" s="164"/>
      <c r="C1584" s="235">
        <v>128</v>
      </c>
      <c r="D1584" s="235"/>
      <c r="E1584" s="137" t="s">
        <v>3170</v>
      </c>
      <c r="F1584" s="235"/>
      <c r="H1584"/>
    </row>
    <row r="1585" spans="1:8" x14ac:dyDescent="0.3">
      <c r="A1585" s="137" t="s">
        <v>2385</v>
      </c>
      <c r="B1585" s="164"/>
      <c r="C1585" s="235">
        <v>350</v>
      </c>
      <c r="D1585" s="235"/>
      <c r="E1585" s="137" t="s">
        <v>3170</v>
      </c>
      <c r="F1585" s="235"/>
      <c r="H1585"/>
    </row>
    <row r="1586" spans="1:8" x14ac:dyDescent="0.3">
      <c r="A1586" s="137" t="s">
        <v>2386</v>
      </c>
      <c r="B1586" s="164"/>
      <c r="C1586" s="235">
        <v>144</v>
      </c>
      <c r="D1586" s="235"/>
      <c r="E1586" s="137" t="s">
        <v>3170</v>
      </c>
      <c r="F1586" s="235"/>
      <c r="H1586"/>
    </row>
    <row r="1587" spans="1:8" x14ac:dyDescent="0.3">
      <c r="A1587" s="137" t="s">
        <v>2387</v>
      </c>
      <c r="B1587" s="164"/>
      <c r="C1587" s="235">
        <v>144</v>
      </c>
      <c r="D1587" s="235"/>
      <c r="E1587" s="137" t="s">
        <v>3170</v>
      </c>
      <c r="F1587" s="235"/>
      <c r="H1587"/>
    </row>
    <row r="1588" spans="1:8" x14ac:dyDescent="0.3">
      <c r="A1588" s="137" t="s">
        <v>2388</v>
      </c>
      <c r="B1588" s="164"/>
      <c r="C1588" s="235">
        <v>40</v>
      </c>
      <c r="D1588" s="235"/>
      <c r="E1588" s="137" t="s">
        <v>3170</v>
      </c>
      <c r="F1588" s="235"/>
      <c r="H1588"/>
    </row>
    <row r="1589" spans="1:8" x14ac:dyDescent="0.3">
      <c r="A1589" s="137" t="s">
        <v>2389</v>
      </c>
      <c r="B1589" s="164"/>
      <c r="C1589" s="235">
        <v>178</v>
      </c>
      <c r="D1589" s="235"/>
      <c r="E1589" s="137" t="s">
        <v>3170</v>
      </c>
      <c r="F1589" s="235"/>
      <c r="H1589"/>
    </row>
    <row r="1590" spans="1:8" x14ac:dyDescent="0.3">
      <c r="A1590" s="137" t="s">
        <v>2390</v>
      </c>
      <c r="B1590" s="164"/>
      <c r="C1590" s="235">
        <v>155</v>
      </c>
      <c r="D1590" s="235"/>
      <c r="E1590" s="137" t="s">
        <v>3170</v>
      </c>
      <c r="F1590" s="235"/>
      <c r="H1590"/>
    </row>
    <row r="1591" spans="1:8" x14ac:dyDescent="0.3">
      <c r="A1591" s="137" t="s">
        <v>2391</v>
      </c>
      <c r="B1591" s="164"/>
      <c r="C1591" s="235">
        <v>114</v>
      </c>
      <c r="D1591" s="235"/>
      <c r="E1591" s="137" t="s">
        <v>3044</v>
      </c>
      <c r="F1591" s="235"/>
      <c r="H1591"/>
    </row>
    <row r="1592" spans="1:8" x14ac:dyDescent="0.3">
      <c r="B1592" s="164"/>
      <c r="C1592" s="235"/>
      <c r="D1592" s="235"/>
      <c r="F1592" s="235"/>
      <c r="H1592"/>
    </row>
    <row r="1593" spans="1:8" x14ac:dyDescent="0.3">
      <c r="B1593" s="164"/>
      <c r="C1593" s="235"/>
      <c r="D1593" s="235"/>
      <c r="F1593" s="235"/>
      <c r="H1593"/>
    </row>
    <row r="1594" spans="1:8" x14ac:dyDescent="0.3">
      <c r="B1594" s="164"/>
      <c r="C1594" s="235"/>
      <c r="D1594" s="235"/>
      <c r="F1594" s="235"/>
      <c r="H1594"/>
    </row>
    <row r="1595" spans="1:8" x14ac:dyDescent="0.3">
      <c r="B1595" s="164"/>
      <c r="C1595" s="235"/>
      <c r="D1595" s="235"/>
      <c r="F1595" s="235"/>
      <c r="H1595"/>
    </row>
    <row r="1596" spans="1:8" x14ac:dyDescent="0.3">
      <c r="B1596" s="164"/>
      <c r="C1596" s="235"/>
      <c r="D1596" s="235"/>
      <c r="F1596" s="235"/>
      <c r="H1596"/>
    </row>
    <row r="1597" spans="1:8" x14ac:dyDescent="0.3">
      <c r="B1597" s="164"/>
      <c r="C1597" s="235"/>
      <c r="D1597" s="235"/>
      <c r="F1597" s="235"/>
      <c r="H1597"/>
    </row>
    <row r="1598" spans="1:8" x14ac:dyDescent="0.3">
      <c r="B1598" s="164"/>
      <c r="C1598" s="235"/>
      <c r="D1598" s="235"/>
      <c r="F1598" s="235"/>
      <c r="H1598"/>
    </row>
    <row r="1599" spans="1:8" x14ac:dyDescent="0.3">
      <c r="A1599" s="137" t="s">
        <v>2392</v>
      </c>
      <c r="B1599" s="164" t="s">
        <v>1757</v>
      </c>
      <c r="C1599" s="235"/>
      <c r="D1599" s="235"/>
      <c r="F1599" s="235"/>
      <c r="H1599"/>
    </row>
    <row r="1600" spans="1:8" x14ac:dyDescent="0.3">
      <c r="B1600" s="164"/>
      <c r="C1600" s="235"/>
      <c r="D1600" s="235"/>
      <c r="F1600" s="235"/>
      <c r="H1600"/>
    </row>
    <row r="1601" spans="1:8" x14ac:dyDescent="0.3">
      <c r="B1601" s="164"/>
      <c r="C1601" s="235"/>
      <c r="D1601" s="235"/>
      <c r="F1601" s="235"/>
      <c r="H1601"/>
    </row>
    <row r="1602" spans="1:8" x14ac:dyDescent="0.3">
      <c r="A1602" s="137" t="s">
        <v>1140</v>
      </c>
      <c r="B1602" s="164" t="s">
        <v>1713</v>
      </c>
      <c r="C1602" s="235"/>
      <c r="D1602" s="235"/>
      <c r="E1602" s="137" t="s">
        <v>3013</v>
      </c>
      <c r="F1602" s="235"/>
      <c r="H1602"/>
    </row>
    <row r="1603" spans="1:8" x14ac:dyDescent="0.3">
      <c r="A1603" s="137" t="s">
        <v>2393</v>
      </c>
      <c r="B1603" s="164"/>
      <c r="C1603" s="235">
        <v>4200</v>
      </c>
      <c r="D1603" s="235"/>
      <c r="F1603" s="235"/>
      <c r="H1603"/>
    </row>
    <row r="1604" spans="1:8" x14ac:dyDescent="0.3">
      <c r="A1604" s="137" t="s">
        <v>2394</v>
      </c>
      <c r="B1604" s="164"/>
      <c r="C1604" s="235">
        <v>4028</v>
      </c>
      <c r="D1604" s="235"/>
      <c r="F1604" s="235"/>
      <c r="H1604"/>
    </row>
    <row r="1605" spans="1:8" x14ac:dyDescent="0.3">
      <c r="A1605" s="137" t="s">
        <v>2395</v>
      </c>
      <c r="B1605" s="164"/>
      <c r="C1605" s="235">
        <v>4200</v>
      </c>
      <c r="D1605" s="235"/>
      <c r="F1605" s="235"/>
      <c r="H1605"/>
    </row>
    <row r="1606" spans="1:8" x14ac:dyDescent="0.3">
      <c r="A1606" s="137" t="s">
        <v>2396</v>
      </c>
      <c r="B1606" s="164"/>
      <c r="C1606" s="235">
        <v>2340</v>
      </c>
      <c r="D1606" s="235"/>
      <c r="F1606" s="235"/>
      <c r="H1606"/>
    </row>
    <row r="1607" spans="1:8" x14ac:dyDescent="0.3">
      <c r="A1607" s="137" t="s">
        <v>2397</v>
      </c>
      <c r="B1607" s="164"/>
      <c r="C1607" s="235">
        <v>4228</v>
      </c>
      <c r="D1607" s="235"/>
      <c r="F1607" s="235"/>
      <c r="H1607"/>
    </row>
    <row r="1608" spans="1:8" x14ac:dyDescent="0.3">
      <c r="A1608" s="137" t="s">
        <v>2398</v>
      </c>
      <c r="B1608" s="164"/>
      <c r="C1608" s="235">
        <v>4200</v>
      </c>
      <c r="D1608" s="235"/>
      <c r="F1608" s="235"/>
      <c r="H1608"/>
    </row>
    <row r="1609" spans="1:8" x14ac:dyDescent="0.3">
      <c r="A1609" s="137" t="s">
        <v>2399</v>
      </c>
      <c r="B1609" s="164"/>
      <c r="C1609" s="235">
        <v>2394</v>
      </c>
      <c r="D1609" s="235"/>
      <c r="F1609" s="235"/>
      <c r="H1609"/>
    </row>
    <row r="1610" spans="1:8" x14ac:dyDescent="0.3">
      <c r="A1610" s="137" t="s">
        <v>2400</v>
      </c>
      <c r="B1610" s="164"/>
      <c r="C1610" s="235">
        <v>4000</v>
      </c>
      <c r="D1610" s="235"/>
      <c r="F1610" s="235"/>
      <c r="H1610"/>
    </row>
    <row r="1611" spans="1:8" x14ac:dyDescent="0.3">
      <c r="A1611" s="137" t="s">
        <v>2401</v>
      </c>
      <c r="B1611" s="164"/>
      <c r="C1611" s="235">
        <v>2402</v>
      </c>
      <c r="D1611" s="235"/>
      <c r="F1611" s="235"/>
      <c r="H1611"/>
    </row>
    <row r="1612" spans="1:8" x14ac:dyDescent="0.3">
      <c r="A1612" s="137" t="s">
        <v>2402</v>
      </c>
      <c r="B1612" s="164"/>
      <c r="C1612" s="235">
        <v>3883</v>
      </c>
      <c r="D1612" s="235"/>
      <c r="E1612" s="137" t="s">
        <v>3171</v>
      </c>
      <c r="F1612" s="235"/>
      <c r="H1612"/>
    </row>
    <row r="1613" spans="1:8" x14ac:dyDescent="0.3">
      <c r="A1613" s="137" t="s">
        <v>2403</v>
      </c>
      <c r="B1613" s="164"/>
      <c r="C1613" s="235">
        <v>2376</v>
      </c>
      <c r="D1613" s="235"/>
      <c r="F1613" s="235"/>
      <c r="H1613"/>
    </row>
    <row r="1614" spans="1:8" x14ac:dyDescent="0.3">
      <c r="A1614" s="137" t="s">
        <v>2404</v>
      </c>
      <c r="B1614" s="164"/>
      <c r="C1614" s="235">
        <v>2394</v>
      </c>
      <c r="D1614" s="235"/>
      <c r="F1614" s="235"/>
      <c r="H1614"/>
    </row>
    <row r="1615" spans="1:8" x14ac:dyDescent="0.3">
      <c r="A1615" s="137" t="s">
        <v>2405</v>
      </c>
      <c r="B1615" s="164"/>
      <c r="C1615" s="235">
        <v>2004</v>
      </c>
      <c r="D1615" s="235"/>
      <c r="F1615" s="235"/>
      <c r="H1615"/>
    </row>
    <row r="1616" spans="1:8" x14ac:dyDescent="0.3">
      <c r="A1616" s="137" t="s">
        <v>2406</v>
      </c>
      <c r="B1616" s="164"/>
      <c r="C1616" s="235">
        <v>2018</v>
      </c>
      <c r="D1616" s="235"/>
      <c r="F1616" s="235"/>
      <c r="H1616"/>
    </row>
    <row r="1617" spans="1:8" x14ac:dyDescent="0.3">
      <c r="A1617" s="137" t="s">
        <v>2407</v>
      </c>
      <c r="B1617" s="164"/>
      <c r="C1617" s="235">
        <v>2348</v>
      </c>
      <c r="D1617" s="235"/>
      <c r="F1617" s="235"/>
      <c r="H1617"/>
    </row>
    <row r="1618" spans="1:8" x14ac:dyDescent="0.3">
      <c r="A1618" s="137" t="s">
        <v>2408</v>
      </c>
      <c r="B1618" s="164"/>
      <c r="C1618" s="235">
        <v>1936</v>
      </c>
      <c r="D1618" s="235"/>
      <c r="F1618" s="235"/>
      <c r="H1618"/>
    </row>
    <row r="1619" spans="1:8" x14ac:dyDescent="0.3">
      <c r="B1619" s="164"/>
      <c r="C1619" s="235"/>
      <c r="D1619" s="235"/>
      <c r="F1619" s="235"/>
      <c r="H1619"/>
    </row>
    <row r="1620" spans="1:8" x14ac:dyDescent="0.3">
      <c r="A1620" s="137" t="s">
        <v>2409</v>
      </c>
      <c r="B1620" s="164" t="s">
        <v>1448</v>
      </c>
      <c r="C1620" s="235">
        <v>2138</v>
      </c>
      <c r="D1620" s="235"/>
      <c r="E1620" s="137" t="s">
        <v>3172</v>
      </c>
      <c r="F1620" s="235"/>
      <c r="H1620"/>
    </row>
    <row r="1621" spans="1:8" x14ac:dyDescent="0.3">
      <c r="B1621" s="164"/>
      <c r="C1621" s="235"/>
      <c r="D1621" s="235"/>
      <c r="F1621" s="235"/>
      <c r="H1621"/>
    </row>
    <row r="1622" spans="1:8" x14ac:dyDescent="0.3">
      <c r="A1622" s="137" t="s">
        <v>2410</v>
      </c>
      <c r="B1622" s="164" t="s">
        <v>1448</v>
      </c>
      <c r="C1622" s="235"/>
      <c r="D1622" s="235"/>
      <c r="F1622" s="235"/>
      <c r="H1622"/>
    </row>
    <row r="1623" spans="1:8" x14ac:dyDescent="0.3">
      <c r="A1623" s="137" t="s">
        <v>2411</v>
      </c>
      <c r="B1623" s="164"/>
      <c r="C1623" s="235">
        <v>1250</v>
      </c>
      <c r="D1623" s="235"/>
      <c r="E1623" s="137" t="s">
        <v>3173</v>
      </c>
      <c r="F1623" s="235"/>
      <c r="H1623"/>
    </row>
    <row r="1624" spans="1:8" x14ac:dyDescent="0.3">
      <c r="B1624" s="164"/>
      <c r="C1624" s="235"/>
      <c r="D1624" s="235"/>
      <c r="F1624" s="235"/>
      <c r="H1624"/>
    </row>
    <row r="1625" spans="1:8" x14ac:dyDescent="0.3">
      <c r="A1625" s="137" t="s">
        <v>2412</v>
      </c>
      <c r="B1625" s="164" t="s">
        <v>2413</v>
      </c>
      <c r="C1625" s="235"/>
      <c r="D1625" s="235"/>
      <c r="E1625" s="137" t="s">
        <v>3174</v>
      </c>
      <c r="F1625" s="235"/>
      <c r="H1625"/>
    </row>
    <row r="1626" spans="1:8" x14ac:dyDescent="0.3">
      <c r="A1626" s="137" t="s">
        <v>2414</v>
      </c>
      <c r="B1626" s="164"/>
      <c r="C1626" s="235">
        <v>112</v>
      </c>
      <c r="D1626" s="235"/>
      <c r="E1626" s="137" t="s">
        <v>3030</v>
      </c>
      <c r="F1626" s="235"/>
      <c r="H1626"/>
    </row>
    <row r="1627" spans="1:8" x14ac:dyDescent="0.3">
      <c r="B1627" s="164"/>
      <c r="C1627" s="235"/>
      <c r="D1627" s="235"/>
      <c r="F1627" s="235"/>
      <c r="H1627"/>
    </row>
    <row r="1628" spans="1:8" x14ac:dyDescent="0.3">
      <c r="A1628" s="137" t="s">
        <v>2415</v>
      </c>
      <c r="B1628" s="164" t="s">
        <v>2416</v>
      </c>
      <c r="C1628" s="235"/>
      <c r="D1628" s="235"/>
      <c r="E1628" s="137" t="s">
        <v>3175</v>
      </c>
      <c r="F1628" s="235"/>
      <c r="H1628"/>
    </row>
    <row r="1629" spans="1:8" x14ac:dyDescent="0.3">
      <c r="A1629" s="137" t="s">
        <v>2417</v>
      </c>
      <c r="B1629" s="164"/>
      <c r="C1629" s="235"/>
      <c r="D1629" s="235"/>
      <c r="F1629" s="235"/>
      <c r="H1629"/>
    </row>
    <row r="1630" spans="1:8" x14ac:dyDescent="0.3">
      <c r="B1630" s="164"/>
      <c r="C1630" s="235"/>
      <c r="D1630" s="235"/>
      <c r="F1630" s="235"/>
      <c r="H1630"/>
    </row>
    <row r="1631" spans="1:8" x14ac:dyDescent="0.3">
      <c r="A1631" s="137" t="s">
        <v>2418</v>
      </c>
      <c r="B1631" s="164" t="s">
        <v>1381</v>
      </c>
      <c r="C1631" s="235"/>
      <c r="D1631" s="235"/>
      <c r="F1631" s="235"/>
      <c r="H1631"/>
    </row>
    <row r="1632" spans="1:8" x14ac:dyDescent="0.3">
      <c r="B1632" s="164"/>
      <c r="C1632" s="235"/>
      <c r="D1632" s="235"/>
      <c r="F1632" s="235"/>
      <c r="H1632"/>
    </row>
    <row r="1633" spans="1:8" x14ac:dyDescent="0.3">
      <c r="A1633" s="137" t="s">
        <v>2419</v>
      </c>
      <c r="B1633" s="164" t="s">
        <v>1713</v>
      </c>
      <c r="C1633" s="235"/>
      <c r="D1633" s="235"/>
      <c r="E1633" s="137" t="s">
        <v>3176</v>
      </c>
      <c r="F1633" s="235"/>
      <c r="H1633"/>
    </row>
    <row r="1634" spans="1:8" x14ac:dyDescent="0.3">
      <c r="A1634" s="137" t="s">
        <v>2420</v>
      </c>
      <c r="B1634" s="164"/>
      <c r="C1634" s="235">
        <v>698</v>
      </c>
      <c r="D1634" s="235"/>
      <c r="E1634" s="137" t="s">
        <v>3177</v>
      </c>
      <c r="F1634" s="235"/>
      <c r="H1634"/>
    </row>
    <row r="1635" spans="1:8" x14ac:dyDescent="0.3">
      <c r="A1635" s="137" t="s">
        <v>1402</v>
      </c>
      <c r="B1635" s="164"/>
      <c r="C1635" s="235">
        <v>1258</v>
      </c>
      <c r="D1635" s="235"/>
      <c r="E1635" s="137" t="s">
        <v>3178</v>
      </c>
      <c r="F1635" s="235"/>
      <c r="H1635"/>
    </row>
    <row r="1636" spans="1:8" x14ac:dyDescent="0.3">
      <c r="A1636" s="137" t="s">
        <v>2421</v>
      </c>
      <c r="B1636" s="164"/>
      <c r="C1636" s="235">
        <v>698</v>
      </c>
      <c r="D1636" s="235"/>
      <c r="E1636" s="137" t="s">
        <v>3177</v>
      </c>
      <c r="F1636" s="235"/>
      <c r="H1636"/>
    </row>
    <row r="1637" spans="1:8" x14ac:dyDescent="0.3">
      <c r="A1637" s="137" t="s">
        <v>2422</v>
      </c>
      <c r="B1637" s="164"/>
      <c r="C1637" s="235">
        <v>698</v>
      </c>
      <c r="D1637" s="235"/>
      <c r="E1637" s="137" t="s">
        <v>3179</v>
      </c>
      <c r="F1637" s="235"/>
      <c r="H1637"/>
    </row>
    <row r="1638" spans="1:8" x14ac:dyDescent="0.3">
      <c r="A1638" s="137" t="s">
        <v>2423</v>
      </c>
      <c r="B1638" s="164"/>
      <c r="C1638" s="235">
        <v>1258</v>
      </c>
      <c r="D1638" s="235"/>
      <c r="E1638" s="137" t="s">
        <v>3178</v>
      </c>
      <c r="F1638" s="235"/>
      <c r="H1638"/>
    </row>
    <row r="1639" spans="1:8" x14ac:dyDescent="0.3">
      <c r="B1639" s="164"/>
      <c r="C1639" s="235"/>
      <c r="D1639" s="235"/>
      <c r="F1639" s="235"/>
      <c r="H1639"/>
    </row>
    <row r="1640" spans="1:8" x14ac:dyDescent="0.3">
      <c r="A1640" s="137" t="s">
        <v>2424</v>
      </c>
      <c r="B1640" s="164"/>
      <c r="C1640" s="235"/>
      <c r="D1640" s="235"/>
      <c r="F1640" s="235"/>
      <c r="H1640"/>
    </row>
    <row r="1641" spans="1:8" x14ac:dyDescent="0.3">
      <c r="A1641" s="137" t="s">
        <v>2425</v>
      </c>
      <c r="B1641" s="164"/>
      <c r="C1641" s="235">
        <v>196</v>
      </c>
      <c r="D1641" s="235"/>
      <c r="E1641" s="137" t="s">
        <v>3180</v>
      </c>
      <c r="F1641" s="235"/>
      <c r="H1641"/>
    </row>
    <row r="1642" spans="1:8" x14ac:dyDescent="0.3">
      <c r="B1642" s="164"/>
      <c r="C1642" s="235"/>
      <c r="D1642" s="235"/>
      <c r="F1642" s="235"/>
      <c r="H1642"/>
    </row>
    <row r="1643" spans="1:8" x14ac:dyDescent="0.3">
      <c r="A1643" s="137" t="s">
        <v>2426</v>
      </c>
      <c r="B1643" s="164" t="s">
        <v>1598</v>
      </c>
      <c r="C1643" s="235"/>
      <c r="D1643" s="235"/>
      <c r="F1643" s="235"/>
      <c r="H1643"/>
    </row>
    <row r="1644" spans="1:8" x14ac:dyDescent="0.3">
      <c r="A1644" s="137" t="s">
        <v>2427</v>
      </c>
      <c r="B1644" s="164"/>
      <c r="C1644" s="235">
        <v>96</v>
      </c>
      <c r="D1644" s="235"/>
      <c r="E1644" s="137" t="s">
        <v>3173</v>
      </c>
      <c r="F1644" s="235"/>
      <c r="H1644"/>
    </row>
    <row r="1645" spans="1:8" x14ac:dyDescent="0.3">
      <c r="A1645" s="137" t="s">
        <v>2428</v>
      </c>
      <c r="B1645" s="164"/>
      <c r="C1645" s="235"/>
      <c r="D1645" s="235"/>
      <c r="E1645" s="137" t="s">
        <v>3173</v>
      </c>
      <c r="F1645" s="235"/>
      <c r="H1645"/>
    </row>
    <row r="1646" spans="1:8" x14ac:dyDescent="0.3">
      <c r="B1646" s="164"/>
      <c r="C1646" s="235"/>
      <c r="D1646" s="235"/>
      <c r="F1646" s="235"/>
      <c r="H1646"/>
    </row>
    <row r="1647" spans="1:8" x14ac:dyDescent="0.3">
      <c r="A1647" s="137" t="s">
        <v>2429</v>
      </c>
      <c r="B1647" s="164" t="s">
        <v>1757</v>
      </c>
      <c r="C1647" s="235"/>
      <c r="D1647" s="235"/>
      <c r="E1647" s="137" t="s">
        <v>3037</v>
      </c>
      <c r="F1647" s="235"/>
      <c r="H1647"/>
    </row>
    <row r="1648" spans="1:8" x14ac:dyDescent="0.3">
      <c r="A1648" s="137" t="s">
        <v>2430</v>
      </c>
      <c r="B1648" s="164"/>
      <c r="C1648" s="235">
        <v>710</v>
      </c>
      <c r="D1648" s="235"/>
      <c r="E1648" s="137" t="s">
        <v>3173</v>
      </c>
      <c r="F1648" s="235"/>
      <c r="H1648"/>
    </row>
    <row r="1649" spans="1:8" x14ac:dyDescent="0.3">
      <c r="A1649" s="137" t="s">
        <v>2431</v>
      </c>
      <c r="B1649" s="164"/>
      <c r="C1649" s="235">
        <v>2016</v>
      </c>
      <c r="D1649" s="235"/>
      <c r="E1649" s="137" t="s">
        <v>3173</v>
      </c>
      <c r="F1649" s="235"/>
      <c r="H1649"/>
    </row>
    <row r="1650" spans="1:8" x14ac:dyDescent="0.3">
      <c r="A1650" s="137" t="s">
        <v>2432</v>
      </c>
      <c r="B1650" s="164"/>
      <c r="C1650" s="235">
        <v>1870</v>
      </c>
      <c r="D1650" s="235"/>
      <c r="E1650" s="137" t="s">
        <v>3173</v>
      </c>
      <c r="F1650" s="235"/>
      <c r="H1650"/>
    </row>
    <row r="1651" spans="1:8" x14ac:dyDescent="0.3">
      <c r="A1651" s="137" t="s">
        <v>2433</v>
      </c>
      <c r="B1651" s="164"/>
      <c r="C1651" s="235">
        <v>3100</v>
      </c>
      <c r="D1651" s="235"/>
      <c r="E1651" s="137" t="s">
        <v>3173</v>
      </c>
      <c r="F1651" s="235"/>
      <c r="H1651"/>
    </row>
    <row r="1652" spans="1:8" x14ac:dyDescent="0.3">
      <c r="A1652" s="137" t="s">
        <v>2434</v>
      </c>
      <c r="B1652" s="164"/>
      <c r="C1652" s="235">
        <v>3600</v>
      </c>
      <c r="D1652" s="235"/>
      <c r="E1652" s="137" t="s">
        <v>3173</v>
      </c>
      <c r="F1652" s="235"/>
      <c r="H1652"/>
    </row>
    <row r="1653" spans="1:8" x14ac:dyDescent="0.3">
      <c r="A1653" s="137" t="s">
        <v>2435</v>
      </c>
      <c r="B1653" s="164"/>
      <c r="C1653" s="235">
        <v>2016</v>
      </c>
      <c r="D1653" s="235"/>
      <c r="E1653" s="137" t="s">
        <v>3173</v>
      </c>
      <c r="F1653" s="235"/>
      <c r="H1653"/>
    </row>
    <row r="1654" spans="1:8" x14ac:dyDescent="0.3">
      <c r="A1654" s="137" t="s">
        <v>2436</v>
      </c>
      <c r="B1654" s="164"/>
      <c r="C1654" s="235">
        <v>1880</v>
      </c>
      <c r="D1654" s="235"/>
      <c r="E1654" s="137" t="s">
        <v>3173</v>
      </c>
      <c r="F1654" s="235"/>
      <c r="H1654"/>
    </row>
    <row r="1655" spans="1:8" x14ac:dyDescent="0.3">
      <c r="A1655" s="137" t="s">
        <v>2437</v>
      </c>
      <c r="B1655" s="164"/>
      <c r="C1655" s="235">
        <v>3076</v>
      </c>
      <c r="D1655" s="235"/>
      <c r="E1655" s="137" t="s">
        <v>3173</v>
      </c>
      <c r="F1655" s="235"/>
      <c r="H1655"/>
    </row>
    <row r="1656" spans="1:8" x14ac:dyDescent="0.3">
      <c r="B1656" s="164"/>
      <c r="C1656" s="235"/>
      <c r="D1656" s="235"/>
      <c r="F1656" s="235"/>
      <c r="H1656"/>
    </row>
    <row r="1657" spans="1:8" x14ac:dyDescent="0.3">
      <c r="A1657" s="137" t="s">
        <v>2438</v>
      </c>
      <c r="B1657" s="164" t="s">
        <v>1621</v>
      </c>
      <c r="C1657" s="235"/>
      <c r="D1657" s="235"/>
      <c r="F1657" s="235"/>
      <c r="H1657"/>
    </row>
    <row r="1658" spans="1:8" x14ac:dyDescent="0.3">
      <c r="A1658" s="137" t="s">
        <v>2439</v>
      </c>
      <c r="B1658" s="164"/>
      <c r="C1658" s="235">
        <v>1260</v>
      </c>
      <c r="D1658" s="235"/>
      <c r="E1658" s="137" t="s">
        <v>3173</v>
      </c>
      <c r="F1658" s="235"/>
      <c r="H1658"/>
    </row>
    <row r="1659" spans="1:8" x14ac:dyDescent="0.3">
      <c r="A1659" s="137" t="s">
        <v>2440</v>
      </c>
      <c r="B1659" s="164"/>
      <c r="C1659" s="235">
        <v>1596</v>
      </c>
      <c r="D1659" s="235"/>
      <c r="E1659" s="137" t="s">
        <v>3181</v>
      </c>
      <c r="F1659" s="235" t="s">
        <v>760</v>
      </c>
      <c r="H1659"/>
    </row>
    <row r="1660" spans="1:8" x14ac:dyDescent="0.3">
      <c r="A1660" s="137" t="s">
        <v>2441</v>
      </c>
      <c r="B1660" s="164"/>
      <c r="C1660" s="235">
        <v>1260</v>
      </c>
      <c r="D1660" s="235"/>
      <c r="E1660" s="137" t="s">
        <v>3173</v>
      </c>
      <c r="F1660" s="235"/>
      <c r="H1660"/>
    </row>
    <row r="1661" spans="1:8" x14ac:dyDescent="0.3">
      <c r="A1661" s="137" t="s">
        <v>2442</v>
      </c>
      <c r="B1661" s="164"/>
      <c r="C1661" s="235">
        <v>1668</v>
      </c>
      <c r="D1661" s="235"/>
      <c r="E1661" s="137" t="s">
        <v>3173</v>
      </c>
      <c r="F1661" s="235"/>
      <c r="H1661"/>
    </row>
    <row r="1662" spans="1:8" x14ac:dyDescent="0.3">
      <c r="A1662" s="137" t="s">
        <v>2443</v>
      </c>
      <c r="B1662" s="164"/>
      <c r="C1662" s="235">
        <v>1540</v>
      </c>
      <c r="D1662" s="235"/>
      <c r="E1662" s="137" t="s">
        <v>3173</v>
      </c>
      <c r="F1662" s="235"/>
      <c r="H1662"/>
    </row>
    <row r="1663" spans="1:8" x14ac:dyDescent="0.3">
      <c r="B1663" s="164"/>
      <c r="C1663" s="235"/>
      <c r="D1663" s="235"/>
      <c r="F1663" s="235"/>
      <c r="H1663"/>
    </row>
    <row r="1664" spans="1:8" x14ac:dyDescent="0.3">
      <c r="A1664" s="137" t="s">
        <v>2444</v>
      </c>
      <c r="B1664" s="164" t="s">
        <v>1757</v>
      </c>
      <c r="C1664" s="235"/>
      <c r="D1664" s="235"/>
      <c r="E1664" s="137" t="s">
        <v>3182</v>
      </c>
      <c r="F1664" s="235"/>
      <c r="H1664"/>
    </row>
    <row r="1665" spans="1:8" x14ac:dyDescent="0.3">
      <c r="A1665" s="137" t="s">
        <v>2445</v>
      </c>
      <c r="B1665" s="164"/>
      <c r="C1665" s="235">
        <v>2000</v>
      </c>
      <c r="D1665" s="235"/>
      <c r="E1665" s="137" t="s">
        <v>3173</v>
      </c>
      <c r="F1665" s="235"/>
      <c r="H1665"/>
    </row>
    <row r="1666" spans="1:8" x14ac:dyDescent="0.3">
      <c r="A1666" s="137" t="s">
        <v>2446</v>
      </c>
      <c r="B1666" s="164"/>
      <c r="C1666" s="235">
        <v>2000</v>
      </c>
      <c r="D1666" s="235"/>
      <c r="E1666" s="137" t="s">
        <v>3173</v>
      </c>
      <c r="F1666" s="235"/>
      <c r="H1666"/>
    </row>
    <row r="1667" spans="1:8" x14ac:dyDescent="0.3">
      <c r="A1667" s="137" t="s">
        <v>2447</v>
      </c>
      <c r="B1667" s="164"/>
      <c r="C1667" s="235">
        <v>2000</v>
      </c>
      <c r="D1667" s="235"/>
      <c r="E1667" s="137" t="s">
        <v>3173</v>
      </c>
      <c r="F1667" s="235"/>
      <c r="H1667"/>
    </row>
    <row r="1668" spans="1:8" x14ac:dyDescent="0.3">
      <c r="A1668" s="137" t="s">
        <v>2448</v>
      </c>
      <c r="B1668" s="164"/>
      <c r="C1668" s="235">
        <v>2000</v>
      </c>
      <c r="D1668" s="235"/>
      <c r="E1668" s="137" t="s">
        <v>3173</v>
      </c>
      <c r="F1668" s="235"/>
      <c r="H1668"/>
    </row>
    <row r="1669" spans="1:8" x14ac:dyDescent="0.3">
      <c r="A1669" s="137" t="s">
        <v>2449</v>
      </c>
      <c r="B1669" s="164"/>
      <c r="C1669" s="235">
        <v>1420</v>
      </c>
      <c r="D1669" s="235"/>
      <c r="E1669" s="137" t="s">
        <v>3173</v>
      </c>
      <c r="F1669" s="235"/>
      <c r="H1669"/>
    </row>
    <row r="1670" spans="1:8" x14ac:dyDescent="0.3">
      <c r="A1670" s="137" t="s">
        <v>2450</v>
      </c>
      <c r="B1670" s="164"/>
      <c r="C1670" s="235">
        <v>1360</v>
      </c>
      <c r="D1670" s="235"/>
      <c r="E1670" s="137" t="s">
        <v>3173</v>
      </c>
      <c r="F1670" s="235"/>
      <c r="H1670"/>
    </row>
    <row r="1671" spans="1:8" x14ac:dyDescent="0.3">
      <c r="A1671" s="137" t="s">
        <v>2451</v>
      </c>
      <c r="B1671" s="164"/>
      <c r="C1671" s="235">
        <v>1360</v>
      </c>
      <c r="D1671" s="235"/>
      <c r="E1671" s="137" t="s">
        <v>3173</v>
      </c>
      <c r="F1671" s="235"/>
      <c r="H1671"/>
    </row>
    <row r="1672" spans="1:8" x14ac:dyDescent="0.3">
      <c r="A1672" s="137" t="s">
        <v>2452</v>
      </c>
      <c r="B1672" s="164"/>
      <c r="C1672" s="235">
        <v>1000</v>
      </c>
      <c r="D1672" s="235"/>
      <c r="E1672" s="137" t="s">
        <v>3173</v>
      </c>
      <c r="F1672" s="235"/>
      <c r="H1672"/>
    </row>
    <row r="1673" spans="1:8" x14ac:dyDescent="0.3">
      <c r="A1673" s="137" t="s">
        <v>2453</v>
      </c>
      <c r="B1673" s="164"/>
      <c r="C1673" s="235">
        <v>1000</v>
      </c>
      <c r="D1673" s="235"/>
      <c r="E1673" s="137" t="s">
        <v>3173</v>
      </c>
      <c r="F1673" s="235"/>
      <c r="H1673"/>
    </row>
    <row r="1674" spans="1:8" x14ac:dyDescent="0.3">
      <c r="B1674" s="164"/>
      <c r="C1674" s="235"/>
      <c r="D1674" s="235"/>
      <c r="F1674" s="235"/>
      <c r="H1674"/>
    </row>
    <row r="1675" spans="1:8" x14ac:dyDescent="0.3">
      <c r="A1675" s="137" t="s">
        <v>2454</v>
      </c>
      <c r="B1675" s="164" t="s">
        <v>2455</v>
      </c>
      <c r="C1675" s="235"/>
      <c r="D1675" s="235"/>
      <c r="E1675" s="137" t="s">
        <v>3183</v>
      </c>
      <c r="F1675" s="235"/>
      <c r="H1675"/>
    </row>
    <row r="1676" spans="1:8" x14ac:dyDescent="0.3">
      <c r="A1676" s="137" t="s">
        <v>2456</v>
      </c>
      <c r="B1676" s="164"/>
      <c r="C1676" s="235">
        <v>600</v>
      </c>
      <c r="D1676" s="235"/>
      <c r="E1676" s="137" t="s">
        <v>3173</v>
      </c>
      <c r="F1676" s="235"/>
      <c r="H1676"/>
    </row>
    <row r="1677" spans="1:8" x14ac:dyDescent="0.3">
      <c r="B1677" s="164"/>
      <c r="C1677" s="235"/>
      <c r="D1677" s="235"/>
      <c r="F1677" s="235"/>
      <c r="H1677"/>
    </row>
    <row r="1678" spans="1:8" x14ac:dyDescent="0.3">
      <c r="A1678" s="137" t="s">
        <v>2457</v>
      </c>
      <c r="B1678" s="164"/>
      <c r="C1678" s="235"/>
      <c r="D1678" s="235"/>
      <c r="E1678" s="137" t="s">
        <v>3184</v>
      </c>
      <c r="F1678" s="235"/>
      <c r="H1678"/>
    </row>
    <row r="1679" spans="1:8" x14ac:dyDescent="0.3">
      <c r="A1679" s="137" t="s">
        <v>2458</v>
      </c>
      <c r="B1679" s="164"/>
      <c r="C1679" s="235">
        <v>338</v>
      </c>
      <c r="D1679" s="235"/>
      <c r="E1679" s="137" t="s">
        <v>3185</v>
      </c>
      <c r="F1679" s="235"/>
      <c r="H1679"/>
    </row>
    <row r="1680" spans="1:8" x14ac:dyDescent="0.3">
      <c r="A1680" s="137" t="s">
        <v>2459</v>
      </c>
      <c r="B1680" s="164"/>
      <c r="C1680" s="235">
        <v>44</v>
      </c>
      <c r="D1680" s="235"/>
      <c r="E1680" s="137" t="s">
        <v>3186</v>
      </c>
      <c r="F1680" s="235"/>
      <c r="H1680"/>
    </row>
    <row r="1681" spans="1:8" x14ac:dyDescent="0.3">
      <c r="B1681" s="164"/>
      <c r="C1681" s="235"/>
      <c r="D1681" s="235"/>
      <c r="F1681" s="235"/>
      <c r="H1681"/>
    </row>
    <row r="1682" spans="1:8" x14ac:dyDescent="0.3">
      <c r="A1682" s="137" t="s">
        <v>2460</v>
      </c>
      <c r="B1682" s="164" t="s">
        <v>1448</v>
      </c>
      <c r="C1682" s="235"/>
      <c r="D1682" s="235"/>
      <c r="F1682" s="235"/>
      <c r="H1682"/>
    </row>
    <row r="1683" spans="1:8" x14ac:dyDescent="0.3">
      <c r="A1683" s="137" t="s">
        <v>2461</v>
      </c>
      <c r="B1683" s="164"/>
      <c r="C1683" s="235">
        <v>210</v>
      </c>
      <c r="D1683" s="235"/>
      <c r="E1683" s="137" t="s">
        <v>2960</v>
      </c>
      <c r="F1683" s="235"/>
      <c r="H1683"/>
    </row>
    <row r="1684" spans="1:8" x14ac:dyDescent="0.3">
      <c r="B1684" s="164"/>
      <c r="C1684" s="235"/>
      <c r="D1684" s="235"/>
      <c r="F1684" s="235"/>
      <c r="H1684"/>
    </row>
    <row r="1685" spans="1:8" x14ac:dyDescent="0.3">
      <c r="A1685" s="137" t="s">
        <v>2462</v>
      </c>
      <c r="B1685" s="164" t="s">
        <v>1757</v>
      </c>
      <c r="C1685" s="235"/>
      <c r="D1685" s="235"/>
      <c r="E1685" s="137" t="s">
        <v>3187</v>
      </c>
      <c r="F1685" s="235"/>
      <c r="H1685"/>
    </row>
    <row r="1686" spans="1:8" x14ac:dyDescent="0.3">
      <c r="A1686" s="137" t="s">
        <v>2463</v>
      </c>
      <c r="B1686" s="164"/>
      <c r="C1686" s="235"/>
      <c r="D1686" s="235"/>
      <c r="E1686" s="137" t="s">
        <v>3188</v>
      </c>
      <c r="F1686" s="235"/>
      <c r="H1686"/>
    </row>
    <row r="1687" spans="1:8" x14ac:dyDescent="0.3">
      <c r="A1687" s="137" t="s">
        <v>2464</v>
      </c>
      <c r="B1687" s="164"/>
      <c r="C1687" s="235">
        <v>350</v>
      </c>
      <c r="D1687" s="235"/>
      <c r="E1687" s="137" t="s">
        <v>3188</v>
      </c>
      <c r="F1687" s="235"/>
      <c r="H1687"/>
    </row>
    <row r="1688" spans="1:8" x14ac:dyDescent="0.3">
      <c r="B1688" s="164"/>
      <c r="C1688" s="235"/>
      <c r="D1688" s="235"/>
      <c r="F1688" s="235"/>
      <c r="H1688"/>
    </row>
    <row r="1689" spans="1:8" x14ac:dyDescent="0.3">
      <c r="A1689" s="137" t="s">
        <v>2465</v>
      </c>
      <c r="B1689" s="164" t="s">
        <v>1421</v>
      </c>
      <c r="C1689" s="235"/>
      <c r="D1689" s="235"/>
      <c r="E1689" s="137" t="s">
        <v>3189</v>
      </c>
      <c r="F1689" s="235"/>
      <c r="H1689"/>
    </row>
    <row r="1690" spans="1:8" x14ac:dyDescent="0.3">
      <c r="A1690" s="137" t="s">
        <v>2466</v>
      </c>
      <c r="B1690" s="164"/>
      <c r="C1690" s="235">
        <v>520</v>
      </c>
      <c r="D1690" s="235"/>
      <c r="F1690" s="235"/>
      <c r="H1690"/>
    </row>
    <row r="1691" spans="1:8" x14ac:dyDescent="0.3">
      <c r="B1691" s="164"/>
      <c r="C1691" s="235"/>
      <c r="D1691" s="235"/>
      <c r="F1691" s="235"/>
      <c r="H1691"/>
    </row>
    <row r="1692" spans="1:8" x14ac:dyDescent="0.3">
      <c r="A1692" s="137" t="s">
        <v>1161</v>
      </c>
      <c r="B1692" s="164"/>
      <c r="C1692" s="235"/>
      <c r="D1692" s="235"/>
      <c r="E1692" s="137" t="s">
        <v>3190</v>
      </c>
      <c r="F1692" s="235"/>
      <c r="H1692"/>
    </row>
    <row r="1693" spans="1:8" x14ac:dyDescent="0.3">
      <c r="B1693" s="164"/>
      <c r="C1693" s="235"/>
      <c r="D1693" s="235"/>
      <c r="F1693" s="235"/>
      <c r="H1693"/>
    </row>
    <row r="1694" spans="1:8" x14ac:dyDescent="0.3">
      <c r="B1694" s="164"/>
      <c r="C1694" s="235"/>
      <c r="D1694" s="235"/>
      <c r="F1694" s="235"/>
      <c r="H1694"/>
    </row>
    <row r="1695" spans="1:8" x14ac:dyDescent="0.3">
      <c r="A1695" s="137" t="s">
        <v>2467</v>
      </c>
      <c r="B1695" s="164" t="s">
        <v>1421</v>
      </c>
      <c r="C1695" s="235"/>
      <c r="D1695" s="235"/>
      <c r="E1695" s="137" t="s">
        <v>3191</v>
      </c>
      <c r="F1695" s="235"/>
      <c r="H1695"/>
    </row>
    <row r="1696" spans="1:8" x14ac:dyDescent="0.3">
      <c r="A1696" s="137" t="s">
        <v>2468</v>
      </c>
      <c r="B1696" s="164"/>
      <c r="C1696" s="235">
        <v>884</v>
      </c>
      <c r="D1696" s="235"/>
      <c r="F1696" s="235"/>
      <c r="H1696"/>
    </row>
    <row r="1697" spans="1:8" x14ac:dyDescent="0.3">
      <c r="A1697" s="137" t="s">
        <v>2469</v>
      </c>
      <c r="B1697" s="164"/>
      <c r="C1697" s="235">
        <v>612</v>
      </c>
      <c r="D1697" s="235"/>
      <c r="F1697" s="235"/>
      <c r="H1697"/>
    </row>
    <row r="1698" spans="1:8" x14ac:dyDescent="0.3">
      <c r="A1698" s="137" t="s">
        <v>2470</v>
      </c>
      <c r="B1698" s="164"/>
      <c r="C1698" s="235">
        <v>1200</v>
      </c>
      <c r="D1698" s="235"/>
      <c r="F1698" s="235"/>
      <c r="H1698"/>
    </row>
    <row r="1699" spans="1:8" x14ac:dyDescent="0.3">
      <c r="B1699" s="164"/>
      <c r="C1699" s="235"/>
      <c r="D1699" s="235"/>
      <c r="F1699" s="235"/>
      <c r="H1699"/>
    </row>
    <row r="1700" spans="1:8" x14ac:dyDescent="0.3">
      <c r="A1700" s="137" t="s">
        <v>2471</v>
      </c>
      <c r="B1700" s="164" t="s">
        <v>2472</v>
      </c>
      <c r="C1700" s="235"/>
      <c r="D1700" s="235"/>
      <c r="F1700" s="235"/>
      <c r="H1700"/>
    </row>
    <row r="1701" spans="1:8" x14ac:dyDescent="0.3">
      <c r="B1701" s="164"/>
      <c r="C1701" s="235"/>
      <c r="D1701" s="235"/>
      <c r="F1701" s="235"/>
      <c r="H1701"/>
    </row>
    <row r="1702" spans="1:8" x14ac:dyDescent="0.3">
      <c r="A1702" s="137" t="s">
        <v>2473</v>
      </c>
      <c r="B1702" s="164" t="s">
        <v>2474</v>
      </c>
      <c r="C1702" s="235"/>
      <c r="D1702" s="235"/>
      <c r="F1702" s="235"/>
      <c r="H1702"/>
    </row>
    <row r="1703" spans="1:8" x14ac:dyDescent="0.3">
      <c r="B1703" s="164"/>
      <c r="C1703" s="235"/>
      <c r="D1703" s="235"/>
      <c r="F1703" s="235"/>
      <c r="H1703"/>
    </row>
    <row r="1704" spans="1:8" x14ac:dyDescent="0.3">
      <c r="B1704" s="164"/>
      <c r="C1704" s="235"/>
      <c r="D1704" s="235"/>
      <c r="F1704" s="235"/>
      <c r="H1704"/>
    </row>
    <row r="1705" spans="1:8" x14ac:dyDescent="0.3">
      <c r="A1705" s="137" t="s">
        <v>2475</v>
      </c>
      <c r="B1705" s="164" t="s">
        <v>1934</v>
      </c>
      <c r="C1705" s="235"/>
      <c r="D1705" s="235"/>
      <c r="F1705" s="235"/>
      <c r="H1705"/>
    </row>
    <row r="1706" spans="1:8" x14ac:dyDescent="0.3">
      <c r="A1706" s="137" t="s">
        <v>2476</v>
      </c>
      <c r="B1706" s="164"/>
      <c r="C1706" s="235">
        <v>580</v>
      </c>
      <c r="D1706" s="235"/>
      <c r="E1706" s="137" t="s">
        <v>3113</v>
      </c>
      <c r="F1706" s="235"/>
      <c r="H1706"/>
    </row>
    <row r="1707" spans="1:8" x14ac:dyDescent="0.3">
      <c r="A1707" s="137" t="s">
        <v>2477</v>
      </c>
      <c r="B1707" s="164"/>
      <c r="C1707" s="235">
        <v>600</v>
      </c>
      <c r="D1707" s="235"/>
      <c r="E1707" s="137" t="s">
        <v>3113</v>
      </c>
      <c r="F1707" s="235"/>
      <c r="H1707"/>
    </row>
    <row r="1708" spans="1:8" x14ac:dyDescent="0.3">
      <c r="A1708" s="137" t="s">
        <v>2478</v>
      </c>
      <c r="B1708" s="164"/>
      <c r="C1708" s="235"/>
      <c r="D1708" s="235"/>
      <c r="E1708" s="137" t="s">
        <v>3192</v>
      </c>
      <c r="F1708" s="235"/>
      <c r="H1708"/>
    </row>
    <row r="1709" spans="1:8" x14ac:dyDescent="0.3">
      <c r="A1709" s="137" t="s">
        <v>2479</v>
      </c>
      <c r="B1709" s="164"/>
      <c r="C1709" s="235">
        <v>574</v>
      </c>
      <c r="D1709" s="235"/>
      <c r="E1709" s="137" t="s">
        <v>3193</v>
      </c>
      <c r="F1709" s="235"/>
      <c r="H1709"/>
    </row>
    <row r="1710" spans="1:8" x14ac:dyDescent="0.3">
      <c r="B1710" s="164"/>
      <c r="C1710" s="235"/>
      <c r="D1710" s="235"/>
      <c r="F1710" s="235"/>
      <c r="H1710"/>
    </row>
    <row r="1711" spans="1:8" x14ac:dyDescent="0.3">
      <c r="A1711" s="137" t="s">
        <v>2480</v>
      </c>
      <c r="B1711" s="164" t="s">
        <v>1448</v>
      </c>
      <c r="C1711" s="235"/>
      <c r="D1711" s="235"/>
      <c r="E1711" s="137" t="s">
        <v>3194</v>
      </c>
      <c r="F1711" s="235"/>
      <c r="H1711"/>
    </row>
    <row r="1712" spans="1:8" x14ac:dyDescent="0.3">
      <c r="A1712" s="137" t="s">
        <v>2481</v>
      </c>
      <c r="B1712" s="164"/>
      <c r="C1712" s="235">
        <v>3096</v>
      </c>
      <c r="D1712" s="235"/>
      <c r="F1712" s="235"/>
      <c r="H1712"/>
    </row>
    <row r="1713" spans="1:8" x14ac:dyDescent="0.3">
      <c r="A1713" s="137" t="s">
        <v>2482</v>
      </c>
      <c r="B1713" s="164"/>
      <c r="C1713" s="235">
        <v>1974</v>
      </c>
      <c r="D1713" s="235"/>
      <c r="F1713" s="235"/>
      <c r="H1713"/>
    </row>
    <row r="1714" spans="1:8" x14ac:dyDescent="0.3">
      <c r="A1714" s="137" t="s">
        <v>2483</v>
      </c>
      <c r="B1714" s="164"/>
      <c r="C1714" s="235">
        <v>3070</v>
      </c>
      <c r="D1714" s="235"/>
      <c r="F1714" s="235"/>
      <c r="H1714"/>
    </row>
    <row r="1715" spans="1:8" x14ac:dyDescent="0.3">
      <c r="A1715" s="137" t="s">
        <v>2484</v>
      </c>
      <c r="B1715" s="164"/>
      <c r="C1715" s="235">
        <v>2016</v>
      </c>
      <c r="D1715" s="235"/>
      <c r="F1715" s="235"/>
      <c r="H1715"/>
    </row>
    <row r="1716" spans="1:8" x14ac:dyDescent="0.3">
      <c r="A1716" s="137" t="s">
        <v>800</v>
      </c>
      <c r="B1716" s="164"/>
      <c r="C1716" s="235">
        <v>2674</v>
      </c>
      <c r="D1716" s="235"/>
      <c r="F1716" s="235"/>
      <c r="H1716"/>
    </row>
    <row r="1717" spans="1:8" x14ac:dyDescent="0.3">
      <c r="A1717" s="137" t="s">
        <v>2485</v>
      </c>
      <c r="B1717" s="164"/>
      <c r="C1717" s="235">
        <v>3066</v>
      </c>
      <c r="D1717" s="235"/>
      <c r="F1717" s="235"/>
      <c r="H1717"/>
    </row>
    <row r="1718" spans="1:8" x14ac:dyDescent="0.3">
      <c r="A1718" s="137" t="s">
        <v>2486</v>
      </c>
      <c r="B1718" s="164"/>
      <c r="C1718" s="235">
        <v>2592</v>
      </c>
      <c r="D1718" s="235"/>
      <c r="F1718" s="235"/>
      <c r="H1718"/>
    </row>
    <row r="1719" spans="1:8" x14ac:dyDescent="0.3">
      <c r="A1719" s="137" t="s">
        <v>2487</v>
      </c>
      <c r="B1719" s="164"/>
      <c r="C1719" s="235">
        <v>2588</v>
      </c>
      <c r="D1719" s="235"/>
      <c r="F1719" s="235"/>
      <c r="H1719"/>
    </row>
    <row r="1720" spans="1:8" x14ac:dyDescent="0.3">
      <c r="A1720" s="137" t="s">
        <v>2488</v>
      </c>
      <c r="B1720" s="164"/>
      <c r="C1720" s="235">
        <v>1974</v>
      </c>
      <c r="D1720" s="235"/>
      <c r="F1720" s="235"/>
      <c r="H1720"/>
    </row>
    <row r="1721" spans="1:8" x14ac:dyDescent="0.3">
      <c r="A1721" s="137" t="s">
        <v>2489</v>
      </c>
      <c r="B1721" s="164"/>
      <c r="C1721" s="235">
        <v>678</v>
      </c>
      <c r="D1721" s="235"/>
      <c r="F1721" s="235"/>
      <c r="H1721"/>
    </row>
    <row r="1722" spans="1:8" x14ac:dyDescent="0.3">
      <c r="A1722" s="137" t="s">
        <v>2490</v>
      </c>
      <c r="B1722" s="164"/>
      <c r="C1722" s="235">
        <v>678</v>
      </c>
      <c r="D1722" s="235"/>
      <c r="F1722" s="235"/>
      <c r="H1722"/>
    </row>
    <row r="1723" spans="1:8" x14ac:dyDescent="0.3">
      <c r="A1723" s="137" t="s">
        <v>2491</v>
      </c>
      <c r="B1723" s="164"/>
      <c r="C1723" s="235">
        <v>3600</v>
      </c>
      <c r="D1723" s="235"/>
      <c r="F1723" s="235"/>
      <c r="H1723"/>
    </row>
    <row r="1724" spans="1:8" x14ac:dyDescent="0.3">
      <c r="A1724" s="137" t="s">
        <v>2492</v>
      </c>
      <c r="B1724" s="164"/>
      <c r="C1724" s="235">
        <v>3600</v>
      </c>
      <c r="D1724" s="235"/>
      <c r="F1724" s="235"/>
      <c r="H1724"/>
    </row>
    <row r="1725" spans="1:8" x14ac:dyDescent="0.3">
      <c r="A1725" s="137" t="s">
        <v>2493</v>
      </c>
      <c r="B1725" s="164"/>
      <c r="C1725" s="235">
        <v>3068</v>
      </c>
      <c r="D1725" s="235"/>
      <c r="F1725" s="235"/>
      <c r="H1725"/>
    </row>
    <row r="1726" spans="1:8" x14ac:dyDescent="0.3">
      <c r="A1726" s="137" t="s">
        <v>2494</v>
      </c>
      <c r="B1726" s="164"/>
      <c r="C1726" s="235">
        <v>2674</v>
      </c>
      <c r="D1726" s="235"/>
      <c r="F1726" s="235"/>
      <c r="H1726"/>
    </row>
    <row r="1727" spans="1:8" x14ac:dyDescent="0.3">
      <c r="A1727" s="137" t="s">
        <v>2495</v>
      </c>
      <c r="B1727" s="164"/>
      <c r="C1727" s="235">
        <v>2016</v>
      </c>
      <c r="D1727" s="235"/>
      <c r="F1727" s="235"/>
      <c r="H1727"/>
    </row>
    <row r="1728" spans="1:8" x14ac:dyDescent="0.3">
      <c r="A1728" s="137" t="s">
        <v>2496</v>
      </c>
      <c r="B1728" s="164"/>
      <c r="C1728" s="235">
        <v>2592</v>
      </c>
      <c r="D1728" s="235"/>
      <c r="F1728" s="235"/>
      <c r="H1728"/>
    </row>
    <row r="1729" spans="1:8" x14ac:dyDescent="0.3">
      <c r="A1729" s="137" t="s">
        <v>2497</v>
      </c>
      <c r="B1729" s="164"/>
      <c r="C1729" s="235">
        <v>2016</v>
      </c>
      <c r="D1729" s="235"/>
      <c r="F1729" s="235"/>
      <c r="H1729"/>
    </row>
    <row r="1730" spans="1:8" x14ac:dyDescent="0.3">
      <c r="B1730" s="164"/>
      <c r="C1730" s="235"/>
      <c r="D1730" s="235"/>
      <c r="F1730" s="235"/>
      <c r="H1730"/>
    </row>
    <row r="1731" spans="1:8" x14ac:dyDescent="0.3">
      <c r="A1731" s="137" t="s">
        <v>2498</v>
      </c>
      <c r="B1731" s="164" t="s">
        <v>1383</v>
      </c>
      <c r="C1731" s="235"/>
      <c r="D1731" s="235"/>
      <c r="E1731" s="137" t="s">
        <v>3195</v>
      </c>
      <c r="F1731" s="235" t="s">
        <v>48</v>
      </c>
      <c r="H1731"/>
    </row>
    <row r="1732" spans="1:8" x14ac:dyDescent="0.3">
      <c r="A1732" s="137" t="s">
        <v>2499</v>
      </c>
      <c r="B1732" s="164"/>
      <c r="C1732" s="235">
        <v>1200</v>
      </c>
      <c r="D1732" s="235"/>
      <c r="F1732" s="235"/>
      <c r="H1732"/>
    </row>
    <row r="1733" spans="1:8" x14ac:dyDescent="0.3">
      <c r="A1733" s="137" t="s">
        <v>2500</v>
      </c>
      <c r="B1733" s="164"/>
      <c r="C1733" s="235">
        <v>1590</v>
      </c>
      <c r="D1733" s="235"/>
      <c r="F1733" s="235"/>
      <c r="H1733"/>
    </row>
    <row r="1734" spans="1:8" x14ac:dyDescent="0.3">
      <c r="A1734" s="137" t="s">
        <v>2501</v>
      </c>
      <c r="B1734" s="164"/>
      <c r="C1734" s="235">
        <v>1442</v>
      </c>
      <c r="D1734" s="235"/>
      <c r="F1734" s="235"/>
      <c r="H1734"/>
    </row>
    <row r="1735" spans="1:8" x14ac:dyDescent="0.3">
      <c r="A1735" s="137" t="s">
        <v>2502</v>
      </c>
      <c r="B1735" s="164"/>
      <c r="C1735" s="235">
        <v>2390</v>
      </c>
      <c r="D1735" s="235"/>
      <c r="F1735" s="235"/>
      <c r="H1735"/>
    </row>
    <row r="1736" spans="1:8" x14ac:dyDescent="0.3">
      <c r="A1736" s="137" t="s">
        <v>2503</v>
      </c>
      <c r="B1736" s="164"/>
      <c r="C1736" s="235">
        <v>980</v>
      </c>
      <c r="D1736" s="235"/>
      <c r="F1736" s="235"/>
      <c r="H1736"/>
    </row>
    <row r="1737" spans="1:8" x14ac:dyDescent="0.3">
      <c r="A1737" s="137" t="s">
        <v>2504</v>
      </c>
      <c r="B1737" s="164"/>
      <c r="C1737" s="235">
        <v>2324</v>
      </c>
      <c r="D1737" s="235"/>
      <c r="F1737" s="235"/>
      <c r="H1737"/>
    </row>
    <row r="1738" spans="1:8" x14ac:dyDescent="0.3">
      <c r="A1738" s="137" t="s">
        <v>2505</v>
      </c>
      <c r="B1738" s="164"/>
      <c r="C1738" s="235">
        <v>1440</v>
      </c>
      <c r="D1738" s="235"/>
      <c r="F1738" s="235"/>
      <c r="H1738"/>
    </row>
    <row r="1739" spans="1:8" x14ac:dyDescent="0.3">
      <c r="B1739" s="164"/>
      <c r="C1739" s="235"/>
      <c r="D1739" s="235"/>
      <c r="F1739" s="235"/>
      <c r="H1739"/>
    </row>
    <row r="1740" spans="1:8" x14ac:dyDescent="0.3">
      <c r="A1740" s="137" t="s">
        <v>2506</v>
      </c>
      <c r="B1740" s="164" t="s">
        <v>2507</v>
      </c>
      <c r="C1740" s="235"/>
      <c r="D1740" s="235"/>
      <c r="F1740" s="235"/>
      <c r="H1740"/>
    </row>
    <row r="1741" spans="1:8" x14ac:dyDescent="0.3">
      <c r="A1741" s="137" t="s">
        <v>2508</v>
      </c>
      <c r="B1741" s="164"/>
      <c r="C1741" s="235">
        <v>128</v>
      </c>
      <c r="D1741" s="235"/>
      <c r="E1741" s="137" t="s">
        <v>3196</v>
      </c>
      <c r="F1741" s="235"/>
      <c r="H1741"/>
    </row>
    <row r="1742" spans="1:8" x14ac:dyDescent="0.3">
      <c r="A1742" s="137" t="s">
        <v>2509</v>
      </c>
      <c r="B1742" s="164"/>
      <c r="C1742" s="235">
        <v>189</v>
      </c>
      <c r="D1742" s="235"/>
      <c r="E1742" s="137" t="s">
        <v>3196</v>
      </c>
      <c r="F1742" s="235"/>
      <c r="H1742"/>
    </row>
    <row r="1743" spans="1:8" x14ac:dyDescent="0.3">
      <c r="A1743" s="137" t="s">
        <v>2510</v>
      </c>
      <c r="B1743" s="164"/>
      <c r="C1743" s="235">
        <v>199</v>
      </c>
      <c r="D1743" s="235"/>
      <c r="E1743" s="137" t="s">
        <v>3196</v>
      </c>
      <c r="F1743" s="235"/>
      <c r="H1743"/>
    </row>
    <row r="1744" spans="1:8" x14ac:dyDescent="0.3">
      <c r="A1744" s="137" t="s">
        <v>2511</v>
      </c>
      <c r="B1744" s="164"/>
      <c r="C1744" s="235">
        <v>76</v>
      </c>
      <c r="D1744" s="235"/>
      <c r="E1744" s="137" t="s">
        <v>3196</v>
      </c>
      <c r="F1744" s="235"/>
      <c r="H1744"/>
    </row>
    <row r="1745" spans="1:8" x14ac:dyDescent="0.3">
      <c r="A1745" s="137" t="s">
        <v>2512</v>
      </c>
      <c r="B1745" s="164"/>
      <c r="C1745" s="235">
        <v>117</v>
      </c>
      <c r="D1745" s="235"/>
      <c r="E1745" s="137" t="s">
        <v>3196</v>
      </c>
      <c r="F1745" s="235"/>
      <c r="H1745"/>
    </row>
    <row r="1746" spans="1:8" x14ac:dyDescent="0.3">
      <c r="A1746" s="137" t="s">
        <v>2513</v>
      </c>
      <c r="B1746" s="164"/>
      <c r="C1746" s="235">
        <v>111</v>
      </c>
      <c r="D1746" s="235"/>
      <c r="E1746" s="137" t="s">
        <v>3196</v>
      </c>
      <c r="F1746" s="235"/>
      <c r="H1746"/>
    </row>
    <row r="1747" spans="1:8" x14ac:dyDescent="0.3">
      <c r="A1747" s="137" t="s">
        <v>2514</v>
      </c>
      <c r="B1747" s="164"/>
      <c r="C1747" s="235">
        <v>114</v>
      </c>
      <c r="D1747" s="235"/>
      <c r="E1747" s="137" t="s">
        <v>3196</v>
      </c>
      <c r="F1747" s="235"/>
      <c r="H1747"/>
    </row>
    <row r="1748" spans="1:8" x14ac:dyDescent="0.3">
      <c r="A1748" s="137" t="s">
        <v>2515</v>
      </c>
      <c r="B1748" s="164"/>
      <c r="C1748" s="235">
        <v>176</v>
      </c>
      <c r="D1748" s="235"/>
      <c r="E1748" s="137" t="s">
        <v>3027</v>
      </c>
      <c r="F1748" s="235"/>
      <c r="H1748"/>
    </row>
    <row r="1749" spans="1:8" x14ac:dyDescent="0.3">
      <c r="B1749" s="164"/>
      <c r="C1749" s="235"/>
      <c r="D1749" s="235"/>
      <c r="F1749" s="235"/>
      <c r="H1749"/>
    </row>
    <row r="1750" spans="1:8" x14ac:dyDescent="0.3">
      <c r="A1750" s="137" t="s">
        <v>1165</v>
      </c>
      <c r="B1750" s="164" t="s">
        <v>2022</v>
      </c>
      <c r="C1750" s="235"/>
      <c r="D1750" s="235"/>
      <c r="E1750" s="137" t="s">
        <v>3197</v>
      </c>
      <c r="F1750" s="235"/>
      <c r="H1750"/>
    </row>
    <row r="1751" spans="1:8" x14ac:dyDescent="0.3">
      <c r="B1751" s="164"/>
      <c r="C1751" s="235"/>
      <c r="D1751" s="235"/>
      <c r="F1751" s="235"/>
      <c r="H1751"/>
    </row>
    <row r="1752" spans="1:8" x14ac:dyDescent="0.3">
      <c r="A1752" s="137" t="s">
        <v>1167</v>
      </c>
      <c r="B1752" s="164"/>
      <c r="C1752" s="235"/>
      <c r="D1752" s="235"/>
      <c r="F1752" s="235"/>
      <c r="H1752"/>
    </row>
    <row r="1753" spans="1:8" x14ac:dyDescent="0.3">
      <c r="B1753" s="164"/>
      <c r="C1753" s="235"/>
      <c r="D1753" s="235"/>
      <c r="F1753" s="235"/>
      <c r="H1753"/>
    </row>
    <row r="1754" spans="1:8" x14ac:dyDescent="0.3">
      <c r="B1754" s="164"/>
      <c r="C1754" s="235"/>
      <c r="D1754" s="235"/>
      <c r="F1754" s="235"/>
      <c r="H1754"/>
    </row>
    <row r="1755" spans="1:8" x14ac:dyDescent="0.3">
      <c r="A1755" s="137" t="s">
        <v>1168</v>
      </c>
      <c r="B1755" s="164"/>
      <c r="C1755" s="235"/>
      <c r="D1755" s="235"/>
      <c r="F1755" s="235"/>
      <c r="H1755"/>
    </row>
    <row r="1756" spans="1:8" x14ac:dyDescent="0.3">
      <c r="B1756" s="164"/>
      <c r="C1756" s="235"/>
      <c r="D1756" s="235"/>
      <c r="F1756" s="235"/>
      <c r="H1756"/>
    </row>
    <row r="1757" spans="1:8" x14ac:dyDescent="0.3">
      <c r="B1757" s="164"/>
      <c r="C1757" s="235"/>
      <c r="D1757" s="235"/>
      <c r="F1757" s="235"/>
      <c r="H1757"/>
    </row>
    <row r="1758" spans="1:8" x14ac:dyDescent="0.3">
      <c r="A1758" s="137" t="s">
        <v>2516</v>
      </c>
      <c r="B1758" s="164" t="s">
        <v>1713</v>
      </c>
      <c r="C1758" s="235"/>
      <c r="D1758" s="235"/>
      <c r="E1758" s="137" t="s">
        <v>3198</v>
      </c>
      <c r="F1758" s="235"/>
      <c r="H1758"/>
    </row>
    <row r="1759" spans="1:8" x14ac:dyDescent="0.3">
      <c r="A1759" s="137" t="s">
        <v>2517</v>
      </c>
      <c r="B1759" s="164"/>
      <c r="C1759" s="235">
        <v>708</v>
      </c>
      <c r="D1759" s="235"/>
      <c r="E1759" s="137" t="s">
        <v>3199</v>
      </c>
      <c r="F1759" s="235"/>
      <c r="H1759"/>
    </row>
    <row r="1760" spans="1:8" x14ac:dyDescent="0.3">
      <c r="A1760" s="137" t="s">
        <v>2518</v>
      </c>
      <c r="B1760" s="164"/>
      <c r="C1760" s="235">
        <v>506</v>
      </c>
      <c r="D1760" s="235"/>
      <c r="E1760" s="137" t="s">
        <v>3200</v>
      </c>
      <c r="F1760" s="235"/>
      <c r="H1760"/>
    </row>
    <row r="1761" spans="1:8" x14ac:dyDescent="0.3">
      <c r="A1761" s="137" t="s">
        <v>2519</v>
      </c>
      <c r="B1761" s="164"/>
      <c r="C1761" s="235">
        <v>706</v>
      </c>
      <c r="D1761" s="235"/>
      <c r="E1761" s="137" t="s">
        <v>3201</v>
      </c>
      <c r="F1761" s="235"/>
      <c r="H1761"/>
    </row>
    <row r="1762" spans="1:8" x14ac:dyDescent="0.3">
      <c r="A1762" s="137" t="s">
        <v>2520</v>
      </c>
      <c r="B1762" s="164"/>
      <c r="C1762" s="235"/>
      <c r="D1762" s="235"/>
      <c r="E1762" s="137" t="s">
        <v>3200</v>
      </c>
      <c r="F1762" s="235"/>
      <c r="H1762"/>
    </row>
    <row r="1763" spans="1:8" x14ac:dyDescent="0.3">
      <c r="B1763" s="164"/>
      <c r="C1763" s="235"/>
      <c r="D1763" s="235"/>
      <c r="F1763" s="235"/>
      <c r="H1763"/>
    </row>
    <row r="1764" spans="1:8" x14ac:dyDescent="0.3">
      <c r="A1764" s="137" t="s">
        <v>2521</v>
      </c>
      <c r="B1764" s="164"/>
      <c r="C1764" s="235"/>
      <c r="D1764" s="235"/>
      <c r="E1764" s="137" t="s">
        <v>3202</v>
      </c>
      <c r="F1764" s="235"/>
      <c r="H1764"/>
    </row>
    <row r="1765" spans="1:8" x14ac:dyDescent="0.3">
      <c r="B1765" s="164"/>
      <c r="C1765" s="235"/>
      <c r="D1765" s="235"/>
      <c r="F1765" s="235"/>
      <c r="H1765"/>
    </row>
    <row r="1766" spans="1:8" x14ac:dyDescent="0.3">
      <c r="A1766" s="137" t="s">
        <v>2522</v>
      </c>
      <c r="B1766" s="164" t="s">
        <v>1448</v>
      </c>
      <c r="C1766" s="235">
        <v>385</v>
      </c>
      <c r="D1766" s="235"/>
      <c r="E1766" s="137" t="s">
        <v>3203</v>
      </c>
      <c r="F1766" s="235"/>
      <c r="H1766"/>
    </row>
    <row r="1767" spans="1:8" x14ac:dyDescent="0.3">
      <c r="B1767" s="164"/>
      <c r="C1767" s="235"/>
      <c r="D1767" s="235"/>
      <c r="F1767" s="235"/>
      <c r="H1767"/>
    </row>
    <row r="1768" spans="1:8" x14ac:dyDescent="0.3">
      <c r="A1768" s="137" t="s">
        <v>2523</v>
      </c>
      <c r="B1768" s="164" t="s">
        <v>1448</v>
      </c>
      <c r="C1768" s="235"/>
      <c r="D1768" s="235"/>
      <c r="E1768" s="137" t="s">
        <v>3204</v>
      </c>
      <c r="F1768" s="235"/>
      <c r="H1768"/>
    </row>
    <row r="1769" spans="1:8" x14ac:dyDescent="0.3">
      <c r="A1769" s="137" t="s">
        <v>2524</v>
      </c>
      <c r="B1769" s="164"/>
      <c r="C1769" s="235">
        <v>1608</v>
      </c>
      <c r="D1769" s="235"/>
      <c r="E1769" s="137" t="s">
        <v>3205</v>
      </c>
      <c r="F1769" s="235"/>
      <c r="H1769"/>
    </row>
    <row r="1770" spans="1:8" x14ac:dyDescent="0.3">
      <c r="B1770" s="164"/>
      <c r="C1770" s="235"/>
      <c r="D1770" s="235"/>
      <c r="F1770" s="235"/>
      <c r="H1770"/>
    </row>
    <row r="1771" spans="1:8" x14ac:dyDescent="0.3">
      <c r="A1771" s="137" t="s">
        <v>1177</v>
      </c>
      <c r="B1771" s="164"/>
      <c r="C1771" s="235"/>
      <c r="D1771" s="235"/>
      <c r="E1771" s="137" t="s">
        <v>3206</v>
      </c>
      <c r="F1771" s="235"/>
      <c r="H1771"/>
    </row>
    <row r="1772" spans="1:8" x14ac:dyDescent="0.3">
      <c r="B1772" s="164"/>
      <c r="C1772" s="235"/>
      <c r="D1772" s="235"/>
      <c r="F1772" s="235"/>
      <c r="H1772"/>
    </row>
    <row r="1773" spans="1:8" x14ac:dyDescent="0.3">
      <c r="A1773" s="137" t="s">
        <v>2525</v>
      </c>
      <c r="B1773" s="164"/>
      <c r="C1773" s="235"/>
      <c r="D1773" s="235"/>
      <c r="E1773" s="137" t="s">
        <v>3207</v>
      </c>
      <c r="F1773" s="235"/>
      <c r="H1773"/>
    </row>
    <row r="1774" spans="1:8" x14ac:dyDescent="0.3">
      <c r="B1774" s="164"/>
      <c r="C1774" s="235">
        <v>298</v>
      </c>
      <c r="D1774" s="235"/>
      <c r="E1774" s="137" t="s">
        <v>3208</v>
      </c>
      <c r="F1774" s="235"/>
      <c r="H1774"/>
    </row>
    <row r="1775" spans="1:8" x14ac:dyDescent="0.3">
      <c r="B1775" s="164"/>
      <c r="C1775" s="235">
        <v>298</v>
      </c>
      <c r="D1775" s="235"/>
      <c r="E1775" s="137" t="s">
        <v>3209</v>
      </c>
      <c r="F1775" s="235"/>
      <c r="H1775"/>
    </row>
    <row r="1776" spans="1:8" x14ac:dyDescent="0.3">
      <c r="B1776" s="164"/>
      <c r="C1776" s="235">
        <v>298</v>
      </c>
      <c r="D1776" s="235"/>
      <c r="E1776" s="137" t="s">
        <v>3210</v>
      </c>
      <c r="F1776" s="235"/>
      <c r="H1776"/>
    </row>
    <row r="1777" spans="1:8" x14ac:dyDescent="0.3">
      <c r="B1777" s="164"/>
      <c r="C1777" s="235"/>
      <c r="D1777" s="235"/>
      <c r="F1777" s="235"/>
      <c r="H1777"/>
    </row>
    <row r="1778" spans="1:8" x14ac:dyDescent="0.3">
      <c r="A1778" s="137" t="s">
        <v>1179</v>
      </c>
      <c r="B1778" s="164" t="s">
        <v>1738</v>
      </c>
      <c r="C1778" s="235"/>
      <c r="D1778" s="235"/>
      <c r="E1778" s="137" t="s">
        <v>3211</v>
      </c>
      <c r="F1778" s="235"/>
      <c r="H1778"/>
    </row>
    <row r="1779" spans="1:8" x14ac:dyDescent="0.3">
      <c r="B1779" s="164"/>
      <c r="C1779" s="235"/>
      <c r="D1779" s="235"/>
      <c r="F1779" s="235"/>
      <c r="H1779"/>
    </row>
    <row r="1780" spans="1:8" x14ac:dyDescent="0.3">
      <c r="B1780" s="164"/>
      <c r="C1780" s="235"/>
      <c r="D1780" s="235"/>
      <c r="F1780" s="235"/>
      <c r="H1780"/>
    </row>
    <row r="1781" spans="1:8" x14ac:dyDescent="0.3">
      <c r="A1781" s="137" t="s">
        <v>1184</v>
      </c>
      <c r="B1781" s="164"/>
      <c r="C1781" s="235"/>
      <c r="D1781" s="235"/>
      <c r="F1781" s="235"/>
      <c r="H1781"/>
    </row>
    <row r="1782" spans="1:8" x14ac:dyDescent="0.3">
      <c r="B1782" s="164"/>
      <c r="C1782" s="235"/>
      <c r="D1782" s="235"/>
      <c r="F1782" s="235"/>
      <c r="H1782"/>
    </row>
    <row r="1783" spans="1:8" x14ac:dyDescent="0.3">
      <c r="A1783" s="137" t="s">
        <v>2526</v>
      </c>
      <c r="B1783" s="164" t="s">
        <v>1448</v>
      </c>
      <c r="C1783" s="235"/>
      <c r="D1783" s="235"/>
      <c r="E1783" s="137" t="s">
        <v>3013</v>
      </c>
      <c r="F1783" s="235"/>
      <c r="H1783"/>
    </row>
    <row r="1784" spans="1:8" x14ac:dyDescent="0.3">
      <c r="A1784" s="137" t="s">
        <v>2527</v>
      </c>
      <c r="B1784" s="164"/>
      <c r="C1784" s="235">
        <v>3114</v>
      </c>
      <c r="D1784" s="235"/>
      <c r="F1784" s="235"/>
      <c r="H1784"/>
    </row>
    <row r="1785" spans="1:8" x14ac:dyDescent="0.3">
      <c r="A1785" s="137" t="s">
        <v>2528</v>
      </c>
      <c r="B1785" s="164"/>
      <c r="C1785" s="235">
        <v>5412</v>
      </c>
      <c r="D1785" s="235"/>
      <c r="E1785" s="137" t="s">
        <v>3212</v>
      </c>
      <c r="F1785" s="235"/>
      <c r="H1785"/>
    </row>
    <row r="1786" spans="1:8" x14ac:dyDescent="0.3">
      <c r="A1786" s="137" t="s">
        <v>2529</v>
      </c>
      <c r="B1786" s="164"/>
      <c r="C1786" s="235">
        <v>4100</v>
      </c>
      <c r="D1786" s="235"/>
      <c r="F1786" s="235"/>
      <c r="H1786"/>
    </row>
    <row r="1787" spans="1:8" x14ac:dyDescent="0.3">
      <c r="A1787" s="137" t="s">
        <v>2530</v>
      </c>
      <c r="B1787" s="164"/>
      <c r="C1787" s="235">
        <v>2100</v>
      </c>
      <c r="D1787" s="235"/>
      <c r="F1787" s="235"/>
      <c r="H1787"/>
    </row>
    <row r="1788" spans="1:8" x14ac:dyDescent="0.3">
      <c r="A1788" s="137" t="s">
        <v>2531</v>
      </c>
      <c r="B1788" s="164"/>
      <c r="C1788" s="235">
        <v>2252</v>
      </c>
      <c r="D1788" s="235"/>
      <c r="F1788" s="235"/>
      <c r="H1788"/>
    </row>
    <row r="1789" spans="1:8" x14ac:dyDescent="0.3">
      <c r="A1789" s="137" t="s">
        <v>2532</v>
      </c>
      <c r="B1789" s="164"/>
      <c r="C1789" s="235">
        <v>3114</v>
      </c>
      <c r="D1789" s="235"/>
      <c r="F1789" s="235"/>
      <c r="H1789"/>
    </row>
    <row r="1790" spans="1:8" x14ac:dyDescent="0.3">
      <c r="A1790" s="137" t="s">
        <v>2533</v>
      </c>
      <c r="B1790" s="164"/>
      <c r="C1790" s="235">
        <v>3634</v>
      </c>
      <c r="D1790" s="235"/>
      <c r="F1790" s="235"/>
      <c r="H1790"/>
    </row>
    <row r="1791" spans="1:8" x14ac:dyDescent="0.3">
      <c r="A1791" s="137" t="s">
        <v>2534</v>
      </c>
      <c r="B1791" s="164"/>
      <c r="C1791" s="235">
        <v>1950</v>
      </c>
      <c r="D1791" s="235"/>
      <c r="F1791" s="235"/>
      <c r="H1791"/>
    </row>
    <row r="1792" spans="1:8" x14ac:dyDescent="0.3">
      <c r="A1792" s="137" t="s">
        <v>2535</v>
      </c>
      <c r="B1792" s="164"/>
      <c r="C1792" s="235">
        <v>5412</v>
      </c>
      <c r="D1792" s="235"/>
      <c r="E1792" s="137" t="s">
        <v>3213</v>
      </c>
      <c r="F1792" s="235"/>
      <c r="H1792"/>
    </row>
    <row r="1793" spans="1:8" x14ac:dyDescent="0.3">
      <c r="A1793" s="137" t="s">
        <v>2536</v>
      </c>
      <c r="B1793" s="164"/>
      <c r="C1793" s="235">
        <v>3634</v>
      </c>
      <c r="D1793" s="235"/>
      <c r="F1793" s="235"/>
      <c r="H1793"/>
    </row>
    <row r="1794" spans="1:8" x14ac:dyDescent="0.3">
      <c r="A1794" s="137" t="s">
        <v>2537</v>
      </c>
      <c r="B1794" s="164"/>
      <c r="C1794" s="235">
        <v>2112</v>
      </c>
      <c r="D1794" s="235"/>
      <c r="F1794" s="235"/>
      <c r="H1794"/>
    </row>
    <row r="1795" spans="1:8" x14ac:dyDescent="0.3">
      <c r="A1795" s="137" t="s">
        <v>2538</v>
      </c>
      <c r="B1795" s="164"/>
      <c r="C1795" s="235">
        <v>1804</v>
      </c>
      <c r="D1795" s="235"/>
      <c r="F1795" s="235"/>
      <c r="H1795"/>
    </row>
    <row r="1796" spans="1:8" x14ac:dyDescent="0.3">
      <c r="A1796" s="137" t="s">
        <v>2539</v>
      </c>
      <c r="B1796" s="164"/>
      <c r="C1796" s="235">
        <v>3634</v>
      </c>
      <c r="D1796" s="235"/>
      <c r="F1796" s="235"/>
      <c r="H1796"/>
    </row>
    <row r="1797" spans="1:8" x14ac:dyDescent="0.3">
      <c r="A1797" s="137" t="s">
        <v>2540</v>
      </c>
      <c r="B1797" s="164"/>
      <c r="C1797" s="235">
        <v>2390</v>
      </c>
      <c r="D1797" s="235"/>
      <c r="F1797" s="235"/>
      <c r="H1797"/>
    </row>
    <row r="1798" spans="1:8" x14ac:dyDescent="0.3">
      <c r="A1798" s="137" t="s">
        <v>2541</v>
      </c>
      <c r="B1798" s="164"/>
      <c r="C1798" s="235">
        <v>3114</v>
      </c>
      <c r="D1798" s="235"/>
      <c r="F1798" s="235"/>
      <c r="H1798"/>
    </row>
    <row r="1799" spans="1:8" x14ac:dyDescent="0.3">
      <c r="A1799" s="137" t="s">
        <v>2542</v>
      </c>
      <c r="B1799" s="164"/>
      <c r="C1799" s="235">
        <v>3114</v>
      </c>
      <c r="D1799" s="235"/>
      <c r="F1799" s="235"/>
      <c r="H1799"/>
    </row>
    <row r="1800" spans="1:8" x14ac:dyDescent="0.3">
      <c r="A1800" s="137" t="s">
        <v>2543</v>
      </c>
      <c r="B1800" s="164"/>
      <c r="C1800" s="235">
        <v>5412</v>
      </c>
      <c r="D1800" s="235"/>
      <c r="F1800" s="235"/>
      <c r="H1800"/>
    </row>
    <row r="1801" spans="1:8" x14ac:dyDescent="0.3">
      <c r="A1801" s="137" t="s">
        <v>2544</v>
      </c>
      <c r="B1801" s="164"/>
      <c r="C1801" s="235">
        <v>5412</v>
      </c>
      <c r="D1801" s="235"/>
      <c r="F1801" s="235"/>
      <c r="H1801"/>
    </row>
    <row r="1802" spans="1:8" x14ac:dyDescent="0.3">
      <c r="A1802" s="137" t="s">
        <v>2545</v>
      </c>
      <c r="B1802" s="164"/>
      <c r="C1802" s="235"/>
      <c r="D1802" s="235"/>
      <c r="E1802" s="137" t="s">
        <v>3214</v>
      </c>
      <c r="F1802" s="235"/>
      <c r="H1802"/>
    </row>
    <row r="1803" spans="1:8" x14ac:dyDescent="0.3">
      <c r="A1803" s="137" t="s">
        <v>2546</v>
      </c>
      <c r="B1803" s="164"/>
      <c r="C1803" s="235">
        <v>4100</v>
      </c>
      <c r="D1803" s="235"/>
      <c r="F1803" s="235"/>
      <c r="H1803"/>
    </row>
    <row r="1804" spans="1:8" x14ac:dyDescent="0.3">
      <c r="A1804" s="137" t="s">
        <v>2547</v>
      </c>
      <c r="B1804" s="164"/>
      <c r="C1804" s="235">
        <v>2139</v>
      </c>
      <c r="D1804" s="235"/>
      <c r="F1804" s="235"/>
      <c r="H1804"/>
    </row>
    <row r="1805" spans="1:8" x14ac:dyDescent="0.3">
      <c r="A1805" s="137" t="s">
        <v>2548</v>
      </c>
      <c r="B1805" s="164"/>
      <c r="C1805" s="235">
        <v>1998</v>
      </c>
      <c r="D1805" s="235"/>
      <c r="F1805" s="235"/>
      <c r="H1805"/>
    </row>
    <row r="1806" spans="1:8" x14ac:dyDescent="0.3">
      <c r="A1806" s="137" t="s">
        <v>2549</v>
      </c>
      <c r="B1806" s="164"/>
      <c r="C1806" s="235">
        <v>2112</v>
      </c>
      <c r="D1806" s="235"/>
      <c r="F1806" s="235"/>
      <c r="H1806"/>
    </row>
    <row r="1807" spans="1:8" x14ac:dyDescent="0.3">
      <c r="A1807" s="137" t="s">
        <v>2550</v>
      </c>
      <c r="B1807" s="164"/>
      <c r="C1807" s="235">
        <v>4180</v>
      </c>
      <c r="D1807" s="235"/>
      <c r="E1807" s="137" t="s">
        <v>3215</v>
      </c>
      <c r="F1807" s="235"/>
      <c r="H1807"/>
    </row>
    <row r="1808" spans="1:8" x14ac:dyDescent="0.3">
      <c r="A1808" s="137" t="s">
        <v>2551</v>
      </c>
      <c r="B1808" s="164"/>
      <c r="C1808" s="235">
        <v>1830</v>
      </c>
      <c r="D1808" s="235"/>
      <c r="F1808" s="235"/>
      <c r="H1808"/>
    </row>
    <row r="1809" spans="1:8" x14ac:dyDescent="0.3">
      <c r="A1809" s="137" t="s">
        <v>2552</v>
      </c>
      <c r="B1809" s="164"/>
      <c r="C1809" s="235">
        <v>5535</v>
      </c>
      <c r="D1809" s="235"/>
      <c r="F1809" s="235"/>
      <c r="H1809"/>
    </row>
    <row r="1810" spans="1:8" x14ac:dyDescent="0.3">
      <c r="A1810" s="137" t="s">
        <v>2553</v>
      </c>
      <c r="B1810" s="164"/>
      <c r="C1810" s="235">
        <v>1998</v>
      </c>
      <c r="D1810" s="235"/>
      <c r="F1810" s="235"/>
      <c r="H1810"/>
    </row>
    <row r="1811" spans="1:8" x14ac:dyDescent="0.3">
      <c r="A1811" s="137" t="s">
        <v>2554</v>
      </c>
      <c r="B1811" s="164"/>
      <c r="C1811" s="235">
        <v>3114</v>
      </c>
      <c r="D1811" s="235"/>
      <c r="F1811" s="235"/>
      <c r="H1811"/>
    </row>
    <row r="1812" spans="1:8" x14ac:dyDescent="0.3">
      <c r="B1812" s="164"/>
      <c r="C1812" s="235"/>
      <c r="D1812" s="235"/>
      <c r="F1812" s="235"/>
      <c r="H1812"/>
    </row>
    <row r="1813" spans="1:8" x14ac:dyDescent="0.3">
      <c r="A1813" s="137" t="s">
        <v>2555</v>
      </c>
      <c r="B1813" s="164" t="s">
        <v>1757</v>
      </c>
      <c r="C1813" s="235"/>
      <c r="D1813" s="235"/>
      <c r="E1813" s="137" t="s">
        <v>3194</v>
      </c>
      <c r="F1813" s="235"/>
      <c r="H1813"/>
    </row>
    <row r="1814" spans="1:8" x14ac:dyDescent="0.3">
      <c r="A1814" s="137" t="s">
        <v>2556</v>
      </c>
      <c r="B1814" s="164"/>
      <c r="C1814" s="235">
        <v>446</v>
      </c>
      <c r="D1814" s="235"/>
      <c r="F1814" s="235"/>
      <c r="H1814"/>
    </row>
    <row r="1815" spans="1:8" x14ac:dyDescent="0.3">
      <c r="A1815" s="137" t="s">
        <v>2557</v>
      </c>
      <c r="B1815" s="164"/>
      <c r="C1815" s="235">
        <v>672</v>
      </c>
      <c r="D1815" s="235"/>
      <c r="F1815" s="235"/>
      <c r="H1815"/>
    </row>
    <row r="1816" spans="1:8" x14ac:dyDescent="0.3">
      <c r="A1816" s="137" t="s">
        <v>2558</v>
      </c>
      <c r="B1816" s="164"/>
      <c r="C1816" s="235">
        <v>752</v>
      </c>
      <c r="D1816" s="235"/>
      <c r="F1816" s="235"/>
      <c r="H1816"/>
    </row>
    <row r="1817" spans="1:8" x14ac:dyDescent="0.3">
      <c r="B1817" s="164"/>
      <c r="C1817" s="235"/>
      <c r="D1817" s="235"/>
      <c r="F1817" s="235"/>
      <c r="H1817"/>
    </row>
    <row r="1818" spans="1:8" x14ac:dyDescent="0.3">
      <c r="A1818" s="137" t="s">
        <v>2559</v>
      </c>
      <c r="B1818" s="164" t="s">
        <v>2472</v>
      </c>
      <c r="C1818" s="235"/>
      <c r="D1818" s="235"/>
      <c r="F1818" s="235"/>
      <c r="H1818"/>
    </row>
    <row r="1819" spans="1:8" x14ac:dyDescent="0.3">
      <c r="B1819" s="164"/>
      <c r="C1819" s="235"/>
      <c r="D1819" s="235"/>
      <c r="F1819" s="235"/>
      <c r="H1819"/>
    </row>
    <row r="1820" spans="1:8" x14ac:dyDescent="0.3">
      <c r="B1820" s="164"/>
      <c r="C1820" s="235"/>
      <c r="D1820" s="235"/>
      <c r="F1820" s="235"/>
      <c r="H1820"/>
    </row>
    <row r="1821" spans="1:8" x14ac:dyDescent="0.3">
      <c r="A1821" s="137" t="s">
        <v>1197</v>
      </c>
      <c r="B1821" s="164" t="s">
        <v>1460</v>
      </c>
      <c r="C1821" s="235"/>
      <c r="D1821" s="235"/>
      <c r="E1821" s="137" t="s">
        <v>3216</v>
      </c>
      <c r="F1821" s="235"/>
      <c r="H1821"/>
    </row>
    <row r="1822" spans="1:8" x14ac:dyDescent="0.3">
      <c r="B1822" s="164"/>
      <c r="C1822" s="235"/>
      <c r="D1822" s="235"/>
      <c r="F1822" s="235"/>
      <c r="H1822"/>
    </row>
    <row r="1823" spans="1:8" x14ac:dyDescent="0.3">
      <c r="B1823" s="164"/>
      <c r="C1823" s="235"/>
      <c r="D1823" s="235"/>
      <c r="F1823" s="235"/>
      <c r="H1823"/>
    </row>
    <row r="1824" spans="1:8" x14ac:dyDescent="0.3">
      <c r="A1824" s="137" t="s">
        <v>1198</v>
      </c>
      <c r="B1824" s="164"/>
      <c r="C1824" s="235"/>
      <c r="D1824" s="235"/>
      <c r="F1824" s="235"/>
      <c r="H1824"/>
    </row>
    <row r="1825" spans="1:8" x14ac:dyDescent="0.3">
      <c r="B1825" s="164"/>
      <c r="C1825" s="235"/>
      <c r="D1825" s="235"/>
      <c r="F1825" s="235"/>
      <c r="H1825"/>
    </row>
    <row r="1826" spans="1:8" x14ac:dyDescent="0.3">
      <c r="B1826" s="164"/>
      <c r="C1826" s="235"/>
      <c r="D1826" s="235"/>
      <c r="F1826" s="235"/>
      <c r="H1826"/>
    </row>
    <row r="1827" spans="1:8" x14ac:dyDescent="0.3">
      <c r="A1827" s="137" t="s">
        <v>2560</v>
      </c>
      <c r="B1827" s="164" t="s">
        <v>1883</v>
      </c>
      <c r="C1827" s="235"/>
      <c r="D1827" s="235"/>
      <c r="F1827" s="235"/>
      <c r="H1827"/>
    </row>
    <row r="1828" spans="1:8" x14ac:dyDescent="0.3">
      <c r="A1828" s="137" t="s">
        <v>2561</v>
      </c>
      <c r="B1828" s="164"/>
      <c r="C1828" s="235">
        <v>1250</v>
      </c>
      <c r="D1828" s="235"/>
      <c r="E1828" s="137" t="s">
        <v>3217</v>
      </c>
      <c r="F1828" s="235"/>
      <c r="H1828"/>
    </row>
    <row r="1829" spans="1:8" x14ac:dyDescent="0.3">
      <c r="A1829" s="137" t="s">
        <v>2562</v>
      </c>
      <c r="B1829" s="164"/>
      <c r="C1829" s="235">
        <v>1500</v>
      </c>
      <c r="D1829" s="235"/>
      <c r="E1829" s="137" t="s">
        <v>3217</v>
      </c>
      <c r="F1829" s="235"/>
      <c r="H1829"/>
    </row>
    <row r="1830" spans="1:8" x14ac:dyDescent="0.3">
      <c r="A1830" s="137" t="s">
        <v>2563</v>
      </c>
      <c r="B1830" s="164"/>
      <c r="C1830" s="235">
        <v>1500</v>
      </c>
      <c r="D1830" s="235"/>
      <c r="E1830" s="137" t="s">
        <v>3217</v>
      </c>
      <c r="F1830" s="235"/>
      <c r="H1830"/>
    </row>
    <row r="1831" spans="1:8" x14ac:dyDescent="0.3">
      <c r="A1831" s="137" t="s">
        <v>2564</v>
      </c>
      <c r="B1831" s="164"/>
      <c r="C1831" s="235">
        <v>1200</v>
      </c>
      <c r="D1831" s="235"/>
      <c r="E1831" s="137" t="s">
        <v>3217</v>
      </c>
      <c r="F1831" s="235"/>
      <c r="H1831"/>
    </row>
    <row r="1832" spans="1:8" x14ac:dyDescent="0.3">
      <c r="A1832" s="137" t="s">
        <v>2565</v>
      </c>
      <c r="B1832" s="164"/>
      <c r="C1832" s="235">
        <v>1000</v>
      </c>
      <c r="D1832" s="235"/>
      <c r="E1832" s="137" t="s">
        <v>3217</v>
      </c>
      <c r="F1832" s="235"/>
      <c r="H1832"/>
    </row>
    <row r="1833" spans="1:8" x14ac:dyDescent="0.3">
      <c r="A1833" s="137" t="s">
        <v>2566</v>
      </c>
      <c r="B1833" s="164"/>
      <c r="C1833" s="235">
        <v>1082</v>
      </c>
      <c r="D1833" s="235"/>
      <c r="E1833" s="137" t="s">
        <v>3217</v>
      </c>
      <c r="F1833" s="235"/>
      <c r="H1833"/>
    </row>
    <row r="1834" spans="1:8" x14ac:dyDescent="0.3">
      <c r="A1834" s="137" t="s">
        <v>2567</v>
      </c>
      <c r="B1834" s="164"/>
      <c r="C1834" s="235">
        <v>600</v>
      </c>
      <c r="D1834" s="235"/>
      <c r="E1834" s="137" t="s">
        <v>3217</v>
      </c>
      <c r="F1834" s="235"/>
      <c r="H1834"/>
    </row>
    <row r="1835" spans="1:8" x14ac:dyDescent="0.3">
      <c r="A1835" s="137" t="s">
        <v>2106</v>
      </c>
      <c r="B1835" s="164"/>
      <c r="C1835" s="235">
        <v>383</v>
      </c>
      <c r="D1835" s="235"/>
      <c r="E1835" s="137" t="s">
        <v>3114</v>
      </c>
      <c r="F1835" s="235"/>
      <c r="H1835"/>
    </row>
    <row r="1836" spans="1:8" x14ac:dyDescent="0.3">
      <c r="A1836" s="137" t="s">
        <v>2107</v>
      </c>
      <c r="B1836" s="164"/>
      <c r="C1836" s="235">
        <v>383</v>
      </c>
      <c r="D1836" s="235"/>
      <c r="E1836" s="137" t="s">
        <v>3114</v>
      </c>
      <c r="F1836" s="235"/>
      <c r="H1836"/>
    </row>
    <row r="1837" spans="1:8" x14ac:dyDescent="0.3">
      <c r="A1837" s="137" t="s">
        <v>2568</v>
      </c>
      <c r="B1837" s="164"/>
      <c r="C1837" s="235">
        <v>977</v>
      </c>
      <c r="D1837" s="235"/>
      <c r="E1837" s="137" t="s">
        <v>3217</v>
      </c>
      <c r="F1837" s="235"/>
      <c r="H1837"/>
    </row>
    <row r="1838" spans="1:8" x14ac:dyDescent="0.3">
      <c r="A1838" s="137" t="s">
        <v>2569</v>
      </c>
      <c r="B1838" s="164"/>
      <c r="C1838" s="235">
        <v>1140</v>
      </c>
      <c r="D1838" s="235"/>
      <c r="E1838" s="137" t="s">
        <v>3217</v>
      </c>
      <c r="F1838" s="235"/>
      <c r="H1838"/>
    </row>
    <row r="1839" spans="1:8" x14ac:dyDescent="0.3">
      <c r="A1839" s="137" t="s">
        <v>2570</v>
      </c>
      <c r="B1839" s="164"/>
      <c r="C1839" s="235">
        <v>1140</v>
      </c>
      <c r="D1839" s="235"/>
      <c r="E1839" s="137" t="s">
        <v>3217</v>
      </c>
      <c r="F1839" s="235"/>
      <c r="H1839"/>
    </row>
    <row r="1840" spans="1:8" x14ac:dyDescent="0.3">
      <c r="A1840" s="137" t="s">
        <v>2571</v>
      </c>
      <c r="B1840" s="164"/>
      <c r="C1840" s="235">
        <v>875</v>
      </c>
      <c r="D1840" s="235"/>
      <c r="E1840" s="137" t="s">
        <v>3217</v>
      </c>
      <c r="F1840" s="235"/>
      <c r="H1840"/>
    </row>
    <row r="1841" spans="1:8" x14ac:dyDescent="0.3">
      <c r="A1841" s="137" t="s">
        <v>2572</v>
      </c>
      <c r="B1841" s="164"/>
      <c r="C1841" s="235">
        <v>1200</v>
      </c>
      <c r="D1841" s="235"/>
      <c r="E1841" s="137" t="s">
        <v>3217</v>
      </c>
      <c r="F1841" s="235"/>
      <c r="H1841"/>
    </row>
    <row r="1842" spans="1:8" x14ac:dyDescent="0.3">
      <c r="A1842" s="137" t="s">
        <v>2573</v>
      </c>
      <c r="B1842" s="164"/>
      <c r="C1842" s="235">
        <v>880</v>
      </c>
      <c r="D1842" s="235"/>
      <c r="E1842" s="137" t="s">
        <v>3217</v>
      </c>
      <c r="F1842" s="235"/>
      <c r="H1842"/>
    </row>
    <row r="1843" spans="1:8" x14ac:dyDescent="0.3">
      <c r="A1843" s="137" t="s">
        <v>2574</v>
      </c>
      <c r="B1843" s="164"/>
      <c r="C1843" s="235">
        <v>600</v>
      </c>
      <c r="D1843" s="235"/>
      <c r="E1843" s="137" t="s">
        <v>3217</v>
      </c>
      <c r="F1843" s="235"/>
      <c r="H1843"/>
    </row>
    <row r="1844" spans="1:8" x14ac:dyDescent="0.3">
      <c r="A1844" s="137" t="s">
        <v>2575</v>
      </c>
      <c r="B1844" s="164"/>
      <c r="C1844" s="235">
        <v>800</v>
      </c>
      <c r="D1844" s="235"/>
      <c r="E1844" s="137" t="s">
        <v>3217</v>
      </c>
      <c r="F1844" s="235"/>
      <c r="H1844"/>
    </row>
    <row r="1845" spans="1:8" x14ac:dyDescent="0.3">
      <c r="A1845" s="137" t="s">
        <v>2576</v>
      </c>
      <c r="B1845" s="164"/>
      <c r="C1845" s="235">
        <v>1250</v>
      </c>
      <c r="D1845" s="235"/>
      <c r="E1845" s="137" t="s">
        <v>3217</v>
      </c>
      <c r="F1845" s="235"/>
      <c r="H1845"/>
    </row>
    <row r="1846" spans="1:8" x14ac:dyDescent="0.3">
      <c r="A1846" s="137" t="s">
        <v>2577</v>
      </c>
      <c r="B1846" s="164"/>
      <c r="C1846" s="235">
        <v>186</v>
      </c>
      <c r="D1846" s="235"/>
      <c r="E1846" s="137" t="s">
        <v>3217</v>
      </c>
      <c r="F1846" s="235"/>
      <c r="H1846"/>
    </row>
    <row r="1847" spans="1:8" x14ac:dyDescent="0.3">
      <c r="A1847" s="137" t="s">
        <v>2578</v>
      </c>
      <c r="B1847" s="164"/>
      <c r="C1847" s="235">
        <v>830</v>
      </c>
      <c r="D1847" s="235"/>
      <c r="E1847" s="137" t="s">
        <v>3217</v>
      </c>
      <c r="F1847" s="235"/>
      <c r="H1847"/>
    </row>
    <row r="1848" spans="1:8" x14ac:dyDescent="0.3">
      <c r="B1848" s="164"/>
      <c r="C1848" s="235"/>
      <c r="D1848" s="235"/>
      <c r="F1848" s="235"/>
      <c r="H1848"/>
    </row>
    <row r="1849" spans="1:8" x14ac:dyDescent="0.3">
      <c r="A1849" s="137" t="s">
        <v>2579</v>
      </c>
      <c r="B1849" s="164" t="s">
        <v>1621</v>
      </c>
      <c r="C1849" s="235"/>
      <c r="D1849" s="235"/>
      <c r="E1849" s="137" t="s">
        <v>3218</v>
      </c>
      <c r="F1849" s="235"/>
      <c r="H1849"/>
    </row>
    <row r="1850" spans="1:8" x14ac:dyDescent="0.3">
      <c r="A1850" s="137" t="s">
        <v>2580</v>
      </c>
      <c r="B1850" s="164"/>
      <c r="C1850" s="235"/>
      <c r="D1850" s="235"/>
      <c r="E1850" s="137" t="s">
        <v>3219</v>
      </c>
      <c r="F1850" s="235"/>
      <c r="H1850"/>
    </row>
    <row r="1851" spans="1:8" x14ac:dyDescent="0.3">
      <c r="A1851" s="137" t="s">
        <v>2581</v>
      </c>
      <c r="B1851" s="164"/>
      <c r="C1851" s="235"/>
      <c r="D1851" s="235"/>
      <c r="E1851" s="137" t="s">
        <v>3220</v>
      </c>
      <c r="F1851" s="235"/>
      <c r="H1851"/>
    </row>
    <row r="1852" spans="1:8" x14ac:dyDescent="0.3">
      <c r="A1852" s="137" t="s">
        <v>2582</v>
      </c>
      <c r="B1852" s="164"/>
      <c r="C1852" s="235">
        <v>169</v>
      </c>
      <c r="D1852" s="235"/>
      <c r="E1852" s="137" t="s">
        <v>2956</v>
      </c>
      <c r="F1852" s="235"/>
      <c r="H1852"/>
    </row>
    <row r="1853" spans="1:8" x14ac:dyDescent="0.3">
      <c r="A1853" s="137" t="s">
        <v>2583</v>
      </c>
      <c r="B1853" s="164"/>
      <c r="C1853" s="235">
        <v>167</v>
      </c>
      <c r="D1853" s="235"/>
      <c r="E1853" s="137" t="s">
        <v>2956</v>
      </c>
      <c r="F1853" s="235"/>
      <c r="H1853"/>
    </row>
    <row r="1854" spans="1:8" x14ac:dyDescent="0.3">
      <c r="A1854" s="137" t="s">
        <v>2584</v>
      </c>
      <c r="B1854" s="164"/>
      <c r="C1854" s="235">
        <v>228</v>
      </c>
      <c r="D1854" s="235"/>
      <c r="E1854" s="137" t="s">
        <v>3221</v>
      </c>
      <c r="F1854" s="235"/>
      <c r="H1854"/>
    </row>
    <row r="1855" spans="1:8" x14ac:dyDescent="0.3">
      <c r="A1855" s="137" t="s">
        <v>2585</v>
      </c>
      <c r="B1855" s="164"/>
      <c r="C1855" s="235">
        <v>167</v>
      </c>
      <c r="D1855" s="235"/>
      <c r="E1855" s="137" t="s">
        <v>2956</v>
      </c>
      <c r="F1855" s="235"/>
      <c r="H1855"/>
    </row>
    <row r="1856" spans="1:8" x14ac:dyDescent="0.3">
      <c r="A1856" s="137" t="s">
        <v>2586</v>
      </c>
      <c r="B1856" s="164"/>
      <c r="C1856" s="235">
        <v>126</v>
      </c>
      <c r="D1856" s="235"/>
      <c r="E1856" s="137" t="s">
        <v>2956</v>
      </c>
      <c r="F1856" s="235"/>
      <c r="H1856"/>
    </row>
    <row r="1857" spans="1:8" x14ac:dyDescent="0.3">
      <c r="A1857" s="137" t="s">
        <v>2587</v>
      </c>
      <c r="B1857" s="164"/>
      <c r="C1857" s="235">
        <v>169</v>
      </c>
      <c r="D1857" s="235"/>
      <c r="E1857" s="137" t="s">
        <v>2956</v>
      </c>
      <c r="F1857" s="235"/>
      <c r="H1857"/>
    </row>
    <row r="1858" spans="1:8" x14ac:dyDescent="0.3">
      <c r="A1858" s="137" t="s">
        <v>2588</v>
      </c>
      <c r="B1858" s="164"/>
      <c r="C1858" s="235">
        <v>169</v>
      </c>
      <c r="D1858" s="235"/>
      <c r="E1858" s="137" t="s">
        <v>2956</v>
      </c>
      <c r="F1858" s="235"/>
      <c r="H1858"/>
    </row>
    <row r="1859" spans="1:8" x14ac:dyDescent="0.3">
      <c r="A1859" s="137" t="s">
        <v>2589</v>
      </c>
      <c r="B1859" s="164"/>
      <c r="C1859" s="235">
        <v>169</v>
      </c>
      <c r="D1859" s="235"/>
      <c r="E1859" s="137" t="s">
        <v>2956</v>
      </c>
      <c r="F1859" s="235"/>
      <c r="H1859"/>
    </row>
    <row r="1860" spans="1:8" x14ac:dyDescent="0.3">
      <c r="A1860" s="137" t="s">
        <v>2590</v>
      </c>
      <c r="B1860" s="164"/>
      <c r="C1860" s="235">
        <v>169</v>
      </c>
      <c r="D1860" s="235"/>
      <c r="E1860" s="137" t="s">
        <v>2956</v>
      </c>
      <c r="F1860" s="235"/>
      <c r="H1860"/>
    </row>
    <row r="1861" spans="1:8" x14ac:dyDescent="0.3">
      <c r="A1861" s="137" t="s">
        <v>2591</v>
      </c>
      <c r="B1861" s="164"/>
      <c r="C1861" s="235">
        <v>167</v>
      </c>
      <c r="D1861" s="235"/>
      <c r="E1861" s="137" t="s">
        <v>2956</v>
      </c>
      <c r="F1861" s="235"/>
      <c r="H1861"/>
    </row>
    <row r="1862" spans="1:8" x14ac:dyDescent="0.3">
      <c r="A1862" s="137" t="s">
        <v>2592</v>
      </c>
      <c r="B1862" s="164"/>
      <c r="C1862" s="235">
        <v>167</v>
      </c>
      <c r="D1862" s="235"/>
      <c r="E1862" s="137" t="s">
        <v>2956</v>
      </c>
      <c r="F1862" s="235"/>
      <c r="H1862"/>
    </row>
    <row r="1863" spans="1:8" x14ac:dyDescent="0.3">
      <c r="A1863" s="137" t="s">
        <v>2593</v>
      </c>
      <c r="B1863" s="164"/>
      <c r="C1863" s="235">
        <v>167</v>
      </c>
      <c r="D1863" s="235"/>
      <c r="E1863" s="137" t="s">
        <v>2956</v>
      </c>
      <c r="F1863" s="235"/>
      <c r="H1863"/>
    </row>
    <row r="1864" spans="1:8" x14ac:dyDescent="0.3">
      <c r="A1864" s="137" t="s">
        <v>2594</v>
      </c>
      <c r="B1864" s="164"/>
      <c r="C1864" s="235"/>
      <c r="D1864" s="235"/>
      <c r="E1864" s="137" t="s">
        <v>3222</v>
      </c>
      <c r="F1864" s="235"/>
      <c r="H1864"/>
    </row>
    <row r="1865" spans="1:8" x14ac:dyDescent="0.3">
      <c r="A1865" s="137" t="s">
        <v>2595</v>
      </c>
      <c r="B1865" s="164"/>
      <c r="C1865" s="235">
        <v>112</v>
      </c>
      <c r="D1865" s="235"/>
      <c r="E1865" s="137" t="s">
        <v>2960</v>
      </c>
      <c r="F1865" s="235"/>
      <c r="H1865"/>
    </row>
    <row r="1866" spans="1:8" x14ac:dyDescent="0.3">
      <c r="B1866" s="164"/>
      <c r="C1866" s="235"/>
      <c r="D1866" s="235"/>
      <c r="F1866" s="235"/>
      <c r="H1866"/>
    </row>
    <row r="1867" spans="1:8" x14ac:dyDescent="0.3">
      <c r="A1867" s="137" t="s">
        <v>1205</v>
      </c>
      <c r="B1867" s="164"/>
      <c r="C1867" s="235"/>
      <c r="D1867" s="235"/>
      <c r="F1867" s="235"/>
      <c r="H1867"/>
    </row>
    <row r="1868" spans="1:8" x14ac:dyDescent="0.3">
      <c r="B1868" s="164"/>
      <c r="C1868" s="235"/>
      <c r="D1868" s="235"/>
      <c r="F1868" s="235"/>
      <c r="H1868"/>
    </row>
    <row r="1869" spans="1:8" x14ac:dyDescent="0.3">
      <c r="A1869" s="137" t="s">
        <v>1202</v>
      </c>
      <c r="B1869" s="164" t="s">
        <v>1621</v>
      </c>
      <c r="C1869" s="235"/>
      <c r="D1869" s="235"/>
      <c r="E1869" s="137" t="s">
        <v>3223</v>
      </c>
      <c r="F1869" s="235"/>
      <c r="H1869"/>
    </row>
    <row r="1870" spans="1:8" x14ac:dyDescent="0.3">
      <c r="B1870" s="164"/>
      <c r="C1870" s="235"/>
      <c r="D1870" s="235"/>
      <c r="F1870" s="235"/>
      <c r="H1870"/>
    </row>
    <row r="1871" spans="1:8" x14ac:dyDescent="0.3">
      <c r="B1871" s="164"/>
      <c r="C1871" s="235"/>
      <c r="D1871" s="235"/>
      <c r="F1871" s="235"/>
      <c r="H1871"/>
    </row>
    <row r="1872" spans="1:8" x14ac:dyDescent="0.3">
      <c r="A1872" s="137" t="s">
        <v>2596</v>
      </c>
      <c r="B1872" s="164" t="s">
        <v>1713</v>
      </c>
      <c r="C1872" s="235"/>
      <c r="D1872" s="235"/>
      <c r="E1872" s="137" t="s">
        <v>3037</v>
      </c>
      <c r="F1872" s="235"/>
      <c r="H1872"/>
    </row>
    <row r="1873" spans="1:8" x14ac:dyDescent="0.3">
      <c r="A1873" s="137" t="s">
        <v>2597</v>
      </c>
      <c r="B1873" s="164"/>
      <c r="C1873" s="235">
        <v>110</v>
      </c>
      <c r="D1873" s="235"/>
      <c r="F1873" s="235"/>
      <c r="H1873"/>
    </row>
    <row r="1874" spans="1:8" x14ac:dyDescent="0.3">
      <c r="A1874" s="137" t="s">
        <v>2598</v>
      </c>
      <c r="B1874" s="164"/>
      <c r="C1874" s="235">
        <v>110</v>
      </c>
      <c r="D1874" s="235"/>
      <c r="F1874" s="235"/>
      <c r="H1874"/>
    </row>
    <row r="1875" spans="1:8" x14ac:dyDescent="0.3">
      <c r="B1875" s="164"/>
      <c r="C1875" s="235"/>
      <c r="D1875" s="235"/>
      <c r="F1875" s="235"/>
      <c r="H1875"/>
    </row>
    <row r="1876" spans="1:8" x14ac:dyDescent="0.3">
      <c r="A1876" s="137" t="s">
        <v>2599</v>
      </c>
      <c r="B1876" s="164" t="s">
        <v>2600</v>
      </c>
      <c r="C1876" s="235"/>
      <c r="D1876" s="235"/>
      <c r="E1876" s="137" t="s">
        <v>3037</v>
      </c>
      <c r="F1876" s="235"/>
      <c r="H1876"/>
    </row>
    <row r="1877" spans="1:8" x14ac:dyDescent="0.3">
      <c r="A1877" s="137" t="s">
        <v>2601</v>
      </c>
      <c r="B1877" s="164"/>
      <c r="C1877" s="235">
        <v>212</v>
      </c>
      <c r="D1877" s="235"/>
      <c r="E1877" s="137" t="s">
        <v>3224</v>
      </c>
      <c r="F1877" s="235"/>
      <c r="H1877"/>
    </row>
    <row r="1878" spans="1:8" x14ac:dyDescent="0.3">
      <c r="A1878" s="137" t="s">
        <v>2602</v>
      </c>
      <c r="B1878" s="164"/>
      <c r="C1878" s="235">
        <v>450</v>
      </c>
      <c r="D1878" s="235"/>
      <c r="E1878" s="137" t="s">
        <v>3225</v>
      </c>
      <c r="F1878" s="235"/>
      <c r="H1878"/>
    </row>
    <row r="1879" spans="1:8" x14ac:dyDescent="0.3">
      <c r="A1879" s="137" t="s">
        <v>2603</v>
      </c>
      <c r="B1879" s="164"/>
      <c r="C1879" s="235">
        <v>604</v>
      </c>
      <c r="D1879" s="235"/>
      <c r="E1879" s="137" t="s">
        <v>3226</v>
      </c>
      <c r="F1879" s="235"/>
      <c r="H1879"/>
    </row>
    <row r="1880" spans="1:8" x14ac:dyDescent="0.3">
      <c r="A1880" s="137" t="s">
        <v>2604</v>
      </c>
      <c r="B1880" s="164"/>
      <c r="C1880" s="235">
        <v>212</v>
      </c>
      <c r="D1880" s="235"/>
      <c r="E1880" s="137" t="s">
        <v>3227</v>
      </c>
      <c r="F1880" s="235"/>
      <c r="H1880"/>
    </row>
    <row r="1881" spans="1:8" x14ac:dyDescent="0.3">
      <c r="A1881" s="137" t="s">
        <v>2605</v>
      </c>
      <c r="B1881" s="164"/>
      <c r="C1881" s="235">
        <v>450</v>
      </c>
      <c r="D1881" s="235"/>
      <c r="E1881" s="137" t="s">
        <v>3228</v>
      </c>
      <c r="F1881" s="235"/>
      <c r="H1881"/>
    </row>
    <row r="1882" spans="1:8" x14ac:dyDescent="0.3">
      <c r="A1882" s="137" t="s">
        <v>2606</v>
      </c>
      <c r="B1882" s="164"/>
      <c r="C1882" s="235">
        <v>450</v>
      </c>
      <c r="D1882" s="235"/>
      <c r="E1882" s="137" t="s">
        <v>3229</v>
      </c>
      <c r="F1882" s="235"/>
      <c r="H1882"/>
    </row>
    <row r="1883" spans="1:8" x14ac:dyDescent="0.3">
      <c r="A1883" s="137" t="s">
        <v>2607</v>
      </c>
      <c r="B1883" s="164"/>
      <c r="C1883" s="235">
        <v>212</v>
      </c>
      <c r="D1883" s="235"/>
      <c r="E1883" s="137" t="s">
        <v>3224</v>
      </c>
      <c r="F1883" s="235"/>
      <c r="H1883"/>
    </row>
    <row r="1884" spans="1:8" x14ac:dyDescent="0.3">
      <c r="B1884" s="164"/>
      <c r="C1884" s="235"/>
      <c r="D1884" s="235"/>
      <c r="F1884" s="235"/>
      <c r="H1884"/>
    </row>
    <row r="1885" spans="1:8" x14ac:dyDescent="0.3">
      <c r="A1885" s="137" t="s">
        <v>2608</v>
      </c>
      <c r="B1885" s="164" t="s">
        <v>1421</v>
      </c>
      <c r="C1885" s="235"/>
      <c r="D1885" s="235"/>
      <c r="F1885" s="235"/>
      <c r="H1885"/>
    </row>
    <row r="1886" spans="1:8" x14ac:dyDescent="0.3">
      <c r="A1886" s="137" t="s">
        <v>2609</v>
      </c>
      <c r="B1886" s="164"/>
      <c r="C1886" s="235">
        <v>88</v>
      </c>
      <c r="D1886" s="235"/>
      <c r="E1886" s="137" t="s">
        <v>3230</v>
      </c>
      <c r="F1886" s="235"/>
      <c r="H1886"/>
    </row>
    <row r="1887" spans="1:8" x14ac:dyDescent="0.3">
      <c r="A1887" s="137" t="s">
        <v>2270</v>
      </c>
      <c r="B1887" s="164"/>
      <c r="C1887" s="235">
        <v>64</v>
      </c>
      <c r="D1887" s="235"/>
      <c r="E1887" s="137" t="s">
        <v>3230</v>
      </c>
      <c r="F1887" s="235"/>
      <c r="H1887"/>
    </row>
    <row r="1888" spans="1:8" x14ac:dyDescent="0.3">
      <c r="A1888" s="137" t="s">
        <v>2610</v>
      </c>
      <c r="B1888" s="164"/>
      <c r="C1888" s="235">
        <v>96</v>
      </c>
      <c r="D1888" s="235"/>
      <c r="E1888" s="137" t="s">
        <v>3230</v>
      </c>
      <c r="F1888" s="235"/>
      <c r="H1888"/>
    </row>
    <row r="1889" spans="1:8" x14ac:dyDescent="0.3">
      <c r="B1889" s="164"/>
      <c r="C1889" s="235"/>
      <c r="D1889" s="235"/>
      <c r="F1889" s="235"/>
      <c r="H1889"/>
    </row>
    <row r="1890" spans="1:8" x14ac:dyDescent="0.3">
      <c r="A1890" s="137" t="s">
        <v>1204</v>
      </c>
      <c r="B1890" s="164" t="s">
        <v>1621</v>
      </c>
      <c r="C1890" s="235"/>
      <c r="D1890" s="235"/>
      <c r="F1890" s="235"/>
      <c r="H1890"/>
    </row>
    <row r="1891" spans="1:8" x14ac:dyDescent="0.3">
      <c r="B1891" s="164"/>
      <c r="C1891" s="235"/>
      <c r="D1891" s="235"/>
      <c r="F1891" s="235"/>
      <c r="H1891"/>
    </row>
    <row r="1892" spans="1:8" x14ac:dyDescent="0.3">
      <c r="B1892" s="164"/>
      <c r="C1892" s="235"/>
      <c r="D1892" s="235"/>
      <c r="F1892" s="235"/>
      <c r="H1892"/>
    </row>
    <row r="1893" spans="1:8" x14ac:dyDescent="0.3">
      <c r="A1893" s="137" t="s">
        <v>2611</v>
      </c>
      <c r="B1893" s="164" t="s">
        <v>1414</v>
      </c>
      <c r="C1893" s="235"/>
      <c r="D1893" s="235"/>
      <c r="E1893" s="137" t="s">
        <v>3231</v>
      </c>
      <c r="F1893" s="235"/>
      <c r="H1893"/>
    </row>
    <row r="1894" spans="1:8" x14ac:dyDescent="0.3">
      <c r="A1894" s="137" t="s">
        <v>2612</v>
      </c>
      <c r="B1894" s="164"/>
      <c r="C1894" s="235">
        <v>1000</v>
      </c>
      <c r="D1894" s="235"/>
      <c r="E1894" s="137" t="s">
        <v>2956</v>
      </c>
      <c r="F1894" s="235"/>
      <c r="H1894"/>
    </row>
    <row r="1895" spans="1:8" x14ac:dyDescent="0.3">
      <c r="A1895" s="137" t="s">
        <v>2613</v>
      </c>
      <c r="B1895" s="164"/>
      <c r="C1895" s="235">
        <v>1000</v>
      </c>
      <c r="D1895" s="235"/>
      <c r="E1895" s="137" t="s">
        <v>2956</v>
      </c>
      <c r="F1895" s="235"/>
      <c r="H1895"/>
    </row>
    <row r="1896" spans="1:8" x14ac:dyDescent="0.3">
      <c r="A1896" s="137" t="s">
        <v>2614</v>
      </c>
      <c r="B1896" s="164"/>
      <c r="C1896" s="235">
        <v>700</v>
      </c>
      <c r="D1896" s="235"/>
      <c r="E1896" s="137" t="s">
        <v>2954</v>
      </c>
      <c r="F1896" s="235"/>
      <c r="H1896"/>
    </row>
    <row r="1897" spans="1:8" x14ac:dyDescent="0.3">
      <c r="A1897" s="137" t="s">
        <v>2615</v>
      </c>
      <c r="B1897" s="164"/>
      <c r="C1897" s="235">
        <v>700</v>
      </c>
      <c r="D1897" s="235"/>
      <c r="E1897" s="137" t="s">
        <v>2954</v>
      </c>
      <c r="F1897" s="235"/>
      <c r="H1897"/>
    </row>
    <row r="1898" spans="1:8" x14ac:dyDescent="0.3">
      <c r="A1898" s="137" t="s">
        <v>2616</v>
      </c>
      <c r="B1898" s="164"/>
      <c r="C1898" s="235">
        <v>845</v>
      </c>
      <c r="D1898" s="235"/>
      <c r="E1898" s="137" t="s">
        <v>2956</v>
      </c>
      <c r="F1898" s="235"/>
      <c r="H1898"/>
    </row>
    <row r="1899" spans="1:8" x14ac:dyDescent="0.3">
      <c r="A1899" s="137" t="s">
        <v>2617</v>
      </c>
      <c r="B1899" s="164"/>
      <c r="C1899" s="235">
        <v>600</v>
      </c>
      <c r="D1899" s="235"/>
      <c r="E1899" s="137" t="s">
        <v>2954</v>
      </c>
      <c r="F1899" s="235"/>
      <c r="H1899"/>
    </row>
    <row r="1900" spans="1:8" x14ac:dyDescent="0.3">
      <c r="A1900" s="137" t="s">
        <v>2618</v>
      </c>
      <c r="B1900" s="164"/>
      <c r="C1900" s="235">
        <v>386</v>
      </c>
      <c r="D1900" s="235"/>
      <c r="E1900" s="137" t="s">
        <v>2954</v>
      </c>
      <c r="F1900" s="235"/>
      <c r="H1900"/>
    </row>
    <row r="1901" spans="1:8" x14ac:dyDescent="0.3">
      <c r="A1901" s="137" t="s">
        <v>2619</v>
      </c>
      <c r="B1901" s="164"/>
      <c r="C1901" s="235">
        <v>394</v>
      </c>
      <c r="D1901" s="235"/>
      <c r="E1901" s="137" t="s">
        <v>2954</v>
      </c>
      <c r="F1901" s="235"/>
      <c r="H1901"/>
    </row>
    <row r="1902" spans="1:8" x14ac:dyDescent="0.3">
      <c r="A1902" s="137" t="s">
        <v>2620</v>
      </c>
      <c r="B1902" s="164"/>
      <c r="C1902" s="235">
        <v>2100</v>
      </c>
      <c r="D1902" s="235"/>
      <c r="E1902" s="137" t="s">
        <v>2956</v>
      </c>
      <c r="F1902" s="235"/>
      <c r="H1902"/>
    </row>
    <row r="1903" spans="1:8" x14ac:dyDescent="0.3">
      <c r="B1903" s="164"/>
      <c r="C1903" s="235"/>
      <c r="D1903" s="235"/>
      <c r="F1903" s="235"/>
      <c r="H1903"/>
    </row>
    <row r="1904" spans="1:8" x14ac:dyDescent="0.3">
      <c r="A1904" s="137" t="s">
        <v>1209</v>
      </c>
      <c r="B1904" s="164" t="s">
        <v>2455</v>
      </c>
      <c r="C1904" s="235"/>
      <c r="D1904" s="235"/>
      <c r="E1904" s="137" t="s">
        <v>3105</v>
      </c>
      <c r="F1904" s="235"/>
      <c r="H1904"/>
    </row>
    <row r="1905" spans="1:8" x14ac:dyDescent="0.3">
      <c r="B1905" s="164"/>
      <c r="C1905" s="235"/>
      <c r="D1905" s="235"/>
      <c r="F1905" s="235"/>
      <c r="H1905"/>
    </row>
    <row r="1906" spans="1:8" x14ac:dyDescent="0.3">
      <c r="B1906" s="164"/>
      <c r="C1906" s="235"/>
      <c r="D1906" s="235"/>
      <c r="F1906" s="235"/>
      <c r="H1906"/>
    </row>
    <row r="1907" spans="1:8" x14ac:dyDescent="0.3">
      <c r="A1907" s="137" t="s">
        <v>1218</v>
      </c>
      <c r="B1907" s="164" t="s">
        <v>2621</v>
      </c>
      <c r="C1907" s="235"/>
      <c r="D1907" s="235"/>
      <c r="E1907" s="137" t="s">
        <v>3232</v>
      </c>
      <c r="F1907" s="235"/>
      <c r="H1907"/>
    </row>
    <row r="1908" spans="1:8" x14ac:dyDescent="0.3">
      <c r="A1908" s="137" t="s">
        <v>2622</v>
      </c>
      <c r="B1908" s="164"/>
      <c r="C1908" s="235">
        <v>296</v>
      </c>
      <c r="D1908" s="235"/>
      <c r="E1908" s="137" t="s">
        <v>3200</v>
      </c>
      <c r="F1908" s="235"/>
      <c r="H1908"/>
    </row>
    <row r="1909" spans="1:8" x14ac:dyDescent="0.3">
      <c r="A1909" s="137" t="s">
        <v>2623</v>
      </c>
      <c r="B1909" s="164"/>
      <c r="C1909" s="235">
        <v>120</v>
      </c>
      <c r="D1909" s="235"/>
      <c r="E1909" s="137" t="s">
        <v>3233</v>
      </c>
      <c r="F1909" s="235"/>
      <c r="H1909"/>
    </row>
    <row r="1910" spans="1:8" x14ac:dyDescent="0.3">
      <c r="A1910" s="137" t="s">
        <v>2624</v>
      </c>
      <c r="B1910" s="164"/>
      <c r="C1910" s="235">
        <v>132</v>
      </c>
      <c r="D1910" s="235"/>
      <c r="F1910" s="235"/>
      <c r="H1910"/>
    </row>
    <row r="1911" spans="1:8" x14ac:dyDescent="0.3">
      <c r="A1911" s="137" t="s">
        <v>2625</v>
      </c>
      <c r="B1911" s="164"/>
      <c r="C1911" s="235">
        <v>100</v>
      </c>
      <c r="D1911" s="235"/>
      <c r="E1911" s="137" t="s">
        <v>3233</v>
      </c>
      <c r="F1911" s="235"/>
      <c r="H1911"/>
    </row>
    <row r="1912" spans="1:8" x14ac:dyDescent="0.3">
      <c r="A1912" s="137" t="s">
        <v>2626</v>
      </c>
      <c r="B1912" s="164"/>
      <c r="C1912" s="235">
        <v>596</v>
      </c>
      <c r="D1912" s="235"/>
      <c r="F1912" s="235"/>
      <c r="H1912"/>
    </row>
    <row r="1913" spans="1:8" x14ac:dyDescent="0.3">
      <c r="A1913" s="137" t="s">
        <v>2627</v>
      </c>
      <c r="B1913" s="164"/>
      <c r="C1913" s="235">
        <v>388</v>
      </c>
      <c r="D1913" s="235"/>
      <c r="F1913" s="235"/>
      <c r="H1913"/>
    </row>
    <row r="1914" spans="1:8" x14ac:dyDescent="0.3">
      <c r="A1914" s="137" t="s">
        <v>2628</v>
      </c>
      <c r="B1914" s="164"/>
      <c r="C1914" s="235">
        <v>540</v>
      </c>
      <c r="D1914" s="235"/>
      <c r="F1914" s="235"/>
      <c r="H1914"/>
    </row>
    <row r="1915" spans="1:8" x14ac:dyDescent="0.3">
      <c r="A1915" s="137" t="s">
        <v>2629</v>
      </c>
      <c r="B1915" s="164"/>
      <c r="C1915" s="235">
        <v>388</v>
      </c>
      <c r="D1915" s="235"/>
      <c r="F1915" s="235"/>
      <c r="H1915"/>
    </row>
    <row r="1916" spans="1:8" x14ac:dyDescent="0.3">
      <c r="A1916" s="137" t="s">
        <v>2630</v>
      </c>
      <c r="B1916" s="164"/>
      <c r="C1916" s="235">
        <v>298</v>
      </c>
      <c r="D1916" s="235"/>
      <c r="F1916" s="235"/>
      <c r="H1916"/>
    </row>
    <row r="1917" spans="1:8" x14ac:dyDescent="0.3">
      <c r="B1917" s="164"/>
      <c r="C1917" s="235"/>
      <c r="D1917" s="235"/>
      <c r="F1917" s="235"/>
      <c r="H1917"/>
    </row>
    <row r="1918" spans="1:8" x14ac:dyDescent="0.3">
      <c r="A1918" s="137" t="s">
        <v>1222</v>
      </c>
      <c r="B1918" s="164" t="s">
        <v>2631</v>
      </c>
      <c r="C1918" s="235"/>
      <c r="D1918" s="235"/>
      <c r="E1918" s="137" t="s">
        <v>3234</v>
      </c>
      <c r="F1918" s="235"/>
      <c r="H1918"/>
    </row>
    <row r="1919" spans="1:8" x14ac:dyDescent="0.3">
      <c r="A1919" s="137" t="s">
        <v>2632</v>
      </c>
      <c r="B1919" s="164"/>
      <c r="C1919" s="235">
        <v>1814</v>
      </c>
      <c r="D1919" s="235"/>
      <c r="F1919" s="235"/>
      <c r="H1919"/>
    </row>
    <row r="1920" spans="1:8" x14ac:dyDescent="0.3">
      <c r="B1920" s="164"/>
      <c r="C1920" s="235"/>
      <c r="D1920" s="235"/>
      <c r="F1920" s="235"/>
      <c r="H1920"/>
    </row>
    <row r="1921" spans="1:8" x14ac:dyDescent="0.3">
      <c r="A1921" s="137" t="s">
        <v>2633</v>
      </c>
      <c r="B1921" s="164" t="s">
        <v>1738</v>
      </c>
      <c r="C1921" s="235"/>
      <c r="D1921" s="235"/>
      <c r="E1921" s="137" t="s">
        <v>3235</v>
      </c>
      <c r="F1921" s="235"/>
      <c r="H1921"/>
    </row>
    <row r="1922" spans="1:8" x14ac:dyDescent="0.3">
      <c r="A1922" s="137" t="s">
        <v>2634</v>
      </c>
      <c r="B1922" s="164"/>
      <c r="C1922" s="235">
        <v>1482</v>
      </c>
      <c r="D1922" s="235"/>
      <c r="E1922" s="137" t="s">
        <v>3236</v>
      </c>
      <c r="F1922" s="235"/>
      <c r="H1922"/>
    </row>
    <row r="1923" spans="1:8" x14ac:dyDescent="0.3">
      <c r="B1923" s="164"/>
      <c r="C1923" s="235"/>
      <c r="D1923" s="235"/>
      <c r="F1923" s="235"/>
      <c r="H1923"/>
    </row>
    <row r="1924" spans="1:8" x14ac:dyDescent="0.3">
      <c r="B1924" s="164"/>
      <c r="C1924" s="235"/>
      <c r="D1924" s="235"/>
      <c r="F1924" s="235"/>
      <c r="H1924"/>
    </row>
    <row r="1925" spans="1:8" x14ac:dyDescent="0.3">
      <c r="A1925" s="137" t="s">
        <v>1228</v>
      </c>
      <c r="B1925" s="164"/>
      <c r="C1925" s="235"/>
      <c r="D1925" s="235"/>
      <c r="F1925" s="235"/>
      <c r="H1925"/>
    </row>
    <row r="1926" spans="1:8" x14ac:dyDescent="0.3">
      <c r="B1926" s="164"/>
      <c r="C1926" s="235"/>
      <c r="D1926" s="235"/>
      <c r="F1926" s="235"/>
      <c r="H1926"/>
    </row>
    <row r="1927" spans="1:8" x14ac:dyDescent="0.3">
      <c r="A1927" s="137" t="s">
        <v>2635</v>
      </c>
      <c r="B1927" s="164"/>
      <c r="C1927" s="235"/>
      <c r="D1927" s="235"/>
      <c r="F1927" s="235"/>
      <c r="H1927"/>
    </row>
    <row r="1928" spans="1:8" x14ac:dyDescent="0.3">
      <c r="B1928" s="164"/>
      <c r="C1928" s="235"/>
      <c r="D1928" s="235"/>
      <c r="F1928" s="235"/>
      <c r="H1928"/>
    </row>
    <row r="1929" spans="1:8" x14ac:dyDescent="0.3">
      <c r="A1929" s="137" t="s">
        <v>2636</v>
      </c>
      <c r="B1929" s="164" t="s">
        <v>2637</v>
      </c>
      <c r="C1929" s="235"/>
      <c r="D1929" s="235"/>
      <c r="F1929" s="235"/>
      <c r="H1929"/>
    </row>
    <row r="1930" spans="1:8" x14ac:dyDescent="0.3">
      <c r="A1930" s="137" t="s">
        <v>1911</v>
      </c>
      <c r="B1930" s="164"/>
      <c r="C1930" s="235">
        <v>1676</v>
      </c>
      <c r="D1930" s="235"/>
      <c r="E1930" s="137" t="s">
        <v>3237</v>
      </c>
      <c r="F1930" s="235"/>
      <c r="H1930"/>
    </row>
    <row r="1931" spans="1:8" x14ac:dyDescent="0.3">
      <c r="A1931" s="137" t="s">
        <v>2638</v>
      </c>
      <c r="B1931" s="164"/>
      <c r="C1931" s="235">
        <v>2500</v>
      </c>
      <c r="D1931" s="235"/>
      <c r="E1931" s="137" t="s">
        <v>3238</v>
      </c>
      <c r="F1931" s="235"/>
      <c r="H1931"/>
    </row>
    <row r="1932" spans="1:8" x14ac:dyDescent="0.3">
      <c r="B1932" s="164"/>
      <c r="C1932" s="235"/>
      <c r="D1932" s="235"/>
      <c r="F1932" s="235"/>
      <c r="H1932"/>
    </row>
    <row r="1933" spans="1:8" x14ac:dyDescent="0.3">
      <c r="A1933" s="137" t="s">
        <v>2639</v>
      </c>
      <c r="B1933" s="164" t="s">
        <v>2640</v>
      </c>
      <c r="C1933" s="235"/>
      <c r="D1933" s="235"/>
      <c r="E1933" s="137" t="s">
        <v>3239</v>
      </c>
      <c r="F1933" s="235"/>
      <c r="H1933"/>
    </row>
    <row r="1934" spans="1:8" x14ac:dyDescent="0.3">
      <c r="A1934" s="137" t="s">
        <v>2641</v>
      </c>
      <c r="B1934" s="164"/>
      <c r="C1934" s="235">
        <v>300</v>
      </c>
      <c r="D1934" s="235"/>
      <c r="E1934" s="137" t="s">
        <v>3240</v>
      </c>
      <c r="F1934" s="235"/>
      <c r="H1934"/>
    </row>
    <row r="1935" spans="1:8" x14ac:dyDescent="0.3">
      <c r="A1935" s="137" t="s">
        <v>2642</v>
      </c>
      <c r="B1935" s="164"/>
      <c r="C1935" s="235">
        <v>227</v>
      </c>
      <c r="D1935" s="235"/>
      <c r="E1935" s="137" t="s">
        <v>3241</v>
      </c>
      <c r="F1935" s="235"/>
      <c r="H1935"/>
    </row>
    <row r="1936" spans="1:8" x14ac:dyDescent="0.3">
      <c r="A1936" s="137" t="s">
        <v>2643</v>
      </c>
      <c r="B1936" s="164"/>
      <c r="C1936" s="235">
        <v>170</v>
      </c>
      <c r="D1936" s="235"/>
      <c r="E1936" s="137" t="s">
        <v>3241</v>
      </c>
      <c r="F1936" s="235"/>
      <c r="H1936"/>
    </row>
    <row r="1937" spans="1:8" x14ac:dyDescent="0.3">
      <c r="A1937" s="137" t="s">
        <v>2644</v>
      </c>
      <c r="B1937" s="164"/>
      <c r="C1937" s="235">
        <v>170</v>
      </c>
      <c r="D1937" s="235"/>
      <c r="E1937" s="137" t="s">
        <v>3241</v>
      </c>
      <c r="F1937" s="235"/>
      <c r="H1937"/>
    </row>
    <row r="1938" spans="1:8" x14ac:dyDescent="0.3">
      <c r="B1938" s="164"/>
      <c r="C1938" s="235"/>
      <c r="D1938" s="235"/>
      <c r="F1938" s="235"/>
      <c r="H1938"/>
    </row>
    <row r="1939" spans="1:8" x14ac:dyDescent="0.3">
      <c r="A1939" s="137" t="s">
        <v>2645</v>
      </c>
      <c r="B1939" s="164" t="s">
        <v>1944</v>
      </c>
      <c r="C1939" s="235"/>
      <c r="D1939" s="235"/>
      <c r="E1939" s="137" t="s">
        <v>3242</v>
      </c>
      <c r="F1939" s="235"/>
      <c r="H1939"/>
    </row>
    <row r="1940" spans="1:8" x14ac:dyDescent="0.3">
      <c r="A1940" s="137" t="s">
        <v>2646</v>
      </c>
      <c r="B1940" s="164"/>
      <c r="C1940" s="235">
        <v>1530</v>
      </c>
      <c r="D1940" s="235"/>
      <c r="E1940" s="137" t="s">
        <v>3243</v>
      </c>
      <c r="F1940" s="235"/>
      <c r="H1940"/>
    </row>
    <row r="1941" spans="1:8" x14ac:dyDescent="0.3">
      <c r="A1941" s="137" t="s">
        <v>2647</v>
      </c>
      <c r="B1941" s="164"/>
      <c r="C1941" s="235">
        <v>1530</v>
      </c>
      <c r="D1941" s="235"/>
      <c r="E1941" s="137" t="s">
        <v>3243</v>
      </c>
      <c r="F1941" s="235"/>
      <c r="H1941"/>
    </row>
    <row r="1942" spans="1:8" x14ac:dyDescent="0.3">
      <c r="A1942" s="137" t="s">
        <v>2648</v>
      </c>
      <c r="B1942" s="164"/>
      <c r="C1942" s="235">
        <v>1476</v>
      </c>
      <c r="D1942" s="235"/>
      <c r="E1942" s="137" t="s">
        <v>3243</v>
      </c>
      <c r="F1942" s="235"/>
      <c r="H1942"/>
    </row>
    <row r="1943" spans="1:8" x14ac:dyDescent="0.3">
      <c r="A1943" s="137" t="s">
        <v>2649</v>
      </c>
      <c r="B1943" s="164"/>
      <c r="C1943" s="235">
        <v>1009</v>
      </c>
      <c r="D1943" s="235"/>
      <c r="E1943" s="137" t="s">
        <v>3244</v>
      </c>
      <c r="F1943" s="235"/>
      <c r="H1943"/>
    </row>
    <row r="1944" spans="1:8" x14ac:dyDescent="0.3">
      <c r="A1944" s="137" t="s">
        <v>2650</v>
      </c>
      <c r="B1944" s="164"/>
      <c r="C1944" s="235">
        <v>1964</v>
      </c>
      <c r="D1944" s="235"/>
      <c r="E1944" s="137" t="s">
        <v>3244</v>
      </c>
      <c r="F1944" s="235"/>
      <c r="H1944"/>
    </row>
    <row r="1945" spans="1:8" x14ac:dyDescent="0.3">
      <c r="A1945" s="137" t="s">
        <v>2651</v>
      </c>
      <c r="B1945" s="164"/>
      <c r="C1945" s="235">
        <v>130</v>
      </c>
      <c r="D1945" s="235"/>
      <c r="E1945" s="137" t="s">
        <v>3245</v>
      </c>
      <c r="F1945" s="235"/>
      <c r="H1945"/>
    </row>
    <row r="1946" spans="1:8" x14ac:dyDescent="0.3">
      <c r="A1946" s="137" t="s">
        <v>2652</v>
      </c>
      <c r="B1946" s="164"/>
      <c r="C1946" s="235"/>
      <c r="D1946" s="235"/>
      <c r="F1946" s="235"/>
      <c r="H1946"/>
    </row>
    <row r="1947" spans="1:8" x14ac:dyDescent="0.3">
      <c r="B1947" s="164"/>
      <c r="C1947" s="235"/>
      <c r="D1947" s="235"/>
      <c r="F1947" s="235"/>
      <c r="H1947"/>
    </row>
    <row r="1948" spans="1:8" x14ac:dyDescent="0.3">
      <c r="A1948" s="137" t="s">
        <v>1233</v>
      </c>
      <c r="B1948" s="164" t="s">
        <v>1877</v>
      </c>
      <c r="C1948" s="235"/>
      <c r="D1948" s="235"/>
      <c r="E1948" s="137" t="s">
        <v>3246</v>
      </c>
      <c r="F1948" s="235"/>
      <c r="H1948"/>
    </row>
    <row r="1949" spans="1:8" x14ac:dyDescent="0.3">
      <c r="A1949" s="137" t="s">
        <v>2653</v>
      </c>
      <c r="B1949" s="164"/>
      <c r="C1949" s="235">
        <v>1500</v>
      </c>
      <c r="D1949" s="235"/>
      <c r="E1949" s="137" t="s">
        <v>2985</v>
      </c>
      <c r="F1949" s="235"/>
      <c r="H1949"/>
    </row>
    <row r="1950" spans="1:8" x14ac:dyDescent="0.3">
      <c r="A1950" s="137" t="s">
        <v>2654</v>
      </c>
      <c r="B1950" s="164"/>
      <c r="C1950" s="235">
        <v>400</v>
      </c>
      <c r="D1950" s="235"/>
      <c r="E1950" s="137" t="s">
        <v>2985</v>
      </c>
      <c r="F1950" s="235"/>
      <c r="H1950"/>
    </row>
    <row r="1951" spans="1:8" x14ac:dyDescent="0.3">
      <c r="A1951" s="137" t="s">
        <v>2655</v>
      </c>
      <c r="B1951" s="164"/>
      <c r="C1951" s="235">
        <v>200</v>
      </c>
      <c r="D1951" s="235"/>
      <c r="E1951" s="137" t="s">
        <v>2985</v>
      </c>
      <c r="F1951" s="235"/>
      <c r="H1951"/>
    </row>
    <row r="1952" spans="1:8" x14ac:dyDescent="0.3">
      <c r="A1952" s="137" t="s">
        <v>2656</v>
      </c>
      <c r="B1952" s="164"/>
      <c r="C1952" s="235">
        <v>1200</v>
      </c>
      <c r="D1952" s="235"/>
      <c r="E1952" s="137" t="s">
        <v>2985</v>
      </c>
      <c r="F1952" s="235"/>
      <c r="H1952"/>
    </row>
    <row r="1953" spans="1:8" x14ac:dyDescent="0.3">
      <c r="A1953" s="137" t="s">
        <v>2657</v>
      </c>
      <c r="B1953" s="164"/>
      <c r="C1953" s="235">
        <v>900</v>
      </c>
      <c r="D1953" s="235"/>
      <c r="E1953" s="137" t="s">
        <v>2985</v>
      </c>
      <c r="F1953" s="235"/>
      <c r="H1953"/>
    </row>
    <row r="1954" spans="1:8" x14ac:dyDescent="0.3">
      <c r="A1954" s="137" t="s">
        <v>2658</v>
      </c>
      <c r="B1954" s="164"/>
      <c r="C1954" s="235">
        <v>2300</v>
      </c>
      <c r="D1954" s="235"/>
      <c r="E1954" s="137" t="s">
        <v>2985</v>
      </c>
      <c r="F1954" s="235"/>
      <c r="H1954"/>
    </row>
    <row r="1955" spans="1:8" x14ac:dyDescent="0.3">
      <c r="A1955" s="137" t="s">
        <v>2659</v>
      </c>
      <c r="B1955" s="164"/>
      <c r="C1955" s="235">
        <v>1386</v>
      </c>
      <c r="D1955" s="235"/>
      <c r="E1955" s="137" t="s">
        <v>2985</v>
      </c>
      <c r="F1955" s="235"/>
      <c r="H1955"/>
    </row>
    <row r="1956" spans="1:8" x14ac:dyDescent="0.3">
      <c r="A1956" s="137" t="s">
        <v>2660</v>
      </c>
      <c r="B1956" s="164"/>
      <c r="C1956" s="235">
        <v>1500</v>
      </c>
      <c r="D1956" s="235"/>
      <c r="E1956" s="137" t="s">
        <v>2985</v>
      </c>
      <c r="F1956" s="235"/>
      <c r="H1956"/>
    </row>
    <row r="1957" spans="1:8" x14ac:dyDescent="0.3">
      <c r="A1957" s="137" t="s">
        <v>2661</v>
      </c>
      <c r="B1957" s="164"/>
      <c r="C1957" s="235">
        <v>340</v>
      </c>
      <c r="D1957" s="235"/>
      <c r="E1957" s="137" t="s">
        <v>2985</v>
      </c>
      <c r="F1957" s="235"/>
      <c r="H1957"/>
    </row>
    <row r="1958" spans="1:8" x14ac:dyDescent="0.3">
      <c r="A1958" s="137" t="s">
        <v>2662</v>
      </c>
      <c r="B1958" s="164"/>
      <c r="C1958" s="235">
        <v>1300</v>
      </c>
      <c r="D1958" s="235"/>
      <c r="E1958" s="137" t="s">
        <v>2985</v>
      </c>
      <c r="F1958" s="235"/>
      <c r="H1958"/>
    </row>
    <row r="1959" spans="1:8" x14ac:dyDescent="0.3">
      <c r="A1959" s="137" t="s">
        <v>2663</v>
      </c>
      <c r="B1959" s="164"/>
      <c r="C1959" s="235">
        <v>1200</v>
      </c>
      <c r="D1959" s="235"/>
      <c r="E1959" s="137" t="s">
        <v>2985</v>
      </c>
      <c r="F1959" s="235"/>
      <c r="H1959"/>
    </row>
    <row r="1960" spans="1:8" x14ac:dyDescent="0.3">
      <c r="A1960" s="137" t="s">
        <v>2664</v>
      </c>
      <c r="B1960" s="164"/>
      <c r="C1960" s="235">
        <v>972</v>
      </c>
      <c r="D1960" s="235"/>
      <c r="E1960" s="137" t="s">
        <v>2985</v>
      </c>
      <c r="F1960" s="235"/>
      <c r="H1960"/>
    </row>
    <row r="1961" spans="1:8" x14ac:dyDescent="0.3">
      <c r="A1961" s="137" t="s">
        <v>2665</v>
      </c>
      <c r="B1961" s="164"/>
      <c r="C1961" s="235">
        <v>1500</v>
      </c>
      <c r="D1961" s="235"/>
      <c r="E1961" s="137" t="s">
        <v>2985</v>
      </c>
      <c r="F1961" s="235"/>
      <c r="H1961"/>
    </row>
    <row r="1962" spans="1:8" x14ac:dyDescent="0.3">
      <c r="A1962" s="137" t="s">
        <v>2666</v>
      </c>
      <c r="B1962" s="164"/>
      <c r="C1962" s="235">
        <v>980</v>
      </c>
      <c r="D1962" s="235"/>
      <c r="E1962" s="137" t="s">
        <v>2985</v>
      </c>
      <c r="F1962" s="235"/>
      <c r="H1962"/>
    </row>
    <row r="1963" spans="1:8" x14ac:dyDescent="0.3">
      <c r="A1963" s="137" t="s">
        <v>2667</v>
      </c>
      <c r="B1963" s="164"/>
      <c r="C1963" s="235">
        <v>980</v>
      </c>
      <c r="D1963" s="235"/>
      <c r="E1963" s="137" t="s">
        <v>3247</v>
      </c>
      <c r="F1963" s="235"/>
      <c r="H1963"/>
    </row>
    <row r="1964" spans="1:8" x14ac:dyDescent="0.3">
      <c r="A1964" s="137" t="s">
        <v>2668</v>
      </c>
      <c r="B1964" s="164"/>
      <c r="C1964" s="235">
        <v>663</v>
      </c>
      <c r="D1964" s="235"/>
      <c r="E1964" s="137" t="s">
        <v>2985</v>
      </c>
      <c r="F1964" s="235"/>
      <c r="H1964"/>
    </row>
    <row r="1965" spans="1:8" x14ac:dyDescent="0.3">
      <c r="A1965" s="137" t="s">
        <v>2669</v>
      </c>
      <c r="B1965" s="164"/>
      <c r="C1965" s="235">
        <v>405</v>
      </c>
      <c r="D1965" s="235"/>
      <c r="E1965" s="137" t="s">
        <v>2985</v>
      </c>
      <c r="F1965" s="235"/>
      <c r="H1965"/>
    </row>
    <row r="1966" spans="1:8" x14ac:dyDescent="0.3">
      <c r="A1966" s="137" t="s">
        <v>2670</v>
      </c>
      <c r="B1966" s="164"/>
      <c r="C1966" s="235">
        <v>2000</v>
      </c>
      <c r="D1966" s="235"/>
      <c r="E1966" s="137" t="s">
        <v>2985</v>
      </c>
      <c r="F1966" s="235"/>
      <c r="H1966"/>
    </row>
    <row r="1967" spans="1:8" x14ac:dyDescent="0.3">
      <c r="A1967" s="137" t="s">
        <v>2671</v>
      </c>
      <c r="B1967" s="164"/>
      <c r="C1967" s="235">
        <v>900</v>
      </c>
      <c r="D1967" s="235"/>
      <c r="E1967" s="137" t="s">
        <v>2985</v>
      </c>
      <c r="F1967" s="235"/>
      <c r="H1967"/>
    </row>
    <row r="1968" spans="1:8" x14ac:dyDescent="0.3">
      <c r="A1968" s="137" t="s">
        <v>2672</v>
      </c>
      <c r="B1968" s="164"/>
      <c r="C1968" s="235">
        <v>1700</v>
      </c>
      <c r="D1968" s="235"/>
      <c r="E1968" s="137" t="s">
        <v>2985</v>
      </c>
      <c r="F1968" s="235"/>
      <c r="H1968"/>
    </row>
    <row r="1969" spans="1:8" x14ac:dyDescent="0.3">
      <c r="A1969" s="137" t="s">
        <v>2673</v>
      </c>
      <c r="B1969" s="164"/>
      <c r="C1969" s="235">
        <v>1200</v>
      </c>
      <c r="D1969" s="235"/>
      <c r="E1969" s="137" t="s">
        <v>2985</v>
      </c>
      <c r="F1969" s="235"/>
      <c r="H1969"/>
    </row>
    <row r="1970" spans="1:8" x14ac:dyDescent="0.3">
      <c r="A1970" s="137" t="s">
        <v>2674</v>
      </c>
      <c r="B1970" s="164"/>
      <c r="C1970" s="235">
        <v>1200</v>
      </c>
      <c r="D1970" s="235"/>
      <c r="E1970" s="137" t="s">
        <v>2985</v>
      </c>
      <c r="F1970" s="235"/>
      <c r="H1970"/>
    </row>
    <row r="1971" spans="1:8" x14ac:dyDescent="0.3">
      <c r="A1971" s="137" t="s">
        <v>2675</v>
      </c>
      <c r="B1971" s="164"/>
      <c r="C1971" s="235">
        <v>1200</v>
      </c>
      <c r="D1971" s="235"/>
      <c r="E1971" s="137" t="s">
        <v>2985</v>
      </c>
      <c r="F1971" s="235"/>
      <c r="H1971"/>
    </row>
    <row r="1972" spans="1:8" x14ac:dyDescent="0.3">
      <c r="A1972" s="137" t="s">
        <v>2676</v>
      </c>
      <c r="B1972" s="164"/>
      <c r="C1972" s="235">
        <v>300</v>
      </c>
      <c r="D1972" s="235"/>
      <c r="E1972" s="137" t="s">
        <v>2985</v>
      </c>
      <c r="F1972" s="235"/>
      <c r="H1972"/>
    </row>
    <row r="1973" spans="1:8" x14ac:dyDescent="0.3">
      <c r="A1973" s="137" t="s">
        <v>2677</v>
      </c>
      <c r="B1973" s="164"/>
      <c r="C1973" s="235">
        <v>300</v>
      </c>
      <c r="D1973" s="235"/>
      <c r="E1973" s="137" t="s">
        <v>2985</v>
      </c>
      <c r="F1973" s="235"/>
      <c r="H1973"/>
    </row>
    <row r="1974" spans="1:8" x14ac:dyDescent="0.3">
      <c r="A1974" s="137" t="s">
        <v>2678</v>
      </c>
      <c r="B1974" s="164"/>
      <c r="C1974" s="235">
        <v>1700</v>
      </c>
      <c r="D1974" s="235"/>
      <c r="E1974" s="137" t="s">
        <v>2985</v>
      </c>
      <c r="F1974" s="235"/>
      <c r="H1974"/>
    </row>
    <row r="1975" spans="1:8" x14ac:dyDescent="0.3">
      <c r="B1975" s="164"/>
      <c r="C1975" s="235"/>
      <c r="D1975" s="235"/>
      <c r="F1975" s="235"/>
      <c r="H1975"/>
    </row>
    <row r="1976" spans="1:8" x14ac:dyDescent="0.3">
      <c r="A1976" s="137" t="s">
        <v>2679</v>
      </c>
      <c r="B1976" s="164" t="s">
        <v>1738</v>
      </c>
      <c r="C1976" s="235"/>
      <c r="D1976" s="235"/>
      <c r="E1976" s="137" t="s">
        <v>3248</v>
      </c>
      <c r="F1976" s="235"/>
      <c r="H1976"/>
    </row>
    <row r="1977" spans="1:8" x14ac:dyDescent="0.3">
      <c r="A1977" s="137" t="s">
        <v>1225</v>
      </c>
      <c r="B1977" s="164"/>
      <c r="C1977" s="235">
        <v>975</v>
      </c>
      <c r="D1977" s="235"/>
      <c r="E1977" s="137" t="s">
        <v>2954</v>
      </c>
      <c r="F1977" s="235"/>
      <c r="H1977"/>
    </row>
    <row r="1978" spans="1:8" x14ac:dyDescent="0.3">
      <c r="B1978" s="164"/>
      <c r="C1978" s="235"/>
      <c r="D1978" s="235"/>
      <c r="F1978" s="235"/>
      <c r="H1978"/>
    </row>
    <row r="1979" spans="1:8" x14ac:dyDescent="0.3">
      <c r="A1979" s="137" t="s">
        <v>2680</v>
      </c>
      <c r="B1979" s="164" t="s">
        <v>1414</v>
      </c>
      <c r="C1979" s="235"/>
      <c r="D1979" s="235"/>
      <c r="F1979" s="235"/>
      <c r="H1979"/>
    </row>
    <row r="1980" spans="1:8" x14ac:dyDescent="0.3">
      <c r="A1980" s="137" t="s">
        <v>2681</v>
      </c>
      <c r="B1980" s="164"/>
      <c r="C1980" s="235">
        <v>928</v>
      </c>
      <c r="D1980" s="235"/>
      <c r="E1980" s="137" t="s">
        <v>2985</v>
      </c>
      <c r="F1980" s="235"/>
      <c r="H1980"/>
    </row>
    <row r="1981" spans="1:8" x14ac:dyDescent="0.3">
      <c r="A1981" s="137" t="s">
        <v>2682</v>
      </c>
      <c r="B1981" s="164"/>
      <c r="C1981" s="235">
        <v>928</v>
      </c>
      <c r="D1981" s="235"/>
      <c r="E1981" s="137" t="s">
        <v>2985</v>
      </c>
      <c r="F1981" s="235"/>
      <c r="H1981"/>
    </row>
    <row r="1982" spans="1:8" x14ac:dyDescent="0.3">
      <c r="A1982" s="137" t="s">
        <v>2683</v>
      </c>
      <c r="B1982" s="164"/>
      <c r="C1982" s="235">
        <v>1639</v>
      </c>
      <c r="D1982" s="235"/>
      <c r="E1982" s="137" t="s">
        <v>2985</v>
      </c>
      <c r="F1982" s="235"/>
      <c r="H1982"/>
    </row>
    <row r="1983" spans="1:8" x14ac:dyDescent="0.3">
      <c r="B1983" s="164"/>
      <c r="C1983" s="235"/>
      <c r="D1983" s="235"/>
      <c r="F1983" s="235"/>
      <c r="H1983"/>
    </row>
    <row r="1984" spans="1:8" x14ac:dyDescent="0.3">
      <c r="A1984" s="137" t="s">
        <v>2684</v>
      </c>
      <c r="B1984" s="164" t="s">
        <v>1757</v>
      </c>
      <c r="C1984" s="235"/>
      <c r="D1984" s="235"/>
      <c r="E1984" s="137" t="s">
        <v>3249</v>
      </c>
      <c r="F1984" s="235"/>
      <c r="H1984"/>
    </row>
    <row r="1985" spans="1:8" x14ac:dyDescent="0.3">
      <c r="A1985" s="137" t="s">
        <v>2685</v>
      </c>
      <c r="B1985" s="164"/>
      <c r="C1985" s="235">
        <v>350</v>
      </c>
      <c r="D1985" s="235"/>
      <c r="F1985" s="235"/>
      <c r="H1985"/>
    </row>
    <row r="1986" spans="1:8" x14ac:dyDescent="0.3">
      <c r="A1986" s="137" t="s">
        <v>2686</v>
      </c>
      <c r="B1986" s="164"/>
      <c r="C1986" s="235"/>
      <c r="D1986" s="235"/>
      <c r="F1986" s="235"/>
      <c r="H1986"/>
    </row>
    <row r="1987" spans="1:8" x14ac:dyDescent="0.3">
      <c r="B1987" s="164"/>
      <c r="C1987" s="235"/>
      <c r="D1987" s="235"/>
      <c r="F1987" s="235"/>
      <c r="H1987"/>
    </row>
    <row r="1988" spans="1:8" x14ac:dyDescent="0.3">
      <c r="A1988" s="137" t="s">
        <v>1181</v>
      </c>
      <c r="B1988" s="164" t="s">
        <v>1421</v>
      </c>
      <c r="C1988" s="235"/>
      <c r="D1988" s="235"/>
      <c r="F1988" s="235"/>
      <c r="H1988"/>
    </row>
    <row r="1989" spans="1:8" x14ac:dyDescent="0.3">
      <c r="A1989" s="137" t="s">
        <v>2687</v>
      </c>
      <c r="B1989" s="164"/>
      <c r="C1989" s="235"/>
      <c r="D1989" s="235"/>
      <c r="E1989" s="137" t="s">
        <v>3250</v>
      </c>
      <c r="F1989" s="235"/>
      <c r="H1989"/>
    </row>
    <row r="1990" spans="1:8" x14ac:dyDescent="0.3">
      <c r="B1990" s="164"/>
      <c r="C1990" s="235"/>
      <c r="D1990" s="235"/>
      <c r="F1990" s="235"/>
      <c r="H1990"/>
    </row>
    <row r="1991" spans="1:8" x14ac:dyDescent="0.3">
      <c r="A1991" s="137" t="s">
        <v>2688</v>
      </c>
      <c r="B1991" s="164" t="s">
        <v>2254</v>
      </c>
      <c r="C1991" s="235"/>
      <c r="D1991" s="235"/>
      <c r="E1991" s="137" t="s">
        <v>3251</v>
      </c>
      <c r="F1991" s="235"/>
      <c r="H1991"/>
    </row>
    <row r="1992" spans="1:8" x14ac:dyDescent="0.3">
      <c r="A1992" s="137" t="s">
        <v>2689</v>
      </c>
      <c r="B1992" s="164"/>
      <c r="C1992" s="235">
        <v>2800</v>
      </c>
      <c r="D1992" s="235"/>
      <c r="E1992" s="137" t="s">
        <v>3252</v>
      </c>
      <c r="F1992" s="235"/>
      <c r="H1992"/>
    </row>
    <row r="1993" spans="1:8" x14ac:dyDescent="0.3">
      <c r="A1993" s="137" t="s">
        <v>2690</v>
      </c>
      <c r="B1993" s="164"/>
      <c r="C1993" s="235">
        <v>2480</v>
      </c>
      <c r="D1993" s="235"/>
      <c r="E1993" s="137" t="s">
        <v>3252</v>
      </c>
      <c r="F1993" s="235"/>
      <c r="H1993"/>
    </row>
    <row r="1994" spans="1:8" x14ac:dyDescent="0.3">
      <c r="A1994" s="137" t="s">
        <v>2691</v>
      </c>
      <c r="B1994" s="164"/>
      <c r="C1994" s="235">
        <v>2500</v>
      </c>
      <c r="D1994" s="235"/>
      <c r="E1994" s="137" t="s">
        <v>3252</v>
      </c>
      <c r="F1994" s="235"/>
      <c r="H1994"/>
    </row>
    <row r="1995" spans="1:8" x14ac:dyDescent="0.3">
      <c r="A1995" s="137" t="s">
        <v>2692</v>
      </c>
      <c r="B1995" s="164"/>
      <c r="C1995" s="235">
        <v>1900</v>
      </c>
      <c r="D1995" s="235"/>
      <c r="E1995" s="137" t="s">
        <v>3252</v>
      </c>
      <c r="F1995" s="235"/>
      <c r="H1995"/>
    </row>
    <row r="1996" spans="1:8" x14ac:dyDescent="0.3">
      <c r="A1996" s="137" t="s">
        <v>2693</v>
      </c>
      <c r="B1996" s="164"/>
      <c r="C1996" s="235">
        <v>2080</v>
      </c>
      <c r="D1996" s="235"/>
      <c r="E1996" s="137" t="s">
        <v>3252</v>
      </c>
      <c r="F1996" s="235"/>
      <c r="H1996"/>
    </row>
    <row r="1997" spans="1:8" x14ac:dyDescent="0.3">
      <c r="A1997" s="137" t="s">
        <v>2694</v>
      </c>
      <c r="B1997" s="164"/>
      <c r="C1997" s="235">
        <v>2500</v>
      </c>
      <c r="D1997" s="235"/>
      <c r="E1997" s="137" t="s">
        <v>3252</v>
      </c>
      <c r="F1997" s="235"/>
      <c r="H1997"/>
    </row>
    <row r="1998" spans="1:8" x14ac:dyDescent="0.3">
      <c r="A1998" s="137" t="s">
        <v>2695</v>
      </c>
      <c r="B1998" s="164"/>
      <c r="C1998" s="235">
        <v>717</v>
      </c>
      <c r="D1998" s="235"/>
      <c r="E1998" s="137" t="s">
        <v>3253</v>
      </c>
      <c r="F1998" s="235"/>
      <c r="H1998"/>
    </row>
    <row r="1999" spans="1:8" x14ac:dyDescent="0.3">
      <c r="A1999" s="137" t="s">
        <v>2696</v>
      </c>
      <c r="B1999" s="164"/>
      <c r="C1999" s="235">
        <v>717</v>
      </c>
      <c r="D1999" s="235"/>
      <c r="E1999" s="137" t="s">
        <v>3253</v>
      </c>
      <c r="F1999" s="235"/>
      <c r="H1999"/>
    </row>
    <row r="2000" spans="1:8" x14ac:dyDescent="0.3">
      <c r="A2000" s="137" t="s">
        <v>2697</v>
      </c>
      <c r="B2000" s="164"/>
      <c r="C2000" s="235">
        <v>728</v>
      </c>
      <c r="D2000" s="235"/>
      <c r="E2000" s="137" t="s">
        <v>3253</v>
      </c>
      <c r="F2000" s="235"/>
      <c r="H2000"/>
    </row>
    <row r="2001" spans="1:8" x14ac:dyDescent="0.3">
      <c r="A2001" s="137" t="s">
        <v>2698</v>
      </c>
      <c r="B2001" s="164"/>
      <c r="C2001" s="235" t="s">
        <v>2699</v>
      </c>
      <c r="D2001" s="235"/>
      <c r="E2001" s="137" t="s">
        <v>3254</v>
      </c>
      <c r="F2001" s="235"/>
      <c r="H2001"/>
    </row>
    <row r="2002" spans="1:8" x14ac:dyDescent="0.3">
      <c r="B2002" s="164"/>
      <c r="C2002" s="235"/>
      <c r="D2002" s="235"/>
      <c r="F2002" s="235"/>
      <c r="H2002"/>
    </row>
    <row r="2003" spans="1:8" x14ac:dyDescent="0.3">
      <c r="A2003" s="137" t="s">
        <v>2700</v>
      </c>
      <c r="B2003" s="164" t="s">
        <v>1623</v>
      </c>
      <c r="C2003" s="235"/>
      <c r="D2003" s="235"/>
      <c r="E2003" s="137" t="s">
        <v>3255</v>
      </c>
      <c r="F2003" s="235"/>
      <c r="H2003"/>
    </row>
    <row r="2004" spans="1:8" x14ac:dyDescent="0.3">
      <c r="A2004" s="137" t="s">
        <v>2701</v>
      </c>
      <c r="B2004" s="164"/>
      <c r="C2004" s="235">
        <v>2800</v>
      </c>
      <c r="D2004" s="235"/>
      <c r="E2004" s="137" t="s">
        <v>3256</v>
      </c>
      <c r="F2004" s="235" t="s">
        <v>50</v>
      </c>
      <c r="H2004"/>
    </row>
    <row r="2005" spans="1:8" x14ac:dyDescent="0.3">
      <c r="A2005" s="137" t="s">
        <v>2702</v>
      </c>
      <c r="B2005" s="164"/>
      <c r="C2005" s="235">
        <v>2852</v>
      </c>
      <c r="D2005" s="235"/>
      <c r="E2005" s="137" t="s">
        <v>3252</v>
      </c>
      <c r="F2005" s="235"/>
      <c r="H2005"/>
    </row>
    <row r="2006" spans="1:8" x14ac:dyDescent="0.3">
      <c r="A2006" s="137" t="s">
        <v>2703</v>
      </c>
      <c r="B2006" s="164"/>
      <c r="C2006" s="235">
        <v>2852</v>
      </c>
      <c r="D2006" s="235"/>
      <c r="E2006" s="137" t="s">
        <v>3252</v>
      </c>
      <c r="F2006" s="235"/>
      <c r="H2006"/>
    </row>
    <row r="2007" spans="1:8" x14ac:dyDescent="0.3">
      <c r="A2007" s="137" t="s">
        <v>2704</v>
      </c>
      <c r="B2007" s="164"/>
      <c r="C2007" s="235">
        <v>2800</v>
      </c>
      <c r="D2007" s="235"/>
      <c r="E2007" s="137" t="s">
        <v>3252</v>
      </c>
      <c r="F2007" s="235"/>
      <c r="H2007"/>
    </row>
    <row r="2008" spans="1:8" x14ac:dyDescent="0.3">
      <c r="A2008" s="137" t="s">
        <v>2705</v>
      </c>
      <c r="B2008" s="164"/>
      <c r="C2008" s="235">
        <v>3123</v>
      </c>
      <c r="D2008" s="235"/>
      <c r="E2008" s="137" t="s">
        <v>3257</v>
      </c>
      <c r="F2008" s="235"/>
      <c r="H2008"/>
    </row>
    <row r="2009" spans="1:8" x14ac:dyDescent="0.3">
      <c r="A2009" s="137" t="s">
        <v>2706</v>
      </c>
      <c r="B2009" s="164"/>
      <c r="C2009" s="235">
        <v>2023</v>
      </c>
      <c r="D2009" s="235"/>
      <c r="E2009" s="137" t="s">
        <v>3257</v>
      </c>
      <c r="F2009" s="235"/>
      <c r="H2009"/>
    </row>
    <row r="2010" spans="1:8" x14ac:dyDescent="0.3">
      <c r="A2010" s="137" t="s">
        <v>2707</v>
      </c>
      <c r="B2010" s="164"/>
      <c r="C2010" s="235">
        <v>1500</v>
      </c>
      <c r="D2010" s="235"/>
      <c r="E2010" s="137" t="s">
        <v>3257</v>
      </c>
      <c r="F2010" s="235"/>
      <c r="H2010"/>
    </row>
    <row r="2011" spans="1:8" x14ac:dyDescent="0.3">
      <c r="B2011" s="164"/>
      <c r="C2011" s="235"/>
      <c r="D2011" s="235"/>
      <c r="F2011" s="235"/>
      <c r="H2011"/>
    </row>
    <row r="2012" spans="1:8" x14ac:dyDescent="0.3">
      <c r="A2012" s="137" t="s">
        <v>2708</v>
      </c>
      <c r="B2012" s="164" t="s">
        <v>2709</v>
      </c>
      <c r="C2012" s="235"/>
      <c r="D2012" s="235"/>
      <c r="E2012" s="137" t="s">
        <v>3258</v>
      </c>
      <c r="F2012" s="235"/>
      <c r="H2012"/>
    </row>
    <row r="2013" spans="1:8" x14ac:dyDescent="0.3">
      <c r="A2013" s="137" t="s">
        <v>2710</v>
      </c>
      <c r="B2013" s="164"/>
      <c r="C2013" s="235">
        <v>98</v>
      </c>
      <c r="D2013" s="235"/>
      <c r="E2013" s="137" t="s">
        <v>3259</v>
      </c>
      <c r="F2013" s="235"/>
      <c r="H2013"/>
    </row>
    <row r="2014" spans="1:8" x14ac:dyDescent="0.3">
      <c r="A2014" s="137" t="s">
        <v>2711</v>
      </c>
      <c r="B2014" s="164"/>
      <c r="C2014" s="235">
        <v>118</v>
      </c>
      <c r="D2014" s="235"/>
      <c r="E2014" s="137" t="s">
        <v>2992</v>
      </c>
      <c r="F2014" s="235"/>
      <c r="H2014"/>
    </row>
    <row r="2015" spans="1:8" x14ac:dyDescent="0.3">
      <c r="A2015" s="137" t="s">
        <v>2712</v>
      </c>
      <c r="B2015" s="164"/>
      <c r="C2015" s="235">
        <v>130</v>
      </c>
      <c r="D2015" s="235"/>
      <c r="E2015" s="137" t="s">
        <v>2992</v>
      </c>
      <c r="F2015" s="235"/>
      <c r="H2015"/>
    </row>
    <row r="2016" spans="1:8" x14ac:dyDescent="0.3">
      <c r="A2016" s="137" t="s">
        <v>2713</v>
      </c>
      <c r="B2016" s="164"/>
      <c r="C2016" s="235">
        <v>118</v>
      </c>
      <c r="D2016" s="235"/>
      <c r="E2016" s="137" t="s">
        <v>2992</v>
      </c>
      <c r="F2016" s="235"/>
      <c r="H2016"/>
    </row>
    <row r="2017" spans="1:8" x14ac:dyDescent="0.3">
      <c r="A2017" s="137" t="s">
        <v>2714</v>
      </c>
      <c r="B2017" s="164"/>
      <c r="C2017" s="235">
        <v>118</v>
      </c>
      <c r="D2017" s="235"/>
      <c r="E2017" s="137" t="s">
        <v>2992</v>
      </c>
      <c r="F2017" s="235"/>
      <c r="H2017"/>
    </row>
    <row r="2018" spans="1:8" x14ac:dyDescent="0.3">
      <c r="A2018" s="137" t="s">
        <v>2715</v>
      </c>
      <c r="B2018" s="164"/>
      <c r="C2018" s="235">
        <v>130</v>
      </c>
      <c r="D2018" s="235"/>
      <c r="E2018" s="137" t="s">
        <v>2992</v>
      </c>
      <c r="F2018" s="235"/>
      <c r="H2018"/>
    </row>
    <row r="2019" spans="1:8" x14ac:dyDescent="0.3">
      <c r="A2019" s="137" t="s">
        <v>2716</v>
      </c>
      <c r="B2019" s="164"/>
      <c r="C2019" s="235">
        <v>118</v>
      </c>
      <c r="D2019" s="235"/>
      <c r="E2019" s="137" t="s">
        <v>2992</v>
      </c>
      <c r="F2019" s="235"/>
      <c r="H2019"/>
    </row>
    <row r="2020" spans="1:8" x14ac:dyDescent="0.3">
      <c r="B2020" s="164"/>
      <c r="C2020" s="235"/>
      <c r="D2020" s="235"/>
      <c r="F2020" s="235"/>
      <c r="H2020"/>
    </row>
    <row r="2021" spans="1:8" x14ac:dyDescent="0.3">
      <c r="A2021" s="137" t="s">
        <v>1243</v>
      </c>
      <c r="B2021" s="164" t="s">
        <v>1757</v>
      </c>
      <c r="C2021" s="235"/>
      <c r="D2021" s="235"/>
      <c r="E2021" s="137" t="s">
        <v>3194</v>
      </c>
      <c r="F2021" s="235"/>
      <c r="H2021"/>
    </row>
    <row r="2022" spans="1:8" x14ac:dyDescent="0.3">
      <c r="A2022" s="137" t="s">
        <v>2717</v>
      </c>
      <c r="B2022" s="164"/>
      <c r="C2022" s="235">
        <v>1544</v>
      </c>
      <c r="D2022" s="235"/>
      <c r="F2022" s="235"/>
      <c r="H2022"/>
    </row>
    <row r="2023" spans="1:8" x14ac:dyDescent="0.3">
      <c r="A2023" s="137" t="s">
        <v>2718</v>
      </c>
      <c r="B2023" s="164"/>
      <c r="C2023" s="235">
        <v>1250</v>
      </c>
      <c r="D2023" s="235"/>
      <c r="F2023" s="235"/>
      <c r="H2023"/>
    </row>
    <row r="2024" spans="1:8" x14ac:dyDescent="0.3">
      <c r="A2024" s="137" t="s">
        <v>2719</v>
      </c>
      <c r="B2024" s="164"/>
      <c r="C2024" s="235">
        <v>1450</v>
      </c>
      <c r="D2024" s="235"/>
      <c r="F2024" s="235"/>
      <c r="H2024"/>
    </row>
    <row r="2025" spans="1:8" x14ac:dyDescent="0.3">
      <c r="A2025" s="137" t="s">
        <v>2720</v>
      </c>
      <c r="B2025" s="164"/>
      <c r="C2025" s="235">
        <v>1506</v>
      </c>
      <c r="D2025" s="235"/>
      <c r="F2025" s="235"/>
      <c r="H2025"/>
    </row>
    <row r="2026" spans="1:8" x14ac:dyDescent="0.3">
      <c r="A2026" s="137" t="s">
        <v>1731</v>
      </c>
      <c r="B2026" s="164"/>
      <c r="C2026" s="235">
        <v>1254</v>
      </c>
      <c r="D2026" s="235"/>
      <c r="F2026" s="235"/>
      <c r="H2026"/>
    </row>
    <row r="2027" spans="1:8" x14ac:dyDescent="0.3">
      <c r="B2027" s="164"/>
      <c r="C2027" s="235"/>
      <c r="D2027" s="235"/>
      <c r="F2027" s="235"/>
      <c r="H2027"/>
    </row>
    <row r="2028" spans="1:8" x14ac:dyDescent="0.3">
      <c r="A2028" s="137" t="s">
        <v>2721</v>
      </c>
      <c r="B2028" s="164" t="s">
        <v>1460</v>
      </c>
      <c r="C2028" s="235"/>
      <c r="D2028" s="235"/>
      <c r="F2028" s="235"/>
      <c r="H2028"/>
    </row>
    <row r="2029" spans="1:8" x14ac:dyDescent="0.3">
      <c r="A2029" s="137" t="s">
        <v>2722</v>
      </c>
      <c r="B2029" s="164"/>
      <c r="C2029" s="235">
        <v>3000</v>
      </c>
      <c r="D2029" s="235"/>
      <c r="E2029" s="137" t="s">
        <v>3260</v>
      </c>
      <c r="F2029" s="235"/>
      <c r="H2029"/>
    </row>
    <row r="2030" spans="1:8" x14ac:dyDescent="0.3">
      <c r="A2030" s="137" t="s">
        <v>2723</v>
      </c>
      <c r="B2030" s="164"/>
      <c r="C2030" s="235">
        <v>2700</v>
      </c>
      <c r="D2030" s="235"/>
      <c r="E2030" s="137" t="s">
        <v>3261</v>
      </c>
      <c r="F2030" s="235"/>
      <c r="H2030"/>
    </row>
    <row r="2031" spans="1:8" x14ac:dyDescent="0.3">
      <c r="A2031" s="137" t="s">
        <v>2724</v>
      </c>
      <c r="B2031" s="164"/>
      <c r="C2031" s="235">
        <v>2280</v>
      </c>
      <c r="D2031" s="235"/>
      <c r="E2031" s="137" t="s">
        <v>3261</v>
      </c>
      <c r="F2031" s="235"/>
      <c r="H2031"/>
    </row>
    <row r="2032" spans="1:8" x14ac:dyDescent="0.3">
      <c r="A2032" s="137" t="s">
        <v>2725</v>
      </c>
      <c r="B2032" s="164"/>
      <c r="C2032" s="235">
        <v>2700</v>
      </c>
      <c r="D2032" s="235"/>
      <c r="E2032" s="137" t="s">
        <v>3261</v>
      </c>
      <c r="F2032" s="235"/>
      <c r="H2032"/>
    </row>
    <row r="2033" spans="1:8" x14ac:dyDescent="0.3">
      <c r="A2033" s="137" t="s">
        <v>2726</v>
      </c>
      <c r="B2033" s="164"/>
      <c r="C2033" s="235">
        <v>3000</v>
      </c>
      <c r="D2033" s="235"/>
      <c r="E2033" s="137" t="s">
        <v>3260</v>
      </c>
      <c r="F2033" s="235"/>
      <c r="H2033"/>
    </row>
    <row r="2034" spans="1:8" x14ac:dyDescent="0.3">
      <c r="A2034" s="137" t="s">
        <v>2727</v>
      </c>
      <c r="B2034" s="164"/>
      <c r="C2034" s="235">
        <v>840</v>
      </c>
      <c r="D2034" s="235"/>
      <c r="E2034" s="137" t="s">
        <v>3261</v>
      </c>
      <c r="F2034" s="235"/>
      <c r="H2034"/>
    </row>
    <row r="2035" spans="1:8" x14ac:dyDescent="0.3">
      <c r="A2035" s="137" t="s">
        <v>2728</v>
      </c>
      <c r="B2035" s="164"/>
      <c r="C2035" s="235">
        <v>100</v>
      </c>
      <c r="D2035" s="235"/>
      <c r="E2035" s="137" t="s">
        <v>3262</v>
      </c>
      <c r="F2035" s="235"/>
      <c r="H2035"/>
    </row>
    <row r="2036" spans="1:8" x14ac:dyDescent="0.3">
      <c r="A2036" s="137" t="s">
        <v>2729</v>
      </c>
      <c r="B2036" s="164"/>
      <c r="C2036" s="235">
        <v>100</v>
      </c>
      <c r="D2036" s="235"/>
      <c r="E2036" s="137" t="s">
        <v>3262</v>
      </c>
      <c r="F2036" s="235"/>
      <c r="H2036"/>
    </row>
    <row r="2037" spans="1:8" x14ac:dyDescent="0.3">
      <c r="A2037" s="137" t="s">
        <v>2730</v>
      </c>
      <c r="B2037" s="164"/>
      <c r="C2037" s="235">
        <v>550</v>
      </c>
      <c r="D2037" s="235"/>
      <c r="E2037" s="137" t="s">
        <v>3262</v>
      </c>
      <c r="F2037" s="235"/>
      <c r="H2037"/>
    </row>
    <row r="2038" spans="1:8" x14ac:dyDescent="0.3">
      <c r="A2038" s="137" t="s">
        <v>2731</v>
      </c>
      <c r="B2038" s="164"/>
      <c r="C2038" s="235">
        <v>2700</v>
      </c>
      <c r="D2038" s="235"/>
      <c r="E2038" s="137" t="s">
        <v>3261</v>
      </c>
      <c r="F2038" s="235"/>
      <c r="H2038"/>
    </row>
    <row r="2039" spans="1:8" x14ac:dyDescent="0.3">
      <c r="A2039" s="137" t="s">
        <v>2732</v>
      </c>
      <c r="B2039" s="164"/>
      <c r="C2039" s="235">
        <v>3000</v>
      </c>
      <c r="D2039" s="235"/>
      <c r="E2039" s="137" t="s">
        <v>3261</v>
      </c>
      <c r="F2039" s="235"/>
      <c r="H2039"/>
    </row>
    <row r="2040" spans="1:8" x14ac:dyDescent="0.3">
      <c r="A2040" s="137" t="s">
        <v>2733</v>
      </c>
      <c r="B2040" s="164"/>
      <c r="C2040" s="235">
        <v>100</v>
      </c>
      <c r="D2040" s="235"/>
      <c r="E2040" s="137" t="s">
        <v>3262</v>
      </c>
      <c r="F2040" s="235"/>
      <c r="H2040"/>
    </row>
    <row r="2041" spans="1:8" x14ac:dyDescent="0.3">
      <c r="A2041" s="137" t="s">
        <v>2734</v>
      </c>
      <c r="B2041" s="164"/>
      <c r="C2041" s="235">
        <v>1470</v>
      </c>
      <c r="D2041" s="235"/>
      <c r="E2041" s="137" t="s">
        <v>3263</v>
      </c>
      <c r="F2041" s="235"/>
      <c r="H2041"/>
    </row>
    <row r="2042" spans="1:8" x14ac:dyDescent="0.3">
      <c r="A2042" s="137" t="s">
        <v>2735</v>
      </c>
      <c r="B2042" s="164"/>
      <c r="C2042" s="235">
        <v>3000</v>
      </c>
      <c r="D2042" s="235"/>
      <c r="E2042" s="137" t="s">
        <v>2954</v>
      </c>
      <c r="F2042" s="235"/>
      <c r="H2042"/>
    </row>
    <row r="2043" spans="1:8" x14ac:dyDescent="0.3">
      <c r="A2043" s="137" t="s">
        <v>2736</v>
      </c>
      <c r="B2043" s="164"/>
      <c r="C2043" s="235">
        <v>100</v>
      </c>
      <c r="D2043" s="235"/>
      <c r="E2043" s="137" t="s">
        <v>3262</v>
      </c>
      <c r="F2043" s="235"/>
      <c r="H2043"/>
    </row>
    <row r="2044" spans="1:8" x14ac:dyDescent="0.3">
      <c r="A2044" s="137" t="s">
        <v>2737</v>
      </c>
      <c r="B2044" s="164"/>
      <c r="C2044" s="235">
        <v>1470</v>
      </c>
      <c r="D2044" s="235"/>
      <c r="E2044" s="137" t="s">
        <v>3263</v>
      </c>
      <c r="F2044" s="235"/>
      <c r="H2044"/>
    </row>
    <row r="2045" spans="1:8" x14ac:dyDescent="0.3">
      <c r="B2045" s="164"/>
      <c r="C2045" s="235"/>
      <c r="D2045" s="235"/>
      <c r="F2045" s="235"/>
      <c r="H2045"/>
    </row>
    <row r="2046" spans="1:8" x14ac:dyDescent="0.3">
      <c r="A2046" s="137" t="s">
        <v>1246</v>
      </c>
      <c r="B2046" s="164" t="s">
        <v>1460</v>
      </c>
      <c r="C2046" s="235"/>
      <c r="D2046" s="235"/>
      <c r="E2046" s="137" t="s">
        <v>3264</v>
      </c>
      <c r="F2046" s="235"/>
      <c r="H2046"/>
    </row>
    <row r="2047" spans="1:8" x14ac:dyDescent="0.3">
      <c r="B2047" s="164"/>
      <c r="C2047" s="235"/>
      <c r="D2047" s="235"/>
      <c r="F2047" s="235"/>
      <c r="H2047"/>
    </row>
    <row r="2048" spans="1:8" x14ac:dyDescent="0.3">
      <c r="A2048" s="137" t="s">
        <v>1254</v>
      </c>
      <c r="B2048" s="164" t="s">
        <v>1537</v>
      </c>
      <c r="C2048" s="235"/>
      <c r="D2048" s="235"/>
      <c r="E2048" s="137" t="s">
        <v>3265</v>
      </c>
      <c r="F2048" s="235"/>
      <c r="H2048"/>
    </row>
    <row r="2049" spans="1:8" x14ac:dyDescent="0.3">
      <c r="A2049" s="137" t="s">
        <v>2738</v>
      </c>
      <c r="B2049" s="164"/>
      <c r="C2049" s="235"/>
      <c r="D2049" s="235"/>
      <c r="E2049" s="137" t="s">
        <v>2992</v>
      </c>
      <c r="F2049" s="235"/>
      <c r="H2049"/>
    </row>
    <row r="2050" spans="1:8" x14ac:dyDescent="0.3">
      <c r="A2050" s="137" t="s">
        <v>1923</v>
      </c>
      <c r="B2050" s="164"/>
      <c r="C2050" s="235"/>
      <c r="D2050" s="235"/>
      <c r="E2050" s="137" t="s">
        <v>2992</v>
      </c>
      <c r="F2050" s="235"/>
      <c r="H2050"/>
    </row>
    <row r="2051" spans="1:8" x14ac:dyDescent="0.3">
      <c r="B2051" s="164"/>
      <c r="C2051" s="235"/>
      <c r="D2051" s="235"/>
      <c r="F2051" s="235"/>
      <c r="H2051"/>
    </row>
    <row r="2052" spans="1:8" x14ac:dyDescent="0.3">
      <c r="A2052" s="137" t="s">
        <v>1255</v>
      </c>
      <c r="B2052" s="164" t="s">
        <v>1421</v>
      </c>
      <c r="C2052" s="235"/>
      <c r="D2052" s="235"/>
      <c r="E2052" s="137" t="s">
        <v>3266</v>
      </c>
      <c r="F2052" s="235"/>
      <c r="H2052"/>
    </row>
    <row r="2053" spans="1:8" x14ac:dyDescent="0.3">
      <c r="A2053" s="137" t="s">
        <v>2739</v>
      </c>
      <c r="B2053" s="164"/>
      <c r="C2053" s="235">
        <v>578</v>
      </c>
      <c r="D2053" s="235"/>
      <c r="E2053" s="137" t="s">
        <v>2992</v>
      </c>
      <c r="F2053" s="235"/>
      <c r="H2053"/>
    </row>
    <row r="2054" spans="1:8" x14ac:dyDescent="0.3">
      <c r="A2054" s="137" t="s">
        <v>2740</v>
      </c>
      <c r="B2054" s="164"/>
      <c r="C2054" s="235">
        <v>150</v>
      </c>
      <c r="D2054" s="235"/>
      <c r="E2054" s="137" t="s">
        <v>2992</v>
      </c>
      <c r="F2054" s="235"/>
      <c r="H2054"/>
    </row>
    <row r="2055" spans="1:8" x14ac:dyDescent="0.3">
      <c r="A2055" s="137" t="s">
        <v>2741</v>
      </c>
      <c r="B2055" s="164"/>
      <c r="C2055" s="235">
        <v>180</v>
      </c>
      <c r="D2055" s="235"/>
      <c r="E2055" s="137" t="s">
        <v>2992</v>
      </c>
      <c r="F2055" s="235"/>
      <c r="H2055"/>
    </row>
    <row r="2056" spans="1:8" x14ac:dyDescent="0.3">
      <c r="A2056" s="137" t="s">
        <v>2742</v>
      </c>
      <c r="B2056" s="164"/>
      <c r="C2056" s="235">
        <v>176</v>
      </c>
      <c r="D2056" s="235"/>
      <c r="E2056" s="137" t="s">
        <v>2992</v>
      </c>
      <c r="F2056" s="235"/>
      <c r="H2056"/>
    </row>
    <row r="2057" spans="1:8" x14ac:dyDescent="0.3">
      <c r="B2057" s="164"/>
      <c r="C2057" s="235"/>
      <c r="D2057" s="235"/>
      <c r="F2057" s="235"/>
      <c r="H2057"/>
    </row>
    <row r="2058" spans="1:8" x14ac:dyDescent="0.3">
      <c r="A2058" s="137" t="s">
        <v>1256</v>
      </c>
      <c r="B2058" s="164"/>
      <c r="C2058" s="235"/>
      <c r="D2058" s="235"/>
      <c r="E2058" s="137" t="s">
        <v>3267</v>
      </c>
      <c r="F2058" s="235"/>
      <c r="H2058"/>
    </row>
    <row r="2059" spans="1:8" x14ac:dyDescent="0.3">
      <c r="B2059" s="164"/>
      <c r="C2059" s="235"/>
      <c r="D2059" s="235"/>
      <c r="F2059" s="235"/>
      <c r="H2059"/>
    </row>
    <row r="2060" spans="1:8" x14ac:dyDescent="0.3">
      <c r="A2060" s="137" t="s">
        <v>2743</v>
      </c>
      <c r="B2060" s="164" t="s">
        <v>1383</v>
      </c>
      <c r="C2060" s="235"/>
      <c r="D2060" s="235"/>
      <c r="E2060" s="137" t="s">
        <v>3268</v>
      </c>
      <c r="F2060" s="235" t="s">
        <v>48</v>
      </c>
      <c r="H2060"/>
    </row>
    <row r="2061" spans="1:8" x14ac:dyDescent="0.3">
      <c r="A2061" s="137" t="s">
        <v>1656</v>
      </c>
      <c r="B2061" s="164"/>
      <c r="C2061" s="235">
        <v>949</v>
      </c>
      <c r="D2061" s="235"/>
      <c r="E2061" s="137" t="s">
        <v>3269</v>
      </c>
      <c r="F2061" s="235" t="s">
        <v>48</v>
      </c>
      <c r="H2061"/>
    </row>
    <row r="2062" spans="1:8" x14ac:dyDescent="0.3">
      <c r="A2062" s="137" t="s">
        <v>2744</v>
      </c>
      <c r="B2062" s="164"/>
      <c r="C2062" s="235">
        <v>900</v>
      </c>
      <c r="D2062" s="235"/>
      <c r="E2062" s="137" t="s">
        <v>3270</v>
      </c>
      <c r="F2062" s="235"/>
      <c r="H2062"/>
    </row>
    <row r="2063" spans="1:8" x14ac:dyDescent="0.3">
      <c r="A2063" s="137" t="s">
        <v>2745</v>
      </c>
      <c r="B2063" s="164"/>
      <c r="C2063" s="235">
        <v>575</v>
      </c>
      <c r="D2063" s="235"/>
      <c r="E2063" s="137" t="s">
        <v>3271</v>
      </c>
      <c r="F2063" s="235" t="s">
        <v>48</v>
      </c>
      <c r="H2063"/>
    </row>
    <row r="2064" spans="1:8" x14ac:dyDescent="0.3">
      <c r="A2064" s="137" t="s">
        <v>2746</v>
      </c>
      <c r="B2064" s="164"/>
      <c r="C2064" s="235">
        <v>714</v>
      </c>
      <c r="D2064" s="235"/>
      <c r="E2064" s="137" t="s">
        <v>3272</v>
      </c>
      <c r="F2064" s="235" t="s">
        <v>48</v>
      </c>
      <c r="H2064"/>
    </row>
    <row r="2065" spans="1:8" x14ac:dyDescent="0.3">
      <c r="A2065" s="137" t="s">
        <v>2747</v>
      </c>
      <c r="B2065" s="164"/>
      <c r="C2065" s="235">
        <v>200</v>
      </c>
      <c r="D2065" s="235"/>
      <c r="F2065" s="235" t="s">
        <v>48</v>
      </c>
      <c r="H2065"/>
    </row>
    <row r="2066" spans="1:8" x14ac:dyDescent="0.3">
      <c r="A2066" s="137" t="s">
        <v>2748</v>
      </c>
      <c r="B2066" s="164"/>
      <c r="C2066" s="235">
        <v>1865</v>
      </c>
      <c r="D2066" s="235"/>
      <c r="E2066" s="137" t="s">
        <v>3273</v>
      </c>
      <c r="F2066" s="235" t="s">
        <v>48</v>
      </c>
      <c r="H2066"/>
    </row>
    <row r="2067" spans="1:8" x14ac:dyDescent="0.3">
      <c r="A2067" s="137" t="s">
        <v>2749</v>
      </c>
      <c r="B2067" s="164"/>
      <c r="C2067" s="235">
        <v>949</v>
      </c>
      <c r="D2067" s="235"/>
      <c r="F2067" s="235" t="s">
        <v>48</v>
      </c>
      <c r="H2067"/>
    </row>
    <row r="2068" spans="1:8" x14ac:dyDescent="0.3">
      <c r="A2068" s="137" t="s">
        <v>2750</v>
      </c>
      <c r="B2068" s="164"/>
      <c r="C2068" s="235">
        <v>1250</v>
      </c>
      <c r="D2068" s="235"/>
      <c r="E2068" s="137" t="s">
        <v>3274</v>
      </c>
      <c r="F2068" s="235" t="s">
        <v>48</v>
      </c>
      <c r="H2068"/>
    </row>
    <row r="2069" spans="1:8" x14ac:dyDescent="0.3">
      <c r="A2069" s="137" t="s">
        <v>1528</v>
      </c>
      <c r="B2069" s="164"/>
      <c r="C2069" s="235">
        <v>969</v>
      </c>
      <c r="D2069" s="235"/>
      <c r="F2069" s="235" t="s">
        <v>48</v>
      </c>
      <c r="H2069"/>
    </row>
    <row r="2070" spans="1:8" x14ac:dyDescent="0.3">
      <c r="A2070" s="137" t="s">
        <v>2751</v>
      </c>
      <c r="B2070" s="164"/>
      <c r="C2070" s="235">
        <v>12</v>
      </c>
      <c r="D2070" s="235"/>
      <c r="E2070" s="137" t="s">
        <v>3275</v>
      </c>
      <c r="F2070" s="235" t="s">
        <v>1738</v>
      </c>
      <c r="H2070"/>
    </row>
    <row r="2071" spans="1:8" x14ac:dyDescent="0.3">
      <c r="A2071" s="137" t="s">
        <v>2752</v>
      </c>
      <c r="B2071" s="164"/>
      <c r="C2071" s="235">
        <v>806</v>
      </c>
      <c r="D2071" s="235"/>
      <c r="E2071" s="137" t="s">
        <v>3276</v>
      </c>
      <c r="F2071" s="235" t="s">
        <v>48</v>
      </c>
      <c r="H2071"/>
    </row>
    <row r="2072" spans="1:8" x14ac:dyDescent="0.3">
      <c r="A2072" s="137" t="s">
        <v>2753</v>
      </c>
      <c r="B2072" s="164"/>
      <c r="C2072" s="235">
        <v>847</v>
      </c>
      <c r="D2072" s="235"/>
      <c r="E2072" s="137" t="s">
        <v>3271</v>
      </c>
      <c r="F2072" s="235" t="s">
        <v>48</v>
      </c>
      <c r="H2072"/>
    </row>
    <row r="2073" spans="1:8" x14ac:dyDescent="0.3">
      <c r="A2073" s="137" t="s">
        <v>2754</v>
      </c>
      <c r="B2073" s="164"/>
      <c r="C2073" s="235">
        <v>866</v>
      </c>
      <c r="D2073" s="235"/>
      <c r="E2073" s="137" t="s">
        <v>3277</v>
      </c>
      <c r="F2073" s="235" t="s">
        <v>48</v>
      </c>
      <c r="H2073"/>
    </row>
    <row r="2074" spans="1:8" x14ac:dyDescent="0.3">
      <c r="A2074" s="137" t="s">
        <v>2755</v>
      </c>
      <c r="B2074" s="164"/>
      <c r="C2074" s="235">
        <v>900</v>
      </c>
      <c r="D2074" s="235"/>
      <c r="E2074" s="137" t="s">
        <v>3278</v>
      </c>
      <c r="F2074" s="235"/>
      <c r="H2074"/>
    </row>
    <row r="2075" spans="1:8" x14ac:dyDescent="0.3">
      <c r="A2075" s="137" t="s">
        <v>2756</v>
      </c>
      <c r="B2075" s="164"/>
      <c r="C2075" s="235">
        <v>12</v>
      </c>
      <c r="D2075" s="235"/>
      <c r="E2075" s="137" t="s">
        <v>3279</v>
      </c>
      <c r="F2075" s="235" t="s">
        <v>1738</v>
      </c>
      <c r="H2075"/>
    </row>
    <row r="2076" spans="1:8" x14ac:dyDescent="0.3">
      <c r="A2076" s="137" t="s">
        <v>2757</v>
      </c>
      <c r="B2076" s="164"/>
      <c r="C2076" s="235">
        <v>546</v>
      </c>
      <c r="D2076" s="235"/>
      <c r="E2076" s="137" t="s">
        <v>3280</v>
      </c>
      <c r="F2076" s="235"/>
      <c r="H2076"/>
    </row>
    <row r="2077" spans="1:8" x14ac:dyDescent="0.3">
      <c r="A2077" s="137" t="s">
        <v>2758</v>
      </c>
      <c r="B2077" s="164"/>
      <c r="C2077" s="235">
        <v>300</v>
      </c>
      <c r="D2077" s="235"/>
      <c r="F2077" s="235" t="s">
        <v>1738</v>
      </c>
      <c r="H2077"/>
    </row>
    <row r="2078" spans="1:8" x14ac:dyDescent="0.3">
      <c r="A2078" s="137" t="s">
        <v>2759</v>
      </c>
      <c r="B2078" s="164"/>
      <c r="C2078" s="235">
        <v>200</v>
      </c>
      <c r="D2078" s="235"/>
      <c r="E2078" s="137" t="s">
        <v>3281</v>
      </c>
      <c r="F2078" s="235"/>
      <c r="H2078"/>
    </row>
    <row r="2079" spans="1:8" x14ac:dyDescent="0.3">
      <c r="A2079" s="137" t="s">
        <v>2760</v>
      </c>
      <c r="B2079" s="164"/>
      <c r="C2079" s="235">
        <v>1326</v>
      </c>
      <c r="D2079" s="235"/>
      <c r="E2079" s="137" t="s">
        <v>3282</v>
      </c>
      <c r="F2079" s="235"/>
      <c r="H2079"/>
    </row>
    <row r="2080" spans="1:8" x14ac:dyDescent="0.3">
      <c r="A2080" s="137" t="s">
        <v>2761</v>
      </c>
      <c r="B2080" s="164"/>
      <c r="C2080" s="235">
        <v>1200</v>
      </c>
      <c r="D2080" s="235"/>
      <c r="E2080" s="137" t="s">
        <v>3283</v>
      </c>
      <c r="F2080" s="235"/>
      <c r="H2080"/>
    </row>
    <row r="2081" spans="1:8" x14ac:dyDescent="0.3">
      <c r="A2081" s="137" t="s">
        <v>2762</v>
      </c>
      <c r="B2081" s="164"/>
      <c r="C2081" s="235">
        <v>1000</v>
      </c>
      <c r="D2081" s="235"/>
      <c r="E2081" s="137" t="s">
        <v>3284</v>
      </c>
      <c r="F2081" s="235"/>
      <c r="H2081"/>
    </row>
    <row r="2082" spans="1:8" x14ac:dyDescent="0.3">
      <c r="A2082" s="137" t="s">
        <v>1386</v>
      </c>
      <c r="B2082" s="164"/>
      <c r="C2082" s="235">
        <v>1250</v>
      </c>
      <c r="D2082" s="235"/>
      <c r="E2082" s="137" t="s">
        <v>3285</v>
      </c>
      <c r="F2082" s="235" t="s">
        <v>48</v>
      </c>
      <c r="H2082"/>
    </row>
    <row r="2083" spans="1:8" x14ac:dyDescent="0.3">
      <c r="A2083" s="137" t="s">
        <v>2763</v>
      </c>
      <c r="B2083" s="164"/>
      <c r="C2083" s="235">
        <v>12</v>
      </c>
      <c r="D2083" s="235"/>
      <c r="E2083" s="137" t="s">
        <v>3286</v>
      </c>
      <c r="F2083" s="235"/>
      <c r="H2083"/>
    </row>
    <row r="2084" spans="1:8" x14ac:dyDescent="0.3">
      <c r="A2084" s="137" t="s">
        <v>2764</v>
      </c>
      <c r="B2084" s="164"/>
      <c r="C2084" s="235">
        <v>120</v>
      </c>
      <c r="D2084" s="235"/>
      <c r="E2084" s="137" t="s">
        <v>3287</v>
      </c>
      <c r="F2084" s="235"/>
      <c r="H2084"/>
    </row>
    <row r="2085" spans="1:8" x14ac:dyDescent="0.3">
      <c r="A2085" s="137" t="s">
        <v>2765</v>
      </c>
      <c r="B2085" s="164"/>
      <c r="C2085" s="235">
        <v>12</v>
      </c>
      <c r="D2085" s="235"/>
      <c r="E2085" s="137" t="s">
        <v>3288</v>
      </c>
      <c r="F2085" s="235" t="s">
        <v>1738</v>
      </c>
      <c r="H2085"/>
    </row>
    <row r="2086" spans="1:8" x14ac:dyDescent="0.3">
      <c r="A2086" s="137" t="s">
        <v>2766</v>
      </c>
      <c r="B2086" s="164"/>
      <c r="C2086" s="235">
        <v>12</v>
      </c>
      <c r="D2086" s="235"/>
      <c r="E2086" s="137" t="s">
        <v>3288</v>
      </c>
      <c r="F2086" s="235" t="s">
        <v>1738</v>
      </c>
      <c r="H2086"/>
    </row>
    <row r="2087" spans="1:8" x14ac:dyDescent="0.3">
      <c r="A2087" s="137" t="s">
        <v>2767</v>
      </c>
      <c r="B2087" s="164"/>
      <c r="C2087" s="235">
        <v>12</v>
      </c>
      <c r="D2087" s="235"/>
      <c r="E2087" s="137" t="s">
        <v>3289</v>
      </c>
      <c r="F2087" s="235" t="s">
        <v>1738</v>
      </c>
      <c r="H2087"/>
    </row>
    <row r="2088" spans="1:8" x14ac:dyDescent="0.3">
      <c r="A2088" s="137" t="s">
        <v>2768</v>
      </c>
      <c r="B2088" s="164"/>
      <c r="C2088" s="235">
        <v>869</v>
      </c>
      <c r="D2088" s="235"/>
      <c r="E2088" s="137" t="s">
        <v>3290</v>
      </c>
      <c r="F2088" s="235" t="s">
        <v>48</v>
      </c>
      <c r="H2088"/>
    </row>
    <row r="2089" spans="1:8" x14ac:dyDescent="0.3">
      <c r="A2089" s="137" t="s">
        <v>2769</v>
      </c>
      <c r="B2089" s="164"/>
      <c r="C2089" s="235" t="s">
        <v>2770</v>
      </c>
      <c r="D2089" s="235"/>
      <c r="E2089" s="137" t="s">
        <v>3291</v>
      </c>
      <c r="F2089" s="235"/>
      <c r="H2089"/>
    </row>
    <row r="2090" spans="1:8" x14ac:dyDescent="0.3">
      <c r="A2090" s="137" t="s">
        <v>2771</v>
      </c>
      <c r="B2090" s="164"/>
      <c r="C2090" s="235">
        <v>1256</v>
      </c>
      <c r="D2090" s="235"/>
      <c r="E2090" s="137" t="s">
        <v>3292</v>
      </c>
      <c r="F2090" s="235" t="s">
        <v>48</v>
      </c>
      <c r="H2090"/>
    </row>
    <row r="2091" spans="1:8" x14ac:dyDescent="0.3">
      <c r="A2091" s="137" t="s">
        <v>2772</v>
      </c>
      <c r="B2091" s="164"/>
      <c r="C2091" s="235">
        <v>589</v>
      </c>
      <c r="D2091" s="235"/>
      <c r="E2091" s="137" t="s">
        <v>3274</v>
      </c>
      <c r="F2091" s="235" t="s">
        <v>48</v>
      </c>
      <c r="H2091"/>
    </row>
    <row r="2092" spans="1:8" x14ac:dyDescent="0.3">
      <c r="B2092" s="164"/>
      <c r="C2092" s="235"/>
      <c r="D2092" s="235"/>
      <c r="F2092" s="235"/>
      <c r="H2092"/>
    </row>
    <row r="2093" spans="1:8" x14ac:dyDescent="0.3">
      <c r="B2093" s="164"/>
      <c r="C2093" s="235"/>
      <c r="D2093" s="235"/>
      <c r="F2093" s="235"/>
      <c r="H2093"/>
    </row>
    <row r="2094" spans="1:8" x14ac:dyDescent="0.3">
      <c r="A2094" s="137" t="s">
        <v>2773</v>
      </c>
      <c r="B2094" s="164" t="s">
        <v>2774</v>
      </c>
      <c r="C2094" s="235"/>
      <c r="D2094" s="235"/>
      <c r="E2094" s="137" t="s">
        <v>3293</v>
      </c>
      <c r="F2094" s="235"/>
      <c r="H2094"/>
    </row>
    <row r="2095" spans="1:8" x14ac:dyDescent="0.3">
      <c r="A2095" s="137" t="s">
        <v>2024</v>
      </c>
      <c r="B2095" s="164"/>
      <c r="C2095" s="235">
        <v>50</v>
      </c>
      <c r="D2095" s="235"/>
      <c r="E2095" s="137" t="s">
        <v>3294</v>
      </c>
      <c r="F2095" s="235"/>
      <c r="H2095"/>
    </row>
    <row r="2096" spans="1:8" x14ac:dyDescent="0.3">
      <c r="A2096" s="137" t="s">
        <v>2025</v>
      </c>
      <c r="B2096" s="164"/>
      <c r="C2096" s="235">
        <v>50</v>
      </c>
      <c r="D2096" s="235"/>
      <c r="E2096" s="137" t="s">
        <v>3294</v>
      </c>
      <c r="F2096" s="235"/>
      <c r="H2096"/>
    </row>
    <row r="2097" spans="1:8" x14ac:dyDescent="0.3">
      <c r="A2097" s="137" t="s">
        <v>2029</v>
      </c>
      <c r="B2097" s="164"/>
      <c r="C2097" s="235">
        <v>100</v>
      </c>
      <c r="D2097" s="235"/>
      <c r="E2097" s="137" t="s">
        <v>3294</v>
      </c>
      <c r="F2097" s="235"/>
      <c r="H2097"/>
    </row>
    <row r="2098" spans="1:8" x14ac:dyDescent="0.3">
      <c r="A2098" s="137" t="s">
        <v>2775</v>
      </c>
      <c r="B2098" s="164"/>
      <c r="C2098" s="235">
        <v>42</v>
      </c>
      <c r="D2098" s="235"/>
      <c r="E2098" s="137" t="s">
        <v>3294</v>
      </c>
      <c r="F2098" s="235"/>
      <c r="H2098"/>
    </row>
    <row r="2099" spans="1:8" x14ac:dyDescent="0.3">
      <c r="A2099" s="137" t="s">
        <v>2776</v>
      </c>
      <c r="B2099" s="164"/>
      <c r="C2099" s="235">
        <v>50</v>
      </c>
      <c r="D2099" s="235"/>
      <c r="E2099" s="137" t="s">
        <v>3294</v>
      </c>
      <c r="F2099" s="235"/>
      <c r="H2099"/>
    </row>
    <row r="2100" spans="1:8" x14ac:dyDescent="0.3">
      <c r="A2100" s="137" t="s">
        <v>2777</v>
      </c>
      <c r="B2100" s="164"/>
      <c r="C2100" s="235">
        <v>42</v>
      </c>
      <c r="D2100" s="235"/>
      <c r="E2100" s="137" t="s">
        <v>3294</v>
      </c>
      <c r="F2100" s="235"/>
      <c r="H2100"/>
    </row>
    <row r="2101" spans="1:8" x14ac:dyDescent="0.3">
      <c r="B2101" s="164"/>
      <c r="C2101" s="235"/>
      <c r="D2101" s="235"/>
      <c r="F2101" s="235"/>
      <c r="H2101"/>
    </row>
    <row r="2102" spans="1:8" x14ac:dyDescent="0.3">
      <c r="A2102" s="137" t="s">
        <v>1261</v>
      </c>
      <c r="B2102" s="164"/>
      <c r="C2102" s="235"/>
      <c r="D2102" s="235"/>
      <c r="F2102" s="235"/>
      <c r="H2102"/>
    </row>
    <row r="2103" spans="1:8" x14ac:dyDescent="0.3">
      <c r="B2103" s="164"/>
      <c r="C2103" s="235"/>
      <c r="D2103" s="235"/>
      <c r="F2103" s="235"/>
      <c r="H2103"/>
    </row>
    <row r="2104" spans="1:8" x14ac:dyDescent="0.3">
      <c r="B2104" s="164"/>
      <c r="C2104" s="235"/>
      <c r="D2104" s="235"/>
      <c r="F2104" s="235"/>
      <c r="H2104"/>
    </row>
    <row r="2105" spans="1:8" x14ac:dyDescent="0.3">
      <c r="A2105" s="137" t="s">
        <v>2778</v>
      </c>
      <c r="B2105" s="164" t="s">
        <v>1421</v>
      </c>
      <c r="C2105" s="235"/>
      <c r="D2105" s="235"/>
      <c r="E2105" s="137" t="s">
        <v>3295</v>
      </c>
      <c r="F2105" s="235"/>
      <c r="H2105"/>
    </row>
    <row r="2106" spans="1:8" x14ac:dyDescent="0.3">
      <c r="A2106" s="137" t="s">
        <v>2779</v>
      </c>
      <c r="B2106" s="164"/>
      <c r="C2106" s="235">
        <v>317</v>
      </c>
      <c r="D2106" s="235"/>
      <c r="E2106" s="137" t="s">
        <v>3296</v>
      </c>
      <c r="F2106" s="235"/>
      <c r="H2106"/>
    </row>
    <row r="2107" spans="1:8" x14ac:dyDescent="0.3">
      <c r="A2107" s="137" t="s">
        <v>2780</v>
      </c>
      <c r="B2107" s="164"/>
      <c r="C2107" s="235">
        <v>300</v>
      </c>
      <c r="D2107" s="235"/>
      <c r="E2107" s="137" t="s">
        <v>3296</v>
      </c>
      <c r="F2107" s="235"/>
      <c r="H2107"/>
    </row>
    <row r="2108" spans="1:8" x14ac:dyDescent="0.3">
      <c r="A2108" s="137" t="s">
        <v>2781</v>
      </c>
      <c r="B2108" s="164"/>
      <c r="C2108" s="235">
        <v>300</v>
      </c>
      <c r="D2108" s="235"/>
      <c r="E2108" s="137" t="s">
        <v>3296</v>
      </c>
      <c r="F2108" s="235"/>
      <c r="H2108"/>
    </row>
    <row r="2109" spans="1:8" x14ac:dyDescent="0.3">
      <c r="A2109" s="137" t="s">
        <v>2782</v>
      </c>
      <c r="B2109" s="164"/>
      <c r="C2109" s="235">
        <v>744</v>
      </c>
      <c r="D2109" s="235"/>
      <c r="E2109" s="137" t="s">
        <v>3296</v>
      </c>
      <c r="F2109" s="235"/>
      <c r="H2109"/>
    </row>
    <row r="2110" spans="1:8" x14ac:dyDescent="0.3">
      <c r="A2110" s="137" t="s">
        <v>2783</v>
      </c>
      <c r="B2110" s="164"/>
      <c r="C2110" s="235">
        <v>400</v>
      </c>
      <c r="D2110" s="235"/>
      <c r="E2110" s="137" t="s">
        <v>3296</v>
      </c>
      <c r="F2110" s="235"/>
      <c r="H2110"/>
    </row>
    <row r="2111" spans="1:8" x14ac:dyDescent="0.3">
      <c r="A2111" s="137" t="s">
        <v>2784</v>
      </c>
      <c r="B2111" s="164"/>
      <c r="C2111" s="235">
        <v>400</v>
      </c>
      <c r="D2111" s="235"/>
      <c r="E2111" s="137" t="s">
        <v>3296</v>
      </c>
      <c r="F2111" s="235"/>
      <c r="H2111"/>
    </row>
    <row r="2112" spans="1:8" x14ac:dyDescent="0.3">
      <c r="B2112" s="164"/>
      <c r="C2112" s="235"/>
      <c r="D2112" s="235"/>
      <c r="F2112" s="235"/>
      <c r="H2112"/>
    </row>
    <row r="2113" spans="1:8" x14ac:dyDescent="0.3">
      <c r="A2113" s="137" t="s">
        <v>1262</v>
      </c>
      <c r="B2113" s="164" t="s">
        <v>1460</v>
      </c>
      <c r="C2113" s="235"/>
      <c r="D2113" s="235"/>
      <c r="E2113" s="137" t="s">
        <v>3297</v>
      </c>
      <c r="F2113" s="235"/>
      <c r="H2113"/>
    </row>
    <row r="2114" spans="1:8" x14ac:dyDescent="0.3">
      <c r="B2114" s="164"/>
      <c r="C2114" s="235"/>
      <c r="D2114" s="235"/>
      <c r="F2114" s="235"/>
      <c r="H2114"/>
    </row>
    <row r="2115" spans="1:8" x14ac:dyDescent="0.3">
      <c r="A2115" s="137" t="s">
        <v>1263</v>
      </c>
      <c r="B2115" s="164" t="s">
        <v>1414</v>
      </c>
      <c r="C2115" s="235"/>
      <c r="D2115" s="235"/>
      <c r="E2115" s="137" t="s">
        <v>3298</v>
      </c>
      <c r="F2115" s="235"/>
      <c r="H2115"/>
    </row>
    <row r="2116" spans="1:8" x14ac:dyDescent="0.3">
      <c r="B2116" s="164"/>
      <c r="C2116" s="235"/>
      <c r="D2116" s="235"/>
      <c r="F2116" s="235"/>
      <c r="H2116"/>
    </row>
    <row r="2117" spans="1:8" x14ac:dyDescent="0.3">
      <c r="B2117" s="164"/>
      <c r="C2117" s="235"/>
      <c r="D2117" s="235"/>
      <c r="F2117" s="235"/>
      <c r="H2117"/>
    </row>
    <row r="2118" spans="1:8" x14ac:dyDescent="0.3">
      <c r="A2118" s="137" t="s">
        <v>2785</v>
      </c>
      <c r="B2118" s="164" t="s">
        <v>1421</v>
      </c>
      <c r="C2118" s="235"/>
      <c r="D2118" s="235"/>
      <c r="E2118" s="137" t="s">
        <v>3194</v>
      </c>
      <c r="F2118" s="235"/>
      <c r="H2118"/>
    </row>
    <row r="2119" spans="1:8" x14ac:dyDescent="0.3">
      <c r="A2119" s="137" t="s">
        <v>2786</v>
      </c>
      <c r="B2119" s="164"/>
      <c r="C2119" s="235">
        <v>1924</v>
      </c>
      <c r="D2119" s="235"/>
      <c r="E2119" s="137" t="s">
        <v>3299</v>
      </c>
      <c r="F2119" s="235"/>
      <c r="H2119"/>
    </row>
    <row r="2120" spans="1:8" x14ac:dyDescent="0.3">
      <c r="A2120" s="137" t="s">
        <v>2787</v>
      </c>
      <c r="B2120" s="164"/>
      <c r="C2120" s="235">
        <v>1912</v>
      </c>
      <c r="D2120" s="235"/>
      <c r="E2120" s="137" t="s">
        <v>3299</v>
      </c>
      <c r="F2120" s="235"/>
      <c r="H2120"/>
    </row>
    <row r="2121" spans="1:8" x14ac:dyDescent="0.3">
      <c r="A2121" s="137" t="s">
        <v>2788</v>
      </c>
      <c r="B2121" s="164"/>
      <c r="C2121" s="235">
        <v>2500</v>
      </c>
      <c r="D2121" s="235"/>
      <c r="F2121" s="235"/>
      <c r="H2121"/>
    </row>
    <row r="2122" spans="1:8" x14ac:dyDescent="0.3">
      <c r="A2122" s="137" t="s">
        <v>2789</v>
      </c>
      <c r="B2122" s="164"/>
      <c r="C2122" s="235">
        <v>2500</v>
      </c>
      <c r="D2122" s="235"/>
      <c r="F2122" s="235"/>
      <c r="H2122"/>
    </row>
    <row r="2123" spans="1:8" x14ac:dyDescent="0.3">
      <c r="B2123" s="164"/>
      <c r="C2123" s="235"/>
      <c r="D2123" s="235"/>
      <c r="F2123" s="235"/>
      <c r="H2123"/>
    </row>
    <row r="2124" spans="1:8" x14ac:dyDescent="0.3">
      <c r="A2124" s="137" t="s">
        <v>2790</v>
      </c>
      <c r="B2124" s="164"/>
      <c r="C2124" s="235"/>
      <c r="D2124" s="235"/>
      <c r="E2124" s="137" t="s">
        <v>3300</v>
      </c>
      <c r="F2124" s="235"/>
      <c r="H2124"/>
    </row>
    <row r="2125" spans="1:8" x14ac:dyDescent="0.3">
      <c r="B2125" s="164"/>
      <c r="C2125" s="235"/>
      <c r="D2125" s="235"/>
      <c r="F2125" s="235"/>
      <c r="H2125"/>
    </row>
    <row r="2126" spans="1:8" x14ac:dyDescent="0.3">
      <c r="A2126" s="137" t="s">
        <v>1270</v>
      </c>
      <c r="B2126" s="164" t="s">
        <v>1733</v>
      </c>
      <c r="C2126" s="235"/>
      <c r="D2126" s="235"/>
      <c r="E2126" s="137" t="s">
        <v>3301</v>
      </c>
      <c r="F2126" s="235"/>
      <c r="H2126"/>
    </row>
    <row r="2127" spans="1:8" x14ac:dyDescent="0.3">
      <c r="A2127" s="137" t="s">
        <v>2791</v>
      </c>
      <c r="B2127" s="164"/>
      <c r="C2127" s="235"/>
      <c r="D2127" s="235"/>
      <c r="F2127" s="235"/>
      <c r="H2127"/>
    </row>
    <row r="2128" spans="1:8" x14ac:dyDescent="0.3">
      <c r="A2128" s="137" t="s">
        <v>2792</v>
      </c>
      <c r="B2128" s="164"/>
      <c r="C2128" s="235"/>
      <c r="D2128" s="235"/>
      <c r="F2128" s="235"/>
      <c r="H2128"/>
    </row>
    <row r="2129" spans="1:8" x14ac:dyDescent="0.3">
      <c r="A2129" s="137" t="s">
        <v>2793</v>
      </c>
      <c r="B2129" s="164"/>
      <c r="C2129" s="235"/>
      <c r="D2129" s="235"/>
      <c r="F2129" s="235"/>
      <c r="H2129"/>
    </row>
    <row r="2130" spans="1:8" x14ac:dyDescent="0.3">
      <c r="A2130" s="137" t="s">
        <v>2794</v>
      </c>
      <c r="B2130" s="164"/>
      <c r="C2130" s="235"/>
      <c r="D2130" s="235"/>
      <c r="F2130" s="235"/>
      <c r="H2130"/>
    </row>
    <row r="2131" spans="1:8" x14ac:dyDescent="0.3">
      <c r="A2131" s="137" t="s">
        <v>2795</v>
      </c>
      <c r="B2131" s="164"/>
      <c r="C2131" s="235">
        <v>88</v>
      </c>
      <c r="D2131" s="235"/>
      <c r="E2131" s="137" t="s">
        <v>3302</v>
      </c>
      <c r="F2131" s="235"/>
      <c r="H2131"/>
    </row>
    <row r="2132" spans="1:8" x14ac:dyDescent="0.3">
      <c r="B2132" s="164"/>
      <c r="C2132" s="235"/>
      <c r="D2132" s="235"/>
      <c r="F2132" s="235"/>
      <c r="H2132"/>
    </row>
    <row r="2133" spans="1:8" x14ac:dyDescent="0.3">
      <c r="A2133" s="137" t="s">
        <v>1271</v>
      </c>
      <c r="B2133" s="164" t="s">
        <v>2474</v>
      </c>
      <c r="C2133" s="235"/>
      <c r="D2133" s="235"/>
      <c r="E2133" s="137" t="s">
        <v>3070</v>
      </c>
      <c r="F2133" s="235"/>
      <c r="H2133"/>
    </row>
    <row r="2134" spans="1:8" x14ac:dyDescent="0.3">
      <c r="A2134" s="137" t="s">
        <v>2796</v>
      </c>
      <c r="B2134" s="164"/>
      <c r="C2134" s="235">
        <v>1397</v>
      </c>
      <c r="D2134" s="235"/>
      <c r="E2134" s="137" t="s">
        <v>3303</v>
      </c>
      <c r="F2134" s="235"/>
      <c r="H2134"/>
    </row>
    <row r="2135" spans="1:8" x14ac:dyDescent="0.3">
      <c r="A2135" s="137" t="s">
        <v>2797</v>
      </c>
      <c r="B2135" s="164"/>
      <c r="C2135" s="235">
        <v>1000</v>
      </c>
      <c r="D2135" s="235"/>
      <c r="E2135" s="137" t="s">
        <v>3303</v>
      </c>
      <c r="F2135" s="235"/>
      <c r="H2135"/>
    </row>
    <row r="2136" spans="1:8" x14ac:dyDescent="0.3">
      <c r="A2136" s="137" t="s">
        <v>2798</v>
      </c>
      <c r="B2136" s="164"/>
      <c r="C2136" s="235">
        <v>180</v>
      </c>
      <c r="D2136" s="235"/>
      <c r="E2136" s="137" t="s">
        <v>3303</v>
      </c>
      <c r="F2136" s="235"/>
      <c r="H2136"/>
    </row>
    <row r="2137" spans="1:8" x14ac:dyDescent="0.3">
      <c r="A2137" s="137" t="s">
        <v>2799</v>
      </c>
      <c r="B2137" s="164"/>
      <c r="C2137" s="235">
        <v>370</v>
      </c>
      <c r="D2137" s="235"/>
      <c r="E2137" s="137" t="s">
        <v>3303</v>
      </c>
      <c r="F2137" s="235"/>
      <c r="H2137"/>
    </row>
    <row r="2138" spans="1:8" x14ac:dyDescent="0.3">
      <c r="A2138" s="137" t="s">
        <v>2800</v>
      </c>
      <c r="B2138" s="164"/>
      <c r="C2138" s="235">
        <v>128</v>
      </c>
      <c r="D2138" s="235"/>
      <c r="E2138" s="137" t="s">
        <v>3294</v>
      </c>
      <c r="F2138" s="235"/>
      <c r="H2138"/>
    </row>
    <row r="2139" spans="1:8" x14ac:dyDescent="0.3">
      <c r="A2139" s="137" t="s">
        <v>2801</v>
      </c>
      <c r="B2139" s="164"/>
      <c r="C2139" s="235">
        <v>57</v>
      </c>
      <c r="D2139" s="235"/>
      <c r="E2139" s="137" t="s">
        <v>3294</v>
      </c>
      <c r="F2139" s="235"/>
      <c r="H2139"/>
    </row>
    <row r="2140" spans="1:8" x14ac:dyDescent="0.3">
      <c r="A2140" s="137" t="s">
        <v>2802</v>
      </c>
      <c r="B2140" s="164"/>
      <c r="C2140" s="235">
        <v>119</v>
      </c>
      <c r="D2140" s="235"/>
      <c r="E2140" s="137" t="s">
        <v>3294</v>
      </c>
      <c r="F2140" s="235"/>
      <c r="H2140"/>
    </row>
    <row r="2141" spans="1:8" x14ac:dyDescent="0.3">
      <c r="B2141" s="164"/>
      <c r="C2141" s="235"/>
      <c r="D2141" s="235"/>
      <c r="F2141" s="235"/>
      <c r="H2141"/>
    </row>
    <row r="2142" spans="1:8" x14ac:dyDescent="0.3">
      <c r="A2142" s="137" t="s">
        <v>2803</v>
      </c>
      <c r="B2142" s="164" t="s">
        <v>2804</v>
      </c>
      <c r="C2142" s="235"/>
      <c r="D2142" s="235"/>
      <c r="F2142" s="235"/>
      <c r="H2142"/>
    </row>
    <row r="2143" spans="1:8" x14ac:dyDescent="0.3">
      <c r="A2143" s="137" t="s">
        <v>2805</v>
      </c>
      <c r="B2143" s="164"/>
      <c r="C2143" s="235">
        <v>398</v>
      </c>
      <c r="D2143" s="235"/>
      <c r="E2143" s="137" t="s">
        <v>2956</v>
      </c>
      <c r="F2143" s="235"/>
      <c r="H2143"/>
    </row>
    <row r="2144" spans="1:8" x14ac:dyDescent="0.3">
      <c r="A2144" s="137" t="s">
        <v>2806</v>
      </c>
      <c r="B2144" s="164"/>
      <c r="C2144" s="235">
        <v>398</v>
      </c>
      <c r="D2144" s="235"/>
      <c r="E2144" s="137" t="s">
        <v>2956</v>
      </c>
      <c r="F2144" s="235"/>
      <c r="H2144"/>
    </row>
    <row r="2145" spans="1:8" x14ac:dyDescent="0.3">
      <c r="A2145" s="137" t="s">
        <v>2807</v>
      </c>
      <c r="B2145" s="164"/>
      <c r="C2145" s="235"/>
      <c r="D2145" s="235"/>
      <c r="E2145" s="137" t="s">
        <v>2954</v>
      </c>
      <c r="F2145" s="235"/>
      <c r="H2145"/>
    </row>
    <row r="2146" spans="1:8" x14ac:dyDescent="0.3">
      <c r="A2146" s="137" t="s">
        <v>1938</v>
      </c>
      <c r="B2146" s="164"/>
      <c r="C2146" s="235">
        <v>118</v>
      </c>
      <c r="D2146" s="235"/>
      <c r="E2146" s="137" t="s">
        <v>2956</v>
      </c>
      <c r="F2146" s="235"/>
      <c r="H2146"/>
    </row>
    <row r="2147" spans="1:8" x14ac:dyDescent="0.3">
      <c r="A2147" s="137" t="s">
        <v>2808</v>
      </c>
      <c r="B2147" s="164"/>
      <c r="C2147" s="235">
        <v>118</v>
      </c>
      <c r="D2147" s="235"/>
      <c r="E2147" s="137" t="s">
        <v>2956</v>
      </c>
      <c r="F2147" s="235"/>
      <c r="H2147"/>
    </row>
    <row r="2148" spans="1:8" x14ac:dyDescent="0.3">
      <c r="A2148" s="137" t="s">
        <v>2809</v>
      </c>
      <c r="B2148" s="164"/>
      <c r="C2148" s="235">
        <v>118</v>
      </c>
      <c r="D2148" s="235"/>
      <c r="E2148" s="137" t="s">
        <v>2956</v>
      </c>
      <c r="F2148" s="235"/>
      <c r="H2148"/>
    </row>
    <row r="2149" spans="1:8" x14ac:dyDescent="0.3">
      <c r="A2149" s="137" t="s">
        <v>2810</v>
      </c>
      <c r="B2149" s="164"/>
      <c r="C2149" s="235">
        <v>158</v>
      </c>
      <c r="D2149" s="235"/>
      <c r="E2149" s="137" t="s">
        <v>3304</v>
      </c>
      <c r="F2149" s="235"/>
      <c r="H2149"/>
    </row>
    <row r="2150" spans="1:8" x14ac:dyDescent="0.3">
      <c r="A2150" s="137" t="s">
        <v>2811</v>
      </c>
      <c r="B2150" s="164"/>
      <c r="C2150" s="235">
        <v>132</v>
      </c>
      <c r="D2150" s="235"/>
      <c r="E2150" s="137" t="s">
        <v>2956</v>
      </c>
      <c r="F2150" s="235"/>
      <c r="H2150"/>
    </row>
    <row r="2151" spans="1:8" x14ac:dyDescent="0.3">
      <c r="A2151" s="137" t="s">
        <v>2812</v>
      </c>
      <c r="B2151" s="164"/>
      <c r="C2151" s="235">
        <v>132</v>
      </c>
      <c r="D2151" s="235"/>
      <c r="E2151" s="137" t="s">
        <v>2956</v>
      </c>
      <c r="F2151" s="235"/>
      <c r="H2151"/>
    </row>
    <row r="2152" spans="1:8" x14ac:dyDescent="0.3">
      <c r="A2152" s="137" t="s">
        <v>2813</v>
      </c>
      <c r="B2152" s="164"/>
      <c r="C2152" s="235">
        <v>132</v>
      </c>
      <c r="D2152" s="235"/>
      <c r="E2152" s="137" t="s">
        <v>2956</v>
      </c>
      <c r="F2152" s="235"/>
      <c r="H2152"/>
    </row>
    <row r="2153" spans="1:8" x14ac:dyDescent="0.3">
      <c r="A2153" s="137" t="s">
        <v>2814</v>
      </c>
      <c r="B2153" s="164"/>
      <c r="C2153" s="235">
        <v>58</v>
      </c>
      <c r="D2153" s="235"/>
      <c r="E2153" s="137" t="s">
        <v>2956</v>
      </c>
      <c r="F2153" s="235"/>
      <c r="H2153"/>
    </row>
    <row r="2154" spans="1:8" x14ac:dyDescent="0.3">
      <c r="A2154" s="137" t="s">
        <v>2815</v>
      </c>
      <c r="B2154" s="164"/>
      <c r="C2154" s="235">
        <v>132</v>
      </c>
      <c r="D2154" s="235"/>
      <c r="E2154" s="137" t="s">
        <v>2956</v>
      </c>
      <c r="F2154" s="235"/>
      <c r="H2154"/>
    </row>
    <row r="2155" spans="1:8" x14ac:dyDescent="0.3">
      <c r="A2155" s="137" t="s">
        <v>2816</v>
      </c>
      <c r="B2155" s="164"/>
      <c r="C2155" s="235">
        <v>130</v>
      </c>
      <c r="D2155" s="235"/>
      <c r="E2155" s="137" t="s">
        <v>3305</v>
      </c>
      <c r="F2155" s="235"/>
      <c r="H2155"/>
    </row>
    <row r="2156" spans="1:8" x14ac:dyDescent="0.3">
      <c r="A2156" s="137" t="s">
        <v>2817</v>
      </c>
      <c r="B2156" s="164"/>
      <c r="C2156" s="235">
        <v>130</v>
      </c>
      <c r="D2156" s="235"/>
      <c r="E2156" s="137" t="s">
        <v>3306</v>
      </c>
      <c r="F2156" s="235"/>
      <c r="H2156"/>
    </row>
    <row r="2157" spans="1:8" x14ac:dyDescent="0.3">
      <c r="A2157" s="137" t="s">
        <v>2818</v>
      </c>
      <c r="B2157" s="164"/>
      <c r="C2157" s="235"/>
      <c r="D2157" s="235"/>
      <c r="E2157" s="137" t="s">
        <v>2956</v>
      </c>
      <c r="F2157" s="235"/>
      <c r="H2157"/>
    </row>
    <row r="2158" spans="1:8" x14ac:dyDescent="0.3">
      <c r="A2158" s="137" t="s">
        <v>2819</v>
      </c>
      <c r="B2158" s="164"/>
      <c r="C2158" s="235"/>
      <c r="D2158" s="235"/>
      <c r="E2158" s="137" t="s">
        <v>2956</v>
      </c>
      <c r="F2158" s="235"/>
      <c r="H2158"/>
    </row>
    <row r="2159" spans="1:8" x14ac:dyDescent="0.3">
      <c r="A2159" s="137" t="s">
        <v>2820</v>
      </c>
      <c r="B2159" s="164"/>
      <c r="C2159" s="235">
        <v>154</v>
      </c>
      <c r="D2159" s="235"/>
      <c r="E2159" s="137" t="s">
        <v>2956</v>
      </c>
      <c r="F2159" s="235"/>
      <c r="H2159"/>
    </row>
    <row r="2160" spans="1:8" x14ac:dyDescent="0.3">
      <c r="A2160" s="137" t="s">
        <v>2821</v>
      </c>
      <c r="B2160" s="164"/>
      <c r="C2160" s="235">
        <v>159</v>
      </c>
      <c r="D2160" s="235"/>
      <c r="E2160" s="137" t="s">
        <v>2956</v>
      </c>
      <c r="F2160" s="235"/>
      <c r="H2160"/>
    </row>
    <row r="2161" spans="1:8" x14ac:dyDescent="0.3">
      <c r="A2161" s="137" t="s">
        <v>2822</v>
      </c>
      <c r="B2161" s="164"/>
      <c r="C2161" s="235">
        <v>155</v>
      </c>
      <c r="D2161" s="235"/>
      <c r="E2161" s="137" t="s">
        <v>2956</v>
      </c>
      <c r="F2161" s="235"/>
      <c r="H2161"/>
    </row>
    <row r="2162" spans="1:8" x14ac:dyDescent="0.3">
      <c r="A2162" s="137" t="s">
        <v>2823</v>
      </c>
      <c r="B2162" s="164"/>
      <c r="C2162" s="235">
        <v>56</v>
      </c>
      <c r="D2162" s="235"/>
      <c r="F2162" s="235"/>
      <c r="H2162"/>
    </row>
    <row r="2163" spans="1:8" x14ac:dyDescent="0.3">
      <c r="B2163" s="164"/>
      <c r="C2163" s="235"/>
      <c r="D2163" s="235"/>
      <c r="F2163" s="235"/>
      <c r="H2163"/>
    </row>
    <row r="2164" spans="1:8" x14ac:dyDescent="0.3">
      <c r="A2164" s="137" t="s">
        <v>2824</v>
      </c>
      <c r="B2164" s="164" t="s">
        <v>1460</v>
      </c>
      <c r="C2164" s="235"/>
      <c r="D2164" s="235"/>
      <c r="E2164" s="137" t="s">
        <v>3307</v>
      </c>
      <c r="F2164" s="235"/>
      <c r="H2164"/>
    </row>
    <row r="2165" spans="1:8" x14ac:dyDescent="0.3">
      <c r="B2165" s="164"/>
      <c r="C2165" s="235"/>
      <c r="D2165" s="235"/>
      <c r="F2165" s="235"/>
      <c r="H2165"/>
    </row>
    <row r="2166" spans="1:8" x14ac:dyDescent="0.3">
      <c r="B2166" s="164"/>
      <c r="C2166" s="235"/>
      <c r="D2166" s="235"/>
      <c r="F2166" s="235"/>
      <c r="H2166"/>
    </row>
    <row r="2167" spans="1:8" x14ac:dyDescent="0.3">
      <c r="A2167" s="137" t="s">
        <v>1272</v>
      </c>
      <c r="B2167" s="164" t="s">
        <v>2804</v>
      </c>
      <c r="C2167" s="235"/>
      <c r="D2167" s="235"/>
      <c r="E2167" s="137" t="s">
        <v>3308</v>
      </c>
      <c r="F2167" s="235"/>
      <c r="H2167"/>
    </row>
    <row r="2168" spans="1:8" x14ac:dyDescent="0.3">
      <c r="B2168" s="164"/>
      <c r="C2168" s="235"/>
      <c r="D2168" s="235"/>
      <c r="F2168" s="235"/>
      <c r="H2168"/>
    </row>
    <row r="2169" spans="1:8" x14ac:dyDescent="0.3">
      <c r="A2169" s="137" t="s">
        <v>2825</v>
      </c>
      <c r="B2169" s="164" t="s">
        <v>2022</v>
      </c>
      <c r="C2169" s="235"/>
      <c r="D2169" s="235"/>
      <c r="E2169" s="137" t="s">
        <v>3309</v>
      </c>
      <c r="F2169" s="235"/>
      <c r="H2169"/>
    </row>
    <row r="2170" spans="1:8" x14ac:dyDescent="0.3">
      <c r="B2170" s="164"/>
      <c r="C2170" s="235"/>
      <c r="D2170" s="235"/>
      <c r="F2170" s="235"/>
      <c r="H2170"/>
    </row>
    <row r="2171" spans="1:8" x14ac:dyDescent="0.3">
      <c r="A2171" s="137" t="s">
        <v>2826</v>
      </c>
      <c r="B2171" s="164" t="s">
        <v>2149</v>
      </c>
      <c r="C2171" s="235"/>
      <c r="D2171" s="235"/>
      <c r="E2171" s="137" t="s">
        <v>3310</v>
      </c>
      <c r="F2171" s="235"/>
      <c r="H2171"/>
    </row>
    <row r="2172" spans="1:8" x14ac:dyDescent="0.3">
      <c r="B2172" s="164"/>
      <c r="C2172" s="235"/>
      <c r="D2172" s="235"/>
      <c r="F2172" s="235"/>
      <c r="H2172"/>
    </row>
    <row r="2173" spans="1:8" x14ac:dyDescent="0.3">
      <c r="A2173" s="137" t="s">
        <v>1273</v>
      </c>
      <c r="B2173" s="164"/>
      <c r="C2173" s="235"/>
      <c r="D2173" s="235"/>
      <c r="F2173" s="235"/>
      <c r="H2173"/>
    </row>
    <row r="2174" spans="1:8" x14ac:dyDescent="0.3">
      <c r="A2174" s="137" t="s">
        <v>2827</v>
      </c>
      <c r="B2174" s="164"/>
      <c r="C2174" s="235"/>
      <c r="D2174" s="235"/>
      <c r="F2174" s="235"/>
      <c r="H2174"/>
    </row>
    <row r="2175" spans="1:8" x14ac:dyDescent="0.3">
      <c r="A2175" s="137" t="s">
        <v>2828</v>
      </c>
      <c r="B2175" s="164"/>
      <c r="C2175" s="235"/>
      <c r="D2175" s="235"/>
      <c r="F2175" s="235"/>
      <c r="H2175"/>
    </row>
    <row r="2176" spans="1:8" x14ac:dyDescent="0.3">
      <c r="B2176" s="164"/>
      <c r="C2176" s="235"/>
      <c r="D2176" s="235"/>
      <c r="F2176" s="235"/>
      <c r="H2176"/>
    </row>
    <row r="2177" spans="1:8" x14ac:dyDescent="0.3">
      <c r="A2177" s="137" t="s">
        <v>2829</v>
      </c>
      <c r="B2177" s="164" t="s">
        <v>1460</v>
      </c>
      <c r="C2177" s="235"/>
      <c r="D2177" s="235"/>
      <c r="F2177" s="235"/>
      <c r="H2177"/>
    </row>
    <row r="2178" spans="1:8" x14ac:dyDescent="0.3">
      <c r="B2178" s="164"/>
      <c r="C2178" s="235"/>
      <c r="D2178" s="235"/>
      <c r="F2178" s="235"/>
      <c r="H2178"/>
    </row>
    <row r="2179" spans="1:8" x14ac:dyDescent="0.3">
      <c r="A2179" s="137" t="s">
        <v>2830</v>
      </c>
      <c r="B2179" s="164" t="s">
        <v>1414</v>
      </c>
      <c r="C2179" s="235"/>
      <c r="D2179" s="235"/>
      <c r="F2179" s="235"/>
      <c r="H2179"/>
    </row>
    <row r="2180" spans="1:8" x14ac:dyDescent="0.3">
      <c r="A2180" s="137" t="s">
        <v>2831</v>
      </c>
      <c r="B2180" s="164"/>
      <c r="C2180" s="235">
        <v>1120</v>
      </c>
      <c r="D2180" s="235"/>
      <c r="E2180" s="137" t="s">
        <v>3311</v>
      </c>
      <c r="F2180" s="235"/>
      <c r="H2180"/>
    </row>
    <row r="2181" spans="1:8" x14ac:dyDescent="0.3">
      <c r="A2181" s="137" t="s">
        <v>2832</v>
      </c>
      <c r="B2181" s="164"/>
      <c r="C2181" s="235">
        <v>1125</v>
      </c>
      <c r="D2181" s="235"/>
      <c r="E2181" s="137" t="s">
        <v>3311</v>
      </c>
      <c r="F2181" s="235"/>
      <c r="H2181"/>
    </row>
    <row r="2182" spans="1:8" x14ac:dyDescent="0.3">
      <c r="A2182" s="137" t="s">
        <v>1966</v>
      </c>
      <c r="B2182" s="164"/>
      <c r="C2182" s="235">
        <v>1030</v>
      </c>
      <c r="D2182" s="235"/>
      <c r="E2182" s="137" t="s">
        <v>3311</v>
      </c>
      <c r="F2182" s="235"/>
      <c r="H2182"/>
    </row>
    <row r="2183" spans="1:8" x14ac:dyDescent="0.3">
      <c r="B2183" s="164"/>
      <c r="C2183" s="235"/>
      <c r="D2183" s="235"/>
      <c r="F2183" s="235"/>
      <c r="H2183"/>
    </row>
    <row r="2184" spans="1:8" x14ac:dyDescent="0.3">
      <c r="A2184" s="137" t="s">
        <v>2833</v>
      </c>
      <c r="B2184" s="164" t="s">
        <v>2834</v>
      </c>
      <c r="C2184" s="235"/>
      <c r="D2184" s="235"/>
      <c r="E2184" s="137" t="s">
        <v>3312</v>
      </c>
      <c r="F2184" s="235"/>
      <c r="H2184"/>
    </row>
    <row r="2185" spans="1:8" x14ac:dyDescent="0.3">
      <c r="B2185" s="164"/>
      <c r="C2185" s="235"/>
      <c r="D2185" s="235"/>
      <c r="F2185" s="235"/>
      <c r="H2185"/>
    </row>
    <row r="2186" spans="1:8" x14ac:dyDescent="0.3">
      <c r="B2186" s="164"/>
      <c r="C2186" s="235"/>
      <c r="D2186" s="235"/>
      <c r="F2186" s="235"/>
      <c r="H2186"/>
    </row>
    <row r="2187" spans="1:8" x14ac:dyDescent="0.3">
      <c r="B2187" s="164"/>
      <c r="C2187" s="235"/>
      <c r="D2187" s="235"/>
      <c r="F2187" s="235"/>
      <c r="H2187"/>
    </row>
    <row r="2188" spans="1:8" x14ac:dyDescent="0.3">
      <c r="A2188" s="137" t="s">
        <v>1279</v>
      </c>
      <c r="B2188" s="164" t="s">
        <v>2835</v>
      </c>
      <c r="C2188" s="235"/>
      <c r="D2188" s="235"/>
      <c r="E2188" s="137" t="s">
        <v>3313</v>
      </c>
      <c r="F2188" s="235"/>
      <c r="H2188"/>
    </row>
    <row r="2189" spans="1:8" x14ac:dyDescent="0.3">
      <c r="A2189" s="137" t="s">
        <v>2836</v>
      </c>
      <c r="B2189" s="164"/>
      <c r="C2189" s="235">
        <v>190</v>
      </c>
      <c r="D2189" s="235"/>
      <c r="E2189" s="137" t="s">
        <v>2992</v>
      </c>
      <c r="F2189" s="235"/>
      <c r="H2189"/>
    </row>
    <row r="2190" spans="1:8" x14ac:dyDescent="0.3">
      <c r="A2190" s="137" t="s">
        <v>2837</v>
      </c>
      <c r="B2190" s="164"/>
      <c r="C2190" s="235"/>
      <c r="D2190" s="235"/>
      <c r="E2190" s="137" t="s">
        <v>3314</v>
      </c>
      <c r="F2190" s="235"/>
      <c r="H2190"/>
    </row>
    <row r="2191" spans="1:8" x14ac:dyDescent="0.3">
      <c r="A2191" s="137" t="s">
        <v>2838</v>
      </c>
      <c r="B2191" s="164"/>
      <c r="C2191" s="235">
        <v>190</v>
      </c>
      <c r="D2191" s="235"/>
      <c r="E2191" s="137" t="s">
        <v>2992</v>
      </c>
      <c r="F2191" s="235"/>
      <c r="H2191"/>
    </row>
    <row r="2192" spans="1:8" x14ac:dyDescent="0.3">
      <c r="A2192" s="137" t="s">
        <v>2839</v>
      </c>
      <c r="B2192" s="164"/>
      <c r="C2192" s="235">
        <v>98</v>
      </c>
      <c r="D2192" s="235"/>
      <c r="E2192" s="137" t="s">
        <v>2992</v>
      </c>
      <c r="F2192" s="235"/>
      <c r="H2192"/>
    </row>
    <row r="2193" spans="1:8" x14ac:dyDescent="0.3">
      <c r="A2193" s="137" t="s">
        <v>2840</v>
      </c>
      <c r="B2193" s="164"/>
      <c r="C2193" s="235">
        <v>190</v>
      </c>
      <c r="D2193" s="235"/>
      <c r="E2193" s="137" t="s">
        <v>2992</v>
      </c>
      <c r="F2193" s="235"/>
      <c r="H2193"/>
    </row>
    <row r="2194" spans="1:8" x14ac:dyDescent="0.3">
      <c r="A2194" s="137" t="s">
        <v>2841</v>
      </c>
      <c r="B2194" s="164"/>
      <c r="C2194" s="235">
        <v>190</v>
      </c>
      <c r="D2194" s="235"/>
      <c r="E2194" s="137" t="s">
        <v>2992</v>
      </c>
      <c r="F2194" s="235"/>
      <c r="H2194"/>
    </row>
    <row r="2195" spans="1:8" x14ac:dyDescent="0.3">
      <c r="A2195" s="137" t="s">
        <v>2842</v>
      </c>
      <c r="B2195" s="164"/>
      <c r="C2195" s="235">
        <v>190</v>
      </c>
      <c r="D2195" s="235"/>
      <c r="E2195" s="137" t="s">
        <v>2992</v>
      </c>
      <c r="F2195" s="235"/>
      <c r="H2195"/>
    </row>
    <row r="2196" spans="1:8" x14ac:dyDescent="0.3">
      <c r="A2196" s="137" t="s">
        <v>2843</v>
      </c>
      <c r="B2196" s="164"/>
      <c r="C2196" s="235">
        <v>98</v>
      </c>
      <c r="D2196" s="235"/>
      <c r="E2196" s="137" t="s">
        <v>2992</v>
      </c>
      <c r="F2196" s="235"/>
      <c r="H2196"/>
    </row>
    <row r="2197" spans="1:8" x14ac:dyDescent="0.3">
      <c r="A2197" s="137" t="s">
        <v>2844</v>
      </c>
      <c r="B2197" s="164"/>
      <c r="C2197" s="235">
        <v>190</v>
      </c>
      <c r="D2197" s="235"/>
      <c r="E2197" s="137" t="s">
        <v>2992</v>
      </c>
      <c r="F2197" s="235"/>
      <c r="H2197"/>
    </row>
    <row r="2198" spans="1:8" x14ac:dyDescent="0.3">
      <c r="A2198" s="137" t="s">
        <v>2845</v>
      </c>
      <c r="B2198" s="164"/>
      <c r="C2198" s="235">
        <v>190</v>
      </c>
      <c r="D2198" s="235"/>
      <c r="E2198" s="137" t="s">
        <v>2992</v>
      </c>
      <c r="F2198" s="235"/>
      <c r="H2198"/>
    </row>
    <row r="2199" spans="1:8" x14ac:dyDescent="0.3">
      <c r="A2199" s="137" t="s">
        <v>2846</v>
      </c>
      <c r="B2199" s="164"/>
      <c r="C2199" s="235">
        <v>190</v>
      </c>
      <c r="D2199" s="235"/>
      <c r="E2199" s="137" t="s">
        <v>2992</v>
      </c>
      <c r="F2199" s="235"/>
      <c r="H2199"/>
    </row>
    <row r="2200" spans="1:8" x14ac:dyDescent="0.3">
      <c r="A2200" s="137" t="s">
        <v>2847</v>
      </c>
      <c r="B2200" s="164"/>
      <c r="C2200" s="235">
        <v>190</v>
      </c>
      <c r="D2200" s="235"/>
      <c r="E2200" s="137" t="s">
        <v>2992</v>
      </c>
      <c r="F2200" s="235"/>
      <c r="H2200"/>
    </row>
    <row r="2201" spans="1:8" x14ac:dyDescent="0.3">
      <c r="A2201" s="137" t="s">
        <v>2846</v>
      </c>
      <c r="B2201" s="164"/>
      <c r="C2201" s="235">
        <v>190</v>
      </c>
      <c r="D2201" s="235"/>
      <c r="E2201" s="137" t="s">
        <v>2992</v>
      </c>
      <c r="F2201" s="235"/>
      <c r="H2201"/>
    </row>
    <row r="2202" spans="1:8" x14ac:dyDescent="0.3">
      <c r="A2202" s="137" t="s">
        <v>2848</v>
      </c>
      <c r="B2202" s="164"/>
      <c r="C2202" s="235">
        <v>190</v>
      </c>
      <c r="D2202" s="235"/>
      <c r="E2202" s="137" t="s">
        <v>2992</v>
      </c>
      <c r="F2202" s="235"/>
      <c r="H2202"/>
    </row>
    <row r="2203" spans="1:8" x14ac:dyDescent="0.3">
      <c r="A2203" s="137" t="s">
        <v>2849</v>
      </c>
      <c r="B2203" s="164"/>
      <c r="C2203" s="235">
        <v>190</v>
      </c>
      <c r="D2203" s="235"/>
      <c r="E2203" s="137" t="s">
        <v>2992</v>
      </c>
      <c r="F2203" s="235"/>
      <c r="H2203"/>
    </row>
    <row r="2204" spans="1:8" x14ac:dyDescent="0.3">
      <c r="A2204" s="137" t="s">
        <v>2850</v>
      </c>
      <c r="B2204" s="164"/>
      <c r="C2204" s="235">
        <v>256</v>
      </c>
      <c r="D2204" s="235"/>
      <c r="E2204" s="137" t="s">
        <v>2992</v>
      </c>
      <c r="F2204" s="235"/>
      <c r="H2204"/>
    </row>
    <row r="2205" spans="1:8" x14ac:dyDescent="0.3">
      <c r="A2205" s="137" t="s">
        <v>2851</v>
      </c>
      <c r="B2205" s="164"/>
      <c r="C2205" s="235">
        <v>98</v>
      </c>
      <c r="D2205" s="235"/>
      <c r="E2205" s="137" t="s">
        <v>2992</v>
      </c>
      <c r="F2205" s="235"/>
      <c r="H2205"/>
    </row>
    <row r="2206" spans="1:8" x14ac:dyDescent="0.3">
      <c r="A2206" s="137" t="s">
        <v>2852</v>
      </c>
      <c r="B2206" s="164"/>
      <c r="C2206" s="235">
        <v>190</v>
      </c>
      <c r="D2206" s="235"/>
      <c r="E2206" s="137" t="s">
        <v>2992</v>
      </c>
      <c r="F2206" s="235"/>
      <c r="H2206"/>
    </row>
    <row r="2207" spans="1:8" x14ac:dyDescent="0.3">
      <c r="A2207" s="137" t="s">
        <v>2853</v>
      </c>
      <c r="B2207" s="164"/>
      <c r="C2207" s="235">
        <v>190</v>
      </c>
      <c r="D2207" s="235"/>
      <c r="E2207" s="137" t="s">
        <v>2992</v>
      </c>
      <c r="F2207" s="235"/>
      <c r="H2207"/>
    </row>
    <row r="2208" spans="1:8" x14ac:dyDescent="0.3">
      <c r="A2208" s="137" t="s">
        <v>2854</v>
      </c>
      <c r="B2208" s="164"/>
      <c r="C2208" s="235">
        <v>190</v>
      </c>
      <c r="D2208" s="235"/>
      <c r="E2208" s="137" t="s">
        <v>2992</v>
      </c>
      <c r="F2208" s="235"/>
      <c r="H2208"/>
    </row>
    <row r="2209" spans="1:8" x14ac:dyDescent="0.3">
      <c r="A2209" s="137" t="s">
        <v>2855</v>
      </c>
      <c r="B2209" s="164"/>
      <c r="C2209" s="235">
        <v>190</v>
      </c>
      <c r="D2209" s="235"/>
      <c r="E2209" s="137" t="s">
        <v>2992</v>
      </c>
      <c r="F2209" s="235"/>
      <c r="H2209"/>
    </row>
    <row r="2210" spans="1:8" x14ac:dyDescent="0.3">
      <c r="A2210" s="137" t="s">
        <v>2856</v>
      </c>
      <c r="B2210" s="164"/>
      <c r="C2210" s="235">
        <v>190</v>
      </c>
      <c r="D2210" s="235"/>
      <c r="E2210" s="137" t="s">
        <v>2992</v>
      </c>
      <c r="F2210" s="235"/>
      <c r="H2210"/>
    </row>
    <row r="2211" spans="1:8" x14ac:dyDescent="0.3">
      <c r="A2211" s="137" t="s">
        <v>2857</v>
      </c>
      <c r="B2211" s="164"/>
      <c r="C2211" s="235">
        <v>106</v>
      </c>
      <c r="D2211" s="235"/>
      <c r="E2211" s="137" t="s">
        <v>2992</v>
      </c>
      <c r="F2211" s="235"/>
      <c r="H2211"/>
    </row>
    <row r="2212" spans="1:8" x14ac:dyDescent="0.3">
      <c r="A2212" s="137" t="s">
        <v>2858</v>
      </c>
      <c r="B2212" s="164"/>
      <c r="C2212" s="235">
        <v>190</v>
      </c>
      <c r="D2212" s="235"/>
      <c r="E2212" s="137" t="s">
        <v>2992</v>
      </c>
      <c r="F2212" s="235"/>
      <c r="H2212"/>
    </row>
    <row r="2213" spans="1:8" x14ac:dyDescent="0.3">
      <c r="A2213" s="137" t="s">
        <v>2859</v>
      </c>
      <c r="B2213" s="164"/>
      <c r="C2213" s="235">
        <v>190</v>
      </c>
      <c r="D2213" s="235"/>
      <c r="E2213" s="137" t="s">
        <v>2992</v>
      </c>
      <c r="F2213" s="235"/>
      <c r="H2213"/>
    </row>
    <row r="2214" spans="1:8" x14ac:dyDescent="0.3">
      <c r="A2214" s="137" t="s">
        <v>2860</v>
      </c>
      <c r="B2214" s="164"/>
      <c r="C2214" s="235">
        <v>190</v>
      </c>
      <c r="D2214" s="235"/>
      <c r="E2214" s="137" t="s">
        <v>2992</v>
      </c>
      <c r="F2214" s="235"/>
      <c r="H2214"/>
    </row>
    <row r="2215" spans="1:8" x14ac:dyDescent="0.3">
      <c r="A2215" s="137" t="s">
        <v>2861</v>
      </c>
      <c r="B2215" s="164"/>
      <c r="C2215" s="235">
        <v>190</v>
      </c>
      <c r="D2215" s="235"/>
      <c r="E2215" s="137" t="s">
        <v>2992</v>
      </c>
      <c r="F2215" s="235"/>
      <c r="H2215"/>
    </row>
    <row r="2216" spans="1:8" x14ac:dyDescent="0.3">
      <c r="A2216" s="137" t="s">
        <v>2862</v>
      </c>
      <c r="B2216" s="164"/>
      <c r="C2216" s="235"/>
      <c r="D2216" s="235"/>
      <c r="E2216" s="137" t="s">
        <v>2992</v>
      </c>
      <c r="F2216" s="235"/>
      <c r="H2216"/>
    </row>
    <row r="2217" spans="1:8" x14ac:dyDescent="0.3">
      <c r="A2217" s="137" t="s">
        <v>2863</v>
      </c>
      <c r="B2217" s="164"/>
      <c r="C2217" s="235">
        <v>190</v>
      </c>
      <c r="D2217" s="235"/>
      <c r="E2217" s="137" t="s">
        <v>2992</v>
      </c>
      <c r="F2217" s="235"/>
      <c r="H2217"/>
    </row>
    <row r="2218" spans="1:8" x14ac:dyDescent="0.3">
      <c r="A2218" s="137" t="s">
        <v>2864</v>
      </c>
      <c r="B2218" s="164"/>
      <c r="C2218" s="235">
        <v>190</v>
      </c>
      <c r="D2218" s="235"/>
      <c r="E2218" s="137" t="s">
        <v>2992</v>
      </c>
      <c r="F2218" s="235"/>
      <c r="H2218"/>
    </row>
    <row r="2219" spans="1:8" x14ac:dyDescent="0.3">
      <c r="A2219" s="137" t="s">
        <v>2865</v>
      </c>
      <c r="B2219" s="164"/>
      <c r="C2219" s="235">
        <v>190</v>
      </c>
      <c r="D2219" s="235"/>
      <c r="E2219" s="137" t="s">
        <v>2992</v>
      </c>
      <c r="F2219" s="235"/>
      <c r="H2219"/>
    </row>
    <row r="2220" spans="1:8" x14ac:dyDescent="0.3">
      <c r="A2220" s="137" t="s">
        <v>2866</v>
      </c>
      <c r="B2220" s="164"/>
      <c r="C2220" s="235">
        <v>190</v>
      </c>
      <c r="D2220" s="235"/>
      <c r="E2220" s="137" t="s">
        <v>2992</v>
      </c>
      <c r="F2220" s="235"/>
      <c r="H2220"/>
    </row>
    <row r="2221" spans="1:8" x14ac:dyDescent="0.3">
      <c r="A2221" s="137" t="s">
        <v>2867</v>
      </c>
      <c r="B2221" s="164"/>
      <c r="C2221" s="235">
        <v>188</v>
      </c>
      <c r="D2221" s="235"/>
      <c r="E2221" s="137" t="s">
        <v>3315</v>
      </c>
      <c r="F2221" s="235"/>
      <c r="H2221"/>
    </row>
    <row r="2222" spans="1:8" x14ac:dyDescent="0.3">
      <c r="A2222" s="137" t="s">
        <v>2868</v>
      </c>
      <c r="B2222" s="164"/>
      <c r="C2222" s="235">
        <v>190</v>
      </c>
      <c r="D2222" s="235"/>
      <c r="E2222" s="137" t="s">
        <v>2992</v>
      </c>
      <c r="F2222" s="235"/>
      <c r="H2222"/>
    </row>
    <row r="2223" spans="1:8" x14ac:dyDescent="0.3">
      <c r="A2223" s="137" t="s">
        <v>2869</v>
      </c>
      <c r="B2223" s="164"/>
      <c r="C2223" s="235">
        <v>190</v>
      </c>
      <c r="D2223" s="235"/>
      <c r="E2223" s="137" t="s">
        <v>2992</v>
      </c>
      <c r="F2223" s="235"/>
      <c r="H2223"/>
    </row>
    <row r="2224" spans="1:8" x14ac:dyDescent="0.3">
      <c r="A2224" s="137" t="s">
        <v>2870</v>
      </c>
      <c r="B2224" s="164"/>
      <c r="C2224" s="235">
        <v>60</v>
      </c>
      <c r="D2224" s="235"/>
      <c r="E2224" s="137" t="s">
        <v>2992</v>
      </c>
      <c r="F2224" s="235"/>
      <c r="H2224"/>
    </row>
    <row r="2225" spans="1:8" x14ac:dyDescent="0.3">
      <c r="A2225" s="137" t="s">
        <v>2871</v>
      </c>
      <c r="B2225" s="164"/>
      <c r="C2225" s="235">
        <v>190</v>
      </c>
      <c r="D2225" s="235"/>
      <c r="E2225" s="137" t="s">
        <v>2992</v>
      </c>
      <c r="F2225" s="235"/>
      <c r="H2225"/>
    </row>
    <row r="2226" spans="1:8" x14ac:dyDescent="0.3">
      <c r="A2226" s="137" t="s">
        <v>2872</v>
      </c>
      <c r="B2226" s="164"/>
      <c r="C2226" s="235">
        <v>190</v>
      </c>
      <c r="D2226" s="235"/>
      <c r="E2226" s="137" t="s">
        <v>2992</v>
      </c>
      <c r="F2226" s="235"/>
      <c r="H2226"/>
    </row>
    <row r="2227" spans="1:8" x14ac:dyDescent="0.3">
      <c r="A2227" s="137" t="s">
        <v>2873</v>
      </c>
      <c r="B2227" s="164"/>
      <c r="C2227" s="235">
        <v>150</v>
      </c>
      <c r="D2227" s="235"/>
      <c r="E2227" s="137" t="s">
        <v>2992</v>
      </c>
      <c r="F2227" s="235"/>
      <c r="H2227"/>
    </row>
    <row r="2228" spans="1:8" x14ac:dyDescent="0.3">
      <c r="A2228" s="137" t="s">
        <v>2874</v>
      </c>
      <c r="B2228" s="164"/>
      <c r="C2228" s="235">
        <v>60</v>
      </c>
      <c r="D2228" s="235"/>
      <c r="E2228" s="137" t="s">
        <v>2992</v>
      </c>
      <c r="F2228" s="235"/>
      <c r="H2228"/>
    </row>
    <row r="2229" spans="1:8" x14ac:dyDescent="0.3">
      <c r="A2229" s="137" t="s">
        <v>2875</v>
      </c>
      <c r="B2229" s="164"/>
      <c r="C2229" s="235">
        <v>190</v>
      </c>
      <c r="D2229" s="235"/>
      <c r="E2229" s="137" t="s">
        <v>2992</v>
      </c>
      <c r="F2229" s="235"/>
      <c r="H2229"/>
    </row>
    <row r="2230" spans="1:8" x14ac:dyDescent="0.3">
      <c r="A2230" s="137" t="s">
        <v>2876</v>
      </c>
      <c r="B2230" s="164"/>
      <c r="C2230" s="235">
        <v>190</v>
      </c>
      <c r="D2230" s="235"/>
      <c r="E2230" s="137" t="s">
        <v>2992</v>
      </c>
      <c r="F2230" s="235"/>
      <c r="H2230"/>
    </row>
    <row r="2231" spans="1:8" x14ac:dyDescent="0.3">
      <c r="A2231" s="137" t="s">
        <v>2877</v>
      </c>
      <c r="B2231" s="164"/>
      <c r="C2231" s="235">
        <v>150</v>
      </c>
      <c r="D2231" s="235"/>
      <c r="E2231" s="137" t="s">
        <v>2992</v>
      </c>
      <c r="F2231" s="235"/>
      <c r="H2231"/>
    </row>
    <row r="2232" spans="1:8" x14ac:dyDescent="0.3">
      <c r="A2232" s="137" t="s">
        <v>2878</v>
      </c>
      <c r="B2232" s="164"/>
      <c r="C2232" s="235">
        <v>190</v>
      </c>
      <c r="D2232" s="235"/>
      <c r="E2232" s="137" t="s">
        <v>2992</v>
      </c>
      <c r="F2232" s="235"/>
      <c r="H2232"/>
    </row>
    <row r="2233" spans="1:8" x14ac:dyDescent="0.3">
      <c r="A2233" s="137" t="s">
        <v>2879</v>
      </c>
      <c r="B2233" s="164"/>
      <c r="C2233" s="235">
        <v>160</v>
      </c>
      <c r="D2233" s="235"/>
      <c r="E2233" s="137" t="s">
        <v>2992</v>
      </c>
      <c r="F2233" s="235"/>
      <c r="H2233"/>
    </row>
    <row r="2234" spans="1:8" x14ac:dyDescent="0.3">
      <c r="A2234" s="137" t="s">
        <v>2880</v>
      </c>
      <c r="B2234" s="164"/>
      <c r="C2234" s="235">
        <v>190</v>
      </c>
      <c r="D2234" s="235"/>
      <c r="E2234" s="137" t="s">
        <v>2992</v>
      </c>
      <c r="F2234" s="235"/>
      <c r="H2234"/>
    </row>
    <row r="2235" spans="1:8" x14ac:dyDescent="0.3">
      <c r="A2235" s="137" t="s">
        <v>2881</v>
      </c>
      <c r="B2235" s="164"/>
      <c r="C2235" s="235">
        <v>60</v>
      </c>
      <c r="D2235" s="235"/>
      <c r="E2235" s="137" t="s">
        <v>2992</v>
      </c>
      <c r="F2235" s="235"/>
      <c r="H2235"/>
    </row>
    <row r="2236" spans="1:8" x14ac:dyDescent="0.3">
      <c r="A2236" s="137" t="s">
        <v>2882</v>
      </c>
      <c r="B2236" s="164"/>
      <c r="C2236" s="235">
        <v>930</v>
      </c>
      <c r="D2236" s="235"/>
      <c r="E2236" s="137" t="s">
        <v>3316</v>
      </c>
      <c r="F2236" s="235">
        <v>3</v>
      </c>
      <c r="H2236"/>
    </row>
    <row r="2237" spans="1:8" x14ac:dyDescent="0.3">
      <c r="A2237" s="137" t="s">
        <v>2883</v>
      </c>
      <c r="B2237" s="164"/>
      <c r="C2237" s="235">
        <v>188</v>
      </c>
      <c r="D2237" s="235"/>
      <c r="E2237" s="137" t="s">
        <v>2992</v>
      </c>
      <c r="F2237" s="235"/>
      <c r="H2237"/>
    </row>
    <row r="2238" spans="1:8" x14ac:dyDescent="0.3">
      <c r="A2238" s="137" t="s">
        <v>2884</v>
      </c>
      <c r="B2238" s="164"/>
      <c r="C2238" s="235">
        <v>150</v>
      </c>
      <c r="D2238" s="235"/>
      <c r="E2238" s="137" t="s">
        <v>2992</v>
      </c>
      <c r="F2238" s="235"/>
      <c r="H2238"/>
    </row>
    <row r="2239" spans="1:8" x14ac:dyDescent="0.3">
      <c r="A2239" s="137" t="s">
        <v>2885</v>
      </c>
      <c r="B2239" s="164"/>
      <c r="C2239" s="235">
        <v>190</v>
      </c>
      <c r="D2239" s="235"/>
      <c r="E2239" s="137" t="s">
        <v>2992</v>
      </c>
      <c r="F2239" s="235"/>
      <c r="H2239"/>
    </row>
    <row r="2240" spans="1:8" x14ac:dyDescent="0.3">
      <c r="A2240" s="137" t="s">
        <v>2886</v>
      </c>
      <c r="B2240" s="164"/>
      <c r="C2240" s="235">
        <v>196</v>
      </c>
      <c r="D2240" s="235"/>
      <c r="E2240" s="137" t="s">
        <v>3317</v>
      </c>
      <c r="F2240" s="235"/>
      <c r="H2240"/>
    </row>
    <row r="2241" spans="1:8" x14ac:dyDescent="0.3">
      <c r="A2241" s="137" t="s">
        <v>2887</v>
      </c>
      <c r="B2241" s="164"/>
      <c r="C2241" s="235">
        <v>98</v>
      </c>
      <c r="D2241" s="235"/>
      <c r="E2241" s="137" t="s">
        <v>2992</v>
      </c>
      <c r="F2241" s="235"/>
      <c r="H2241"/>
    </row>
    <row r="2242" spans="1:8" x14ac:dyDescent="0.3">
      <c r="A2242" s="137" t="s">
        <v>2888</v>
      </c>
      <c r="B2242" s="164"/>
      <c r="C2242" s="235">
        <v>930</v>
      </c>
      <c r="D2242" s="235"/>
      <c r="E2242" s="137" t="s">
        <v>3318</v>
      </c>
      <c r="F2242" s="235"/>
      <c r="H2242"/>
    </row>
    <row r="2243" spans="1:8" x14ac:dyDescent="0.3">
      <c r="A2243" s="137" t="s">
        <v>2889</v>
      </c>
      <c r="B2243" s="164"/>
      <c r="C2243" s="235">
        <v>202</v>
      </c>
      <c r="D2243" s="235"/>
      <c r="E2243" s="137" t="s">
        <v>2992</v>
      </c>
      <c r="F2243" s="235"/>
      <c r="H2243"/>
    </row>
    <row r="2244" spans="1:8" x14ac:dyDescent="0.3">
      <c r="A2244" s="137" t="s">
        <v>2890</v>
      </c>
      <c r="B2244" s="164"/>
      <c r="C2244" s="235">
        <v>190</v>
      </c>
      <c r="D2244" s="235"/>
      <c r="E2244" s="137" t="s">
        <v>2992</v>
      </c>
      <c r="F2244" s="235"/>
      <c r="H2244"/>
    </row>
    <row r="2245" spans="1:8" x14ac:dyDescent="0.3">
      <c r="A2245" s="137" t="s">
        <v>2891</v>
      </c>
      <c r="B2245" s="164"/>
      <c r="C2245" s="235">
        <v>190</v>
      </c>
      <c r="D2245" s="235"/>
      <c r="E2245" s="137" t="s">
        <v>2992</v>
      </c>
      <c r="F2245" s="235"/>
      <c r="H2245"/>
    </row>
    <row r="2246" spans="1:8" x14ac:dyDescent="0.3">
      <c r="A2246" s="137" t="s">
        <v>2892</v>
      </c>
      <c r="B2246" s="164"/>
      <c r="C2246" s="235">
        <v>150</v>
      </c>
      <c r="D2246" s="235"/>
      <c r="E2246" s="137" t="s">
        <v>3319</v>
      </c>
      <c r="F2246" s="235"/>
      <c r="H2246"/>
    </row>
    <row r="2247" spans="1:8" x14ac:dyDescent="0.3">
      <c r="A2247" s="137" t="s">
        <v>2893</v>
      </c>
      <c r="B2247" s="164"/>
      <c r="C2247" s="235">
        <v>150</v>
      </c>
      <c r="D2247" s="235"/>
      <c r="E2247" s="137" t="s">
        <v>2992</v>
      </c>
      <c r="F2247" s="235"/>
      <c r="H2247"/>
    </row>
    <row r="2248" spans="1:8" x14ac:dyDescent="0.3">
      <c r="A2248" s="137" t="s">
        <v>2894</v>
      </c>
      <c r="B2248" s="164"/>
      <c r="C2248" s="235">
        <v>930</v>
      </c>
      <c r="D2248" s="235"/>
      <c r="E2248" s="137" t="s">
        <v>2992</v>
      </c>
      <c r="F2248" s="235">
        <v>2</v>
      </c>
      <c r="H2248"/>
    </row>
    <row r="2249" spans="1:8" x14ac:dyDescent="0.3">
      <c r="A2249" s="137" t="s">
        <v>2895</v>
      </c>
      <c r="B2249" s="164"/>
      <c r="C2249" s="235">
        <v>198</v>
      </c>
      <c r="D2249" s="235"/>
      <c r="E2249" s="137" t="s">
        <v>3320</v>
      </c>
      <c r="F2249" s="235"/>
      <c r="H2249"/>
    </row>
    <row r="2250" spans="1:8" x14ac:dyDescent="0.3">
      <c r="A2250" s="137" t="s">
        <v>2896</v>
      </c>
      <c r="B2250" s="164"/>
      <c r="C2250" s="235">
        <v>190</v>
      </c>
      <c r="D2250" s="235"/>
      <c r="E2250" s="137" t="s">
        <v>2992</v>
      </c>
      <c r="F2250" s="235"/>
      <c r="H2250"/>
    </row>
    <row r="2251" spans="1:8" x14ac:dyDescent="0.3">
      <c r="A2251" s="137" t="s">
        <v>2897</v>
      </c>
      <c r="B2251" s="164"/>
      <c r="C2251" s="235">
        <v>106</v>
      </c>
      <c r="D2251" s="235"/>
      <c r="E2251" s="137" t="s">
        <v>2992</v>
      </c>
      <c r="F2251" s="235"/>
      <c r="H2251"/>
    </row>
    <row r="2252" spans="1:8" x14ac:dyDescent="0.3">
      <c r="A2252" s="137" t="s">
        <v>2898</v>
      </c>
      <c r="B2252" s="164"/>
      <c r="C2252" s="235"/>
      <c r="D2252" s="235"/>
      <c r="E2252" s="137" t="s">
        <v>2992</v>
      </c>
      <c r="F2252" s="235"/>
      <c r="H2252"/>
    </row>
    <row r="2253" spans="1:8" x14ac:dyDescent="0.3">
      <c r="A2253" s="137" t="s">
        <v>2899</v>
      </c>
      <c r="B2253" s="164"/>
      <c r="C2253" s="235">
        <v>190</v>
      </c>
      <c r="D2253" s="235"/>
      <c r="E2253" s="137" t="s">
        <v>2992</v>
      </c>
      <c r="F2253" s="235"/>
      <c r="H2253"/>
    </row>
    <row r="2254" spans="1:8" x14ac:dyDescent="0.3">
      <c r="A2254" s="137" t="s">
        <v>2900</v>
      </c>
      <c r="B2254" s="164"/>
      <c r="C2254" s="235">
        <v>190</v>
      </c>
      <c r="D2254" s="235"/>
      <c r="E2254" s="137" t="s">
        <v>2992</v>
      </c>
      <c r="F2254" s="235"/>
      <c r="H2254"/>
    </row>
    <row r="2255" spans="1:8" x14ac:dyDescent="0.3">
      <c r="A2255" s="137" t="s">
        <v>2901</v>
      </c>
      <c r="B2255" s="164"/>
      <c r="C2255" s="235">
        <v>190</v>
      </c>
      <c r="D2255" s="235"/>
      <c r="E2255" s="137" t="s">
        <v>2992</v>
      </c>
      <c r="F2255" s="235"/>
      <c r="H2255"/>
    </row>
    <row r="2256" spans="1:8" x14ac:dyDescent="0.3">
      <c r="A2256" s="137" t="s">
        <v>2902</v>
      </c>
      <c r="B2256" s="164"/>
      <c r="C2256" s="235">
        <v>190</v>
      </c>
      <c r="D2256" s="235"/>
      <c r="E2256" s="137" t="s">
        <v>2992</v>
      </c>
      <c r="F2256" s="235"/>
      <c r="H2256"/>
    </row>
    <row r="2257" spans="1:8" x14ac:dyDescent="0.3">
      <c r="B2257" s="164"/>
      <c r="C2257" s="235"/>
      <c r="D2257" s="235"/>
      <c r="F2257" s="235"/>
      <c r="H2257"/>
    </row>
    <row r="2258" spans="1:8" x14ac:dyDescent="0.3">
      <c r="A2258" s="137" t="s">
        <v>2903</v>
      </c>
      <c r="B2258" s="164" t="s">
        <v>1623</v>
      </c>
      <c r="C2258" s="235"/>
      <c r="D2258" s="235"/>
      <c r="E2258" s="137" t="s">
        <v>3321</v>
      </c>
      <c r="F2258" s="235"/>
      <c r="H2258"/>
    </row>
    <row r="2259" spans="1:8" x14ac:dyDescent="0.3">
      <c r="A2259" s="137" t="s">
        <v>2904</v>
      </c>
      <c r="B2259" s="164"/>
      <c r="C2259" s="235">
        <v>2500</v>
      </c>
      <c r="D2259" s="235"/>
      <c r="E2259" s="137" t="s">
        <v>3322</v>
      </c>
      <c r="F2259" s="235"/>
      <c r="H2259"/>
    </row>
    <row r="2260" spans="1:8" x14ac:dyDescent="0.3">
      <c r="A2260" s="137" t="s">
        <v>2905</v>
      </c>
      <c r="B2260" s="164"/>
      <c r="C2260" s="235">
        <v>2500</v>
      </c>
      <c r="D2260" s="235"/>
      <c r="E2260" s="137" t="s">
        <v>3322</v>
      </c>
      <c r="F2260" s="235"/>
      <c r="H2260"/>
    </row>
    <row r="2261" spans="1:8" x14ac:dyDescent="0.3">
      <c r="A2261" s="137" t="s">
        <v>2906</v>
      </c>
      <c r="B2261" s="164"/>
      <c r="C2261" s="235">
        <v>2500</v>
      </c>
      <c r="D2261" s="235"/>
      <c r="E2261" s="137" t="s">
        <v>3322</v>
      </c>
      <c r="F2261" s="235"/>
      <c r="H2261"/>
    </row>
    <row r="2262" spans="1:8" x14ac:dyDescent="0.3">
      <c r="A2262" s="137" t="s">
        <v>2907</v>
      </c>
      <c r="B2262" s="164"/>
      <c r="C2262" s="235">
        <v>2500</v>
      </c>
      <c r="D2262" s="235"/>
      <c r="E2262" s="137" t="s">
        <v>3322</v>
      </c>
      <c r="F2262" s="235"/>
      <c r="H2262"/>
    </row>
    <row r="2263" spans="1:8" x14ac:dyDescent="0.3">
      <c r="A2263" s="137" t="s">
        <v>2908</v>
      </c>
      <c r="B2263" s="164"/>
      <c r="C2263" s="235">
        <v>2500</v>
      </c>
      <c r="D2263" s="235"/>
      <c r="E2263" s="137" t="s">
        <v>3322</v>
      </c>
      <c r="F2263" s="235"/>
      <c r="H2263"/>
    </row>
    <row r="2264" spans="1:8" x14ac:dyDescent="0.3">
      <c r="A2264" s="137" t="s">
        <v>2909</v>
      </c>
      <c r="B2264" s="164"/>
      <c r="C2264" s="235">
        <v>1700</v>
      </c>
      <c r="D2264" s="235"/>
      <c r="E2264" s="137" t="s">
        <v>3322</v>
      </c>
      <c r="F2264" s="235"/>
      <c r="H2264"/>
    </row>
    <row r="2265" spans="1:8" x14ac:dyDescent="0.3">
      <c r="A2265" s="137" t="s">
        <v>2910</v>
      </c>
      <c r="B2265" s="164"/>
      <c r="C2265" s="235">
        <v>2800</v>
      </c>
      <c r="D2265" s="235"/>
      <c r="E2265" s="137" t="s">
        <v>3322</v>
      </c>
      <c r="F2265" s="235"/>
      <c r="H2265"/>
    </row>
    <row r="2266" spans="1:8" x14ac:dyDescent="0.3">
      <c r="A2266" s="137" t="s">
        <v>2911</v>
      </c>
      <c r="B2266" s="164"/>
      <c r="C2266" s="235">
        <v>2500</v>
      </c>
      <c r="D2266" s="235"/>
      <c r="E2266" s="137" t="s">
        <v>3322</v>
      </c>
      <c r="F2266" s="235"/>
      <c r="H2266"/>
    </row>
    <row r="2267" spans="1:8" x14ac:dyDescent="0.3">
      <c r="B2267" s="164"/>
      <c r="C2267" s="235"/>
      <c r="D2267" s="235"/>
      <c r="F2267" s="235"/>
      <c r="H2267"/>
    </row>
    <row r="2268" spans="1:8" x14ac:dyDescent="0.3">
      <c r="A2268" s="137" t="s">
        <v>1278</v>
      </c>
      <c r="B2268" s="164" t="s">
        <v>1448</v>
      </c>
      <c r="C2268" s="235"/>
      <c r="D2268" s="235"/>
      <c r="E2268" s="137" t="s">
        <v>3323</v>
      </c>
      <c r="F2268" s="235"/>
      <c r="H2268"/>
    </row>
    <row r="2269" spans="1:8" x14ac:dyDescent="0.3">
      <c r="A2269" s="137" t="s">
        <v>2912</v>
      </c>
      <c r="B2269" s="164"/>
      <c r="C2269" s="235">
        <v>266</v>
      </c>
      <c r="D2269" s="235"/>
      <c r="E2269" s="137" t="s">
        <v>2956</v>
      </c>
      <c r="F2269" s="235"/>
      <c r="H2269"/>
    </row>
    <row r="2270" spans="1:8" x14ac:dyDescent="0.3">
      <c r="A2270" s="137" t="s">
        <v>2913</v>
      </c>
      <c r="B2270" s="164"/>
      <c r="C2270" s="235">
        <v>198</v>
      </c>
      <c r="D2270" s="235"/>
      <c r="E2270" s="137" t="s">
        <v>2956</v>
      </c>
      <c r="F2270" s="235"/>
      <c r="H2270"/>
    </row>
    <row r="2271" spans="1:8" x14ac:dyDescent="0.3">
      <c r="A2271" s="137" t="s">
        <v>2914</v>
      </c>
      <c r="B2271" s="164"/>
      <c r="C2271" s="235">
        <v>378</v>
      </c>
      <c r="D2271" s="235"/>
      <c r="E2271" s="137" t="s">
        <v>2956</v>
      </c>
      <c r="F2271" s="235"/>
      <c r="H2271"/>
    </row>
    <row r="2272" spans="1:8" x14ac:dyDescent="0.3">
      <c r="A2272" s="137" t="s">
        <v>2915</v>
      </c>
      <c r="B2272" s="164"/>
      <c r="C2272" s="235">
        <v>264</v>
      </c>
      <c r="D2272" s="235"/>
      <c r="E2272" s="137" t="s">
        <v>2956</v>
      </c>
      <c r="F2272" s="235"/>
      <c r="H2272"/>
    </row>
    <row r="2273" spans="1:8" x14ac:dyDescent="0.3">
      <c r="A2273" s="137" t="s">
        <v>2916</v>
      </c>
      <c r="B2273" s="164"/>
      <c r="C2273" s="235">
        <v>218</v>
      </c>
      <c r="D2273" s="235"/>
      <c r="E2273" s="137" t="s">
        <v>2956</v>
      </c>
      <c r="F2273" s="235"/>
      <c r="H2273"/>
    </row>
    <row r="2274" spans="1:8" x14ac:dyDescent="0.3">
      <c r="A2274" s="137" t="s">
        <v>2917</v>
      </c>
      <c r="B2274" s="164"/>
      <c r="C2274" s="235">
        <v>208</v>
      </c>
      <c r="D2274" s="235"/>
      <c r="E2274" s="137" t="s">
        <v>2956</v>
      </c>
      <c r="F2274" s="235"/>
      <c r="H2274"/>
    </row>
    <row r="2275" spans="1:8" x14ac:dyDescent="0.3">
      <c r="A2275" s="137" t="s">
        <v>2918</v>
      </c>
      <c r="B2275" s="164"/>
      <c r="C2275" s="235">
        <v>218</v>
      </c>
      <c r="D2275" s="235"/>
      <c r="E2275" s="137" t="s">
        <v>2956</v>
      </c>
      <c r="F2275" s="235"/>
      <c r="H2275"/>
    </row>
    <row r="2276" spans="1:8" x14ac:dyDescent="0.3">
      <c r="B2276" s="164"/>
      <c r="C2276" s="235"/>
      <c r="D2276" s="235"/>
      <c r="F2276" s="235"/>
      <c r="H2276"/>
    </row>
    <row r="2277" spans="1:8" x14ac:dyDescent="0.3">
      <c r="A2277" s="137" t="s">
        <v>2919</v>
      </c>
      <c r="B2277" s="164" t="s">
        <v>1460</v>
      </c>
      <c r="C2277" s="235"/>
      <c r="D2277" s="235"/>
      <c r="E2277" s="137" t="s">
        <v>3324</v>
      </c>
      <c r="F2277" s="235"/>
      <c r="H2277"/>
    </row>
    <row r="2278" spans="1:8" x14ac:dyDescent="0.3">
      <c r="B2278" s="164"/>
      <c r="C2278" s="235"/>
      <c r="D2278" s="235"/>
      <c r="F2278" s="235"/>
      <c r="H2278"/>
    </row>
    <row r="2279" spans="1:8" x14ac:dyDescent="0.3">
      <c r="A2279" s="137" t="s">
        <v>2920</v>
      </c>
      <c r="B2279" s="164" t="s">
        <v>1757</v>
      </c>
      <c r="C2279" s="235"/>
      <c r="D2279" s="235"/>
      <c r="E2279" s="137" t="s">
        <v>3325</v>
      </c>
      <c r="F2279" s="235"/>
      <c r="H2279"/>
    </row>
    <row r="2280" spans="1:8" x14ac:dyDescent="0.3">
      <c r="A2280" s="137" t="s">
        <v>2921</v>
      </c>
      <c r="B2280" s="164"/>
      <c r="C2280" s="235">
        <v>540</v>
      </c>
      <c r="D2280" s="235"/>
      <c r="E2280" s="137" t="s">
        <v>3311</v>
      </c>
      <c r="F2280" s="235"/>
      <c r="H2280"/>
    </row>
    <row r="2281" spans="1:8" x14ac:dyDescent="0.3">
      <c r="B2281" s="164"/>
      <c r="C2281" s="235"/>
      <c r="D2281" s="235"/>
      <c r="F2281" s="235"/>
      <c r="H2281"/>
    </row>
    <row r="2282" spans="1:8" x14ac:dyDescent="0.3">
      <c r="A2282" s="137" t="s">
        <v>2922</v>
      </c>
      <c r="B2282" s="164" t="s">
        <v>1757</v>
      </c>
      <c r="C2282" s="235"/>
      <c r="D2282" s="235"/>
      <c r="E2282" s="137" t="s">
        <v>3326</v>
      </c>
      <c r="F2282" s="235"/>
      <c r="H2282"/>
    </row>
    <row r="2283" spans="1:8" x14ac:dyDescent="0.3">
      <c r="A2283" s="137" t="s">
        <v>2385</v>
      </c>
      <c r="B2283" s="164"/>
      <c r="C2283" s="235">
        <v>350</v>
      </c>
      <c r="D2283" s="235"/>
      <c r="E2283" s="137" t="s">
        <v>3327</v>
      </c>
      <c r="F2283" s="235">
        <v>1</v>
      </c>
      <c r="H2283"/>
    </row>
    <row r="2284" spans="1:8" x14ac:dyDescent="0.3">
      <c r="B2284" s="164"/>
      <c r="C2284" s="235"/>
      <c r="D2284" s="235"/>
      <c r="F2284" s="235"/>
      <c r="H2284"/>
    </row>
    <row r="2285" spans="1:8" x14ac:dyDescent="0.3">
      <c r="A2285" s="137" t="s">
        <v>1282</v>
      </c>
      <c r="B2285" s="164" t="s">
        <v>1623</v>
      </c>
      <c r="C2285" s="235"/>
      <c r="D2285" s="235"/>
      <c r="E2285" s="137" t="s">
        <v>3328</v>
      </c>
      <c r="F2285" s="235"/>
      <c r="H2285"/>
    </row>
    <row r="2286" spans="1:8" x14ac:dyDescent="0.3">
      <c r="A2286" s="137" t="s">
        <v>2923</v>
      </c>
      <c r="B2286" s="164"/>
      <c r="C2286" s="235">
        <v>1536</v>
      </c>
      <c r="D2286" s="235"/>
      <c r="E2286" s="137" t="s">
        <v>2956</v>
      </c>
      <c r="F2286" s="235"/>
      <c r="H2286"/>
    </row>
    <row r="2287" spans="1:8" x14ac:dyDescent="0.3">
      <c r="B2287" s="164"/>
      <c r="C2287" s="235"/>
      <c r="D2287" s="235"/>
      <c r="F2287" s="235"/>
      <c r="H2287"/>
    </row>
    <row r="2288" spans="1:8" x14ac:dyDescent="0.3">
      <c r="A2288" s="137" t="s">
        <v>2924</v>
      </c>
      <c r="B2288" s="164" t="s">
        <v>1757</v>
      </c>
      <c r="C2288" s="235"/>
      <c r="D2288" s="235"/>
      <c r="E2288" s="137" t="s">
        <v>3329</v>
      </c>
      <c r="F2288" s="235"/>
      <c r="H2288"/>
    </row>
    <row r="2289" spans="1:8" x14ac:dyDescent="0.3">
      <c r="A2289" s="137" t="s">
        <v>2925</v>
      </c>
      <c r="B2289" s="164"/>
      <c r="C2289" s="235">
        <v>769</v>
      </c>
      <c r="D2289" s="235"/>
      <c r="F2289" s="235"/>
      <c r="H2289"/>
    </row>
    <row r="2290" spans="1:8" x14ac:dyDescent="0.3">
      <c r="A2290" s="137" t="s">
        <v>2926</v>
      </c>
      <c r="B2290" s="164"/>
      <c r="C2290" s="235">
        <v>771</v>
      </c>
      <c r="D2290" s="235"/>
      <c r="F2290" s="235"/>
      <c r="H2290"/>
    </row>
    <row r="2291" spans="1:8" x14ac:dyDescent="0.3">
      <c r="A2291" s="137" t="s">
        <v>2927</v>
      </c>
      <c r="B2291" s="164"/>
      <c r="C2291" s="235">
        <v>878</v>
      </c>
      <c r="D2291" s="235"/>
      <c r="F2291" s="235"/>
      <c r="H2291"/>
    </row>
    <row r="2292" spans="1:8" x14ac:dyDescent="0.3">
      <c r="A2292" s="137" t="s">
        <v>2928</v>
      </c>
      <c r="B2292" s="164"/>
      <c r="C2292" s="235">
        <v>878</v>
      </c>
      <c r="D2292" s="235"/>
      <c r="F2292" s="235"/>
      <c r="H2292"/>
    </row>
    <row r="2293" spans="1:8" x14ac:dyDescent="0.3">
      <c r="A2293" s="137" t="s">
        <v>2929</v>
      </c>
      <c r="B2293" s="164"/>
      <c r="C2293" s="235">
        <v>260</v>
      </c>
      <c r="D2293" s="235"/>
      <c r="F2293" s="235"/>
      <c r="H2293"/>
    </row>
    <row r="2294" spans="1:8" x14ac:dyDescent="0.3">
      <c r="A2294" s="137" t="s">
        <v>2930</v>
      </c>
      <c r="B2294" s="164"/>
      <c r="C2294" s="235">
        <v>260</v>
      </c>
      <c r="D2294" s="235"/>
      <c r="F2294" s="235"/>
      <c r="H2294"/>
    </row>
    <row r="2295" spans="1:8" x14ac:dyDescent="0.3">
      <c r="A2295" s="137" t="s">
        <v>2931</v>
      </c>
      <c r="B2295" s="164"/>
      <c r="C2295" s="235">
        <v>360</v>
      </c>
      <c r="D2295" s="235"/>
      <c r="F2295" s="235"/>
      <c r="H2295"/>
    </row>
    <row r="2296" spans="1:8" x14ac:dyDescent="0.3">
      <c r="A2296" s="137" t="s">
        <v>2932</v>
      </c>
      <c r="B2296" s="164"/>
      <c r="C2296" s="235">
        <v>360</v>
      </c>
      <c r="D2296" s="235"/>
      <c r="F2296" s="235"/>
      <c r="H2296"/>
    </row>
    <row r="2297" spans="1:8" x14ac:dyDescent="0.3">
      <c r="A2297" s="137" t="s">
        <v>2933</v>
      </c>
      <c r="B2297" s="164"/>
      <c r="C2297" s="235"/>
      <c r="D2297" s="235"/>
      <c r="F2297" s="235"/>
      <c r="H2297"/>
    </row>
    <row r="2298" spans="1:8" x14ac:dyDescent="0.3">
      <c r="B2298" s="164"/>
      <c r="C2298" s="235"/>
      <c r="D2298" s="235"/>
      <c r="F2298" s="235"/>
      <c r="H2298"/>
    </row>
    <row r="2299" spans="1:8" x14ac:dyDescent="0.3">
      <c r="A2299" s="137" t="s">
        <v>2934</v>
      </c>
      <c r="B2299" s="164" t="s">
        <v>1733</v>
      </c>
      <c r="C2299" s="235"/>
      <c r="D2299" s="235"/>
      <c r="E2299" s="137" t="s">
        <v>3330</v>
      </c>
      <c r="F2299" s="235"/>
      <c r="H2299"/>
    </row>
    <row r="2300" spans="1:8" x14ac:dyDescent="0.3">
      <c r="A2300" s="137" t="s">
        <v>2935</v>
      </c>
      <c r="B2300" s="164"/>
      <c r="C2300" s="235">
        <v>212</v>
      </c>
      <c r="D2300" s="235"/>
      <c r="E2300" s="137" t="s">
        <v>3331</v>
      </c>
      <c r="F2300" s="235"/>
      <c r="H2300"/>
    </row>
    <row r="2301" spans="1:8" x14ac:dyDescent="0.3">
      <c r="A2301" s="137" t="s">
        <v>2936</v>
      </c>
      <c r="B2301" s="164"/>
      <c r="C2301" s="235">
        <v>212</v>
      </c>
      <c r="D2301" s="235"/>
      <c r="E2301" s="137" t="s">
        <v>3331</v>
      </c>
      <c r="F2301" s="235"/>
      <c r="H2301"/>
    </row>
    <row r="2302" spans="1:8" x14ac:dyDescent="0.3">
      <c r="A2302" s="137" t="s">
        <v>2937</v>
      </c>
      <c r="B2302" s="164"/>
      <c r="C2302" s="235">
        <v>212</v>
      </c>
      <c r="D2302" s="235"/>
      <c r="E2302" s="137" t="s">
        <v>3331</v>
      </c>
      <c r="F2302" s="235"/>
      <c r="H2302"/>
    </row>
    <row r="2303" spans="1:8" x14ac:dyDescent="0.3">
      <c r="A2303" s="137" t="s">
        <v>2938</v>
      </c>
      <c r="B2303" s="164"/>
      <c r="C2303" s="235">
        <v>148</v>
      </c>
      <c r="D2303" s="235"/>
      <c r="E2303" s="137" t="s">
        <v>3332</v>
      </c>
      <c r="F2303" s="235"/>
      <c r="H2303"/>
    </row>
    <row r="2304" spans="1:8" x14ac:dyDescent="0.3">
      <c r="A2304" s="137" t="s">
        <v>2939</v>
      </c>
      <c r="B2304" s="164"/>
      <c r="C2304" s="235">
        <v>148</v>
      </c>
      <c r="D2304" s="235"/>
      <c r="E2304" s="137" t="s">
        <v>3332</v>
      </c>
      <c r="F2304" s="235"/>
      <c r="H2304"/>
    </row>
    <row r="2305" spans="1:8" x14ac:dyDescent="0.3">
      <c r="A2305" s="137" t="s">
        <v>2940</v>
      </c>
      <c r="B2305" s="164"/>
      <c r="C2305" s="235">
        <v>310</v>
      </c>
      <c r="D2305" s="235"/>
      <c r="E2305" s="137" t="s">
        <v>3332</v>
      </c>
      <c r="F2305" s="235"/>
      <c r="H2305"/>
    </row>
    <row r="2306" spans="1:8" x14ac:dyDescent="0.3">
      <c r="B2306" s="164"/>
      <c r="C2306" s="235"/>
      <c r="D2306" s="235"/>
      <c r="F2306" s="235"/>
      <c r="H2306"/>
    </row>
    <row r="2307" spans="1:8" x14ac:dyDescent="0.3">
      <c r="A2307" s="137" t="s">
        <v>1296</v>
      </c>
      <c r="B2307" s="164"/>
      <c r="C2307" s="235"/>
      <c r="D2307" s="235"/>
      <c r="F2307" s="235"/>
      <c r="H2307"/>
    </row>
  </sheetData>
  <conditionalFormatting sqref="A335:A395">
    <cfRule type="duplicateValues" dxfId="1" priority="2"/>
  </conditionalFormatting>
  <conditionalFormatting sqref="A397:A400">
    <cfRule type="duplicateValues" dxfId="0" priority="1"/>
  </conditionalFormatting>
  <hyperlinks>
    <hyperlink ref="M397" r:id="rId1" xr:uid="{22DB9637-1339-46DB-B531-9FC092E69A14}"/>
    <hyperlink ref="M398" r:id="rId2" xr:uid="{11EB059F-C3B7-49EB-AD74-15C1829750CE}"/>
    <hyperlink ref="M399" r:id="rId3" xr:uid="{B6410745-0451-45D7-98CB-0FAF04228541}"/>
    <hyperlink ref="M400" r:id="rId4" xr:uid="{4CFF8487-4340-4051-B991-3BB0DE62BCE5}"/>
    <hyperlink ref="M401" r:id="rId5" xr:uid="{F72C1944-D74A-4727-853A-3EFF974A01A6}"/>
  </hyperlinks>
  <pageMargins left="0.7" right="0.7" top="0.75" bottom="0.75" header="0.3" footer="0.3"/>
  <pageSetup orientation="portrait"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DESTINATIONS</vt:lpstr>
      <vt:lpstr>SAMPLE SHEET PER DESTINATION</vt:lpstr>
      <vt:lpstr>HOTELS INFO</vt:lpstr>
      <vt:lpstr>JEWELERS INFO</vt:lpstr>
      <vt:lpstr>CRUISE AND FERRY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dc:creator>
  <cp:lastModifiedBy>MOI</cp:lastModifiedBy>
  <dcterms:created xsi:type="dcterms:W3CDTF">2018-08-06T02:33:09Z</dcterms:created>
  <dcterms:modified xsi:type="dcterms:W3CDTF">2018-08-09T02:00:43Z</dcterms:modified>
</cp:coreProperties>
</file>