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Proyecto-de-grado-IIND\Proyecto de grado IIND\1. Datos\"/>
    </mc:Choice>
  </mc:AlternateContent>
  <xr:revisionPtr revIDLastSave="0" documentId="13_ncr:1_{B11AE278-7027-4CDC-8129-044841ABAC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7" i="1" l="1" a="1"/>
  <c r="AB7" i="1" s="1"/>
  <c r="AC7" i="1" a="1"/>
  <c r="AC7" i="1" s="1"/>
  <c r="Y19" i="1"/>
  <c r="Y18" i="1"/>
  <c r="Y17" i="1"/>
  <c r="Y16" i="1"/>
  <c r="Y15" i="1"/>
  <c r="Y14" i="1"/>
  <c r="Y13" i="1"/>
  <c r="Y12" i="1"/>
  <c r="Y11" i="1"/>
  <c r="Y10" i="1"/>
  <c r="Y9" i="1"/>
  <c r="Y8" i="1"/>
  <c r="V8" i="1"/>
  <c r="X28" i="1"/>
  <c r="W28" i="1"/>
  <c r="V28" i="1"/>
  <c r="X27" i="1"/>
  <c r="W27" i="1"/>
  <c r="V27" i="1"/>
  <c r="X26" i="1"/>
  <c r="W26" i="1"/>
  <c r="V26" i="1"/>
  <c r="X25" i="1"/>
  <c r="W25" i="1"/>
  <c r="V25" i="1"/>
  <c r="X24" i="1"/>
  <c r="W24" i="1"/>
  <c r="V24" i="1"/>
  <c r="X23" i="1"/>
  <c r="W23" i="1"/>
  <c r="V23" i="1"/>
  <c r="X22" i="1"/>
  <c r="W22" i="1"/>
  <c r="V22" i="1"/>
  <c r="AC5" i="1"/>
  <c r="AC4" i="1"/>
  <c r="AC3" i="1"/>
  <c r="AC2" i="1"/>
  <c r="AB2" i="1"/>
  <c r="AB5" i="1"/>
  <c r="AB4" i="1"/>
  <c r="AB3" i="1"/>
  <c r="AA5" i="1"/>
  <c r="AA4" i="1"/>
  <c r="AA3" i="1"/>
  <c r="AA2" i="1"/>
  <c r="V9" i="1"/>
  <c r="W9" i="1"/>
  <c r="V10" i="1"/>
  <c r="W10" i="1"/>
  <c r="V11" i="1"/>
  <c r="W11" i="1"/>
  <c r="V12" i="1"/>
  <c r="W12" i="1"/>
  <c r="V13" i="1"/>
  <c r="W13" i="1"/>
  <c r="V14" i="1"/>
  <c r="W14" i="1"/>
  <c r="V15" i="1"/>
  <c r="W15" i="1"/>
  <c r="V16" i="1"/>
  <c r="W16" i="1"/>
  <c r="V17" i="1"/>
  <c r="W17" i="1"/>
  <c r="V18" i="1"/>
  <c r="W18" i="1"/>
  <c r="V19" i="1"/>
  <c r="W19" i="1"/>
  <c r="W8" i="1"/>
  <c r="V2" i="1"/>
  <c r="W5" i="1"/>
  <c r="W4" i="1"/>
  <c r="W3" i="1"/>
  <c r="W2" i="1"/>
  <c r="V5" i="1"/>
  <c r="V3" i="1"/>
  <c r="V4" i="1"/>
  <c r="R12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<sst xmlns="http://schemas.openxmlformats.org/spreadsheetml/2006/main" count="55" uniqueCount="44">
  <si>
    <t>myday</t>
  </si>
  <si>
    <t>day</t>
  </si>
  <si>
    <t>month</t>
  </si>
  <si>
    <t>year</t>
  </si>
  <si>
    <t>dow</t>
  </si>
  <si>
    <t>o3</t>
  </si>
  <si>
    <t>no2</t>
  </si>
  <si>
    <t>pm25</t>
  </si>
  <si>
    <t>co</t>
  </si>
  <si>
    <t>so2</t>
  </si>
  <si>
    <t>pm10</t>
  </si>
  <si>
    <t>bc</t>
  </si>
  <si>
    <t>tmp</t>
  </si>
  <si>
    <t>rh</t>
  </si>
  <si>
    <t>rain</t>
  </si>
  <si>
    <t>radsolar</t>
  </si>
  <si>
    <t>co2</t>
  </si>
  <si>
    <t>pressure</t>
  </si>
  <si>
    <t>ws</t>
  </si>
  <si>
    <t>PM 25</t>
  </si>
  <si>
    <t>PM10</t>
  </si>
  <si>
    <t>NO2</t>
  </si>
  <si>
    <t>Año</t>
  </si>
  <si>
    <t>Mes</t>
  </si>
  <si>
    <t>Dia</t>
  </si>
  <si>
    <t>LU </t>
  </si>
  <si>
    <t>MA </t>
  </si>
  <si>
    <t>MI </t>
  </si>
  <si>
    <t>JU </t>
  </si>
  <si>
    <t>VI </t>
  </si>
  <si>
    <t>SA </t>
  </si>
  <si>
    <t>DO</t>
  </si>
  <si>
    <t>EN </t>
  </si>
  <si>
    <t>FE </t>
  </si>
  <si>
    <t>AB </t>
  </si>
  <si>
    <t>MY </t>
  </si>
  <si>
    <t>JN </t>
  </si>
  <si>
    <t>JL </t>
  </si>
  <si>
    <t>AG </t>
  </si>
  <si>
    <t>SE </t>
  </si>
  <si>
    <t>OC </t>
  </si>
  <si>
    <t>NO </t>
  </si>
  <si>
    <t>DI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</si>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</sst>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9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s-CO"/>
              <a:t>Datos de contaminación por día de la semana en Bogotá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Sheet1!$V$21</c:f>
              <c:strCache>
                <c:ptCount val="1"/>
                <c:pt idx="0">
                  <c:v>PM 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Sheet1!$U$22:$U$28</c:f>
              <c:strCache>
                <c:ptCount val="7"/>
                <c:pt idx="0">
                  <c:v>LU </c:v>
                </c:pt>
                <c:pt idx="1">
                  <c:v>MA </c:v>
                </c:pt>
                <c:pt idx="2">
                  <c:v>MI </c:v>
                </c:pt>
                <c:pt idx="3">
                  <c:v>JU </c:v>
                </c:pt>
                <c:pt idx="4">
                  <c:v>VI </c:v>
                </c:pt>
                <c:pt idx="5">
                  <c:v>SA </c:v>
                </c:pt>
                <c:pt idx="6">
                  <c:v>DO</c:v>
                </c:pt>
              </c:strCache>
            </c:strRef>
          </c:cat>
          <c:val>
            <c:numRef>
              <c:f>Sheet1!$V$22:$V$28</c:f>
              <c:numCache>
                <c:formatCode>0</c:formatCode>
                <c:ptCount val="7"/>
                <c:pt idx="0">
                  <c:v>15.14135128553133</c:v>
                </c:pt>
                <c:pt idx="1">
                  <c:v>16.524388515504867</c:v>
                </c:pt>
                <c:pt idx="2">
                  <c:v>17.371097586888474</c:v>
                </c:pt>
                <c:pt idx="3">
                  <c:v>17.949333432492217</c:v>
                </c:pt>
                <c:pt idx="4">
                  <c:v>18.6840254226905</c:v>
                </c:pt>
                <c:pt idx="5">
                  <c:v>16.71540608961071</c:v>
                </c:pt>
                <c:pt idx="6">
                  <c:v>13.269642112152317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3-459E-9749-71EF60990F55}"/>
            </c:ext>
          </c:extLst>
        </c:ser>
        <c:ser>
          <c:idx val="1"/>
          <c:order val="1"/>
          <c:tx>
            <c:strRef>
              <c:f>Sheet1!$W$21</c:f>
              <c:strCache>
                <c:ptCount val="1"/>
                <c:pt idx="0">
                  <c:v>PM10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Sheet1!$U$22:$U$28</c:f>
              <c:strCache>
                <c:ptCount val="7"/>
                <c:pt idx="0">
                  <c:v>LU </c:v>
                </c:pt>
                <c:pt idx="1">
                  <c:v>MA </c:v>
                </c:pt>
                <c:pt idx="2">
                  <c:v>MI </c:v>
                </c:pt>
                <c:pt idx="3">
                  <c:v>JU </c:v>
                </c:pt>
                <c:pt idx="4">
                  <c:v>VI </c:v>
                </c:pt>
                <c:pt idx="5">
                  <c:v>SA </c:v>
                </c:pt>
                <c:pt idx="6">
                  <c:v>DO</c:v>
                </c:pt>
              </c:strCache>
            </c:strRef>
          </c:cat>
          <c:val>
            <c:numRef>
              <c:f>Sheet1!$W$22:$W$28</c:f>
              <c:numCache>
                <c:formatCode>0</c:formatCode>
                <c:ptCount val="7"/>
                <c:pt idx="0">
                  <c:v>28.872237750476703</c:v>
                </c:pt>
                <c:pt idx="1">
                  <c:v>32.752701918798252</c:v>
                </c:pt>
                <c:pt idx="2">
                  <c:v>34.667322125314499</c:v>
                </c:pt>
                <c:pt idx="3">
                  <c:v>35.182082006418867</c:v>
                </c:pt>
                <c:pt idx="4">
                  <c:v>36.15848503043506</c:v>
                </c:pt>
                <c:pt idx="5">
                  <c:v>31.830590989148519</c:v>
                </c:pt>
                <c:pt idx="6">
                  <c:v>23.812243014026059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93-459E-9749-71EF60990F55}"/>
            </c:ext>
          </c:extLst>
        </c:ser>
        <c:ser>
          <c:idx val="2"/>
          <c:order val="2"/>
          <c:tx>
            <c:strRef>
              <c:f>Sheet1!$X$21</c:f>
              <c:strCache>
                <c:ptCount val="1"/>
                <c:pt idx="0">
                  <c:v>NO2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Sheet1!$U$22:$U$28</c:f>
              <c:strCache>
                <c:ptCount val="7"/>
                <c:pt idx="0">
                  <c:v>LU </c:v>
                </c:pt>
                <c:pt idx="1">
                  <c:v>MA </c:v>
                </c:pt>
                <c:pt idx="2">
                  <c:v>MI </c:v>
                </c:pt>
                <c:pt idx="3">
                  <c:v>JU </c:v>
                </c:pt>
                <c:pt idx="4">
                  <c:v>VI </c:v>
                </c:pt>
                <c:pt idx="5">
                  <c:v>SA </c:v>
                </c:pt>
                <c:pt idx="6">
                  <c:v>DO</c:v>
                </c:pt>
              </c:strCache>
            </c:strRef>
          </c:cat>
          <c:val>
            <c:numRef>
              <c:f>Sheet1!$X$22:$X$28</c:f>
              <c:numCache>
                <c:formatCode>0</c:formatCode>
                <c:ptCount val="7"/>
                <c:pt idx="0">
                  <c:v>27.083007214532955</c:v>
                </c:pt>
                <c:pt idx="1">
                  <c:v>29.565429039088968</c:v>
                </c:pt>
                <c:pt idx="2">
                  <c:v>30.110296126022067</c:v>
                </c:pt>
                <c:pt idx="3">
                  <c:v>30.603981189378139</c:v>
                </c:pt>
                <c:pt idx="4">
                  <c:v>31.02293491320448</c:v>
                </c:pt>
                <c:pt idx="5">
                  <c:v>28.241490751659121</c:v>
                </c:pt>
                <c:pt idx="6">
                  <c:v>22.10700893318538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93-459E-9749-71EF60990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6269888"/>
        <c:axId val="2106270720"/>
      </c:barChart>
      <c:catAx>
        <c:axId val="210626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O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2106270720"/>
        <c:crosses val="autoZero"/>
        <c:auto val="1"/>
        <c:lblAlgn val="ctr"/>
        <c:lblOffset val="100"/>
        <c:noMultiLvlLbl val="0"/>
      </c:catAx>
      <c:valAx>
        <c:axId val="21062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O"/>
                  <a:t>µg/m³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210626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s-CO"/>
              <a:t>Datos de contaminación por mes en Bogotá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Sheet1!$V$7</c:f>
              <c:strCache>
                <c:ptCount val="1"/>
                <c:pt idx="0">
                  <c:v>PM 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Sheet1!$U$8:$U$19</c:f>
              <c:strCache>
                <c:ptCount val="12"/>
                <c:pt idx="0">
                  <c:v>EN </c:v>
                </c:pt>
                <c:pt idx="1">
                  <c:v>FE </c:v>
                </c:pt>
                <c:pt idx="2">
                  <c:v>MA </c:v>
                </c:pt>
                <c:pt idx="3">
                  <c:v>AB </c:v>
                </c:pt>
                <c:pt idx="4">
                  <c:v>MY </c:v>
                </c:pt>
                <c:pt idx="5">
                  <c:v>JN </c:v>
                </c:pt>
                <c:pt idx="6">
                  <c:v>JL </c:v>
                </c:pt>
                <c:pt idx="7">
                  <c:v>AG </c:v>
                </c:pt>
                <c:pt idx="8">
                  <c:v>SE </c:v>
                </c:pt>
                <c:pt idx="9">
                  <c:v>OC </c:v>
                </c:pt>
                <c:pt idx="10">
                  <c:v>NO </c:v>
                </c:pt>
                <c:pt idx="11">
                  <c:v>DI</c:v>
                </c:pt>
              </c:strCache>
            </c:strRef>
          </c:cat>
          <c:val>
            <c:numRef>
              <c:f>Sheet1!$V$8:$V$19</c:f>
              <c:numCache>
                <c:formatCode>0</c:formatCode>
                <c:ptCount val="12"/>
                <c:pt idx="0">
                  <c:v>18.419982233336743</c:v>
                </c:pt>
                <c:pt idx="1">
                  <c:v>20.831304235945016</c:v>
                </c:pt>
                <c:pt idx="2">
                  <c:v>23.073848488721136</c:v>
                </c:pt>
                <c:pt idx="3">
                  <c:v>17.781826554044766</c:v>
                </c:pt>
                <c:pt idx="4">
                  <c:v>11.814100369532536</c:v>
                </c:pt>
                <c:pt idx="5">
                  <c:v>11.909515357948029</c:v>
                </c:pt>
                <c:pt idx="6">
                  <c:v>9.7707753062997593</c:v>
                </c:pt>
                <c:pt idx="7">
                  <c:v>12.701772161452162</c:v>
                </c:pt>
                <c:pt idx="8">
                  <c:v>15.12370625117717</c:v>
                </c:pt>
                <c:pt idx="9">
                  <c:v>16.979054119031574</c:v>
                </c:pt>
                <c:pt idx="10">
                  <c:v>17.700080250964827</c:v>
                </c:pt>
                <c:pt idx="11">
                  <c:v>19.487972055121343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DB-4FC4-9050-BB3217F4803B}"/>
            </c:ext>
          </c:extLst>
        </c:ser>
        <c:ser>
          <c:idx val="1"/>
          <c:order val="1"/>
          <c:tx>
            <c:strRef>
              <c:f>Sheet1!$W$7</c:f>
              <c:strCache>
                <c:ptCount val="1"/>
                <c:pt idx="0">
                  <c:v>PM10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Sheet1!$U$8:$U$19</c:f>
              <c:strCache>
                <c:ptCount val="12"/>
                <c:pt idx="0">
                  <c:v>EN </c:v>
                </c:pt>
                <c:pt idx="1">
                  <c:v>FE </c:v>
                </c:pt>
                <c:pt idx="2">
                  <c:v>MA </c:v>
                </c:pt>
                <c:pt idx="3">
                  <c:v>AB </c:v>
                </c:pt>
                <c:pt idx="4">
                  <c:v>MY </c:v>
                </c:pt>
                <c:pt idx="5">
                  <c:v>JN </c:v>
                </c:pt>
                <c:pt idx="6">
                  <c:v>JL </c:v>
                </c:pt>
                <c:pt idx="7">
                  <c:v>AG </c:v>
                </c:pt>
                <c:pt idx="8">
                  <c:v>SE </c:v>
                </c:pt>
                <c:pt idx="9">
                  <c:v>OC </c:v>
                </c:pt>
                <c:pt idx="10">
                  <c:v>NO </c:v>
                </c:pt>
                <c:pt idx="11">
                  <c:v>DI</c:v>
                </c:pt>
              </c:strCache>
            </c:strRef>
          </c:cat>
          <c:val>
            <c:numRef>
              <c:f>Sheet1!$W$8:$W$19</c:f>
              <c:numCache>
                <c:formatCode>0</c:formatCode>
                <c:ptCount val="12"/>
                <c:pt idx="0">
                  <c:v>35.633709496558559</c:v>
                </c:pt>
                <c:pt idx="1">
                  <c:v>38.607470015061523</c:v>
                </c:pt>
                <c:pt idx="2">
                  <c:v>38.688744034349611</c:v>
                </c:pt>
                <c:pt idx="3">
                  <c:v>32.033122162159827</c:v>
                </c:pt>
                <c:pt idx="4">
                  <c:v>25.925469430135848</c:v>
                </c:pt>
                <c:pt idx="5">
                  <c:v>24.595860861855538</c:v>
                </c:pt>
                <c:pt idx="6">
                  <c:v>22.501014912148666</c:v>
                </c:pt>
                <c:pt idx="7">
                  <c:v>26.808623438014486</c:v>
                </c:pt>
                <c:pt idx="8">
                  <c:v>30.207370088164478</c:v>
                </c:pt>
                <c:pt idx="9">
                  <c:v>32.068219063300937</c:v>
                </c:pt>
                <c:pt idx="10">
                  <c:v>34.451976583558299</c:v>
                </c:pt>
                <c:pt idx="11">
                  <c:v>38.07264337406064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DB-4FC4-9050-BB3217F4803B}"/>
            </c:ext>
          </c:extLst>
        </c:ser>
        <c:ser>
          <c:idx val="2"/>
          <c:order val="2"/>
          <c:tx>
            <c:strRef>
              <c:f>Sheet1!$X$7</c:f>
              <c:strCache>
                <c:ptCount val="1"/>
                <c:pt idx="0">
                  <c:v>NO2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Sheet1!$U$8:$U$19</c:f>
              <c:strCache>
                <c:ptCount val="12"/>
                <c:pt idx="0">
                  <c:v>EN </c:v>
                </c:pt>
                <c:pt idx="1">
                  <c:v>FE </c:v>
                </c:pt>
                <c:pt idx="2">
                  <c:v>MA </c:v>
                </c:pt>
                <c:pt idx="3">
                  <c:v>AB </c:v>
                </c:pt>
                <c:pt idx="4">
                  <c:v>MY </c:v>
                </c:pt>
                <c:pt idx="5">
                  <c:v>JN </c:v>
                </c:pt>
                <c:pt idx="6">
                  <c:v>JL </c:v>
                </c:pt>
                <c:pt idx="7">
                  <c:v>AG </c:v>
                </c:pt>
                <c:pt idx="8">
                  <c:v>SE </c:v>
                </c:pt>
                <c:pt idx="9">
                  <c:v>OC </c:v>
                </c:pt>
                <c:pt idx="10">
                  <c:v>NO </c:v>
                </c:pt>
                <c:pt idx="11">
                  <c:v>DI</c:v>
                </c:pt>
              </c:strCache>
            </c:strRef>
          </c:cat>
          <c:val>
            <c:numRef>
              <c:f>Sheet1!$X$8:$X$19</c:f>
              <c:numCache>
                <c:formatCode>0</c:formatCode>
                <c:ptCount val="12"/>
                <c:pt idx="0">
                  <c:v>28.144960925511679</c:v>
                </c:pt>
                <c:pt idx="1">
                  <c:v>30.584470094292641</c:v>
                </c:pt>
                <c:pt idx="2">
                  <c:v>31.138434421977198</c:v>
                </c:pt>
                <c:pt idx="3">
                  <c:v>28.9131163397949</c:v>
                </c:pt>
                <c:pt idx="4">
                  <c:v>23.040995920115748</c:v>
                </c:pt>
                <c:pt idx="5">
                  <c:v>23.928699072454833</c:v>
                </c:pt>
                <c:pt idx="6">
                  <c:v>22.099479728037043</c:v>
                </c:pt>
                <c:pt idx="7">
                  <c:v>26.745313464151234</c:v>
                </c:pt>
                <c:pt idx="8">
                  <c:v>31.446225578811173</c:v>
                </c:pt>
                <c:pt idx="9">
                  <c:v>34.109714693311453</c:v>
                </c:pt>
                <c:pt idx="10">
                  <c:v>31.388131627455824</c:v>
                </c:pt>
                <c:pt idx="11">
                  <c:v>29.552832382817119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DB-4FC4-9050-BB3217F48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6275296"/>
        <c:axId val="2106276544"/>
      </c:barChart>
      <c:catAx>
        <c:axId val="210627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2106276544"/>
        <c:crosses val="autoZero"/>
        <c:auto val="1"/>
        <c:lblAlgn val="ctr"/>
        <c:lblOffset val="100"/>
        <c:noMultiLvlLbl val="0"/>
      </c:catAx>
      <c:valAx>
        <c:axId val="21062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O"/>
                  <a:t>µg/m³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21062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506</xdr:colOff>
      <xdr:row>16</xdr:row>
      <xdr:rowOff>141738</xdr:rowOff>
    </xdr:from>
    <xdr:to>
      <xdr:col>18</xdr:col>
      <xdr:colOff>439614</xdr:colOff>
      <xdr:row>29</xdr:row>
      <xdr:rowOff>183174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B05ABD9-73F2-444A-837D-5D474A9AA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102576</xdr:colOff>
      <xdr:row>4</xdr:row>
      <xdr:rowOff>124556</xdr:rowOff>
    </xdr:from>
    <xdr:to>
      <xdr:col>18</xdr:col>
      <xdr:colOff>494566</xdr:colOff>
      <xdr:row>13</xdr:row>
      <xdr:rowOff>8791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59778B4A-8473-45CF-B1CF-4195358CA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0"/>
  <sheetViews>
    <sheetView tabSelected="1" topLeftCell="O1" zoomScale="130" zoomScaleNormal="130" workbookViewId="0">
      <selection activeCell="U1" sqref="U1:X5"/>
    </sheetView>
  </sheetViews>
  <sheetFormatPr baseColWidth="10" defaultColWidth="9.140625" defaultRowHeight="15.75" x14ac:dyDescent="0.25"/>
  <cols>
    <col min="1" max="1" width="11.140625" style="2" bestFit="1" customWidth="1"/>
    <col min="2" max="19" width="9.140625" style="3"/>
    <col min="20" max="20" width="2.140625" style="6" bestFit="1" customWidth="1"/>
    <col min="21" max="21" width="5.85546875" style="4" bestFit="1" customWidth="1"/>
    <col min="22" max="22" width="7.5703125" style="6" bestFit="1" customWidth="1"/>
    <col min="23" max="23" width="7" style="6" bestFit="1" customWidth="1"/>
    <col min="24" max="24" width="5.5703125" style="6" bestFit="1" customWidth="1"/>
    <col min="25" max="25" width="5.140625" style="6" bestFit="1" customWidth="1"/>
    <col min="26" max="26" width="5.85546875" style="6" bestFit="1" customWidth="1"/>
    <col min="27" max="30" width="9.28515625" style="6" bestFit="1" customWidth="1"/>
    <col min="31" max="16384" width="9.140625" style="6"/>
  </cols>
  <sheetData>
    <row r="1" spans="1:31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3" t="s">
        <v>22</v>
      </c>
      <c r="V1" s="13" t="s">
        <v>19</v>
      </c>
      <c r="W1" s="13" t="s">
        <v>20</v>
      </c>
      <c r="X1" s="13" t="s">
        <v>21</v>
      </c>
      <c r="Z1" s="5" t="s">
        <v>22</v>
      </c>
      <c r="AA1" s="5" t="s">
        <v>19</v>
      </c>
      <c r="AB1" s="5" t="s">
        <v>20</v>
      </c>
      <c r="AC1" s="5" t="s">
        <v>21</v>
      </c>
    </row>
    <row r="2" spans="1:31" x14ac:dyDescent="0.25">
      <c r="A2" s="2">
        <v>44197</v>
      </c>
      <c r="B2" s="3">
        <v>1</v>
      </c>
      <c r="C2" s="3">
        <v>1</v>
      </c>
      <c r="D2" s="3">
        <v>2021</v>
      </c>
      <c r="E2" s="3">
        <v>5</v>
      </c>
      <c r="F2" s="3">
        <v>13.994999999999999</v>
      </c>
      <c r="G2" s="3">
        <v>8.1982954545454554</v>
      </c>
      <c r="H2" s="3">
        <v>17.543227605727601</v>
      </c>
      <c r="I2" s="3">
        <v>0.4</v>
      </c>
      <c r="J2" s="3">
        <v>0.75462962962962965</v>
      </c>
      <c r="K2" s="3">
        <v>25.304062712649671</v>
      </c>
      <c r="M2" s="3">
        <v>15.250833333333331</v>
      </c>
      <c r="N2" s="3">
        <v>62.769404761904759</v>
      </c>
      <c r="O2" s="3">
        <v>0</v>
      </c>
      <c r="P2" s="3">
        <v>208.57499999999999</v>
      </c>
      <c r="Q2" s="3">
        <v>470.16666666666669</v>
      </c>
      <c r="R2" s="3">
        <v>563.72222222222217</v>
      </c>
      <c r="S2" s="3">
        <v>1.5765151515151521</v>
      </c>
      <c r="U2" s="14">
        <v>2021</v>
      </c>
      <c r="V2" s="12">
        <f>+AVERAGEIF($D$2:$D$1248,$U2,$H$2:$H$1248)</f>
        <v>15.572095467350826</v>
      </c>
      <c r="W2" s="12">
        <f>+AVERAGEIF($D$2:$D$1248,$U2,$K$2:$K$1248)</f>
        <v>30.790784453656745</v>
      </c>
      <c r="X2" s="12">
        <v>29.019809179621515</v>
      </c>
      <c r="Y2" s="8"/>
      <c r="Z2" s="5">
        <v>2021</v>
      </c>
      <c r="AA2" s="9">
        <f>+AVERAGEIFS($H$2:$H$1248,$D$2:$D$1248,$Z2,$C$2:$C$1248,"&lt;=5")</f>
        <v>15.963447808148732</v>
      </c>
      <c r="AB2" s="9">
        <f>+AVERAGEIFS($K$2:$K$1248,$D$2:$D$1248,$Z2,$C$2:$C$1248,"&lt;=5")</f>
        <v>30.321732339596615</v>
      </c>
      <c r="AC2" s="9">
        <f>+AVERAGEIFS($G$2:$G$1248,$D$2:$D$1248,$Z2,$C$2:$C$1248,"&lt;=5")*1.88</f>
        <v>27.016544170599069</v>
      </c>
      <c r="AD2" s="8"/>
      <c r="AE2" s="8"/>
    </row>
    <row r="3" spans="1:31" x14ac:dyDescent="0.25">
      <c r="A3" s="2">
        <v>44198</v>
      </c>
      <c r="B3" s="3">
        <v>2</v>
      </c>
      <c r="C3" s="3">
        <v>1</v>
      </c>
      <c r="D3" s="3">
        <v>2021</v>
      </c>
      <c r="E3" s="3">
        <v>6</v>
      </c>
      <c r="F3" s="3">
        <v>8.7816612554112545</v>
      </c>
      <c r="G3" s="3">
        <v>9.223809523809523</v>
      </c>
      <c r="H3" s="3">
        <v>8.511421016054884</v>
      </c>
      <c r="I3" s="3">
        <v>0.49726190476190479</v>
      </c>
      <c r="J3" s="3">
        <v>0.86851851851851847</v>
      </c>
      <c r="K3" s="3">
        <v>16.986652127137081</v>
      </c>
      <c r="M3" s="3">
        <v>14.37291666666667</v>
      </c>
      <c r="N3" s="3">
        <v>69.258928571428569</v>
      </c>
      <c r="O3" s="3">
        <v>7.4242424242424249E-2</v>
      </c>
      <c r="P3" s="3">
        <v>147.68333333333331</v>
      </c>
      <c r="Q3" s="3">
        <v>472.54166666666669</v>
      </c>
      <c r="R3" s="3">
        <v>563.45833333333337</v>
      </c>
      <c r="S3" s="3">
        <v>1.070075757575758</v>
      </c>
      <c r="U3" s="14">
        <v>2022</v>
      </c>
      <c r="V3" s="12">
        <f t="shared" ref="V3:V5" si="0">+AVERAGEIF($D$2:$D$1248,U3,$H$2:$H$1248)</f>
        <v>16.742857417050647</v>
      </c>
      <c r="W3" s="12">
        <f t="shared" ref="W3:W5" si="1">+AVERAGEIF($D$2:$D$1248,$U3,$K$2:$K$1248)</f>
        <v>32.351265971628649</v>
      </c>
      <c r="X3" s="12">
        <v>29.088799227661568</v>
      </c>
      <c r="Y3" s="8"/>
      <c r="Z3" s="5">
        <v>2022</v>
      </c>
      <c r="AA3" s="9">
        <f t="shared" ref="AA3:AA5" si="2">+AVERAGEIFS($H$2:$H$1248,$D$2:$D$1248,$Z3,$C$2:$C$1248,"&lt;=5")</f>
        <v>18.372480614252154</v>
      </c>
      <c r="AB3" s="9">
        <f t="shared" ref="AB3:AB5" si="3">+AVERAGEIFS($K$2:$K$1248,$D$2:$D$1248,$Z3,$C$2:$C$1248,"&lt;=5")</f>
        <v>34.0343951877256</v>
      </c>
      <c r="AC3" s="9">
        <f t="shared" ref="AC3:AC5" si="4">+AVERAGEIFS($G$2:$G$1248,$D$2:$D$1248,$Z3,$C$2:$C$1248,"&lt;=5")*1.88</f>
        <v>29.234063913356412</v>
      </c>
      <c r="AD3" s="8"/>
      <c r="AE3" s="8"/>
    </row>
    <row r="4" spans="1:31" x14ac:dyDescent="0.25">
      <c r="A4" s="2">
        <v>44199</v>
      </c>
      <c r="B4" s="3">
        <v>3</v>
      </c>
      <c r="C4" s="3">
        <v>1</v>
      </c>
      <c r="D4" s="3">
        <v>2021</v>
      </c>
      <c r="E4" s="3">
        <v>7</v>
      </c>
      <c r="F4" s="3">
        <v>13.982339743589741</v>
      </c>
      <c r="G4" s="3">
        <v>7.9416025641025643</v>
      </c>
      <c r="H4" s="3">
        <v>7.1063219992567817</v>
      </c>
      <c r="I4" s="3">
        <v>0.41660256410256408</v>
      </c>
      <c r="J4" s="3">
        <v>0.77517806267806266</v>
      </c>
      <c r="K4" s="3">
        <v>14.145047415423671</v>
      </c>
      <c r="M4" s="3">
        <v>14.81958333333333</v>
      </c>
      <c r="N4" s="3">
        <v>66.725892857142853</v>
      </c>
      <c r="O4" s="3">
        <v>3.787878787878788E-3</v>
      </c>
      <c r="P4" s="3">
        <v>182.3833333333333</v>
      </c>
      <c r="Q4" s="3">
        <v>464.125</v>
      </c>
      <c r="R4" s="3">
        <v>563.20833333333337</v>
      </c>
      <c r="S4" s="3">
        <v>1.385551948051948</v>
      </c>
      <c r="U4" s="14">
        <v>2023</v>
      </c>
      <c r="V4" s="12">
        <f t="shared" si="0"/>
        <v>15.21930654772269</v>
      </c>
      <c r="W4" s="12">
        <f t="shared" si="1"/>
        <v>28.930550496959537</v>
      </c>
      <c r="X4" s="12">
        <v>26.815044202006924</v>
      </c>
      <c r="Y4" s="8"/>
      <c r="Z4" s="5">
        <v>2023</v>
      </c>
      <c r="AA4" s="9">
        <f t="shared" si="2"/>
        <v>17.601999899586271</v>
      </c>
      <c r="AB4" s="9">
        <f t="shared" si="3"/>
        <v>31.436151183655006</v>
      </c>
      <c r="AC4" s="9">
        <f t="shared" si="4"/>
        <v>28.022739547517507</v>
      </c>
      <c r="AD4" s="8"/>
      <c r="AE4" s="8"/>
    </row>
    <row r="5" spans="1:31" x14ac:dyDescent="0.25">
      <c r="A5" s="2">
        <v>44200</v>
      </c>
      <c r="B5" s="3">
        <v>4</v>
      </c>
      <c r="C5" s="3">
        <v>1</v>
      </c>
      <c r="D5" s="3">
        <v>2021</v>
      </c>
      <c r="E5" s="3">
        <v>1</v>
      </c>
      <c r="F5" s="3">
        <v>14.69189923712651</v>
      </c>
      <c r="G5" s="3">
        <v>14.677693996824431</v>
      </c>
      <c r="H5" s="3">
        <v>12.54927175667142</v>
      </c>
      <c r="I5" s="3">
        <v>0.5267391304347826</v>
      </c>
      <c r="J5" s="3">
        <v>1.4712301587301591</v>
      </c>
      <c r="K5" s="3">
        <v>27.410576923076921</v>
      </c>
      <c r="M5" s="3">
        <v>14.01380952380952</v>
      </c>
      <c r="N5" s="3">
        <v>66.818690476190469</v>
      </c>
      <c r="O5" s="3">
        <v>0.1481060606060606</v>
      </c>
      <c r="P5" s="3">
        <v>225.625</v>
      </c>
      <c r="Q5" s="3">
        <v>469.875</v>
      </c>
      <c r="R5" s="3">
        <v>562.61111111111109</v>
      </c>
      <c r="S5" s="3">
        <v>1.2824134199134201</v>
      </c>
      <c r="U5" s="14">
        <v>2024</v>
      </c>
      <c r="V5" s="12">
        <f>+AVERAGEIF($D$2:$D$1248,U5,$H$2:$H$1248)</f>
        <v>21.416531867659948</v>
      </c>
      <c r="W5" s="12">
        <f t="shared" si="1"/>
        <v>40.610046927454142</v>
      </c>
      <c r="X5" s="12">
        <v>29.003737541190812</v>
      </c>
      <c r="Y5" s="8"/>
      <c r="Z5" s="5">
        <v>2024</v>
      </c>
      <c r="AA5" s="9">
        <f t="shared" si="2"/>
        <v>21.416531867659948</v>
      </c>
      <c r="AB5" s="9">
        <f t="shared" si="3"/>
        <v>40.610046927454142</v>
      </c>
      <c r="AC5" s="9">
        <f t="shared" si="4"/>
        <v>29.003737541190812</v>
      </c>
      <c r="AD5" s="8"/>
      <c r="AE5" s="8"/>
    </row>
    <row r="6" spans="1:31" x14ac:dyDescent="0.25">
      <c r="A6" s="2">
        <v>44201</v>
      </c>
      <c r="B6" s="3">
        <v>5</v>
      </c>
      <c r="C6" s="3">
        <v>1</v>
      </c>
      <c r="D6" s="3">
        <v>2021</v>
      </c>
      <c r="E6" s="3">
        <v>2</v>
      </c>
      <c r="F6" s="3">
        <v>19.063326446280989</v>
      </c>
      <c r="G6" s="3">
        <v>19.56135250015685</v>
      </c>
      <c r="H6" s="3">
        <v>18.811510590858418</v>
      </c>
      <c r="I6" s="3">
        <v>0.63733695652173916</v>
      </c>
      <c r="J6" s="3">
        <v>1.2303456406717279</v>
      </c>
      <c r="K6" s="3">
        <v>37.652443871917548</v>
      </c>
      <c r="M6" s="3">
        <v>13.69916666666667</v>
      </c>
      <c r="N6" s="3">
        <v>66.943035714285713</v>
      </c>
      <c r="O6" s="3">
        <v>0.1818181818181818</v>
      </c>
      <c r="P6" s="3">
        <v>247.2</v>
      </c>
      <c r="Q6" s="3">
        <v>476.83333333333331</v>
      </c>
      <c r="R6" s="3">
        <v>562.58333333333337</v>
      </c>
      <c r="S6" s="3">
        <v>1.240530303030303</v>
      </c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2">
        <v>44202</v>
      </c>
      <c r="B7" s="3">
        <v>6</v>
      </c>
      <c r="C7" s="3">
        <v>1</v>
      </c>
      <c r="D7" s="3">
        <v>2021</v>
      </c>
      <c r="E7" s="3">
        <v>3</v>
      </c>
      <c r="F7" s="3">
        <v>14.616666666666671</v>
      </c>
      <c r="G7" s="3">
        <v>18.635320793337101</v>
      </c>
      <c r="H7" s="3">
        <v>17.037726259248</v>
      </c>
      <c r="I7" s="3">
        <v>0.58124999999999993</v>
      </c>
      <c r="J7" s="3">
        <v>1.0537878787878789</v>
      </c>
      <c r="K7" s="3">
        <v>32.631823366318251</v>
      </c>
      <c r="M7" s="3">
        <v>14.3125</v>
      </c>
      <c r="N7" s="3">
        <v>64.295238095238091</v>
      </c>
      <c r="O7" s="3">
        <v>9.9242424242424243E-2</v>
      </c>
      <c r="P7" s="3">
        <v>215.98333333333329</v>
      </c>
      <c r="Q7" s="3">
        <v>472.58333333333331</v>
      </c>
      <c r="R7" s="3">
        <v>563.19444444444446</v>
      </c>
      <c r="S7" s="3">
        <v>1.1264646464646459</v>
      </c>
      <c r="U7" s="13" t="s">
        <v>23</v>
      </c>
      <c r="V7" s="13" t="s">
        <v>19</v>
      </c>
      <c r="W7" s="13" t="s">
        <v>20</v>
      </c>
      <c r="X7" s="13" t="s">
        <v>21</v>
      </c>
      <c r="Y7" s="13" t="s">
        <v>43</v>
      </c>
      <c r="Z7" s="8"/>
      <c r="AA7" s="10"/>
      <c r="AB7" s="10" t="str" cm="1">
        <f t="array" ref="AB7:AB19">+U7:U19</f>
        <v>Mes</v>
      </c>
      <c r="AC7" s="10" t="str" cm="1">
        <f t="array" ref="AC7:AC19">+Y7:Y19</f>
        <v>WS</v>
      </c>
      <c r="AD7" s="8"/>
      <c r="AE7" s="8"/>
    </row>
    <row r="8" spans="1:31" x14ac:dyDescent="0.25">
      <c r="A8" s="2">
        <v>44203</v>
      </c>
      <c r="B8" s="3">
        <v>7</v>
      </c>
      <c r="C8" s="3">
        <v>1</v>
      </c>
      <c r="D8" s="3">
        <v>2021</v>
      </c>
      <c r="E8" s="3">
        <v>4</v>
      </c>
      <c r="F8" s="3">
        <v>16.32826086956522</v>
      </c>
      <c r="G8" s="3">
        <v>14.703092061923581</v>
      </c>
      <c r="H8" s="3">
        <v>12.46298864179299</v>
      </c>
      <c r="I8" s="3">
        <v>0.46416666666666673</v>
      </c>
      <c r="J8" s="3">
        <v>1.1323067632850241</v>
      </c>
      <c r="K8" s="3">
        <v>25.711935950522911</v>
      </c>
      <c r="M8" s="3">
        <v>15.03458333333333</v>
      </c>
      <c r="N8" s="3">
        <v>58.954999999999998</v>
      </c>
      <c r="O8" s="3">
        <v>3.7878787878787879E-4</v>
      </c>
      <c r="P8" s="3">
        <v>191.875</v>
      </c>
      <c r="Q8" s="3">
        <v>452.54166666666669</v>
      </c>
      <c r="R8" s="3">
        <v>563.80555555555554</v>
      </c>
      <c r="S8" s="3">
        <v>1.5946969696969699</v>
      </c>
      <c r="U8" s="14" t="s">
        <v>32</v>
      </c>
      <c r="V8" s="12">
        <f>+AVERAGEIF($C$2:$C$1248,$U30,$H$2:$H$1248)</f>
        <v>18.419982233336743</v>
      </c>
      <c r="W8" s="12">
        <f>+AVERAGEIF($C$2:$C$1248,$U30,$K$2:$K$1248)</f>
        <v>35.633709496558559</v>
      </c>
      <c r="X8" s="12">
        <v>28.144960925511679</v>
      </c>
      <c r="Y8" s="7">
        <f>+AVERAGEIF($C$2:$C$1248,$U30,$S$2:$S$1248)</f>
        <v>1.4916132576159631</v>
      </c>
      <c r="AA8" s="10"/>
      <c r="AB8" s="10" t="str">
        <v>EN </v>
      </c>
      <c r="AC8" s="10">
        <v>1.4916132576159631</v>
      </c>
      <c r="AD8" s="8"/>
      <c r="AE8" s="8"/>
    </row>
    <row r="9" spans="1:31" x14ac:dyDescent="0.25">
      <c r="A9" s="2">
        <v>44204</v>
      </c>
      <c r="B9" s="3">
        <v>8</v>
      </c>
      <c r="C9" s="3">
        <v>1</v>
      </c>
      <c r="D9" s="3">
        <v>2021</v>
      </c>
      <c r="E9" s="3">
        <v>5</v>
      </c>
      <c r="F9" s="3">
        <v>14.540909090909089</v>
      </c>
      <c r="G9" s="3">
        <v>16.874953886693021</v>
      </c>
      <c r="H9" s="3">
        <v>15.68329355427182</v>
      </c>
      <c r="I9" s="3">
        <v>0.51541666666666663</v>
      </c>
      <c r="J9" s="3">
        <v>1.519907407407407</v>
      </c>
      <c r="K9" s="3">
        <v>32.054396979831758</v>
      </c>
      <c r="M9" s="3">
        <v>13.186666666666669</v>
      </c>
      <c r="N9" s="3">
        <v>68.136845238095233</v>
      </c>
      <c r="O9" s="3">
        <v>0.1227272727272727</v>
      </c>
      <c r="P9" s="3">
        <v>129.18333333333331</v>
      </c>
      <c r="Q9" s="3">
        <v>474</v>
      </c>
      <c r="R9" s="3">
        <v>563.77777777777783</v>
      </c>
      <c r="S9" s="3">
        <v>1.0075216450216451</v>
      </c>
      <c r="U9" s="14" t="s">
        <v>33</v>
      </c>
      <c r="V9" s="12">
        <f>+AVERAGEIF($C$2:$C$1248,$U31,$H$2:$H$1248)</f>
        <v>20.831304235945016</v>
      </c>
      <c r="W9" s="12">
        <f>+AVERAGEIF($C$2:$C$1248,$U31,$K$2:$K$1248)</f>
        <v>38.607470015061523</v>
      </c>
      <c r="X9" s="12">
        <v>30.584470094292641</v>
      </c>
      <c r="Y9" s="7">
        <f t="shared" ref="Y9:Z19" si="5">+AVERAGEIF($C$2:$C$1248,$U31,$S$2:$S$1248)</f>
        <v>1.4819508350777164</v>
      </c>
      <c r="AA9" s="10"/>
      <c r="AB9" s="10" t="str">
        <v>FE </v>
      </c>
      <c r="AC9" s="10">
        <v>1.4819508350777164</v>
      </c>
      <c r="AD9" s="8"/>
      <c r="AE9" s="8"/>
    </row>
    <row r="10" spans="1:31" x14ac:dyDescent="0.25">
      <c r="A10" s="2">
        <v>44205</v>
      </c>
      <c r="B10" s="3">
        <v>9</v>
      </c>
      <c r="C10" s="3">
        <v>1</v>
      </c>
      <c r="D10" s="3">
        <v>2021</v>
      </c>
      <c r="E10" s="3">
        <v>6</v>
      </c>
      <c r="F10" s="3">
        <v>13.157954545454549</v>
      </c>
      <c r="G10" s="3">
        <v>9.8857575757575766</v>
      </c>
      <c r="H10" s="3">
        <v>7.1620337995337993</v>
      </c>
      <c r="I10" s="3">
        <v>0.3741666666666667</v>
      </c>
      <c r="J10" s="3">
        <v>1.240277777777778</v>
      </c>
      <c r="K10" s="3">
        <v>13.87364903212729</v>
      </c>
      <c r="M10" s="3">
        <v>14.030416666666669</v>
      </c>
      <c r="N10" s="3">
        <v>66.951011904761899</v>
      </c>
      <c r="O10" s="3">
        <v>4.583333333333333E-2</v>
      </c>
      <c r="P10" s="3">
        <v>148.29166666666671</v>
      </c>
      <c r="Q10" s="3">
        <v>445.04166666666669</v>
      </c>
      <c r="R10" s="3">
        <v>563.61111111111109</v>
      </c>
      <c r="S10" s="3">
        <v>1.31504329004329</v>
      </c>
      <c r="U10" s="14" t="s">
        <v>26</v>
      </c>
      <c r="V10" s="12">
        <f>+AVERAGEIF($C$2:$C$1248,$U32,$H$2:$H$1248)</f>
        <v>23.073848488721136</v>
      </c>
      <c r="W10" s="12">
        <f>+AVERAGEIF($C$2:$C$1248,$U32,$K$2:$K$1248)</f>
        <v>38.688744034349611</v>
      </c>
      <c r="X10" s="12">
        <v>31.138434421977198</v>
      </c>
      <c r="Y10" s="7">
        <f t="shared" si="5"/>
        <v>1.4190883273172463</v>
      </c>
      <c r="AA10" s="10"/>
      <c r="AB10" s="10" t="str">
        <v>MA </v>
      </c>
      <c r="AC10" s="10">
        <v>1.4190883273172463</v>
      </c>
      <c r="AD10" s="8"/>
      <c r="AE10" s="8"/>
    </row>
    <row r="11" spans="1:31" x14ac:dyDescent="0.25">
      <c r="A11" s="2">
        <v>44206</v>
      </c>
      <c r="B11" s="3">
        <v>10</v>
      </c>
      <c r="C11" s="3">
        <v>1</v>
      </c>
      <c r="D11" s="3">
        <v>2021</v>
      </c>
      <c r="E11" s="3">
        <v>7</v>
      </c>
      <c r="F11" s="3">
        <v>14.25848484848485</v>
      </c>
      <c r="G11" s="3">
        <v>6.8111842105263154</v>
      </c>
      <c r="H11" s="3">
        <v>5.624826663928495</v>
      </c>
      <c r="I11" s="3">
        <v>0.32124999999999998</v>
      </c>
      <c r="J11" s="3">
        <v>1.068055555555556</v>
      </c>
      <c r="K11" s="3">
        <v>10.083098375054901</v>
      </c>
      <c r="M11" s="3">
        <v>14.66333333333333</v>
      </c>
      <c r="N11" s="3">
        <v>65.455773809523805</v>
      </c>
      <c r="O11" s="3">
        <v>3.787878787878788E-3</v>
      </c>
      <c r="P11" s="3">
        <v>174.08333333333329</v>
      </c>
      <c r="Q11" s="3">
        <v>448.875</v>
      </c>
      <c r="R11" s="3">
        <v>563.58333333333337</v>
      </c>
      <c r="S11" s="3">
        <v>1.413888888888889</v>
      </c>
      <c r="U11" s="14" t="s">
        <v>34</v>
      </c>
      <c r="V11" s="12">
        <f>+AVERAGEIF($C$2:$C$1248,$U33,$H$2:$H$1248)</f>
        <v>17.781826554044766</v>
      </c>
      <c r="W11" s="12">
        <f>+AVERAGEIF($C$2:$C$1248,$U33,$K$2:$K$1248)</f>
        <v>32.033122162159827</v>
      </c>
      <c r="X11" s="12">
        <v>28.9131163397949</v>
      </c>
      <c r="Y11" s="7">
        <f t="shared" si="5"/>
        <v>1.3992794484644577</v>
      </c>
      <c r="AA11" s="8"/>
      <c r="AB11" s="8" t="str">
        <v>AB </v>
      </c>
      <c r="AC11" s="8">
        <v>1.3992794484644577</v>
      </c>
      <c r="AD11" s="8"/>
      <c r="AE11" s="8"/>
    </row>
    <row r="12" spans="1:31" x14ac:dyDescent="0.25">
      <c r="A12" s="2">
        <v>44207</v>
      </c>
      <c r="B12" s="3">
        <v>11</v>
      </c>
      <c r="C12" s="3">
        <v>1</v>
      </c>
      <c r="D12" s="3">
        <v>2021</v>
      </c>
      <c r="E12" s="3">
        <v>1</v>
      </c>
      <c r="F12" s="3">
        <v>13.998863636363639</v>
      </c>
      <c r="G12" s="3">
        <v>6.8474025974025974</v>
      </c>
      <c r="H12" s="3">
        <v>4.7730646546436022</v>
      </c>
      <c r="I12" s="3">
        <v>0.33500000000000002</v>
      </c>
      <c r="J12" s="3">
        <v>0.93220611916264084</v>
      </c>
      <c r="K12" s="3">
        <v>9.4925464703425231</v>
      </c>
      <c r="M12" s="3">
        <v>14.68916666666667</v>
      </c>
      <c r="N12" s="3">
        <v>65.110535714285717</v>
      </c>
      <c r="O12" s="3">
        <v>2.1590909090909091E-2</v>
      </c>
      <c r="P12" s="3">
        <v>163.66666666666671</v>
      </c>
      <c r="Q12" s="3">
        <v>444.41666666666669</v>
      </c>
      <c r="R12" s="3">
        <v>563.66666666666663</v>
      </c>
      <c r="S12" s="3">
        <v>1.4015151515151509</v>
      </c>
      <c r="U12" s="14" t="s">
        <v>35</v>
      </c>
      <c r="V12" s="12">
        <f>+AVERAGEIF($C$2:$C$1248,$U34,$H$2:$H$1248)</f>
        <v>11.814100369532536</v>
      </c>
      <c r="W12" s="12">
        <f>+AVERAGEIF($C$2:$C$1248,$U34,$K$2:$K$1248)</f>
        <v>25.925469430135848</v>
      </c>
      <c r="X12" s="12">
        <v>23.040995920115748</v>
      </c>
      <c r="Y12" s="7">
        <f t="shared" si="5"/>
        <v>1.4041540927279372</v>
      </c>
      <c r="AA12" s="11"/>
      <c r="AB12" s="11" t="str">
        <v>MY </v>
      </c>
      <c r="AC12" s="11">
        <v>1.4041540927279372</v>
      </c>
      <c r="AD12" s="11"/>
      <c r="AE12" s="11"/>
    </row>
    <row r="13" spans="1:31" x14ac:dyDescent="0.25">
      <c r="A13" s="2">
        <v>44208</v>
      </c>
      <c r="B13" s="3">
        <v>12</v>
      </c>
      <c r="C13" s="3">
        <v>1</v>
      </c>
      <c r="D13" s="3">
        <v>2021</v>
      </c>
      <c r="E13" s="3">
        <v>2</v>
      </c>
      <c r="F13" s="3">
        <v>16.0762790240063</v>
      </c>
      <c r="G13" s="3">
        <v>11.980792609893401</v>
      </c>
      <c r="H13" s="3">
        <v>8.9577655093444566</v>
      </c>
      <c r="I13" s="3">
        <v>0.4401070487483531</v>
      </c>
      <c r="J13" s="3">
        <v>1.329324037476211</v>
      </c>
      <c r="K13" s="3">
        <v>21.47576245111571</v>
      </c>
      <c r="M13" s="3">
        <v>14.92958333333333</v>
      </c>
      <c r="N13" s="3">
        <v>54.750952380952377</v>
      </c>
      <c r="O13" s="3">
        <v>3.787878787878788E-3</v>
      </c>
      <c r="P13" s="3">
        <v>274.77499999999998</v>
      </c>
      <c r="Q13" s="3">
        <v>451.45833333333331</v>
      </c>
      <c r="R13" s="3">
        <v>563.52777777777771</v>
      </c>
      <c r="S13" s="3">
        <v>1.803409090909091</v>
      </c>
      <c r="U13" s="14" t="s">
        <v>36</v>
      </c>
      <c r="V13" s="12">
        <f>+AVERAGEIF($C$2:$C$1248,$U35,$H$2:$H$1248)</f>
        <v>11.909515357948029</v>
      </c>
      <c r="W13" s="12">
        <f>+AVERAGEIF($C$2:$C$1248,$U35,$K$2:$K$1248)</f>
        <v>24.595860861855538</v>
      </c>
      <c r="X13" s="12">
        <v>23.928699072454833</v>
      </c>
      <c r="Y13" s="7">
        <f t="shared" si="5"/>
        <v>1.4593826272959336</v>
      </c>
      <c r="AA13" s="11"/>
      <c r="AB13" s="11" t="str">
        <v>JN </v>
      </c>
      <c r="AC13" s="11">
        <v>1.4593826272959336</v>
      </c>
      <c r="AD13" s="11"/>
      <c r="AE13" s="11"/>
    </row>
    <row r="14" spans="1:31" x14ac:dyDescent="0.25">
      <c r="A14" s="2">
        <v>44209</v>
      </c>
      <c r="B14" s="3">
        <v>13</v>
      </c>
      <c r="C14" s="3">
        <v>1</v>
      </c>
      <c r="D14" s="3">
        <v>2021</v>
      </c>
      <c r="E14" s="3">
        <v>3</v>
      </c>
      <c r="F14" s="3">
        <v>12.11023144345773</v>
      </c>
      <c r="G14" s="3">
        <v>16.90250988142293</v>
      </c>
      <c r="H14" s="3">
        <v>13.9880413216011</v>
      </c>
      <c r="I14" s="3">
        <v>0.67000362318840578</v>
      </c>
      <c r="J14" s="3">
        <v>2.1570822494735542</v>
      </c>
      <c r="K14" s="3">
        <v>36.892573260073263</v>
      </c>
      <c r="M14" s="3">
        <v>14.284166666666669</v>
      </c>
      <c r="N14" s="3">
        <v>60.947321428571428</v>
      </c>
      <c r="O14" s="3">
        <v>0</v>
      </c>
      <c r="P14" s="3">
        <v>236.54166666666671</v>
      </c>
      <c r="Q14" s="3">
        <v>479.625</v>
      </c>
      <c r="R14" s="3">
        <v>563.15277777777783</v>
      </c>
      <c r="S14" s="3">
        <v>1.32405303030303</v>
      </c>
      <c r="U14" s="14" t="s">
        <v>37</v>
      </c>
      <c r="V14" s="12">
        <f>+AVERAGEIF($C$2:$C$1248,$U36,$H$2:$H$1248)</f>
        <v>9.7707753062997593</v>
      </c>
      <c r="W14" s="12">
        <f>+AVERAGEIF($C$2:$C$1248,$U36,$K$2:$K$1248)</f>
        <v>22.501014912148666</v>
      </c>
      <c r="X14" s="12">
        <v>22.099479728037043</v>
      </c>
      <c r="Y14" s="7">
        <f t="shared" si="5"/>
        <v>1.594783328112815</v>
      </c>
      <c r="AA14" s="11"/>
      <c r="AB14" s="11" t="str">
        <v>JL </v>
      </c>
      <c r="AC14" s="11">
        <v>1.594783328112815</v>
      </c>
      <c r="AD14" s="11"/>
      <c r="AE14" s="11"/>
    </row>
    <row r="15" spans="1:31" x14ac:dyDescent="0.25">
      <c r="A15" s="2">
        <v>44210</v>
      </c>
      <c r="B15" s="3">
        <v>14</v>
      </c>
      <c r="C15" s="3">
        <v>1</v>
      </c>
      <c r="D15" s="3">
        <v>2021</v>
      </c>
      <c r="E15" s="3">
        <v>4</v>
      </c>
      <c r="F15" s="3">
        <v>16.712409420289859</v>
      </c>
      <c r="G15" s="3">
        <v>21.40650362318841</v>
      </c>
      <c r="H15" s="3">
        <v>22.016391184572999</v>
      </c>
      <c r="I15" s="3">
        <v>0.78333333333333333</v>
      </c>
      <c r="J15" s="3">
        <v>2.5765625000000001</v>
      </c>
      <c r="K15" s="3">
        <v>48.942636967501102</v>
      </c>
      <c r="M15" s="3">
        <v>14.41333333333333</v>
      </c>
      <c r="N15" s="3">
        <v>63.860833333333332</v>
      </c>
      <c r="O15" s="3">
        <v>0</v>
      </c>
      <c r="P15" s="3">
        <v>201.4</v>
      </c>
      <c r="Q15" s="3">
        <v>494.66666666666669</v>
      </c>
      <c r="R15" s="3">
        <v>562.86111111111109</v>
      </c>
      <c r="S15" s="3">
        <v>1.261676548089592</v>
      </c>
      <c r="U15" s="14" t="s">
        <v>38</v>
      </c>
      <c r="V15" s="12">
        <f>+AVERAGEIF($C$2:$C$1248,$U37,$H$2:$H$1248)</f>
        <v>12.701772161452162</v>
      </c>
      <c r="W15" s="12">
        <f>+AVERAGEIF($C$2:$C$1248,$U37,$K$2:$K$1248)</f>
        <v>26.808623438014486</v>
      </c>
      <c r="X15" s="12">
        <v>26.745313464151234</v>
      </c>
      <c r="Y15" s="7">
        <f t="shared" si="5"/>
        <v>1.5838057095816496</v>
      </c>
      <c r="AA15" s="11"/>
      <c r="AB15" s="11" t="str">
        <v>AG </v>
      </c>
      <c r="AC15" s="11">
        <v>1.5838057095816496</v>
      </c>
      <c r="AD15" s="11"/>
      <c r="AE15" s="11"/>
    </row>
    <row r="16" spans="1:31" x14ac:dyDescent="0.25">
      <c r="A16" s="2">
        <v>44211</v>
      </c>
      <c r="B16" s="3">
        <v>15</v>
      </c>
      <c r="C16" s="3">
        <v>1</v>
      </c>
      <c r="D16" s="3">
        <v>2021</v>
      </c>
      <c r="E16" s="3">
        <v>5</v>
      </c>
      <c r="F16" s="3">
        <v>19.965564738292009</v>
      </c>
      <c r="G16" s="3">
        <v>21.2675340360123</v>
      </c>
      <c r="H16" s="3">
        <v>26.500867369345631</v>
      </c>
      <c r="I16" s="3">
        <v>0.73308333333333331</v>
      </c>
      <c r="J16" s="3">
        <v>2.4681216931216929</v>
      </c>
      <c r="K16" s="3">
        <v>54.317090699155912</v>
      </c>
      <c r="M16" s="3">
        <v>14.70333333333333</v>
      </c>
      <c r="N16" s="3">
        <v>63.382083333333327</v>
      </c>
      <c r="O16" s="3">
        <v>0</v>
      </c>
      <c r="P16" s="3">
        <v>242.4</v>
      </c>
      <c r="Q16" s="3">
        <v>497.41666666666669</v>
      </c>
      <c r="R16" s="3">
        <v>562.66666666666663</v>
      </c>
      <c r="S16" s="3">
        <v>1.3818181818181821</v>
      </c>
      <c r="U16" s="14" t="s">
        <v>39</v>
      </c>
      <c r="V16" s="12">
        <f>+AVERAGEIF($C$2:$C$1248,$U38,$H$2:$H$1248)</f>
        <v>15.12370625117717</v>
      </c>
      <c r="W16" s="12">
        <f>+AVERAGEIF($C$2:$C$1248,$U38,$K$2:$K$1248)</f>
        <v>30.207370088164478</v>
      </c>
      <c r="X16" s="12">
        <v>31.446225578811173</v>
      </c>
      <c r="Y16" s="7">
        <f t="shared" si="5"/>
        <v>1.5176239981262865</v>
      </c>
      <c r="AA16" s="11"/>
      <c r="AB16" s="11" t="str">
        <v>SE </v>
      </c>
      <c r="AC16" s="11">
        <v>1.5176239981262865</v>
      </c>
      <c r="AD16" s="11"/>
      <c r="AE16" s="11"/>
    </row>
    <row r="17" spans="1:31" x14ac:dyDescent="0.25">
      <c r="A17" s="2">
        <v>44212</v>
      </c>
      <c r="B17" s="3">
        <v>16</v>
      </c>
      <c r="C17" s="3">
        <v>1</v>
      </c>
      <c r="D17" s="3">
        <v>2021</v>
      </c>
      <c r="E17" s="3">
        <v>6</v>
      </c>
      <c r="F17" s="3">
        <v>18.48143939393939</v>
      </c>
      <c r="G17" s="3">
        <v>15.34240777338603</v>
      </c>
      <c r="H17" s="3">
        <v>22.652642580531602</v>
      </c>
      <c r="I17" s="3">
        <v>0.53249999999999997</v>
      </c>
      <c r="J17" s="3">
        <v>1.716666666666667</v>
      </c>
      <c r="K17" s="3">
        <v>43.447284809012501</v>
      </c>
      <c r="M17" s="3">
        <v>14.52791666666667</v>
      </c>
      <c r="N17" s="3">
        <v>63.855059523809523</v>
      </c>
      <c r="O17" s="3">
        <v>3.7878787878787879E-4</v>
      </c>
      <c r="P17" s="3">
        <v>236.47499999999999</v>
      </c>
      <c r="Q17" s="3">
        <v>482.83333333333331</v>
      </c>
      <c r="R17" s="3">
        <v>563.02777777777783</v>
      </c>
      <c r="S17" s="3">
        <v>1.353712121212121</v>
      </c>
      <c r="U17" s="14" t="s">
        <v>40</v>
      </c>
      <c r="V17" s="12">
        <f>+AVERAGEIF($C$2:$C$1248,$U39,$H$2:$H$1248)</f>
        <v>16.979054119031574</v>
      </c>
      <c r="W17" s="12">
        <f>+AVERAGEIF($C$2:$C$1248,$U39,$K$2:$K$1248)</f>
        <v>32.068219063300937</v>
      </c>
      <c r="X17" s="12">
        <v>34.109714693311453</v>
      </c>
      <c r="Y17" s="7">
        <f t="shared" si="5"/>
        <v>1.3256599897788426</v>
      </c>
      <c r="AA17" s="11"/>
      <c r="AB17" s="11" t="str">
        <v>OC </v>
      </c>
      <c r="AC17" s="11">
        <v>1.3256599897788426</v>
      </c>
      <c r="AD17" s="11"/>
      <c r="AE17" s="11"/>
    </row>
    <row r="18" spans="1:31" x14ac:dyDescent="0.25">
      <c r="A18" s="2">
        <v>44213</v>
      </c>
      <c r="B18" s="3">
        <v>17</v>
      </c>
      <c r="C18" s="3">
        <v>1</v>
      </c>
      <c r="D18" s="3">
        <v>2021</v>
      </c>
      <c r="E18" s="3">
        <v>7</v>
      </c>
      <c r="F18" s="3">
        <v>18.01969696969697</v>
      </c>
      <c r="G18" s="3">
        <v>11.694621212121209</v>
      </c>
      <c r="H18" s="3">
        <v>18.189149944258642</v>
      </c>
      <c r="I18" s="3">
        <v>0.43898809523809518</v>
      </c>
      <c r="J18" s="3">
        <v>1.747222222222222</v>
      </c>
      <c r="K18" s="3">
        <v>31.476069415534301</v>
      </c>
      <c r="M18" s="3">
        <v>14.483750000000001</v>
      </c>
      <c r="N18" s="3">
        <v>63.133333333333333</v>
      </c>
      <c r="O18" s="3">
        <v>3.7878787878787879E-4</v>
      </c>
      <c r="P18" s="3">
        <v>237.44166666666669</v>
      </c>
      <c r="Q18" s="3">
        <v>475.83333333333331</v>
      </c>
      <c r="R18" s="3">
        <v>562.79166666666663</v>
      </c>
      <c r="S18" s="3">
        <v>1.2150623885917999</v>
      </c>
      <c r="U18" s="14" t="s">
        <v>41</v>
      </c>
      <c r="V18" s="12">
        <f>+AVERAGEIF($C$2:$C$1248,$U40,$H$2:$H$1248)</f>
        <v>17.700080250964827</v>
      </c>
      <c r="W18" s="12">
        <f>+AVERAGEIF($C$2:$C$1248,$U40,$K$2:$K$1248)</f>
        <v>34.451976583558299</v>
      </c>
      <c r="X18" s="12">
        <v>31.388131627455824</v>
      </c>
      <c r="Y18" s="7">
        <f t="shared" si="5"/>
        <v>1.3067914355779173</v>
      </c>
      <c r="AA18" s="11"/>
      <c r="AB18" s="11" t="str">
        <v>NO </v>
      </c>
      <c r="AC18" s="11">
        <v>1.3067914355779173</v>
      </c>
      <c r="AD18" s="11"/>
      <c r="AE18" s="11"/>
    </row>
    <row r="19" spans="1:31" x14ac:dyDescent="0.25">
      <c r="A19" s="2">
        <v>44214</v>
      </c>
      <c r="B19" s="3">
        <v>18</v>
      </c>
      <c r="C19" s="3">
        <v>1</v>
      </c>
      <c r="D19" s="3">
        <v>2021</v>
      </c>
      <c r="E19" s="3">
        <v>1</v>
      </c>
      <c r="F19" s="3">
        <v>13.92325785024155</v>
      </c>
      <c r="G19" s="3">
        <v>17.205873457899148</v>
      </c>
      <c r="H19" s="3">
        <v>22.04805158609506</v>
      </c>
      <c r="I19" s="3">
        <v>0.77531291172595518</v>
      </c>
      <c r="J19" s="3">
        <v>2.4003934270238618</v>
      </c>
      <c r="K19" s="3">
        <v>43.48008096975488</v>
      </c>
      <c r="M19" s="3">
        <v>14.85083333333333</v>
      </c>
      <c r="N19" s="3">
        <v>60.365535714285713</v>
      </c>
      <c r="O19" s="3">
        <v>3.7878787878787879E-4</v>
      </c>
      <c r="P19" s="3">
        <v>248.8833333333333</v>
      </c>
      <c r="Q19" s="3">
        <v>489.45833333333331</v>
      </c>
      <c r="R19" s="3">
        <v>562.98611111111109</v>
      </c>
      <c r="S19" s="3">
        <v>1.3113636363636361</v>
      </c>
      <c r="U19" s="14" t="s">
        <v>42</v>
      </c>
      <c r="V19" s="12">
        <f>+AVERAGEIF($C$2:$C$1248,$U41,$H$2:$H$1248)</f>
        <v>19.487972055121343</v>
      </c>
      <c r="W19" s="12">
        <f>+AVERAGEIF($C$2:$C$1248,$U41,$K$2:$K$1248)</f>
        <v>38.07264337406064</v>
      </c>
      <c r="X19" s="12">
        <v>29.552832382817119</v>
      </c>
      <c r="Y19" s="7">
        <f>+AVERAGEIF($C$2:$C$1248,$U41,$S$2:$S$1248)</f>
        <v>1.4623213643376589</v>
      </c>
      <c r="AA19" s="11"/>
      <c r="AB19" s="11" t="str">
        <v>DI</v>
      </c>
      <c r="AC19" s="11">
        <v>1.4623213643376589</v>
      </c>
      <c r="AD19" s="11"/>
      <c r="AE19" s="11"/>
    </row>
    <row r="20" spans="1:31" x14ac:dyDescent="0.25">
      <c r="A20" s="2">
        <v>44215</v>
      </c>
      <c r="B20" s="3">
        <v>19</v>
      </c>
      <c r="C20" s="3">
        <v>1</v>
      </c>
      <c r="D20" s="3">
        <v>2021</v>
      </c>
      <c r="E20" s="3">
        <v>2</v>
      </c>
      <c r="F20" s="3">
        <v>16.180277777777778</v>
      </c>
      <c r="G20" s="3">
        <v>19.91727053140097</v>
      </c>
      <c r="H20" s="3">
        <v>25.95091376015289</v>
      </c>
      <c r="I20" s="3">
        <v>0.85181159420289854</v>
      </c>
      <c r="J20" s="3">
        <v>2.5694645732689212</v>
      </c>
      <c r="K20" s="3">
        <v>54.153515687211339</v>
      </c>
      <c r="M20" s="3">
        <v>14.19541666666667</v>
      </c>
      <c r="N20" s="3">
        <v>62.484940476190467</v>
      </c>
      <c r="O20" s="3">
        <v>3.7878787878787879E-4</v>
      </c>
      <c r="P20" s="3">
        <v>251.57499999999999</v>
      </c>
      <c r="Q20" s="3">
        <v>493.16666666666669</v>
      </c>
      <c r="R20" s="3">
        <v>562.97222222222217</v>
      </c>
      <c r="S20" s="3">
        <v>1.290151515151515</v>
      </c>
      <c r="V20" s="8"/>
      <c r="W20" s="8"/>
      <c r="X20" s="8"/>
      <c r="Y20" s="8"/>
      <c r="Z20" s="8"/>
      <c r="AA20" s="11"/>
      <c r="AB20" s="11"/>
      <c r="AC20" s="11"/>
      <c r="AD20" s="11"/>
      <c r="AE20" s="11"/>
    </row>
    <row r="21" spans="1:31" x14ac:dyDescent="0.25">
      <c r="A21" s="2">
        <v>44216</v>
      </c>
      <c r="B21" s="3">
        <v>20</v>
      </c>
      <c r="C21" s="3">
        <v>1</v>
      </c>
      <c r="D21" s="3">
        <v>2021</v>
      </c>
      <c r="E21" s="3">
        <v>3</v>
      </c>
      <c r="F21" s="3">
        <v>12.67708333333333</v>
      </c>
      <c r="G21" s="3">
        <v>17.678853754940711</v>
      </c>
      <c r="H21" s="3">
        <v>22.434473497516979</v>
      </c>
      <c r="I21" s="3">
        <v>0.78832345191040842</v>
      </c>
      <c r="J21" s="3">
        <v>2.9129776021080369</v>
      </c>
      <c r="K21" s="3">
        <v>47.782887764409502</v>
      </c>
      <c r="M21" s="3">
        <v>13.831666666666671</v>
      </c>
      <c r="N21" s="3">
        <v>54.993988095238088</v>
      </c>
      <c r="O21" s="3">
        <v>3.7878787878787879E-4</v>
      </c>
      <c r="P21" s="3">
        <v>218.81594202898549</v>
      </c>
      <c r="Q21" s="3">
        <v>490.79166666666669</v>
      </c>
      <c r="R21" s="3">
        <v>562.92149758454104</v>
      </c>
      <c r="S21" s="3">
        <v>1.4770202020202019</v>
      </c>
      <c r="U21" s="13" t="s">
        <v>24</v>
      </c>
      <c r="V21" s="13" t="s">
        <v>19</v>
      </c>
      <c r="W21" s="13" t="s">
        <v>20</v>
      </c>
      <c r="X21" s="13" t="s">
        <v>21</v>
      </c>
      <c r="Y21" s="8"/>
      <c r="Z21" s="8"/>
      <c r="AA21" s="8"/>
      <c r="AB21" s="8"/>
      <c r="AC21" s="8"/>
      <c r="AD21" s="8"/>
      <c r="AE21" s="8"/>
    </row>
    <row r="22" spans="1:31" x14ac:dyDescent="0.25">
      <c r="A22" s="2">
        <v>44217</v>
      </c>
      <c r="B22" s="3">
        <v>21</v>
      </c>
      <c r="C22" s="3">
        <v>1</v>
      </c>
      <c r="D22" s="3">
        <v>2021</v>
      </c>
      <c r="E22" s="3">
        <v>4</v>
      </c>
      <c r="F22" s="3">
        <v>16.13765782828283</v>
      </c>
      <c r="G22" s="3">
        <v>18.60891547049442</v>
      </c>
      <c r="H22" s="3">
        <v>22.969664231649361</v>
      </c>
      <c r="I22" s="3">
        <v>0.76749910168882496</v>
      </c>
      <c r="J22" s="3">
        <v>2.3238215488215488</v>
      </c>
      <c r="K22" s="3">
        <v>47.250656483329116</v>
      </c>
      <c r="M22" s="3">
        <v>14.4098731884058</v>
      </c>
      <c r="N22" s="3">
        <v>61.620773809523811</v>
      </c>
      <c r="O22" s="3">
        <v>3.787878787878788E-3</v>
      </c>
      <c r="P22" s="3">
        <v>239.5333333333333</v>
      </c>
      <c r="Q22" s="3">
        <v>491.41666666666669</v>
      </c>
      <c r="R22" s="3">
        <v>562.84722222222217</v>
      </c>
      <c r="S22" s="3">
        <v>1.396742424242424</v>
      </c>
      <c r="U22" s="14" t="s">
        <v>25</v>
      </c>
      <c r="V22" s="12">
        <f>+AVERAGEIF($E$2:$E$1248,$U30,$H$2:$H$1248)</f>
        <v>15.14135128553133</v>
      </c>
      <c r="W22" s="12">
        <f>+AVERAGEIF($E$2:$E$1248,$U30,$K$2:$K$1248)</f>
        <v>28.872237750476703</v>
      </c>
      <c r="X22" s="12">
        <f>+AVERAGEIF($E$2:$E$1248,$U30,$G$2:$G$1248)*1.88</f>
        <v>27.083007214532955</v>
      </c>
      <c r="Y22" s="8"/>
      <c r="Z22" s="8"/>
      <c r="AA22" s="8"/>
      <c r="AB22" s="8"/>
      <c r="AC22" s="8"/>
      <c r="AD22" s="8"/>
      <c r="AE22" s="8"/>
    </row>
    <row r="23" spans="1:31" x14ac:dyDescent="0.25">
      <c r="A23" s="2">
        <v>44218</v>
      </c>
      <c r="B23" s="3">
        <v>22</v>
      </c>
      <c r="C23" s="3">
        <v>1</v>
      </c>
      <c r="D23" s="3">
        <v>2021</v>
      </c>
      <c r="E23" s="3">
        <v>5</v>
      </c>
      <c r="F23" s="3">
        <v>10.76429924242424</v>
      </c>
      <c r="G23" s="3">
        <v>16.409457475209759</v>
      </c>
      <c r="H23" s="3">
        <v>19.487035314037598</v>
      </c>
      <c r="I23" s="3">
        <v>0.78860342555994734</v>
      </c>
      <c r="J23" s="3">
        <v>2.1378367003366998</v>
      </c>
      <c r="K23" s="3">
        <v>39.027516128989241</v>
      </c>
      <c r="M23" s="3">
        <v>14.231249999999999</v>
      </c>
      <c r="N23" s="3">
        <v>65.369761904761901</v>
      </c>
      <c r="O23" s="3">
        <v>1.4772727272727271E-2</v>
      </c>
      <c r="P23" s="3">
        <v>185.01666666666671</v>
      </c>
      <c r="Q23" s="3">
        <v>482.58333333333331</v>
      </c>
      <c r="R23" s="3">
        <v>563.13888888888891</v>
      </c>
      <c r="S23" s="3">
        <v>1.365151515151515</v>
      </c>
      <c r="U23" s="14" t="s">
        <v>26</v>
      </c>
      <c r="V23" s="12">
        <f>+AVERAGEIF($E$2:$E$1248,$U31,$H$2:$H$1248)</f>
        <v>16.524388515504867</v>
      </c>
      <c r="W23" s="12">
        <f>+AVERAGEIF($E$2:$E$1248,$U31,$K$2:$K$1248)</f>
        <v>32.752701918798252</v>
      </c>
      <c r="X23" s="12">
        <f>+AVERAGEIF($E$2:$E$1248,$U31,$G$2:$G$1248)*1.88</f>
        <v>29.565429039088968</v>
      </c>
      <c r="Y23" s="8"/>
      <c r="Z23" s="8"/>
      <c r="AA23" s="8"/>
      <c r="AB23" s="8"/>
      <c r="AC23" s="8"/>
      <c r="AD23" s="8"/>
      <c r="AE23" s="8"/>
    </row>
    <row r="24" spans="1:31" x14ac:dyDescent="0.25">
      <c r="A24" s="2">
        <v>44219</v>
      </c>
      <c r="B24" s="3">
        <v>23</v>
      </c>
      <c r="C24" s="3">
        <v>1</v>
      </c>
      <c r="D24" s="3">
        <v>2021</v>
      </c>
      <c r="E24" s="3">
        <v>6</v>
      </c>
      <c r="F24" s="3">
        <v>10.592013888888889</v>
      </c>
      <c r="G24" s="3">
        <v>11.195</v>
      </c>
      <c r="H24" s="3">
        <v>11.744097222222219</v>
      </c>
      <c r="I24" s="3">
        <v>0.71022727272727271</v>
      </c>
      <c r="J24" s="3">
        <v>1.601388888888889</v>
      </c>
      <c r="K24" s="3">
        <v>22.99442944895176</v>
      </c>
      <c r="M24" s="3">
        <v>14.78541666666667</v>
      </c>
      <c r="N24" s="3">
        <v>66.878154761904767</v>
      </c>
      <c r="O24" s="3">
        <v>2.234848484848485E-2</v>
      </c>
      <c r="P24" s="3">
        <v>169.8</v>
      </c>
      <c r="Q24" s="3">
        <v>464.375</v>
      </c>
      <c r="R24" s="3">
        <v>563.20833333333337</v>
      </c>
      <c r="S24" s="3">
        <v>1.417424242424242</v>
      </c>
      <c r="U24" s="14" t="s">
        <v>27</v>
      </c>
      <c r="V24" s="12">
        <f>+AVERAGEIF($E$2:$E$1248,$U32,$H$2:$H$1248)</f>
        <v>17.371097586888474</v>
      </c>
      <c r="W24" s="12">
        <f>+AVERAGEIF($E$2:$E$1248,$U32,$K$2:$K$1248)</f>
        <v>34.667322125314499</v>
      </c>
      <c r="X24" s="12">
        <f>+AVERAGEIF($E$2:$E$1248,$U32,$G$2:$G$1248)*1.88</f>
        <v>30.110296126022067</v>
      </c>
      <c r="Y24" s="8"/>
      <c r="Z24" s="8"/>
      <c r="AA24" s="8"/>
      <c r="AB24" s="8"/>
      <c r="AC24" s="8"/>
      <c r="AD24" s="8"/>
      <c r="AE24" s="8"/>
    </row>
    <row r="25" spans="1:31" x14ac:dyDescent="0.25">
      <c r="A25" s="2">
        <v>44220</v>
      </c>
      <c r="B25" s="3">
        <v>24</v>
      </c>
      <c r="C25" s="3">
        <v>1</v>
      </c>
      <c r="D25" s="3">
        <v>2021</v>
      </c>
      <c r="E25" s="3">
        <v>7</v>
      </c>
      <c r="F25" s="3">
        <v>11.024621212121209</v>
      </c>
      <c r="G25" s="3">
        <v>9.3069642857142867</v>
      </c>
      <c r="H25" s="3">
        <v>9.8184027777777771</v>
      </c>
      <c r="I25" s="3">
        <v>0.66439393939393943</v>
      </c>
      <c r="J25" s="3">
        <v>1.7212962962962961</v>
      </c>
      <c r="K25" s="3">
        <v>17.596229931619959</v>
      </c>
      <c r="M25" s="3">
        <v>14.19875</v>
      </c>
      <c r="N25" s="3">
        <v>65.468928571428577</v>
      </c>
      <c r="O25" s="3">
        <v>3.0303030303030299E-3</v>
      </c>
      <c r="P25" s="3">
        <v>104.0333333333333</v>
      </c>
      <c r="Q25" s="3">
        <v>465.41666666666669</v>
      </c>
      <c r="R25" s="3">
        <v>563.02777777777783</v>
      </c>
      <c r="S25" s="3">
        <v>1.3071969696969701</v>
      </c>
      <c r="U25" s="14" t="s">
        <v>28</v>
      </c>
      <c r="V25" s="12">
        <f>+AVERAGEIF($E$2:$E$1248,$U33,$H$2:$H$1248)</f>
        <v>17.949333432492217</v>
      </c>
      <c r="W25" s="12">
        <f>+AVERAGEIF($E$2:$E$1248,$U33,$K$2:$K$1248)</f>
        <v>35.182082006418867</v>
      </c>
      <c r="X25" s="12">
        <f>+AVERAGEIF($E$2:$E$1248,$U33,$G$2:$G$1248)*1.88</f>
        <v>30.603981189378139</v>
      </c>
      <c r="Y25" s="8"/>
      <c r="Z25" s="8"/>
      <c r="AA25" s="8"/>
      <c r="AB25" s="8"/>
      <c r="AC25" s="8"/>
      <c r="AD25" s="8"/>
      <c r="AE25" s="8"/>
    </row>
    <row r="26" spans="1:31" x14ac:dyDescent="0.25">
      <c r="A26" s="2">
        <v>44221</v>
      </c>
      <c r="B26" s="3">
        <v>25</v>
      </c>
      <c r="C26" s="3">
        <v>1</v>
      </c>
      <c r="D26" s="3">
        <v>2021</v>
      </c>
      <c r="E26" s="3">
        <v>1</v>
      </c>
      <c r="F26" s="3">
        <v>9.8268485228539575</v>
      </c>
      <c r="G26" s="3">
        <v>13.84043226381462</v>
      </c>
      <c r="H26" s="3">
        <v>14.25308857808858</v>
      </c>
      <c r="I26" s="3">
        <v>0.88083453108156662</v>
      </c>
      <c r="J26" s="3">
        <v>1.565601668862538</v>
      </c>
      <c r="K26" s="3">
        <v>25.15537655279503</v>
      </c>
      <c r="M26" s="3">
        <v>14.112916666666671</v>
      </c>
      <c r="N26" s="3">
        <v>66.334870600414078</v>
      </c>
      <c r="O26" s="3">
        <v>2.803030303030303E-2</v>
      </c>
      <c r="P26" s="3">
        <v>137.18768115942029</v>
      </c>
      <c r="Q26" s="3">
        <v>458.4</v>
      </c>
      <c r="R26" s="3">
        <v>562.71074879227058</v>
      </c>
      <c r="S26" s="3">
        <v>1.263191699604743</v>
      </c>
      <c r="U26" s="14" t="s">
        <v>29</v>
      </c>
      <c r="V26" s="12">
        <f>+AVERAGEIF($E$2:$E$1248,$U34,$H$2:$H$1248)</f>
        <v>18.6840254226905</v>
      </c>
      <c r="W26" s="12">
        <f>+AVERAGEIF($E$2:$E$1248,$U34,$K$2:$K$1248)</f>
        <v>36.15848503043506</v>
      </c>
      <c r="X26" s="12">
        <f>+AVERAGEIF($E$2:$E$1248,$U34,$G$2:$G$1248)*1.88</f>
        <v>31.02293491320448</v>
      </c>
      <c r="Y26" s="8"/>
      <c r="Z26" s="8"/>
      <c r="AA26" s="8"/>
      <c r="AB26" s="8"/>
      <c r="AC26" s="8"/>
      <c r="AD26" s="8"/>
      <c r="AE26" s="8"/>
    </row>
    <row r="27" spans="1:31" x14ac:dyDescent="0.25">
      <c r="A27" s="2">
        <v>44222</v>
      </c>
      <c r="B27" s="3">
        <v>26</v>
      </c>
      <c r="C27" s="3">
        <v>1</v>
      </c>
      <c r="D27" s="3">
        <v>2021</v>
      </c>
      <c r="E27" s="3">
        <v>2</v>
      </c>
      <c r="F27" s="3">
        <v>11.539351851851849</v>
      </c>
      <c r="G27" s="3">
        <v>14.644166666666671</v>
      </c>
      <c r="H27" s="3">
        <v>16.107169135212612</v>
      </c>
      <c r="I27" s="3">
        <v>0.85189393939393931</v>
      </c>
      <c r="J27" s="3">
        <v>2.9990740740740738</v>
      </c>
      <c r="K27" s="3">
        <v>32.152581585081577</v>
      </c>
      <c r="M27" s="3">
        <v>13.97291666666667</v>
      </c>
      <c r="N27" s="3">
        <v>62.305059523809533</v>
      </c>
      <c r="O27" s="3">
        <v>3.7878787878787879E-4</v>
      </c>
      <c r="P27" s="3">
        <v>237.02500000000001</v>
      </c>
      <c r="Q27" s="3">
        <v>478.45833333333331</v>
      </c>
      <c r="R27" s="3">
        <v>563.01388888888891</v>
      </c>
      <c r="S27" s="3">
        <v>1.584090909090909</v>
      </c>
      <c r="U27" s="14" t="s">
        <v>30</v>
      </c>
      <c r="V27" s="12">
        <f>+AVERAGEIF($E$2:$E$1248,$U35,$H$2:$H$1248)</f>
        <v>16.71540608961071</v>
      </c>
      <c r="W27" s="12">
        <f>+AVERAGEIF($E$2:$E$1248,$U35,$K$2:$K$1248)</f>
        <v>31.830590989148519</v>
      </c>
      <c r="X27" s="12">
        <f>+AVERAGEIF($E$2:$E$1248,$U35,$G$2:$G$1248)*1.88</f>
        <v>28.241490751659121</v>
      </c>
      <c r="Y27" s="8"/>
      <c r="Z27" s="8"/>
      <c r="AA27" s="8"/>
      <c r="AB27" s="8"/>
      <c r="AC27" s="8"/>
      <c r="AD27" s="8"/>
      <c r="AE27" s="8"/>
    </row>
    <row r="28" spans="1:31" x14ac:dyDescent="0.25">
      <c r="A28" s="2">
        <v>44223</v>
      </c>
      <c r="B28" s="3">
        <v>27</v>
      </c>
      <c r="C28" s="3">
        <v>1</v>
      </c>
      <c r="D28" s="3">
        <v>2021</v>
      </c>
      <c r="E28" s="3">
        <v>3</v>
      </c>
      <c r="F28" s="3">
        <v>11.595553359683789</v>
      </c>
      <c r="G28" s="3">
        <v>16.18290068201194</v>
      </c>
      <c r="H28" s="3">
        <v>18.04076707606119</v>
      </c>
      <c r="I28" s="3">
        <v>0.84807611690022755</v>
      </c>
      <c r="J28" s="3">
        <v>2.835728663446055</v>
      </c>
      <c r="K28" s="3">
        <v>36.19284965034965</v>
      </c>
      <c r="M28" s="3">
        <v>14.15958333333333</v>
      </c>
      <c r="N28" s="3">
        <v>62.79886904761905</v>
      </c>
      <c r="O28" s="3">
        <v>7.5757575757575758E-4</v>
      </c>
      <c r="P28" s="3">
        <v>250.06666666666669</v>
      </c>
      <c r="Q28" s="3">
        <v>491.08333333333331</v>
      </c>
      <c r="R28" s="3">
        <v>563.01388888888891</v>
      </c>
      <c r="S28" s="3">
        <v>1.5957300275482089</v>
      </c>
      <c r="U28" s="14" t="s">
        <v>31</v>
      </c>
      <c r="V28" s="12">
        <f>+AVERAGEIF($E$2:$E$1248,$U36,$H$2:$H$1248)</f>
        <v>13.269642112152317</v>
      </c>
      <c r="W28" s="12">
        <f>+AVERAGEIF($E$2:$E$1248,$U36,$K$2:$K$1248)</f>
        <v>23.812243014026059</v>
      </c>
      <c r="X28" s="12">
        <f>+AVERAGEIF($E$2:$E$1248,$U36,$G$2:$G$1248)*1.88</f>
        <v>22.10700893318538</v>
      </c>
      <c r="Y28" s="8"/>
      <c r="Z28" s="8"/>
      <c r="AA28" s="8"/>
      <c r="AB28" s="8"/>
      <c r="AC28" s="8"/>
      <c r="AD28" s="8"/>
      <c r="AE28" s="8"/>
    </row>
    <row r="29" spans="1:31" x14ac:dyDescent="0.25">
      <c r="A29" s="2">
        <v>44224</v>
      </c>
      <c r="B29" s="3">
        <v>28</v>
      </c>
      <c r="C29" s="3">
        <v>1</v>
      </c>
      <c r="D29" s="3">
        <v>2021</v>
      </c>
      <c r="E29" s="3">
        <v>4</v>
      </c>
      <c r="F29" s="3">
        <v>19.947882338346769</v>
      </c>
      <c r="G29" s="3">
        <v>21.313625343001771</v>
      </c>
      <c r="H29" s="3">
        <v>27.01586845458127</v>
      </c>
      <c r="I29" s="3">
        <v>0.88555194805194803</v>
      </c>
      <c r="J29" s="3">
        <v>2.8990740740740741</v>
      </c>
      <c r="K29" s="3">
        <v>54.285041969965242</v>
      </c>
      <c r="M29" s="3">
        <v>14.07666666666667</v>
      </c>
      <c r="N29" s="3">
        <v>65.543869047619054</v>
      </c>
      <c r="O29" s="3">
        <v>3.7878787878787879E-4</v>
      </c>
      <c r="P29" s="3">
        <v>219.25</v>
      </c>
      <c r="Q29" s="3">
        <v>497.16666666666669</v>
      </c>
      <c r="R29" s="3">
        <v>563.04166666666663</v>
      </c>
      <c r="S29" s="3">
        <v>1.2731060606060609</v>
      </c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x14ac:dyDescent="0.25">
      <c r="A30" s="2">
        <v>44225</v>
      </c>
      <c r="B30" s="3">
        <v>29</v>
      </c>
      <c r="C30" s="3">
        <v>1</v>
      </c>
      <c r="D30" s="3">
        <v>2021</v>
      </c>
      <c r="E30" s="3">
        <v>5</v>
      </c>
      <c r="F30" s="3">
        <v>22.53128884755483</v>
      </c>
      <c r="G30" s="3">
        <v>19.02909536541889</v>
      </c>
      <c r="H30" s="3">
        <v>28.778250773993811</v>
      </c>
      <c r="I30" s="3">
        <v>0.81465321665856427</v>
      </c>
      <c r="J30" s="3">
        <v>2.2784237300541652</v>
      </c>
      <c r="K30" s="3">
        <v>53.027767652211388</v>
      </c>
      <c r="M30" s="3">
        <v>15.373749999999999</v>
      </c>
      <c r="N30" s="3">
        <v>60.540238095238102</v>
      </c>
      <c r="O30" s="3">
        <v>0</v>
      </c>
      <c r="P30" s="3">
        <v>266.14166666666671</v>
      </c>
      <c r="Q30" s="3">
        <v>479.33333333333331</v>
      </c>
      <c r="R30" s="3">
        <v>562.375</v>
      </c>
      <c r="S30" s="3">
        <v>1.612878787878788</v>
      </c>
      <c r="U30" s="5">
        <v>1</v>
      </c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x14ac:dyDescent="0.25">
      <c r="A31" s="2">
        <v>44226</v>
      </c>
      <c r="B31" s="3">
        <v>30</v>
      </c>
      <c r="C31" s="3">
        <v>1</v>
      </c>
      <c r="D31" s="3">
        <v>2021</v>
      </c>
      <c r="E31" s="3">
        <v>6</v>
      </c>
      <c r="F31" s="3">
        <v>18.965</v>
      </c>
      <c r="G31" s="3">
        <v>16.23743421052632</v>
      </c>
      <c r="H31" s="3">
        <v>21.170270345596428</v>
      </c>
      <c r="I31" s="3">
        <v>0.73090909090909084</v>
      </c>
      <c r="J31" s="3">
        <v>1.49537037037037</v>
      </c>
      <c r="K31" s="3">
        <v>37.328321936061883</v>
      </c>
      <c r="M31" s="3">
        <v>14.057083333333329</v>
      </c>
      <c r="N31" s="3">
        <v>52.298809523809517</v>
      </c>
      <c r="O31" s="3">
        <v>3.7878787878787879E-4</v>
      </c>
      <c r="P31" s="3">
        <v>279.63333333333333</v>
      </c>
      <c r="Q31" s="3">
        <v>476.125</v>
      </c>
      <c r="R31" s="3">
        <v>563.06944444444446</v>
      </c>
      <c r="S31" s="3">
        <v>1.8094696969696971</v>
      </c>
      <c r="U31" s="5">
        <v>2</v>
      </c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x14ac:dyDescent="0.25">
      <c r="A32" s="2">
        <v>44227</v>
      </c>
      <c r="B32" s="3">
        <v>31</v>
      </c>
      <c r="C32" s="3">
        <v>1</v>
      </c>
      <c r="D32" s="3">
        <v>2021</v>
      </c>
      <c r="E32" s="3">
        <v>7</v>
      </c>
      <c r="F32" s="3">
        <v>16.490416666666668</v>
      </c>
      <c r="G32" s="3">
        <v>10.676666666666669</v>
      </c>
      <c r="H32" s="3">
        <v>11.4246963562753</v>
      </c>
      <c r="I32" s="3">
        <v>0.59772727272727266</v>
      </c>
      <c r="J32" s="3">
        <v>1.8402777777777779</v>
      </c>
      <c r="K32" s="3">
        <v>23.399336496836501</v>
      </c>
      <c r="M32" s="3">
        <v>13.618333333333331</v>
      </c>
      <c r="N32" s="3">
        <v>56.082559523809522</v>
      </c>
      <c r="O32" s="3">
        <v>0</v>
      </c>
      <c r="P32" s="3">
        <v>219.60833333333329</v>
      </c>
      <c r="Q32" s="3">
        <v>460.95833333333331</v>
      </c>
      <c r="R32" s="3">
        <v>563.22222222222217</v>
      </c>
      <c r="S32" s="3">
        <v>1.675757575757576</v>
      </c>
      <c r="U32" s="5">
        <v>3</v>
      </c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x14ac:dyDescent="0.25">
      <c r="A33" s="2">
        <v>44228</v>
      </c>
      <c r="B33" s="3">
        <v>1</v>
      </c>
      <c r="C33" s="3">
        <v>2</v>
      </c>
      <c r="D33" s="3">
        <v>2021</v>
      </c>
      <c r="E33" s="3">
        <v>1</v>
      </c>
      <c r="F33" s="3">
        <v>11.112863046044859</v>
      </c>
      <c r="G33" s="3">
        <v>12.85223214285714</v>
      </c>
      <c r="H33" s="3">
        <v>11.00892134181608</v>
      </c>
      <c r="I33" s="3">
        <v>0.73946922642574819</v>
      </c>
      <c r="J33" s="3">
        <v>1.38881843800322</v>
      </c>
      <c r="K33" s="3">
        <v>22.372698088916959</v>
      </c>
      <c r="M33" s="3">
        <v>14.50672619047619</v>
      </c>
      <c r="N33" s="3">
        <v>61.681130952380947</v>
      </c>
      <c r="O33" s="3">
        <v>1.152597402597403E-2</v>
      </c>
      <c r="P33" s="3">
        <v>143.33333333333329</v>
      </c>
      <c r="Q33" s="3">
        <v>450.04166666666669</v>
      </c>
      <c r="R33" s="3">
        <v>563.125</v>
      </c>
      <c r="S33" s="3">
        <v>1.496807359307359</v>
      </c>
      <c r="U33" s="5">
        <v>4</v>
      </c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x14ac:dyDescent="0.25">
      <c r="A34" s="2">
        <v>44229</v>
      </c>
      <c r="B34" s="3">
        <v>2</v>
      </c>
      <c r="C34" s="3">
        <v>2</v>
      </c>
      <c r="D34" s="3">
        <v>2021</v>
      </c>
      <c r="E34" s="3">
        <v>2</v>
      </c>
      <c r="F34" s="3">
        <v>11.628192640692641</v>
      </c>
      <c r="G34" s="3">
        <v>13.5480533596838</v>
      </c>
      <c r="H34" s="3">
        <v>13.389951219642301</v>
      </c>
      <c r="I34" s="3">
        <v>0.78639807162534436</v>
      </c>
      <c r="J34" s="3">
        <v>1.723232323232323</v>
      </c>
      <c r="K34" s="3">
        <v>27.485051712992892</v>
      </c>
      <c r="M34" s="3">
        <v>15.381666666666669</v>
      </c>
      <c r="N34" s="3">
        <v>58.882202380952378</v>
      </c>
      <c r="O34" s="3">
        <v>0</v>
      </c>
      <c r="P34" s="3">
        <v>156.7833333333333</v>
      </c>
      <c r="Q34" s="3">
        <v>483.70833333333331</v>
      </c>
      <c r="R34" s="3">
        <v>563.08333333333326</v>
      </c>
      <c r="S34" s="3">
        <v>1.462247474747475</v>
      </c>
      <c r="U34" s="5">
        <v>5</v>
      </c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x14ac:dyDescent="0.25">
      <c r="A35" s="2">
        <v>44230</v>
      </c>
      <c r="B35" s="3">
        <v>3</v>
      </c>
      <c r="C35" s="3">
        <v>2</v>
      </c>
      <c r="D35" s="3">
        <v>2021</v>
      </c>
      <c r="E35" s="3">
        <v>3</v>
      </c>
      <c r="F35" s="3">
        <v>14.169770759543489</v>
      </c>
      <c r="G35" s="3">
        <v>14.11837474120083</v>
      </c>
      <c r="H35" s="3">
        <v>15.51627159072811</v>
      </c>
      <c r="I35" s="3">
        <v>0.78168642951251643</v>
      </c>
      <c r="J35" s="3">
        <v>2.1852484472049691</v>
      </c>
      <c r="K35" s="3">
        <v>32.335349927849933</v>
      </c>
      <c r="M35" s="3">
        <v>15.161909937888201</v>
      </c>
      <c r="N35" s="3">
        <v>53.457151360544223</v>
      </c>
      <c r="O35" s="3">
        <v>0</v>
      </c>
      <c r="P35" s="3">
        <v>264.25</v>
      </c>
      <c r="Q35" s="3">
        <v>517.91666666666663</v>
      </c>
      <c r="R35" s="3">
        <v>563.27777777777783</v>
      </c>
      <c r="S35" s="3">
        <v>1.74745670995671</v>
      </c>
      <c r="U35" s="5">
        <v>6</v>
      </c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x14ac:dyDescent="0.25">
      <c r="A36" s="2">
        <v>44231</v>
      </c>
      <c r="B36" s="3">
        <v>4</v>
      </c>
      <c r="C36" s="3">
        <v>2</v>
      </c>
      <c r="D36" s="3">
        <v>2021</v>
      </c>
      <c r="E36" s="3">
        <v>4</v>
      </c>
      <c r="F36" s="3">
        <v>12.05369804767038</v>
      </c>
      <c r="G36" s="3">
        <v>14.493731060606059</v>
      </c>
      <c r="H36" s="3">
        <v>17.799121075003431</v>
      </c>
      <c r="I36" s="3">
        <v>0.8182918613007546</v>
      </c>
      <c r="J36" s="3">
        <v>2.950808812765334</v>
      </c>
      <c r="K36" s="3">
        <v>38.303924363147509</v>
      </c>
      <c r="M36" s="3">
        <v>15.27145833333333</v>
      </c>
      <c r="N36" s="3">
        <v>55.774104554865417</v>
      </c>
      <c r="O36" s="3">
        <v>3.787878787878788E-3</v>
      </c>
      <c r="P36" s="3">
        <v>267.34347826086957</v>
      </c>
      <c r="Q36" s="3">
        <v>532.20833333333337</v>
      </c>
      <c r="R36" s="3">
        <v>563.73913043478262</v>
      </c>
      <c r="S36" s="3">
        <v>1.7444005270092231</v>
      </c>
      <c r="U36" s="5">
        <v>7</v>
      </c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x14ac:dyDescent="0.25">
      <c r="A37" s="2">
        <v>44232</v>
      </c>
      <c r="B37" s="3">
        <v>5</v>
      </c>
      <c r="C37" s="3">
        <v>2</v>
      </c>
      <c r="D37" s="3">
        <v>2021</v>
      </c>
      <c r="E37" s="3">
        <v>5</v>
      </c>
      <c r="F37" s="3">
        <v>10.21058959156785</v>
      </c>
      <c r="G37" s="3">
        <v>11.727124505928851</v>
      </c>
      <c r="H37" s="3">
        <v>13.80747035573123</v>
      </c>
      <c r="I37" s="3">
        <v>0.84433465085639003</v>
      </c>
      <c r="J37" s="3">
        <v>2.4329144620811292</v>
      </c>
      <c r="K37" s="3">
        <v>26.132887469128889</v>
      </c>
      <c r="M37" s="3">
        <v>15.39</v>
      </c>
      <c r="N37" s="3">
        <v>62.566964285714278</v>
      </c>
      <c r="O37" s="3">
        <v>2.689393939393939E-2</v>
      </c>
      <c r="P37" s="3">
        <v>151.9916666666667</v>
      </c>
      <c r="Q37" s="3">
        <v>502.04166666666669</v>
      </c>
      <c r="R37" s="3">
        <v>563.56944444444446</v>
      </c>
      <c r="S37" s="3">
        <v>1.5575757575757581</v>
      </c>
      <c r="U37" s="5">
        <v>8</v>
      </c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x14ac:dyDescent="0.25">
      <c r="A38" s="2">
        <v>44233</v>
      </c>
      <c r="B38" s="3">
        <v>6</v>
      </c>
      <c r="C38" s="3">
        <v>2</v>
      </c>
      <c r="D38" s="3">
        <v>2021</v>
      </c>
      <c r="E38" s="3">
        <v>6</v>
      </c>
      <c r="F38" s="3">
        <v>13.023106060606059</v>
      </c>
      <c r="G38" s="3">
        <v>14.846666666666669</v>
      </c>
      <c r="H38" s="3">
        <v>17.76884057971014</v>
      </c>
      <c r="I38" s="3">
        <v>0.9095833333333333</v>
      </c>
      <c r="J38" s="3">
        <v>2.1723958333333329</v>
      </c>
      <c r="K38" s="3">
        <v>32.591443162101058</v>
      </c>
      <c r="M38" s="3">
        <v>15.44166666666667</v>
      </c>
      <c r="N38" s="3">
        <v>64.728928571428568</v>
      </c>
      <c r="O38" s="3">
        <v>6.4772727272727273E-2</v>
      </c>
      <c r="P38" s="3">
        <v>191.81666666666669</v>
      </c>
      <c r="Q38" s="3">
        <v>535.16666666666663</v>
      </c>
      <c r="R38" s="3">
        <v>563.68055555555554</v>
      </c>
      <c r="S38" s="3">
        <v>1.238636363636364</v>
      </c>
      <c r="U38" s="5">
        <v>9</v>
      </c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x14ac:dyDescent="0.25">
      <c r="A39" s="2">
        <v>44234</v>
      </c>
      <c r="B39" s="3">
        <v>7</v>
      </c>
      <c r="C39" s="3">
        <v>2</v>
      </c>
      <c r="D39" s="3">
        <v>2021</v>
      </c>
      <c r="E39" s="3">
        <v>7</v>
      </c>
      <c r="F39" s="3">
        <v>11.25492424242424</v>
      </c>
      <c r="G39" s="3">
        <v>11.105833333333329</v>
      </c>
      <c r="H39" s="3">
        <v>14.793013073882641</v>
      </c>
      <c r="I39" s="3">
        <v>0.79607142857142854</v>
      </c>
      <c r="J39" s="3">
        <v>2.0447916666666668</v>
      </c>
      <c r="K39" s="3">
        <v>27.226120823620821</v>
      </c>
      <c r="M39" s="3">
        <v>15.41375</v>
      </c>
      <c r="N39" s="3">
        <v>65.211845238095236</v>
      </c>
      <c r="O39" s="3">
        <v>8.7499999999999994E-2</v>
      </c>
      <c r="P39" s="3">
        <v>215.48333333333329</v>
      </c>
      <c r="Q39" s="3">
        <v>542.20833333333337</v>
      </c>
      <c r="R39" s="3">
        <v>563.375</v>
      </c>
      <c r="S39" s="3">
        <v>1.304924242424242</v>
      </c>
      <c r="U39" s="5">
        <v>10</v>
      </c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x14ac:dyDescent="0.25">
      <c r="A40" s="2">
        <v>44235</v>
      </c>
      <c r="B40" s="3">
        <v>8</v>
      </c>
      <c r="C40" s="3">
        <v>2</v>
      </c>
      <c r="D40" s="3">
        <v>2021</v>
      </c>
      <c r="E40" s="3">
        <v>1</v>
      </c>
      <c r="F40" s="3">
        <v>11.153379574970479</v>
      </c>
      <c r="G40" s="3">
        <v>14.601645531400971</v>
      </c>
      <c r="H40" s="3">
        <v>17.48639910813824</v>
      </c>
      <c r="I40" s="3">
        <v>0.85253129117259552</v>
      </c>
      <c r="J40" s="3">
        <v>2.767850378787879</v>
      </c>
      <c r="K40" s="3">
        <v>36.23137258876389</v>
      </c>
      <c r="M40" s="3">
        <v>15.811666666666669</v>
      </c>
      <c r="N40" s="3">
        <v>62.296187888198759</v>
      </c>
      <c r="O40" s="3">
        <v>5.6060606060606061E-2</v>
      </c>
      <c r="P40" s="3">
        <v>184.8228260869565</v>
      </c>
      <c r="Q40" s="3">
        <v>530.83333333333337</v>
      </c>
      <c r="R40" s="3">
        <v>563.33152173913038</v>
      </c>
      <c r="S40" s="3">
        <v>1.312977602108037</v>
      </c>
      <c r="U40" s="5">
        <v>11</v>
      </c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x14ac:dyDescent="0.25">
      <c r="A41" s="2">
        <v>44236</v>
      </c>
      <c r="B41" s="3">
        <v>9</v>
      </c>
      <c r="C41" s="3">
        <v>2</v>
      </c>
      <c r="D41" s="3">
        <v>2021</v>
      </c>
      <c r="E41" s="3">
        <v>2</v>
      </c>
      <c r="F41" s="3">
        <v>13.69791666666667</v>
      </c>
      <c r="G41" s="3">
        <v>18.84705204216074</v>
      </c>
      <c r="H41" s="3">
        <v>25.213790919225701</v>
      </c>
      <c r="I41" s="3">
        <v>0.93265810276679839</v>
      </c>
      <c r="J41" s="3">
        <v>2.420153985507246</v>
      </c>
      <c r="K41" s="3">
        <v>39.730843902474327</v>
      </c>
      <c r="M41" s="3">
        <v>15.245416666666671</v>
      </c>
      <c r="N41" s="3">
        <v>68.486190476190473</v>
      </c>
      <c r="O41" s="3">
        <v>0.26477272727272733</v>
      </c>
      <c r="P41" s="3">
        <v>135.4916666666667</v>
      </c>
      <c r="Q41" s="3">
        <v>537.66666666666663</v>
      </c>
      <c r="R41" s="3">
        <v>563.22222222222217</v>
      </c>
      <c r="S41" s="3">
        <v>1.0267045454545449</v>
      </c>
      <c r="U41" s="5">
        <v>12</v>
      </c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x14ac:dyDescent="0.25">
      <c r="A42" s="2">
        <v>44237</v>
      </c>
      <c r="B42" s="3">
        <v>10</v>
      </c>
      <c r="C42" s="3">
        <v>2</v>
      </c>
      <c r="D42" s="3">
        <v>2021</v>
      </c>
      <c r="E42" s="3">
        <v>3</v>
      </c>
      <c r="F42" s="3">
        <v>14.491376262626259</v>
      </c>
      <c r="G42" s="3">
        <v>13.95767363071711</v>
      </c>
      <c r="H42" s="3">
        <v>18.19187420766368</v>
      </c>
      <c r="I42" s="3">
        <v>0.75068346508563899</v>
      </c>
      <c r="J42" s="3">
        <v>1.7967140151515151</v>
      </c>
      <c r="K42" s="3">
        <v>29.12395933776369</v>
      </c>
      <c r="M42" s="3">
        <v>15.52333333333333</v>
      </c>
      <c r="N42" s="3">
        <v>69.934702380952388</v>
      </c>
      <c r="O42" s="3">
        <v>0.37840909090909092</v>
      </c>
      <c r="P42" s="3">
        <v>227.3833333333333</v>
      </c>
      <c r="Q42" s="3">
        <v>499.44444444444451</v>
      </c>
      <c r="R42" s="3">
        <v>562.91666666666663</v>
      </c>
      <c r="S42" s="3">
        <v>1.3871969696969699</v>
      </c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x14ac:dyDescent="0.25">
      <c r="A43" s="2">
        <v>44238</v>
      </c>
      <c r="B43" s="3">
        <v>11</v>
      </c>
      <c r="C43" s="3">
        <v>2</v>
      </c>
      <c r="D43" s="3">
        <v>2021</v>
      </c>
      <c r="E43" s="3">
        <v>4</v>
      </c>
      <c r="F43" s="3">
        <v>19.1269656712048</v>
      </c>
      <c r="G43" s="3">
        <v>14.254680500658759</v>
      </c>
      <c r="H43" s="3">
        <v>21.157334633965071</v>
      </c>
      <c r="I43" s="3">
        <v>0.78170667716122266</v>
      </c>
      <c r="J43" s="3">
        <v>1.824473951471234</v>
      </c>
      <c r="K43" s="3">
        <v>38.643751382103787</v>
      </c>
      <c r="M43" s="3">
        <v>16.102083333333329</v>
      </c>
      <c r="N43" s="3">
        <v>64.084404761904764</v>
      </c>
      <c r="O43" s="3">
        <v>1.9696969696969699E-2</v>
      </c>
      <c r="P43" s="3">
        <v>283.29545454545462</v>
      </c>
      <c r="Q43" s="3">
        <v>441.44444444444451</v>
      </c>
      <c r="R43" s="3">
        <v>562.30303030303025</v>
      </c>
      <c r="S43" s="3">
        <v>1.4937672176308541</v>
      </c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x14ac:dyDescent="0.25">
      <c r="A44" s="2">
        <v>44239</v>
      </c>
      <c r="B44" s="3">
        <v>12</v>
      </c>
      <c r="C44" s="3">
        <v>2</v>
      </c>
      <c r="D44" s="3">
        <v>2021</v>
      </c>
      <c r="E44" s="3">
        <v>5</v>
      </c>
      <c r="F44" s="3">
        <v>14.148035744271359</v>
      </c>
      <c r="G44" s="3">
        <v>17.924407076880339</v>
      </c>
      <c r="H44" s="3">
        <v>27.176517316532799</v>
      </c>
      <c r="I44" s="3">
        <v>0.86433775091064091</v>
      </c>
      <c r="J44" s="3">
        <v>2.1813112745098042</v>
      </c>
      <c r="K44" s="3">
        <v>49.084781863490313</v>
      </c>
      <c r="M44" s="3">
        <v>14.9125</v>
      </c>
      <c r="N44" s="3">
        <v>67.41988095238095</v>
      </c>
      <c r="O44" s="3">
        <v>8.5984848484848497E-2</v>
      </c>
      <c r="P44" s="3">
        <v>148.52500000000001</v>
      </c>
      <c r="Q44" s="3">
        <v>529.11764705882354</v>
      </c>
      <c r="R44" s="3">
        <v>562.41666666666674</v>
      </c>
      <c r="S44" s="3">
        <v>1.343939393939394</v>
      </c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x14ac:dyDescent="0.25">
      <c r="A45" s="2">
        <v>44240</v>
      </c>
      <c r="B45" s="3">
        <v>13</v>
      </c>
      <c r="C45" s="3">
        <v>2</v>
      </c>
      <c r="D45" s="3">
        <v>2021</v>
      </c>
      <c r="E45" s="3">
        <v>6</v>
      </c>
      <c r="F45" s="3">
        <v>15.64826388888889</v>
      </c>
      <c r="G45" s="3">
        <v>13.54096362229102</v>
      </c>
      <c r="H45" s="3">
        <v>17.126441312310881</v>
      </c>
      <c r="I45" s="3">
        <v>0.73343663911845725</v>
      </c>
      <c r="J45" s="3">
        <v>1.534060846560847</v>
      </c>
      <c r="K45" s="3">
        <v>30.647110837293901</v>
      </c>
      <c r="M45" s="3">
        <v>15.310189393939391</v>
      </c>
      <c r="N45" s="3">
        <v>60.821071428571429</v>
      </c>
      <c r="O45" s="3">
        <v>0</v>
      </c>
      <c r="P45" s="3">
        <v>215.18333333333331</v>
      </c>
      <c r="Q45" s="3">
        <v>544.70833333333337</v>
      </c>
      <c r="R45" s="3">
        <v>563.04166666666663</v>
      </c>
      <c r="S45" s="3">
        <v>1.6388774104683199</v>
      </c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x14ac:dyDescent="0.25">
      <c r="A46" s="2">
        <v>44241</v>
      </c>
      <c r="B46" s="3">
        <v>14</v>
      </c>
      <c r="C46" s="3">
        <v>2</v>
      </c>
      <c r="D46" s="3">
        <v>2021</v>
      </c>
      <c r="E46" s="3">
        <v>7</v>
      </c>
      <c r="F46" s="3">
        <v>12.366319444444439</v>
      </c>
      <c r="G46" s="3">
        <v>17.203148148148149</v>
      </c>
      <c r="H46" s="3">
        <v>23.209267001114831</v>
      </c>
      <c r="I46" s="3">
        <v>0.86477272727272725</v>
      </c>
      <c r="J46" s="3">
        <v>3.2550925925925931</v>
      </c>
      <c r="K46" s="3">
        <v>38.985378872335403</v>
      </c>
      <c r="M46" s="3">
        <v>14.01375</v>
      </c>
      <c r="N46" s="3">
        <v>71.20708333333333</v>
      </c>
      <c r="O46" s="3">
        <v>0.46666666666666667</v>
      </c>
      <c r="P46" s="3">
        <v>153.23333333333329</v>
      </c>
      <c r="Q46" s="3">
        <v>589.125</v>
      </c>
      <c r="R46" s="3">
        <v>563.86111111111109</v>
      </c>
      <c r="S46" s="3">
        <v>0.94558080808080802</v>
      </c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x14ac:dyDescent="0.25">
      <c r="A47" s="2">
        <v>44242</v>
      </c>
      <c r="B47" s="3">
        <v>15</v>
      </c>
      <c r="C47" s="3">
        <v>2</v>
      </c>
      <c r="D47" s="3">
        <v>2021</v>
      </c>
      <c r="E47" s="3">
        <v>1</v>
      </c>
      <c r="F47" s="3">
        <v>7.7251125384277559</v>
      </c>
      <c r="G47" s="3">
        <v>19.565026350461132</v>
      </c>
      <c r="H47" s="3">
        <v>22.44598028782811</v>
      </c>
      <c r="I47" s="3">
        <v>1.0686594202898549</v>
      </c>
      <c r="J47" s="3">
        <v>3.439351851851852</v>
      </c>
      <c r="K47" s="3">
        <v>41.031785874943772</v>
      </c>
      <c r="M47" s="3">
        <v>14.723333333333329</v>
      </c>
      <c r="N47" s="3">
        <v>68.416071428571428</v>
      </c>
      <c r="O47" s="3">
        <v>0.16022727272727269</v>
      </c>
      <c r="P47" s="3">
        <v>133.0333333333333</v>
      </c>
      <c r="Q47" s="3">
        <v>573.75</v>
      </c>
      <c r="R47" s="3">
        <v>564.125</v>
      </c>
      <c r="S47" s="3">
        <v>1.068204099821747</v>
      </c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x14ac:dyDescent="0.25">
      <c r="A48" s="2">
        <v>44243</v>
      </c>
      <c r="B48" s="3">
        <v>16</v>
      </c>
      <c r="C48" s="3">
        <v>2</v>
      </c>
      <c r="D48" s="3">
        <v>2021</v>
      </c>
      <c r="E48" s="3">
        <v>2</v>
      </c>
      <c r="F48" s="3">
        <v>15.45166062801932</v>
      </c>
      <c r="G48" s="3">
        <v>16.680523349436388</v>
      </c>
      <c r="H48" s="3">
        <v>22.7652137241096</v>
      </c>
      <c r="I48" s="3">
        <v>0.97386363636363638</v>
      </c>
      <c r="J48" s="3">
        <v>2.311826599326599</v>
      </c>
      <c r="K48" s="3">
        <v>45.878925120772948</v>
      </c>
      <c r="M48" s="3">
        <v>15.06875</v>
      </c>
      <c r="N48" s="3">
        <v>66.132976190476185</v>
      </c>
      <c r="O48" s="3">
        <v>7.575757575757576E-3</v>
      </c>
      <c r="P48" s="3">
        <v>258.94166666666672</v>
      </c>
      <c r="Q48" s="3">
        <v>568.91666666666663</v>
      </c>
      <c r="R48" s="3">
        <v>563.90277777777783</v>
      </c>
      <c r="S48" s="3">
        <v>1.509469696969697</v>
      </c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x14ac:dyDescent="0.25">
      <c r="A49" s="2">
        <v>44244</v>
      </c>
      <c r="B49" s="3">
        <v>17</v>
      </c>
      <c r="C49" s="3">
        <v>2</v>
      </c>
      <c r="D49" s="3">
        <v>2021</v>
      </c>
      <c r="E49" s="3">
        <v>3</v>
      </c>
      <c r="F49" s="3">
        <v>17.43834541062802</v>
      </c>
      <c r="G49" s="3">
        <v>16.654448470209338</v>
      </c>
      <c r="H49" s="3">
        <v>25.1325</v>
      </c>
      <c r="I49" s="3">
        <v>0.88494729907773384</v>
      </c>
      <c r="J49" s="3">
        <v>3.1771537842190019</v>
      </c>
      <c r="K49" s="3">
        <v>47.457744565217389</v>
      </c>
      <c r="M49" s="3">
        <v>14.90208333333333</v>
      </c>
      <c r="N49" s="3">
        <v>64.566369047619048</v>
      </c>
      <c r="O49" s="3">
        <v>0</v>
      </c>
      <c r="P49" s="3">
        <v>270.6583333333333</v>
      </c>
      <c r="Q49" s="3">
        <v>577.66666666666663</v>
      </c>
      <c r="R49" s="3">
        <v>563.375</v>
      </c>
      <c r="S49" s="3">
        <v>1.4223484848484851</v>
      </c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x14ac:dyDescent="0.25">
      <c r="A50" s="2">
        <v>44245</v>
      </c>
      <c r="B50" s="3">
        <v>18</v>
      </c>
      <c r="C50" s="3">
        <v>2</v>
      </c>
      <c r="D50" s="3">
        <v>2021</v>
      </c>
      <c r="E50" s="3">
        <v>4</v>
      </c>
      <c r="F50" s="3">
        <v>17.523832070707069</v>
      </c>
      <c r="G50" s="3">
        <v>16.459473684210529</v>
      </c>
      <c r="H50" s="3">
        <v>21.093873517786559</v>
      </c>
      <c r="I50" s="3">
        <v>0.81002964426877466</v>
      </c>
      <c r="J50" s="3">
        <v>3.5249999999999999</v>
      </c>
      <c r="K50" s="3">
        <v>41.863556763285033</v>
      </c>
      <c r="M50" s="3">
        <v>15.801666666666669</v>
      </c>
      <c r="N50" s="3">
        <v>63.912738095238097</v>
      </c>
      <c r="O50" s="3">
        <v>0</v>
      </c>
      <c r="P50" s="3">
        <v>205.7166666666667</v>
      </c>
      <c r="Q50" s="3">
        <v>524.58333333333337</v>
      </c>
      <c r="R50" s="3">
        <v>563.26388888888891</v>
      </c>
      <c r="S50" s="3">
        <v>1.589015151515152</v>
      </c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x14ac:dyDescent="0.25">
      <c r="A51" s="2">
        <v>44246</v>
      </c>
      <c r="B51" s="3">
        <v>19</v>
      </c>
      <c r="C51" s="3">
        <v>2</v>
      </c>
      <c r="D51" s="3">
        <v>2021</v>
      </c>
      <c r="E51" s="3">
        <v>5</v>
      </c>
      <c r="F51" s="3">
        <v>15.159667325428201</v>
      </c>
      <c r="G51" s="3">
        <v>16.36183862433862</v>
      </c>
      <c r="H51" s="3">
        <v>20.61915512024208</v>
      </c>
      <c r="I51" s="3">
        <v>0.83858225108225104</v>
      </c>
      <c r="J51" s="3">
        <v>2.9226851851851849</v>
      </c>
      <c r="K51" s="3">
        <v>34.359409702616233</v>
      </c>
      <c r="M51" s="3">
        <v>14.97583333333333</v>
      </c>
      <c r="N51" s="3">
        <v>69.673333333333332</v>
      </c>
      <c r="O51" s="3">
        <v>5.1515151515151521E-2</v>
      </c>
      <c r="P51" s="3">
        <v>151.97499999999999</v>
      </c>
      <c r="Q51" s="3">
        <v>530.58333333333337</v>
      </c>
      <c r="R51" s="3">
        <v>563.61111111111109</v>
      </c>
      <c r="S51" s="3">
        <v>1.334469696969697</v>
      </c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x14ac:dyDescent="0.25">
      <c r="A52" s="2">
        <v>44247</v>
      </c>
      <c r="B52" s="3">
        <v>20</v>
      </c>
      <c r="C52" s="3">
        <v>2</v>
      </c>
      <c r="D52" s="3">
        <v>2021</v>
      </c>
      <c r="E52" s="3">
        <v>6</v>
      </c>
      <c r="F52" s="3">
        <v>15.187878787878789</v>
      </c>
      <c r="G52" s="3">
        <v>16.106944444444441</v>
      </c>
      <c r="H52" s="3">
        <v>19.613194444444449</v>
      </c>
      <c r="I52" s="3">
        <v>0.83333333333333337</v>
      </c>
      <c r="J52" s="3">
        <v>2.3662037037037038</v>
      </c>
      <c r="K52" s="3">
        <v>36.842039768806067</v>
      </c>
      <c r="M52" s="3">
        <v>14.727916666666671</v>
      </c>
      <c r="N52" s="3">
        <v>67.869821428571427</v>
      </c>
      <c r="O52" s="3">
        <v>3.7878787878787879E-4</v>
      </c>
      <c r="P52" s="3">
        <v>138.85</v>
      </c>
      <c r="Q52" s="3">
        <v>533.70833333333337</v>
      </c>
      <c r="R52" s="3">
        <v>563.59722222222217</v>
      </c>
      <c r="S52" s="3">
        <v>1.264877845440046</v>
      </c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x14ac:dyDescent="0.25">
      <c r="A53" s="2">
        <v>44248</v>
      </c>
      <c r="B53" s="3">
        <v>21</v>
      </c>
      <c r="C53" s="3">
        <v>2</v>
      </c>
      <c r="D53" s="3">
        <v>2021</v>
      </c>
      <c r="E53" s="3">
        <v>7</v>
      </c>
      <c r="F53" s="3">
        <v>16.114160839160839</v>
      </c>
      <c r="G53" s="3">
        <v>11.84398148148148</v>
      </c>
      <c r="H53" s="3">
        <v>17.323462301587298</v>
      </c>
      <c r="I53" s="3">
        <v>0.64910714285714288</v>
      </c>
      <c r="J53" s="3">
        <v>2.0611111111111109</v>
      </c>
      <c r="K53" s="3">
        <v>27.969743814961209</v>
      </c>
      <c r="M53" s="3">
        <v>14.71083333333333</v>
      </c>
      <c r="N53" s="3">
        <v>69.517857142857139</v>
      </c>
      <c r="O53" s="3">
        <v>5.681818181818182E-3</v>
      </c>
      <c r="P53" s="3">
        <v>134.4666666666667</v>
      </c>
      <c r="Q53" s="3">
        <v>530.54166666666663</v>
      </c>
      <c r="R53" s="3">
        <v>563.36111111111109</v>
      </c>
      <c r="S53" s="3">
        <v>1.275623885918004</v>
      </c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x14ac:dyDescent="0.25">
      <c r="A54" s="2">
        <v>44249</v>
      </c>
      <c r="B54" s="3">
        <v>22</v>
      </c>
      <c r="C54" s="3">
        <v>2</v>
      </c>
      <c r="D54" s="3">
        <v>2021</v>
      </c>
      <c r="E54" s="3">
        <v>1</v>
      </c>
      <c r="F54" s="3">
        <v>18.128517316017319</v>
      </c>
      <c r="G54" s="3">
        <v>14.81875</v>
      </c>
      <c r="H54" s="3">
        <v>13.268478260869561</v>
      </c>
      <c r="I54" s="3">
        <v>0.70893939393939398</v>
      </c>
      <c r="J54" s="3">
        <v>2.470538720538721</v>
      </c>
      <c r="K54" s="3">
        <v>27.30686952339126</v>
      </c>
      <c r="M54" s="3">
        <v>14.89</v>
      </c>
      <c r="N54" s="3">
        <v>64.485654761904755</v>
      </c>
      <c r="O54" s="3">
        <v>3.787878787878788E-3</v>
      </c>
      <c r="P54" s="3">
        <v>154.5333333333333</v>
      </c>
      <c r="Q54" s="3">
        <v>524.54166666666663</v>
      </c>
      <c r="R54" s="3">
        <v>563.01388888888891</v>
      </c>
      <c r="S54" s="3">
        <v>1.8587121212121209</v>
      </c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x14ac:dyDescent="0.25">
      <c r="A55" s="2">
        <v>44250</v>
      </c>
      <c r="B55" s="3">
        <v>23</v>
      </c>
      <c r="C55" s="3">
        <v>2</v>
      </c>
      <c r="D55" s="3">
        <v>2021</v>
      </c>
      <c r="E55" s="3">
        <v>2</v>
      </c>
      <c r="F55" s="3">
        <v>17.088257575757581</v>
      </c>
      <c r="G55" s="3">
        <v>14.510568181818179</v>
      </c>
      <c r="H55" s="3">
        <v>18.256591415830549</v>
      </c>
      <c r="I55" s="3">
        <v>0.76287878787878782</v>
      </c>
      <c r="J55" s="3">
        <v>2.3709259259259259</v>
      </c>
      <c r="K55" s="3">
        <v>34.400517598343683</v>
      </c>
      <c r="M55" s="3">
        <v>14.74</v>
      </c>
      <c r="N55" s="3">
        <v>60.671130952380963</v>
      </c>
      <c r="O55" s="3">
        <v>0</v>
      </c>
      <c r="P55" s="3">
        <v>168.375</v>
      </c>
      <c r="Q55" s="3">
        <v>556.58333333333337</v>
      </c>
      <c r="R55" s="3">
        <v>563.41666666666663</v>
      </c>
      <c r="S55" s="3">
        <v>1.708333333333333</v>
      </c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x14ac:dyDescent="0.25">
      <c r="A56" s="2">
        <v>44251</v>
      </c>
      <c r="B56" s="3">
        <v>24</v>
      </c>
      <c r="C56" s="3">
        <v>2</v>
      </c>
      <c r="D56" s="3">
        <v>2021</v>
      </c>
      <c r="E56" s="3">
        <v>3</v>
      </c>
      <c r="F56" s="3">
        <v>11.29081027667984</v>
      </c>
      <c r="G56" s="3">
        <v>16.139953279938979</v>
      </c>
      <c r="H56" s="3">
        <v>18.527657782720709</v>
      </c>
      <c r="I56" s="3">
        <v>0.8353754940711462</v>
      </c>
      <c r="J56" s="3">
        <v>2.041968599033817</v>
      </c>
      <c r="K56" s="3">
        <v>37.007009379509377</v>
      </c>
      <c r="M56" s="3">
        <v>14.955833333333331</v>
      </c>
      <c r="N56" s="3">
        <v>65.33208333333333</v>
      </c>
      <c r="O56" s="3">
        <v>6.4393939393939392E-3</v>
      </c>
      <c r="P56" s="3">
        <v>140.68333333333331</v>
      </c>
      <c r="Q56" s="3">
        <v>538.83333333333337</v>
      </c>
      <c r="R56" s="3">
        <v>563.40277777777771</v>
      </c>
      <c r="S56" s="3">
        <v>1.50719696969697</v>
      </c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x14ac:dyDescent="0.25">
      <c r="A57" s="2">
        <v>44252</v>
      </c>
      <c r="B57" s="3">
        <v>25</v>
      </c>
      <c r="C57" s="3">
        <v>2</v>
      </c>
      <c r="D57" s="3">
        <v>2021</v>
      </c>
      <c r="E57" s="3">
        <v>4</v>
      </c>
      <c r="F57" s="3">
        <v>11.037741046831959</v>
      </c>
      <c r="G57" s="3">
        <v>12.56190476190476</v>
      </c>
      <c r="H57" s="3">
        <v>11.959192257018341</v>
      </c>
      <c r="I57" s="3">
        <v>0.79362648221343879</v>
      </c>
      <c r="J57" s="3">
        <v>2.3141103059581321</v>
      </c>
      <c r="K57" s="3">
        <v>23.300605918204599</v>
      </c>
      <c r="M57" s="3">
        <v>14.77416666666667</v>
      </c>
      <c r="N57" s="3">
        <v>67.06785714285715</v>
      </c>
      <c r="O57" s="3">
        <v>5.0378787878787877E-2</v>
      </c>
      <c r="P57" s="3">
        <v>114.69166666666671</v>
      </c>
      <c r="Q57" s="3">
        <v>522.54166666666663</v>
      </c>
      <c r="R57" s="3">
        <v>563.16666666666663</v>
      </c>
      <c r="S57" s="3">
        <v>1.4443181818181821</v>
      </c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x14ac:dyDescent="0.25">
      <c r="A58" s="2">
        <v>44253</v>
      </c>
      <c r="B58" s="3">
        <v>26</v>
      </c>
      <c r="C58" s="3">
        <v>2</v>
      </c>
      <c r="D58" s="3">
        <v>2021</v>
      </c>
      <c r="E58" s="3">
        <v>5</v>
      </c>
      <c r="F58" s="3">
        <v>11.07462121212121</v>
      </c>
      <c r="G58" s="3">
        <v>15.85735507246377</v>
      </c>
      <c r="H58" s="3">
        <v>18.727564102564099</v>
      </c>
      <c r="I58" s="3">
        <v>0.94128787878787878</v>
      </c>
      <c r="J58" s="3">
        <v>1.3365740740740739</v>
      </c>
      <c r="K58" s="3">
        <v>32.775942346809053</v>
      </c>
      <c r="M58" s="3">
        <v>15.18416666666667</v>
      </c>
      <c r="N58" s="3">
        <v>68.937559523809526</v>
      </c>
      <c r="O58" s="3">
        <v>0.35340909090909089</v>
      </c>
      <c r="P58" s="3">
        <v>184.92500000000001</v>
      </c>
      <c r="Q58" s="3">
        <v>530.875</v>
      </c>
      <c r="R58" s="3">
        <v>562.51388888888891</v>
      </c>
      <c r="S58" s="3">
        <v>1.2988636363636361</v>
      </c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x14ac:dyDescent="0.25">
      <c r="A59" s="2">
        <v>44254</v>
      </c>
      <c r="B59" s="3">
        <v>27</v>
      </c>
      <c r="C59" s="3">
        <v>2</v>
      </c>
      <c r="D59" s="3">
        <v>2021</v>
      </c>
      <c r="E59" s="3">
        <v>6</v>
      </c>
      <c r="F59" s="3">
        <v>9.9923418972332012</v>
      </c>
      <c r="G59" s="3">
        <v>21.973611111111111</v>
      </c>
      <c r="H59" s="3">
        <v>20.056368450390188</v>
      </c>
      <c r="I59" s="3">
        <v>1.05530303030303</v>
      </c>
      <c r="J59" s="3">
        <v>1.6740539452495971</v>
      </c>
      <c r="K59" s="3">
        <v>33.392170802225152</v>
      </c>
      <c r="M59" s="3">
        <v>14.85125</v>
      </c>
      <c r="N59" s="3">
        <v>73.62</v>
      </c>
      <c r="O59" s="3">
        <v>0.14469696969696971</v>
      </c>
      <c r="P59" s="3">
        <v>121.18333333333329</v>
      </c>
      <c r="Q59" s="3">
        <v>561.79166666666663</v>
      </c>
      <c r="R59" s="3">
        <v>562.40277777777771</v>
      </c>
      <c r="S59" s="3">
        <v>1.052651515151515</v>
      </c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x14ac:dyDescent="0.25">
      <c r="A60" s="2">
        <v>44255</v>
      </c>
      <c r="B60" s="3">
        <v>28</v>
      </c>
      <c r="C60" s="3">
        <v>2</v>
      </c>
      <c r="D60" s="3">
        <v>2021</v>
      </c>
      <c r="E60" s="3">
        <v>7</v>
      </c>
      <c r="F60" s="3">
        <v>19.164393939393939</v>
      </c>
      <c r="G60" s="3">
        <v>11.998273809523811</v>
      </c>
      <c r="H60" s="3">
        <v>11.968685662163921</v>
      </c>
      <c r="I60" s="3">
        <v>0.71152597402597406</v>
      </c>
      <c r="J60" s="3">
        <v>1.5771048999309869</v>
      </c>
      <c r="K60" s="3">
        <v>21.43844973861421</v>
      </c>
      <c r="M60" s="3">
        <v>15.776488095238101</v>
      </c>
      <c r="N60" s="3">
        <v>67.794285714285721</v>
      </c>
      <c r="O60" s="3">
        <v>3.7878787878787879E-4</v>
      </c>
      <c r="P60" s="3">
        <v>192.3833333333333</v>
      </c>
      <c r="Q60" s="3">
        <v>535.25</v>
      </c>
      <c r="R60" s="3">
        <v>561.90277777777783</v>
      </c>
      <c r="S60" s="3">
        <v>1.5096320346320351</v>
      </c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x14ac:dyDescent="0.25">
      <c r="A61" s="2">
        <v>44256</v>
      </c>
      <c r="B61" s="3">
        <v>1</v>
      </c>
      <c r="C61" s="3">
        <v>3</v>
      </c>
      <c r="D61" s="3">
        <v>2021</v>
      </c>
      <c r="E61" s="3">
        <v>1</v>
      </c>
      <c r="F61" s="3">
        <v>17.207871900826451</v>
      </c>
      <c r="G61" s="3">
        <v>16.53812878787879</v>
      </c>
      <c r="H61" s="3">
        <v>14.631416062801931</v>
      </c>
      <c r="I61" s="3">
        <v>0.85072314049586784</v>
      </c>
      <c r="J61" s="3">
        <v>1.421203703703704</v>
      </c>
      <c r="K61" s="3">
        <v>27.87900925733306</v>
      </c>
      <c r="M61" s="3">
        <v>14.96211363636364</v>
      </c>
      <c r="N61" s="3">
        <v>71.99863095238095</v>
      </c>
      <c r="O61" s="3">
        <v>0.28114325068870522</v>
      </c>
      <c r="P61" s="3">
        <v>176.35</v>
      </c>
      <c r="Q61" s="3">
        <v>535.70833333333337</v>
      </c>
      <c r="R61" s="3">
        <v>561.59722222222217</v>
      </c>
      <c r="S61" s="3">
        <v>1.4467369870958391</v>
      </c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x14ac:dyDescent="0.25">
      <c r="A62" s="2">
        <v>44257</v>
      </c>
      <c r="B62" s="3">
        <v>2</v>
      </c>
      <c r="C62" s="3">
        <v>3</v>
      </c>
      <c r="D62" s="3">
        <v>2021</v>
      </c>
      <c r="E62" s="3">
        <v>2</v>
      </c>
      <c r="F62" s="3">
        <v>16.24898325358852</v>
      </c>
      <c r="G62" s="3">
        <v>20.208738702817652</v>
      </c>
      <c r="H62" s="3">
        <v>19.173630975082631</v>
      </c>
      <c r="I62" s="3">
        <v>0.95141184573002757</v>
      </c>
      <c r="J62" s="3">
        <v>1.4420786815523661</v>
      </c>
      <c r="K62" s="3">
        <v>31.455748470186968</v>
      </c>
      <c r="M62" s="3">
        <v>13.739890350877189</v>
      </c>
      <c r="N62" s="3">
        <v>71.976666666666674</v>
      </c>
      <c r="O62" s="3">
        <v>0.16810207336523131</v>
      </c>
      <c r="P62" s="3">
        <v>125.5333333333333</v>
      </c>
      <c r="Q62" s="3">
        <v>553.625</v>
      </c>
      <c r="R62" s="3">
        <v>562.41666666666663</v>
      </c>
      <c r="S62" s="3">
        <v>1.1527403218790779</v>
      </c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x14ac:dyDescent="0.25">
      <c r="A63" s="2">
        <v>44258</v>
      </c>
      <c r="B63" s="3">
        <v>3</v>
      </c>
      <c r="C63" s="3">
        <v>3</v>
      </c>
      <c r="D63" s="3">
        <v>2021</v>
      </c>
      <c r="E63" s="3">
        <v>3</v>
      </c>
      <c r="F63" s="3">
        <v>17.885000000000002</v>
      </c>
      <c r="G63" s="3">
        <v>20.991931216931221</v>
      </c>
      <c r="H63" s="3">
        <v>24.570075757575761</v>
      </c>
      <c r="I63" s="3">
        <v>1.0041071428571431</v>
      </c>
      <c r="J63" s="3">
        <v>2.1936755952380951</v>
      </c>
      <c r="K63" s="3">
        <v>45.65746113306983</v>
      </c>
      <c r="M63" s="3">
        <v>14.63101851851852</v>
      </c>
      <c r="N63" s="3">
        <v>68.566964285714278</v>
      </c>
      <c r="O63" s="3">
        <v>3.4166666666666658E-2</v>
      </c>
      <c r="P63" s="3">
        <v>129.85833333333329</v>
      </c>
      <c r="Q63" s="3">
        <v>547.29166666666663</v>
      </c>
      <c r="R63" s="3">
        <v>563.15277777777771</v>
      </c>
      <c r="S63" s="3">
        <v>1.1791666666666669</v>
      </c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x14ac:dyDescent="0.25">
      <c r="A64" s="2">
        <v>44259</v>
      </c>
      <c r="B64" s="3">
        <v>4</v>
      </c>
      <c r="C64" s="3">
        <v>3</v>
      </c>
      <c r="D64" s="3">
        <v>2021</v>
      </c>
      <c r="E64" s="3">
        <v>4</v>
      </c>
      <c r="F64" s="3">
        <v>10.23098966424325</v>
      </c>
      <c r="G64" s="3">
        <v>27.854509379509381</v>
      </c>
      <c r="H64" s="3">
        <v>33.983149021871853</v>
      </c>
      <c r="I64" s="3">
        <v>1.3352976190476189</v>
      </c>
      <c r="J64" s="3">
        <v>1.9286458333333329</v>
      </c>
      <c r="K64" s="3">
        <v>51.399560982495757</v>
      </c>
      <c r="M64" s="3">
        <v>12.97880952380952</v>
      </c>
      <c r="N64" s="3">
        <v>77.540238095238095</v>
      </c>
      <c r="O64" s="3">
        <v>9.3388857519292309E-2</v>
      </c>
      <c r="P64" s="3">
        <v>46.56666666666667</v>
      </c>
      <c r="Q64" s="3">
        <v>564.04166666666663</v>
      </c>
      <c r="R64" s="3">
        <v>563.61111111111109</v>
      </c>
      <c r="S64" s="3">
        <v>0.84187857596948501</v>
      </c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x14ac:dyDescent="0.25">
      <c r="A65" s="2">
        <v>44260</v>
      </c>
      <c r="B65" s="3">
        <v>5</v>
      </c>
      <c r="C65" s="3">
        <v>3</v>
      </c>
      <c r="D65" s="3">
        <v>2021</v>
      </c>
      <c r="E65" s="3">
        <v>5</v>
      </c>
      <c r="F65" s="3">
        <v>16.096870882740451</v>
      </c>
      <c r="G65" s="3">
        <v>22.44125</v>
      </c>
      <c r="H65" s="3">
        <v>31.2275211352657</v>
      </c>
      <c r="I65" s="3">
        <v>1.0765151515151521</v>
      </c>
      <c r="J65" s="3">
        <v>2.218434343434343</v>
      </c>
      <c r="K65" s="3">
        <v>50.268169027941752</v>
      </c>
      <c r="M65" s="3">
        <v>13.77375</v>
      </c>
      <c r="N65" s="3">
        <v>71.643928571428575</v>
      </c>
      <c r="O65" s="3">
        <v>3.9393939393939391E-2</v>
      </c>
      <c r="P65" s="3">
        <v>103.9583333333333</v>
      </c>
      <c r="Q65" s="3">
        <v>555.95833333333337</v>
      </c>
      <c r="R65" s="3">
        <v>563.125</v>
      </c>
      <c r="S65" s="3">
        <v>1.3198002754820941</v>
      </c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x14ac:dyDescent="0.25">
      <c r="A66" s="2">
        <v>44261</v>
      </c>
      <c r="B66" s="3">
        <v>6</v>
      </c>
      <c r="C66" s="3">
        <v>3</v>
      </c>
      <c r="D66" s="3">
        <v>2021</v>
      </c>
      <c r="E66" s="3">
        <v>6</v>
      </c>
      <c r="F66" s="3">
        <v>18.582900432900431</v>
      </c>
      <c r="G66" s="3">
        <v>19.167440476190471</v>
      </c>
      <c r="H66" s="3">
        <v>35.339236111111113</v>
      </c>
      <c r="I66" s="3">
        <v>1.019047619047619</v>
      </c>
      <c r="J66" s="3">
        <v>2.184060846560846</v>
      </c>
      <c r="K66" s="3">
        <v>57.367800677583283</v>
      </c>
      <c r="M66" s="3">
        <v>14.634166666666671</v>
      </c>
      <c r="N66" s="3">
        <v>66.873452380952386</v>
      </c>
      <c r="O66" s="3">
        <v>3.5020661157024791E-2</v>
      </c>
      <c r="P66" s="3">
        <v>176.5916666666667</v>
      </c>
      <c r="Q66" s="3">
        <v>564.16666666666663</v>
      </c>
      <c r="R66" s="3">
        <v>563.18055555555554</v>
      </c>
      <c r="S66" s="3">
        <v>1.3185606060606061</v>
      </c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x14ac:dyDescent="0.25">
      <c r="A67" s="2">
        <v>44262</v>
      </c>
      <c r="B67" s="3">
        <v>7</v>
      </c>
      <c r="C67" s="3">
        <v>3</v>
      </c>
      <c r="D67" s="3">
        <v>2021</v>
      </c>
      <c r="E67" s="3">
        <v>7</v>
      </c>
      <c r="F67" s="3">
        <v>13.96287878787879</v>
      </c>
      <c r="G67" s="3">
        <v>9.6012500000000003</v>
      </c>
      <c r="H67" s="3">
        <v>7.8474599253403614</v>
      </c>
      <c r="I67" s="3">
        <v>0.65871212121212119</v>
      </c>
      <c r="J67" s="3">
        <v>1.2893518518518521</v>
      </c>
      <c r="K67" s="3">
        <v>16.332310114128301</v>
      </c>
      <c r="M67" s="3">
        <v>14.64583333333333</v>
      </c>
      <c r="N67" s="3">
        <v>66.967023809523809</v>
      </c>
      <c r="O67" s="3">
        <v>3.446969696969697E-2</v>
      </c>
      <c r="P67" s="3">
        <v>118.7083333333333</v>
      </c>
      <c r="Q67" s="3">
        <v>517.04166666666663</v>
      </c>
      <c r="R67" s="3">
        <v>563.58333333333326</v>
      </c>
      <c r="S67" s="3">
        <v>1.350757575757576</v>
      </c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x14ac:dyDescent="0.25">
      <c r="A68" s="2">
        <v>44263</v>
      </c>
      <c r="B68" s="3">
        <v>8</v>
      </c>
      <c r="C68" s="3">
        <v>3</v>
      </c>
      <c r="D68" s="3">
        <v>2021</v>
      </c>
      <c r="E68" s="3">
        <v>1</v>
      </c>
      <c r="F68" s="3">
        <v>16.40374401913876</v>
      </c>
      <c r="G68" s="3">
        <v>12.48327380952381</v>
      </c>
      <c r="H68" s="3">
        <v>9.9576883682361377</v>
      </c>
      <c r="I68" s="3">
        <v>0.69011733880154935</v>
      </c>
      <c r="J68" s="3">
        <v>1.2751949317738791</v>
      </c>
      <c r="K68" s="3">
        <v>19.47526844532279</v>
      </c>
      <c r="M68" s="3">
        <v>15.21992424242424</v>
      </c>
      <c r="N68" s="3">
        <v>53.912023809523809</v>
      </c>
      <c r="O68" s="3">
        <v>4.2114325068870521E-2</v>
      </c>
      <c r="P68" s="3">
        <v>173.16666666666671</v>
      </c>
      <c r="Q68" s="3">
        <v>522.375</v>
      </c>
      <c r="R68" s="3">
        <v>563.98611111111109</v>
      </c>
      <c r="S68" s="3">
        <v>1.559745179063361</v>
      </c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x14ac:dyDescent="0.25">
      <c r="A69" s="2">
        <v>44264</v>
      </c>
      <c r="B69" s="3">
        <v>9</v>
      </c>
      <c r="C69" s="3">
        <v>3</v>
      </c>
      <c r="D69" s="3">
        <v>2021</v>
      </c>
      <c r="E69" s="3">
        <v>2</v>
      </c>
      <c r="F69" s="3">
        <v>20.885364514712339</v>
      </c>
      <c r="G69" s="3">
        <v>20.449945652173909</v>
      </c>
      <c r="H69" s="3">
        <v>22.736342592592589</v>
      </c>
      <c r="I69" s="3">
        <v>0.89292929292929291</v>
      </c>
      <c r="J69" s="3">
        <v>1.691512345679012</v>
      </c>
      <c r="K69" s="3">
        <v>42.051780851998252</v>
      </c>
      <c r="M69" s="3">
        <v>14.94375</v>
      </c>
      <c r="N69" s="3">
        <v>64.556071428571428</v>
      </c>
      <c r="O69" s="3">
        <v>0.22992424242424239</v>
      </c>
      <c r="P69" s="3">
        <v>204.5</v>
      </c>
      <c r="Q69" s="3">
        <v>558.58333333333337</v>
      </c>
      <c r="R69" s="3">
        <v>563.54166666666663</v>
      </c>
      <c r="S69" s="3">
        <v>1.2560606060606061</v>
      </c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x14ac:dyDescent="0.25">
      <c r="A70" s="2">
        <v>44265</v>
      </c>
      <c r="B70" s="3">
        <v>10</v>
      </c>
      <c r="C70" s="3">
        <v>3</v>
      </c>
      <c r="D70" s="3">
        <v>2021</v>
      </c>
      <c r="E70" s="3">
        <v>3</v>
      </c>
      <c r="F70" s="3">
        <v>18.873381542699729</v>
      </c>
      <c r="G70" s="3">
        <v>16.86645562770563</v>
      </c>
      <c r="H70" s="3">
        <v>17.89256560166886</v>
      </c>
      <c r="I70" s="3">
        <v>0.88457300275482098</v>
      </c>
      <c r="J70" s="3">
        <v>1.5748737373737369</v>
      </c>
      <c r="K70" s="3">
        <v>32.011556773266257</v>
      </c>
      <c r="M70" s="3">
        <v>14.47875</v>
      </c>
      <c r="N70" s="3">
        <v>68.688809523809525</v>
      </c>
      <c r="O70" s="3">
        <v>1.0227272727272731E-2</v>
      </c>
      <c r="P70" s="3">
        <v>167.02500000000001</v>
      </c>
      <c r="Q70" s="3">
        <v>556.375</v>
      </c>
      <c r="R70" s="3">
        <v>563.23611111111109</v>
      </c>
      <c r="S70" s="3">
        <v>1.512121212121212</v>
      </c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x14ac:dyDescent="0.25">
      <c r="A71" s="2">
        <v>44266</v>
      </c>
      <c r="B71" s="3">
        <v>11</v>
      </c>
      <c r="C71" s="3">
        <v>3</v>
      </c>
      <c r="D71" s="3">
        <v>2021</v>
      </c>
      <c r="E71" s="3">
        <v>4</v>
      </c>
      <c r="F71" s="3">
        <v>12.29120403641155</v>
      </c>
      <c r="G71" s="3">
        <v>20.104257246376811</v>
      </c>
      <c r="H71" s="3">
        <v>20.73480633195307</v>
      </c>
      <c r="I71" s="3">
        <v>1.043728290813271</v>
      </c>
      <c r="J71" s="3">
        <v>1.7283523642219289</v>
      </c>
      <c r="K71" s="3">
        <v>32.873288567493113</v>
      </c>
      <c r="M71" s="3">
        <v>13.95083333333333</v>
      </c>
      <c r="N71" s="3">
        <v>74.561071428571424</v>
      </c>
      <c r="O71" s="3">
        <v>0.32175324675324668</v>
      </c>
      <c r="P71" s="3">
        <v>102.4083333333333</v>
      </c>
      <c r="Q71" s="3">
        <v>566.125</v>
      </c>
      <c r="R71" s="3">
        <v>563.40277777777783</v>
      </c>
      <c r="S71" s="3">
        <v>1.024747474747475</v>
      </c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x14ac:dyDescent="0.25">
      <c r="A72" s="2">
        <v>44267</v>
      </c>
      <c r="B72" s="3">
        <v>12</v>
      </c>
      <c r="C72" s="3">
        <v>3</v>
      </c>
      <c r="D72" s="3">
        <v>2021</v>
      </c>
      <c r="E72" s="3">
        <v>5</v>
      </c>
      <c r="F72" s="3">
        <v>11.58464187327824</v>
      </c>
      <c r="G72" s="3">
        <v>17.994528985507252</v>
      </c>
      <c r="H72" s="3">
        <v>19.249803743961351</v>
      </c>
      <c r="I72" s="3">
        <v>0.95953557312252968</v>
      </c>
      <c r="J72" s="3">
        <v>1.4275563607085351</v>
      </c>
      <c r="K72" s="3">
        <v>26.68759106986009</v>
      </c>
      <c r="M72" s="3">
        <v>13.223750000000001</v>
      </c>
      <c r="N72" s="3">
        <v>77.922559523809525</v>
      </c>
      <c r="O72" s="3">
        <v>0.39073691460055088</v>
      </c>
      <c r="P72" s="3">
        <v>114.65</v>
      </c>
      <c r="Q72" s="3">
        <v>537.79166666666663</v>
      </c>
      <c r="R72" s="3">
        <v>563.875</v>
      </c>
      <c r="S72" s="3">
        <v>1.190025252525253</v>
      </c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x14ac:dyDescent="0.25">
      <c r="A73" s="2">
        <v>44268</v>
      </c>
      <c r="B73" s="3">
        <v>13</v>
      </c>
      <c r="C73" s="3">
        <v>3</v>
      </c>
      <c r="D73" s="3">
        <v>2021</v>
      </c>
      <c r="E73" s="3">
        <v>6</v>
      </c>
      <c r="F73" s="3">
        <v>13.54128787878788</v>
      </c>
      <c r="G73" s="3">
        <v>19.817771739130439</v>
      </c>
      <c r="H73" s="3">
        <v>20.544041375291371</v>
      </c>
      <c r="I73" s="3">
        <v>0.98143939393939394</v>
      </c>
      <c r="J73" s="3">
        <v>1.341666666666667</v>
      </c>
      <c r="K73" s="3">
        <v>31.056835835442559</v>
      </c>
      <c r="M73" s="3">
        <v>13.18041666666667</v>
      </c>
      <c r="N73" s="3">
        <v>72.904404761904757</v>
      </c>
      <c r="O73" s="3">
        <v>0.26049783549783551</v>
      </c>
      <c r="P73" s="3">
        <v>133.31666666666669</v>
      </c>
      <c r="Q73" s="3">
        <v>547.58333333333337</v>
      </c>
      <c r="R73" s="3">
        <v>564.08333333333337</v>
      </c>
      <c r="S73" s="3">
        <v>0.86388429752066109</v>
      </c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x14ac:dyDescent="0.25">
      <c r="A74" s="2">
        <v>44269</v>
      </c>
      <c r="B74" s="3">
        <v>14</v>
      </c>
      <c r="C74" s="3">
        <v>3</v>
      </c>
      <c r="D74" s="3">
        <v>2021</v>
      </c>
      <c r="E74" s="3">
        <v>7</v>
      </c>
      <c r="F74" s="3">
        <v>11.71143939393939</v>
      </c>
      <c r="G74" s="3">
        <v>16.510750000000002</v>
      </c>
      <c r="H74" s="3">
        <v>21.415177865612652</v>
      </c>
      <c r="I74" s="3">
        <v>0.93909090909090909</v>
      </c>
      <c r="J74" s="3">
        <v>1.3457407407407409</v>
      </c>
      <c r="K74" s="3">
        <v>32.928688166247447</v>
      </c>
      <c r="M74" s="3">
        <v>13.563333333333331</v>
      </c>
      <c r="N74" s="3">
        <v>74.167857142857144</v>
      </c>
      <c r="O74" s="3">
        <v>0.3287878787878788</v>
      </c>
      <c r="P74" s="3">
        <v>141.65</v>
      </c>
      <c r="Q74" s="3">
        <v>578.66666666666663</v>
      </c>
      <c r="R74" s="3">
        <v>563.76388888888891</v>
      </c>
      <c r="S74" s="3">
        <v>0.9362373737373737</v>
      </c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x14ac:dyDescent="0.25">
      <c r="A75" s="2">
        <v>44270</v>
      </c>
      <c r="B75" s="3">
        <v>15</v>
      </c>
      <c r="C75" s="3">
        <v>3</v>
      </c>
      <c r="D75" s="3">
        <v>2021</v>
      </c>
      <c r="E75" s="3">
        <v>1</v>
      </c>
      <c r="F75" s="3">
        <v>11.04287439613527</v>
      </c>
      <c r="G75" s="3">
        <v>19.056557971014492</v>
      </c>
      <c r="H75" s="3">
        <v>22.776132246376811</v>
      </c>
      <c r="I75" s="3">
        <v>1.017934782608696</v>
      </c>
      <c r="J75" s="3">
        <v>1.392793880837359</v>
      </c>
      <c r="K75" s="3">
        <v>37.30085039507594</v>
      </c>
      <c r="M75" s="3">
        <v>13.55125</v>
      </c>
      <c r="N75" s="3">
        <v>76.287023809523816</v>
      </c>
      <c r="O75" s="3">
        <v>0.86598484848484847</v>
      </c>
      <c r="P75" s="3">
        <v>107.52500000000001</v>
      </c>
      <c r="Q75" s="3">
        <v>561.79166666666663</v>
      </c>
      <c r="R75" s="3">
        <v>563.48611111111109</v>
      </c>
      <c r="S75" s="3">
        <v>0.87932263814616762</v>
      </c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x14ac:dyDescent="0.25">
      <c r="A76" s="2">
        <v>44271</v>
      </c>
      <c r="B76" s="3">
        <v>16</v>
      </c>
      <c r="C76" s="3">
        <v>3</v>
      </c>
      <c r="D76" s="3">
        <v>2021</v>
      </c>
      <c r="E76" s="3">
        <v>2</v>
      </c>
      <c r="F76" s="3">
        <v>11.60633608815427</v>
      </c>
      <c r="G76" s="3">
        <v>19.832159090909091</v>
      </c>
      <c r="H76" s="3">
        <v>19.05501466067323</v>
      </c>
      <c r="I76" s="3">
        <v>1.0211088154269969</v>
      </c>
      <c r="J76" s="3">
        <v>1.3396043771043771</v>
      </c>
      <c r="K76" s="3">
        <v>30.354017417798541</v>
      </c>
      <c r="M76" s="3">
        <v>14.110416666666669</v>
      </c>
      <c r="N76" s="3">
        <v>71.794345238095232</v>
      </c>
      <c r="O76" s="3">
        <v>0.1193181818181818</v>
      </c>
      <c r="P76" s="3">
        <v>144.7833333333333</v>
      </c>
      <c r="Q76" s="3">
        <v>553.70833333333337</v>
      </c>
      <c r="R76" s="3">
        <v>563.41666666666663</v>
      </c>
      <c r="S76" s="3">
        <v>0.86549783549783543</v>
      </c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x14ac:dyDescent="0.25">
      <c r="A77" s="2">
        <v>44272</v>
      </c>
      <c r="B77" s="3">
        <v>17</v>
      </c>
      <c r="C77" s="3">
        <v>3</v>
      </c>
      <c r="D77" s="3">
        <v>2021</v>
      </c>
      <c r="E77" s="3">
        <v>3</v>
      </c>
      <c r="F77" s="3">
        <v>7.5610452349582777</v>
      </c>
      <c r="G77" s="3">
        <v>21.033061594202898</v>
      </c>
      <c r="H77" s="3">
        <v>27.122623360938579</v>
      </c>
      <c r="I77" s="3">
        <v>1.183530961791831</v>
      </c>
      <c r="J77" s="3">
        <v>1.752777777777778</v>
      </c>
      <c r="K77" s="3">
        <v>47.349855072463768</v>
      </c>
      <c r="M77" s="3">
        <v>13.47208333333333</v>
      </c>
      <c r="N77" s="3">
        <v>76.280178571428578</v>
      </c>
      <c r="O77" s="3">
        <v>0.1216253443526171</v>
      </c>
      <c r="P77" s="3">
        <v>108.7416666666667</v>
      </c>
      <c r="Q77" s="3">
        <v>596.625</v>
      </c>
      <c r="R77" s="3">
        <v>563.22222222222217</v>
      </c>
      <c r="S77" s="3">
        <v>0.87363339275103979</v>
      </c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x14ac:dyDescent="0.25">
      <c r="A78" s="2">
        <v>44273</v>
      </c>
      <c r="B78" s="3">
        <v>18</v>
      </c>
      <c r="C78" s="3">
        <v>3</v>
      </c>
      <c r="D78" s="3">
        <v>2021</v>
      </c>
      <c r="E78" s="3">
        <v>4</v>
      </c>
      <c r="F78" s="3">
        <v>5.4022492000752873</v>
      </c>
      <c r="G78" s="3">
        <v>16.83070816864295</v>
      </c>
      <c r="H78" s="3">
        <v>19.56921799516908</v>
      </c>
      <c r="I78" s="3">
        <v>1.05940146809712</v>
      </c>
      <c r="J78" s="3">
        <v>1.474738325281804</v>
      </c>
      <c r="K78" s="3">
        <v>33.263243707093821</v>
      </c>
      <c r="M78" s="3">
        <v>13.60708333333333</v>
      </c>
      <c r="N78" s="3">
        <v>75.574422877846786</v>
      </c>
      <c r="O78" s="3">
        <v>0.26130952380952382</v>
      </c>
      <c r="P78" s="3">
        <v>113.92862318840579</v>
      </c>
      <c r="Q78" s="3">
        <v>558.625</v>
      </c>
      <c r="R78" s="3">
        <v>563.36111111111109</v>
      </c>
      <c r="S78" s="3">
        <v>0.96411990945743808</v>
      </c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x14ac:dyDescent="0.25">
      <c r="A79" s="2">
        <v>44274</v>
      </c>
      <c r="B79" s="3">
        <v>19</v>
      </c>
      <c r="C79" s="3">
        <v>3</v>
      </c>
      <c r="D79" s="3">
        <v>2021</v>
      </c>
      <c r="E79" s="3">
        <v>5</v>
      </c>
      <c r="F79" s="3">
        <v>10.60760270691101</v>
      </c>
      <c r="G79" s="3">
        <v>21.32977602108037</v>
      </c>
      <c r="H79" s="3">
        <v>25.848263888888891</v>
      </c>
      <c r="I79" s="3">
        <v>1.152849143610013</v>
      </c>
      <c r="J79" s="3">
        <v>1.6342592592592591</v>
      </c>
      <c r="K79" s="3">
        <v>44.481177457807902</v>
      </c>
      <c r="M79" s="3">
        <v>13.865833333333329</v>
      </c>
      <c r="N79" s="3">
        <v>71.884404761904761</v>
      </c>
      <c r="O79" s="3">
        <v>0.39059917355371898</v>
      </c>
      <c r="P79" s="3">
        <v>170.42500000000001</v>
      </c>
      <c r="Q79" s="3">
        <v>566.58333333333337</v>
      </c>
      <c r="R79" s="3">
        <v>563.27777777777783</v>
      </c>
      <c r="S79" s="3">
        <v>0.9231060606060606</v>
      </c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x14ac:dyDescent="0.25">
      <c r="A80" s="2">
        <v>44275</v>
      </c>
      <c r="B80" s="3">
        <v>20</v>
      </c>
      <c r="C80" s="3">
        <v>3</v>
      </c>
      <c r="D80" s="3">
        <v>2021</v>
      </c>
      <c r="E80" s="3">
        <v>6</v>
      </c>
      <c r="F80" s="3">
        <v>11.25018115942029</v>
      </c>
      <c r="G80" s="3">
        <v>17.857282608695652</v>
      </c>
      <c r="H80" s="3">
        <v>25.344132447665061</v>
      </c>
      <c r="I80" s="3">
        <v>1.014278656126482</v>
      </c>
      <c r="J80" s="3">
        <v>2.4257246376811601</v>
      </c>
      <c r="K80" s="3">
        <v>44.536379830917873</v>
      </c>
      <c r="M80" s="3">
        <v>14.36869565217391</v>
      </c>
      <c r="N80" s="3">
        <v>69.765729813664592</v>
      </c>
      <c r="O80" s="3">
        <v>5.3030303030303016E-3</v>
      </c>
      <c r="P80" s="3">
        <v>194.5</v>
      </c>
      <c r="Q80" s="3">
        <v>569.95833333333337</v>
      </c>
      <c r="R80" s="3">
        <v>563.19444444444446</v>
      </c>
      <c r="S80" s="3">
        <v>1.2245718050065879</v>
      </c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x14ac:dyDescent="0.25">
      <c r="A81" s="2">
        <v>44276</v>
      </c>
      <c r="B81" s="3">
        <v>21</v>
      </c>
      <c r="C81" s="3">
        <v>3</v>
      </c>
      <c r="D81" s="3">
        <v>2021</v>
      </c>
      <c r="E81" s="3">
        <v>7</v>
      </c>
      <c r="F81" s="3">
        <v>18.135909090909092</v>
      </c>
      <c r="G81" s="3">
        <v>11.404999999999999</v>
      </c>
      <c r="H81" s="3">
        <v>20.799357707509881</v>
      </c>
      <c r="I81" s="3">
        <v>0.71060606060606057</v>
      </c>
      <c r="J81" s="3">
        <v>1.5166666666666671</v>
      </c>
      <c r="K81" s="3">
        <v>34.536458333333343</v>
      </c>
      <c r="M81" s="3">
        <v>13.89875</v>
      </c>
      <c r="N81" s="3">
        <v>64.620833333333337</v>
      </c>
      <c r="O81" s="3">
        <v>1.5151515151515149E-3</v>
      </c>
      <c r="P81" s="3">
        <v>191.97499999999999</v>
      </c>
      <c r="Q81" s="3">
        <v>606.41666666666663</v>
      </c>
      <c r="R81" s="3">
        <v>563.13888888888891</v>
      </c>
      <c r="S81" s="3">
        <v>1.784409888357257</v>
      </c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x14ac:dyDescent="0.25">
      <c r="A82" s="2">
        <v>44277</v>
      </c>
      <c r="B82" s="3">
        <v>22</v>
      </c>
      <c r="C82" s="3">
        <v>3</v>
      </c>
      <c r="D82" s="3">
        <v>2021</v>
      </c>
      <c r="E82" s="3">
        <v>1</v>
      </c>
      <c r="F82" s="3">
        <v>22.40795454545454</v>
      </c>
      <c r="G82" s="3">
        <v>12.22083333333333</v>
      </c>
      <c r="H82" s="3">
        <v>22.21572322604931</v>
      </c>
      <c r="I82" s="3">
        <v>0.6106060606060606</v>
      </c>
      <c r="J82" s="3">
        <v>1.2476851851851849</v>
      </c>
      <c r="K82" s="3">
        <v>32.810319224857267</v>
      </c>
      <c r="M82" s="3">
        <v>14.08583333333333</v>
      </c>
      <c r="N82" s="3">
        <v>63.518154761904761</v>
      </c>
      <c r="O82" s="3">
        <v>0</v>
      </c>
      <c r="P82" s="3">
        <v>179.9916666666667</v>
      </c>
      <c r="Q82" s="3">
        <v>577.04166666666663</v>
      </c>
      <c r="R82" s="3">
        <v>563.43055555555554</v>
      </c>
      <c r="S82" s="3">
        <v>1.648484848484848</v>
      </c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x14ac:dyDescent="0.25">
      <c r="A83" s="2">
        <v>44278</v>
      </c>
      <c r="B83" s="3">
        <v>23</v>
      </c>
      <c r="C83" s="3">
        <v>3</v>
      </c>
      <c r="D83" s="3">
        <v>2021</v>
      </c>
      <c r="E83" s="3">
        <v>2</v>
      </c>
      <c r="F83" s="3">
        <v>10.78102916516948</v>
      </c>
      <c r="G83" s="3">
        <v>23.778901515151521</v>
      </c>
      <c r="H83" s="3">
        <v>33.78658575723793</v>
      </c>
      <c r="I83" s="3">
        <v>1.1544137022397889</v>
      </c>
      <c r="J83" s="3">
        <v>1.852314814814815</v>
      </c>
      <c r="K83" s="3">
        <v>55.840675505050513</v>
      </c>
      <c r="M83" s="3">
        <v>13.772083333333329</v>
      </c>
      <c r="N83" s="3">
        <v>74.307500000000005</v>
      </c>
      <c r="O83" s="3">
        <v>0.49734848484848487</v>
      </c>
      <c r="P83" s="3">
        <v>124.4</v>
      </c>
      <c r="Q83" s="3">
        <v>627.20833333333337</v>
      </c>
      <c r="R83" s="3">
        <v>563.58333333333326</v>
      </c>
      <c r="S83" s="3">
        <v>0.96053921568627454</v>
      </c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x14ac:dyDescent="0.25">
      <c r="A84" s="2">
        <v>44279</v>
      </c>
      <c r="B84" s="3">
        <v>24</v>
      </c>
      <c r="C84" s="3">
        <v>3</v>
      </c>
      <c r="D84" s="3">
        <v>2021</v>
      </c>
      <c r="E84" s="3">
        <v>3</v>
      </c>
      <c r="F84" s="3">
        <v>10.373268398268401</v>
      </c>
      <c r="G84" s="3">
        <v>25.211793478260869</v>
      </c>
      <c r="H84" s="3">
        <v>30.405948067632849</v>
      </c>
      <c r="I84" s="3">
        <v>1.320144628099174</v>
      </c>
      <c r="J84" s="3">
        <v>1.4551328502415459</v>
      </c>
      <c r="K84" s="3">
        <v>45.957013711281611</v>
      </c>
      <c r="M84" s="3">
        <v>13.50208333333333</v>
      </c>
      <c r="N84" s="3">
        <v>76.063452380952384</v>
      </c>
      <c r="O84" s="3">
        <v>0.32462121212121209</v>
      </c>
      <c r="P84" s="3">
        <v>91.108333333333334</v>
      </c>
      <c r="Q84" s="3">
        <v>578.66666666666663</v>
      </c>
      <c r="R84" s="3">
        <v>563.77777777777771</v>
      </c>
      <c r="S84" s="3">
        <v>0.92651515151515151</v>
      </c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x14ac:dyDescent="0.25">
      <c r="A85" s="2">
        <v>44280</v>
      </c>
      <c r="B85" s="3">
        <v>25</v>
      </c>
      <c r="C85" s="3">
        <v>3</v>
      </c>
      <c r="D85" s="3">
        <v>2021</v>
      </c>
      <c r="E85" s="3">
        <v>4</v>
      </c>
      <c r="F85" s="3">
        <v>10.176304430863251</v>
      </c>
      <c r="G85" s="3">
        <v>22.762430428693222</v>
      </c>
      <c r="H85" s="3">
        <v>26.661952208419599</v>
      </c>
      <c r="I85" s="3">
        <v>1.3035477629787089</v>
      </c>
      <c r="J85" s="3">
        <v>1.675852311939269</v>
      </c>
      <c r="K85" s="3">
        <v>49.219284851621808</v>
      </c>
      <c r="M85" s="3">
        <v>13.682877846790889</v>
      </c>
      <c r="N85" s="3">
        <v>69.281508429458739</v>
      </c>
      <c r="O85" s="3">
        <v>3.6853002070393369E-3</v>
      </c>
      <c r="P85" s="3">
        <v>128.15887163561081</v>
      </c>
      <c r="Q85" s="3">
        <v>616.33333333333337</v>
      </c>
      <c r="R85" s="3">
        <v>563.9227053140097</v>
      </c>
      <c r="S85" s="3">
        <v>1.0983794466403161</v>
      </c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x14ac:dyDescent="0.25">
      <c r="A86" s="2">
        <v>44281</v>
      </c>
      <c r="B86" s="3">
        <v>26</v>
      </c>
      <c r="C86" s="3">
        <v>3</v>
      </c>
      <c r="D86" s="3">
        <v>2021</v>
      </c>
      <c r="E86" s="3">
        <v>5</v>
      </c>
      <c r="F86" s="3">
        <v>13.76550784525093</v>
      </c>
      <c r="G86" s="3">
        <v>17.963931159420291</v>
      </c>
      <c r="H86" s="3">
        <v>18.58368055555556</v>
      </c>
      <c r="I86" s="3">
        <v>0.93745059288537547</v>
      </c>
      <c r="J86" s="3">
        <v>2.0476851851851849</v>
      </c>
      <c r="K86" s="3">
        <v>36.609684343434353</v>
      </c>
      <c r="M86" s="3">
        <v>14.4275</v>
      </c>
      <c r="N86" s="3">
        <v>67.218095238095245</v>
      </c>
      <c r="O86" s="3">
        <v>6.931818181818182E-2</v>
      </c>
      <c r="P86" s="3">
        <v>130.92500000000001</v>
      </c>
      <c r="Q86" s="3">
        <v>572.70833333333337</v>
      </c>
      <c r="R86" s="3">
        <v>563.375</v>
      </c>
      <c r="S86" s="3">
        <v>1.252272727272727</v>
      </c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x14ac:dyDescent="0.25">
      <c r="A87" s="2">
        <v>44282</v>
      </c>
      <c r="B87" s="3">
        <v>27</v>
      </c>
      <c r="C87" s="3">
        <v>3</v>
      </c>
      <c r="D87" s="3">
        <v>2021</v>
      </c>
      <c r="E87" s="3">
        <v>6</v>
      </c>
      <c r="F87" s="3">
        <v>13.595454545454549</v>
      </c>
      <c r="G87" s="3">
        <v>19.029583333333331</v>
      </c>
      <c r="H87" s="3">
        <v>16.359375</v>
      </c>
      <c r="I87" s="3">
        <v>0.87765151515151518</v>
      </c>
      <c r="J87" s="3">
        <v>2.1694444444444438</v>
      </c>
      <c r="K87" s="3">
        <v>29.196364734299522</v>
      </c>
      <c r="M87" s="3">
        <v>14.36333333333333</v>
      </c>
      <c r="N87" s="3">
        <v>70.562440476190474</v>
      </c>
      <c r="O87" s="3">
        <v>1.3636363636363639E-2</v>
      </c>
      <c r="P87" s="3">
        <v>93.724999999999994</v>
      </c>
      <c r="Q87" s="3">
        <v>543.95833333333337</v>
      </c>
      <c r="R87" s="3">
        <v>563</v>
      </c>
      <c r="S87" s="3">
        <v>1.235984848484849</v>
      </c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x14ac:dyDescent="0.25">
      <c r="A88" s="2">
        <v>44283</v>
      </c>
      <c r="B88" s="3">
        <v>28</v>
      </c>
      <c r="C88" s="3">
        <v>3</v>
      </c>
      <c r="D88" s="3">
        <v>2021</v>
      </c>
      <c r="E88" s="3">
        <v>7</v>
      </c>
      <c r="F88" s="3">
        <v>19.30530303030303</v>
      </c>
      <c r="G88" s="3">
        <v>8.762083333333333</v>
      </c>
      <c r="H88" s="3">
        <v>9.421467391304347</v>
      </c>
      <c r="I88" s="3">
        <v>0.53863636363636369</v>
      </c>
      <c r="J88" s="3">
        <v>1.274919484702093</v>
      </c>
      <c r="K88" s="3">
        <v>17.538986460717009</v>
      </c>
      <c r="M88" s="3">
        <v>15.206666666666671</v>
      </c>
      <c r="N88" s="3">
        <v>61.369107142857153</v>
      </c>
      <c r="O88" s="3">
        <v>0</v>
      </c>
      <c r="P88" s="3">
        <v>223.66666666666671</v>
      </c>
      <c r="Q88" s="3">
        <v>527.875</v>
      </c>
      <c r="R88" s="3">
        <v>562.80555555555554</v>
      </c>
      <c r="S88" s="3">
        <v>1.896590909090909</v>
      </c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x14ac:dyDescent="0.25">
      <c r="A89" s="2">
        <v>44284</v>
      </c>
      <c r="B89" s="3">
        <v>29</v>
      </c>
      <c r="C89" s="3">
        <v>3</v>
      </c>
      <c r="D89" s="3">
        <v>2021</v>
      </c>
      <c r="E89" s="3">
        <v>1</v>
      </c>
      <c r="F89" s="3">
        <v>10.54105731225297</v>
      </c>
      <c r="G89" s="3">
        <v>10.438712374581939</v>
      </c>
      <c r="H89" s="3">
        <v>12.17741299270905</v>
      </c>
      <c r="I89" s="3">
        <v>0.66389986824769431</v>
      </c>
      <c r="J89" s="3">
        <v>1.1723052536231879</v>
      </c>
      <c r="K89" s="3">
        <v>24.047673938380459</v>
      </c>
      <c r="M89" s="3">
        <v>14.74291666666667</v>
      </c>
      <c r="N89" s="3">
        <v>64.516532091097304</v>
      </c>
      <c r="O89" s="3">
        <v>2.6515151515151519E-2</v>
      </c>
      <c r="P89" s="3">
        <v>125.1449275362319</v>
      </c>
      <c r="Q89" s="3">
        <v>533.25</v>
      </c>
      <c r="R89" s="3">
        <v>562.97886473429946</v>
      </c>
      <c r="S89" s="3">
        <v>1.618741765480896</v>
      </c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x14ac:dyDescent="0.25">
      <c r="A90" s="2">
        <v>44285</v>
      </c>
      <c r="B90" s="3">
        <v>30</v>
      </c>
      <c r="C90" s="3">
        <v>3</v>
      </c>
      <c r="D90" s="3">
        <v>2021</v>
      </c>
      <c r="E90" s="3">
        <v>2</v>
      </c>
      <c r="F90" s="3">
        <v>10.19272068511199</v>
      </c>
      <c r="G90" s="3">
        <v>10.32094861660079</v>
      </c>
      <c r="H90" s="3">
        <v>11.6415321695213</v>
      </c>
      <c r="I90" s="3">
        <v>0.66330698287220025</v>
      </c>
      <c r="J90" s="3">
        <v>1.495561594202899</v>
      </c>
      <c r="K90" s="3">
        <v>22.27126488095238</v>
      </c>
      <c r="M90" s="3">
        <v>14.872083333333331</v>
      </c>
      <c r="N90" s="3">
        <v>64.403690476190476</v>
      </c>
      <c r="O90" s="3">
        <v>3.2575757575757577E-2</v>
      </c>
      <c r="P90" s="3">
        <v>130.30000000000001</v>
      </c>
      <c r="Q90" s="3">
        <v>512.29166666666663</v>
      </c>
      <c r="R90" s="3">
        <v>563.16666666666663</v>
      </c>
      <c r="S90" s="3">
        <v>1.742045454545454</v>
      </c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x14ac:dyDescent="0.25">
      <c r="A91" s="2">
        <v>44286</v>
      </c>
      <c r="B91" s="3">
        <v>31</v>
      </c>
      <c r="C91" s="3">
        <v>3</v>
      </c>
      <c r="D91" s="3">
        <v>2021</v>
      </c>
      <c r="E91" s="3">
        <v>3</v>
      </c>
      <c r="F91" s="3">
        <v>12.295300335369509</v>
      </c>
      <c r="G91" s="3">
        <v>10.202832674571811</v>
      </c>
      <c r="H91" s="3">
        <v>10.58336627140975</v>
      </c>
      <c r="I91" s="3">
        <v>0.72088274044795786</v>
      </c>
      <c r="J91" s="3">
        <v>1.459527044513458</v>
      </c>
      <c r="K91" s="3">
        <v>21.64315063776591</v>
      </c>
      <c r="M91" s="3">
        <v>15.58208333333333</v>
      </c>
      <c r="N91" s="3">
        <v>62.064345238095243</v>
      </c>
      <c r="O91" s="3">
        <v>7.5757575757575758E-4</v>
      </c>
      <c r="P91" s="3">
        <v>171.7416666666667</v>
      </c>
      <c r="Q91" s="3">
        <v>510.25</v>
      </c>
      <c r="R91" s="3">
        <v>562.81944444444446</v>
      </c>
      <c r="S91" s="3">
        <v>1.7049242424242419</v>
      </c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x14ac:dyDescent="0.25">
      <c r="A92" s="2">
        <v>44287</v>
      </c>
      <c r="B92" s="3">
        <v>1</v>
      </c>
      <c r="C92" s="3">
        <v>4</v>
      </c>
      <c r="D92" s="3">
        <v>2021</v>
      </c>
      <c r="E92" s="3">
        <v>4</v>
      </c>
      <c r="F92" s="3">
        <v>17.001666666666669</v>
      </c>
      <c r="G92" s="3">
        <v>7.1</v>
      </c>
      <c r="H92" s="3">
        <v>8.9557463219148001</v>
      </c>
      <c r="I92" s="3">
        <v>0.55000000000000004</v>
      </c>
      <c r="J92" s="3">
        <v>1.4098958333333329</v>
      </c>
      <c r="K92" s="3">
        <v>17.152495348219031</v>
      </c>
      <c r="M92" s="3">
        <v>16.08208333333333</v>
      </c>
      <c r="N92" s="3">
        <v>60.508571428571429</v>
      </c>
      <c r="O92" s="3">
        <v>0</v>
      </c>
      <c r="P92" s="3">
        <v>177.10833333333329</v>
      </c>
      <c r="Q92" s="3">
        <v>507.79166666666669</v>
      </c>
      <c r="R92" s="3">
        <v>562.11111111111109</v>
      </c>
      <c r="S92" s="3">
        <v>1.781818181818182</v>
      </c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x14ac:dyDescent="0.25">
      <c r="A93" s="2">
        <v>44288</v>
      </c>
      <c r="B93" s="3">
        <v>2</v>
      </c>
      <c r="C93" s="3">
        <v>4</v>
      </c>
      <c r="D93" s="3">
        <v>2021</v>
      </c>
      <c r="E93" s="3">
        <v>5</v>
      </c>
      <c r="F93" s="3">
        <v>17.743749999999999</v>
      </c>
      <c r="G93" s="3">
        <v>6.6098484848484844</v>
      </c>
      <c r="H93" s="3">
        <v>7.993551587301587</v>
      </c>
      <c r="I93" s="3">
        <v>0.53484848484848491</v>
      </c>
      <c r="J93" s="3">
        <v>1.3875</v>
      </c>
      <c r="K93" s="3">
        <v>13.63401333392382</v>
      </c>
      <c r="M93" s="3">
        <v>15.51708333333333</v>
      </c>
      <c r="N93" s="3">
        <v>65.205059523809524</v>
      </c>
      <c r="O93" s="3">
        <v>4.8333333333333332E-2</v>
      </c>
      <c r="P93" s="3">
        <v>163.60833333333329</v>
      </c>
      <c r="Q93" s="3">
        <v>527.29166666666663</v>
      </c>
      <c r="R93" s="3">
        <v>562.52777777777783</v>
      </c>
      <c r="S93" s="3">
        <v>1.551136363636364</v>
      </c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x14ac:dyDescent="0.25">
      <c r="A94" s="2">
        <v>44289</v>
      </c>
      <c r="B94" s="3">
        <v>3</v>
      </c>
      <c r="C94" s="3">
        <v>4</v>
      </c>
      <c r="D94" s="3">
        <v>2021</v>
      </c>
      <c r="E94" s="3">
        <v>6</v>
      </c>
      <c r="F94" s="3">
        <v>15.065416666666669</v>
      </c>
      <c r="G94" s="3">
        <v>9.5824934123847161</v>
      </c>
      <c r="H94" s="3">
        <v>11.52172952349583</v>
      </c>
      <c r="I94" s="3">
        <v>0.69128787878787878</v>
      </c>
      <c r="J94" s="3">
        <v>1.1807291666666671</v>
      </c>
      <c r="K94" s="3">
        <v>19.87467063538195</v>
      </c>
      <c r="M94" s="3">
        <v>15.83416666666667</v>
      </c>
      <c r="N94" s="3">
        <v>64.982440476190476</v>
      </c>
      <c r="O94" s="3">
        <v>8.3333333333333328E-4</v>
      </c>
      <c r="P94" s="3">
        <v>155.14166666666671</v>
      </c>
      <c r="Q94" s="3">
        <v>516.95833333333337</v>
      </c>
      <c r="R94" s="3">
        <v>563.05555555555554</v>
      </c>
      <c r="S94" s="3">
        <v>1.5965909090909089</v>
      </c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x14ac:dyDescent="0.25">
      <c r="A95" s="2">
        <v>44290</v>
      </c>
      <c r="B95" s="3">
        <v>4</v>
      </c>
      <c r="C95" s="3">
        <v>4</v>
      </c>
      <c r="D95" s="3">
        <v>2021</v>
      </c>
      <c r="E95" s="3">
        <v>7</v>
      </c>
      <c r="F95" s="3">
        <v>14.43166666666667</v>
      </c>
      <c r="G95" s="3">
        <v>9.2435606060606066</v>
      </c>
      <c r="H95" s="3">
        <v>11.770138888888891</v>
      </c>
      <c r="I95" s="3">
        <v>0.61515151515151512</v>
      </c>
      <c r="J95" s="3">
        <v>1.5979166666666671</v>
      </c>
      <c r="K95" s="3">
        <v>20.144684497530609</v>
      </c>
      <c r="M95" s="3">
        <v>15.956250000000001</v>
      </c>
      <c r="N95" s="3">
        <v>64.582142857142856</v>
      </c>
      <c r="O95" s="3">
        <v>2.6249999999999999E-2</v>
      </c>
      <c r="P95" s="3">
        <v>172.56666666666669</v>
      </c>
      <c r="Q95" s="3">
        <v>518.08333333333337</v>
      </c>
      <c r="R95" s="3">
        <v>562.75</v>
      </c>
      <c r="S95" s="3">
        <v>1.6102272727272731</v>
      </c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x14ac:dyDescent="0.25">
      <c r="A96" s="2">
        <v>44291</v>
      </c>
      <c r="B96" s="3">
        <v>5</v>
      </c>
      <c r="C96" s="3">
        <v>4</v>
      </c>
      <c r="D96" s="3">
        <v>2021</v>
      </c>
      <c r="E96" s="3">
        <v>1</v>
      </c>
      <c r="F96" s="3">
        <v>15.421159420289859</v>
      </c>
      <c r="G96" s="3">
        <v>11.65879917184265</v>
      </c>
      <c r="H96" s="3">
        <v>12.529827665585341</v>
      </c>
      <c r="I96" s="3">
        <v>0.72052596999992957</v>
      </c>
      <c r="J96" s="3">
        <v>1.8065761342415749</v>
      </c>
      <c r="K96" s="3">
        <v>22.306676598685112</v>
      </c>
      <c r="M96" s="3">
        <v>16.322916666666671</v>
      </c>
      <c r="N96" s="3">
        <v>61.083030538302282</v>
      </c>
      <c r="O96" s="3">
        <v>3.125E-2</v>
      </c>
      <c r="P96" s="3">
        <v>210.87065217391299</v>
      </c>
      <c r="Q96" s="3">
        <v>514.83333333333337</v>
      </c>
      <c r="R96" s="3">
        <v>562.81038647342996</v>
      </c>
      <c r="S96" s="3">
        <v>1.7695981554677209</v>
      </c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x14ac:dyDescent="0.25">
      <c r="A97" s="2">
        <v>44292</v>
      </c>
      <c r="B97" s="3">
        <v>6</v>
      </c>
      <c r="C97" s="3">
        <v>4</v>
      </c>
      <c r="D97" s="3">
        <v>2021</v>
      </c>
      <c r="E97" s="3">
        <v>2</v>
      </c>
      <c r="F97" s="3">
        <v>11.47940656565657</v>
      </c>
      <c r="G97" s="3">
        <v>11.42804834054834</v>
      </c>
      <c r="H97" s="3">
        <v>8.2030228171038448</v>
      </c>
      <c r="I97" s="3">
        <v>0.75661616161616163</v>
      </c>
      <c r="J97" s="3">
        <v>1.2289648622981959</v>
      </c>
      <c r="K97" s="3">
        <v>19.609662471686931</v>
      </c>
      <c r="M97" s="3">
        <v>15.133768115942029</v>
      </c>
      <c r="N97" s="3">
        <v>64.152135093167701</v>
      </c>
      <c r="O97" s="3">
        <v>0.10659420289855071</v>
      </c>
      <c r="P97" s="3">
        <v>155.75144927536229</v>
      </c>
      <c r="Q97" s="3">
        <v>528.26086956521738</v>
      </c>
      <c r="R97" s="3">
        <v>563.43055555555554</v>
      </c>
      <c r="S97" s="3">
        <v>1.6431488801054019</v>
      </c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x14ac:dyDescent="0.25">
      <c r="A98" s="2">
        <v>44293</v>
      </c>
      <c r="B98" s="3">
        <v>7</v>
      </c>
      <c r="C98" s="3">
        <v>4</v>
      </c>
      <c r="D98" s="3">
        <v>2021</v>
      </c>
      <c r="E98" s="3">
        <v>3</v>
      </c>
      <c r="F98" s="3">
        <v>9.0291666666666668</v>
      </c>
      <c r="G98" s="3">
        <v>13.40468768714816</v>
      </c>
      <c r="H98" s="3">
        <v>11.172487295313379</v>
      </c>
      <c r="I98" s="3">
        <v>0.89655647382920112</v>
      </c>
      <c r="J98" s="3">
        <v>2.0999637681159422</v>
      </c>
      <c r="K98" s="3">
        <v>25.361740620490622</v>
      </c>
      <c r="M98" s="3">
        <v>14.89583333333333</v>
      </c>
      <c r="N98" s="3">
        <v>66.951011904761899</v>
      </c>
      <c r="O98" s="3">
        <v>7.4999999999999997E-2</v>
      </c>
      <c r="P98" s="3">
        <v>188.47499999999999</v>
      </c>
      <c r="Q98" s="3">
        <v>568</v>
      </c>
      <c r="R98" s="3">
        <v>563.625</v>
      </c>
      <c r="S98" s="3">
        <v>1.372348484848485</v>
      </c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x14ac:dyDescent="0.25">
      <c r="A99" s="2">
        <v>44294</v>
      </c>
      <c r="B99" s="3">
        <v>8</v>
      </c>
      <c r="C99" s="3">
        <v>4</v>
      </c>
      <c r="D99" s="3">
        <v>2021</v>
      </c>
      <c r="E99" s="3">
        <v>4</v>
      </c>
      <c r="F99" s="3">
        <v>7.4356764069264072</v>
      </c>
      <c r="G99" s="3">
        <v>16.999581857536398</v>
      </c>
      <c r="H99" s="3">
        <v>15.29827673972931</v>
      </c>
      <c r="I99" s="3">
        <v>0.99684970826275165</v>
      </c>
      <c r="J99" s="3">
        <v>1.6547445001392369</v>
      </c>
      <c r="K99" s="3">
        <v>27.974054848313742</v>
      </c>
      <c r="M99" s="3">
        <v>14.799619565217389</v>
      </c>
      <c r="N99" s="3">
        <v>71.569104554865419</v>
      </c>
      <c r="O99" s="3">
        <v>0.35695652173913051</v>
      </c>
      <c r="P99" s="3">
        <v>152.04166666666671</v>
      </c>
      <c r="Q99" s="3">
        <v>577.75</v>
      </c>
      <c r="R99" s="3">
        <v>563.4547101449275</v>
      </c>
      <c r="S99" s="3">
        <v>0.99988471673254287</v>
      </c>
    </row>
    <row r="100" spans="1:31" x14ac:dyDescent="0.25">
      <c r="A100" s="2">
        <v>44295</v>
      </c>
      <c r="B100" s="3">
        <v>9</v>
      </c>
      <c r="C100" s="3">
        <v>4</v>
      </c>
      <c r="D100" s="3">
        <v>2021</v>
      </c>
      <c r="E100" s="3">
        <v>5</v>
      </c>
      <c r="F100" s="3">
        <v>10.6930303030303</v>
      </c>
      <c r="G100" s="3">
        <v>13.88524374176548</v>
      </c>
      <c r="H100" s="3">
        <v>9.7624311294765835</v>
      </c>
      <c r="I100" s="3">
        <v>0.79851778656126482</v>
      </c>
      <c r="J100" s="3">
        <v>1.4986111111111109</v>
      </c>
      <c r="K100" s="3">
        <v>21.607760384161981</v>
      </c>
      <c r="M100" s="3">
        <v>14.547499999999999</v>
      </c>
      <c r="N100" s="3">
        <v>66.028452380952373</v>
      </c>
      <c r="O100" s="3">
        <v>1.7916666666666671E-2</v>
      </c>
      <c r="P100" s="3">
        <v>142.7833333333333</v>
      </c>
      <c r="Q100" s="3">
        <v>544.375</v>
      </c>
      <c r="R100" s="3">
        <v>563.88888888888891</v>
      </c>
      <c r="S100" s="3">
        <v>1.5284090909090911</v>
      </c>
    </row>
    <row r="101" spans="1:31" x14ac:dyDescent="0.25">
      <c r="A101" s="2">
        <v>44296</v>
      </c>
      <c r="B101" s="3">
        <v>10</v>
      </c>
      <c r="C101" s="3">
        <v>4</v>
      </c>
      <c r="D101" s="3">
        <v>2021</v>
      </c>
      <c r="E101" s="3">
        <v>6</v>
      </c>
      <c r="F101" s="3">
        <v>12.460606060606059</v>
      </c>
      <c r="G101" s="3">
        <v>11.90375494071146</v>
      </c>
      <c r="H101" s="3">
        <v>14.75436594202899</v>
      </c>
      <c r="I101" s="3">
        <v>0.79962121212121207</v>
      </c>
      <c r="J101" s="3">
        <v>2.1625000000000001</v>
      </c>
      <c r="K101" s="3">
        <v>32.574103186010298</v>
      </c>
      <c r="M101" s="3">
        <v>15.02083333333333</v>
      </c>
      <c r="N101" s="3">
        <v>66.393809523809523</v>
      </c>
      <c r="O101" s="3">
        <v>1.6250000000000001E-2</v>
      </c>
      <c r="P101" s="3">
        <v>175.68333333333331</v>
      </c>
      <c r="Q101" s="3">
        <v>585.41666666666663</v>
      </c>
      <c r="R101" s="3">
        <v>563.44444444444446</v>
      </c>
      <c r="S101" s="3">
        <v>1.1886363636363639</v>
      </c>
    </row>
    <row r="102" spans="1:31" x14ac:dyDescent="0.25">
      <c r="A102" s="2">
        <v>44297</v>
      </c>
      <c r="B102" s="3">
        <v>11</v>
      </c>
      <c r="C102" s="3">
        <v>4</v>
      </c>
      <c r="D102" s="3">
        <v>2021</v>
      </c>
      <c r="E102" s="3">
        <v>7</v>
      </c>
      <c r="F102" s="3">
        <v>12.47913752913753</v>
      </c>
      <c r="G102" s="3">
        <v>8.6713286713286717</v>
      </c>
      <c r="H102" s="3">
        <v>9.4707158119658121</v>
      </c>
      <c r="I102" s="3">
        <v>0.53715034965034969</v>
      </c>
      <c r="J102" s="3">
        <v>2.4220085470085468</v>
      </c>
      <c r="K102" s="3">
        <v>17.13292410488063</v>
      </c>
      <c r="M102" s="3">
        <v>16.22208333333333</v>
      </c>
      <c r="N102" s="3">
        <v>63.216071428571418</v>
      </c>
      <c r="O102" s="3">
        <v>4.1666666666666658E-4</v>
      </c>
      <c r="P102" s="3">
        <v>217.85833333333329</v>
      </c>
      <c r="Q102" s="3">
        <v>558.04166666666663</v>
      </c>
      <c r="R102" s="3">
        <v>562.97222222222217</v>
      </c>
      <c r="S102" s="3">
        <v>1.5159090909090911</v>
      </c>
    </row>
    <row r="103" spans="1:31" x14ac:dyDescent="0.25">
      <c r="A103" s="2">
        <v>44298</v>
      </c>
      <c r="B103" s="3">
        <v>12</v>
      </c>
      <c r="C103" s="3">
        <v>4</v>
      </c>
      <c r="D103" s="3">
        <v>2021</v>
      </c>
      <c r="E103" s="3">
        <v>1</v>
      </c>
      <c r="F103" s="3">
        <v>9.9737399741118278</v>
      </c>
      <c r="G103" s="3">
        <v>10.31907955149582</v>
      </c>
      <c r="H103" s="3">
        <v>8.2035862578352692</v>
      </c>
      <c r="I103" s="3">
        <v>0.67722332015810272</v>
      </c>
      <c r="J103" s="3">
        <v>2.348168189834857</v>
      </c>
      <c r="K103" s="3">
        <v>16.13055256118497</v>
      </c>
      <c r="M103" s="3">
        <v>13.679166666666671</v>
      </c>
      <c r="N103" s="3">
        <v>69.278928571428565</v>
      </c>
      <c r="O103" s="3">
        <v>0.18219202898550721</v>
      </c>
      <c r="P103" s="3">
        <v>78.274999999999991</v>
      </c>
      <c r="Q103" s="3">
        <v>544.54166666666663</v>
      </c>
      <c r="R103" s="3">
        <v>563.625</v>
      </c>
      <c r="S103" s="3">
        <v>1.665151515151515</v>
      </c>
    </row>
    <row r="104" spans="1:31" x14ac:dyDescent="0.25">
      <c r="A104" s="2">
        <v>44299</v>
      </c>
      <c r="B104" s="3">
        <v>13</v>
      </c>
      <c r="C104" s="3">
        <v>4</v>
      </c>
      <c r="D104" s="3">
        <v>2021</v>
      </c>
      <c r="E104" s="3">
        <v>2</v>
      </c>
      <c r="F104" s="3">
        <v>12.455711334120419</v>
      </c>
      <c r="G104" s="3">
        <v>10.04366391184573</v>
      </c>
      <c r="H104" s="3">
        <v>8.0342121810995337</v>
      </c>
      <c r="I104" s="3">
        <v>0.66667586366202969</v>
      </c>
      <c r="J104" s="3">
        <v>1.492854267310789</v>
      </c>
      <c r="K104" s="3">
        <v>19.18877709905378</v>
      </c>
      <c r="M104" s="3">
        <v>15.089166666666671</v>
      </c>
      <c r="N104" s="3">
        <v>60.653809523809521</v>
      </c>
      <c r="O104" s="3">
        <v>0</v>
      </c>
      <c r="P104" s="3">
        <v>186.07499999999999</v>
      </c>
      <c r="Q104" s="3">
        <v>529.625</v>
      </c>
      <c r="R104" s="3">
        <v>563.81944444444446</v>
      </c>
      <c r="S104" s="3">
        <v>1.8583333333333329</v>
      </c>
    </row>
    <row r="105" spans="1:31" x14ac:dyDescent="0.25">
      <c r="A105" s="2">
        <v>44300</v>
      </c>
      <c r="B105" s="3">
        <v>14</v>
      </c>
      <c r="C105" s="3">
        <v>4</v>
      </c>
      <c r="D105" s="3">
        <v>2021</v>
      </c>
      <c r="E105" s="3">
        <v>3</v>
      </c>
      <c r="F105" s="3">
        <v>12.021590909090911</v>
      </c>
      <c r="G105" s="3">
        <v>10.407246376811591</v>
      </c>
      <c r="H105" s="3">
        <v>7.1067354088599153</v>
      </c>
      <c r="I105" s="3">
        <v>0.65253623188405796</v>
      </c>
      <c r="J105" s="3">
        <v>1.648405585219086</v>
      </c>
      <c r="K105" s="3">
        <v>16.708554517507089</v>
      </c>
      <c r="M105" s="3">
        <v>15.36791666666667</v>
      </c>
      <c r="N105" s="3">
        <v>61.284880952380952</v>
      </c>
      <c r="O105" s="3">
        <v>2.5000000000000001E-3</v>
      </c>
      <c r="P105" s="3">
        <v>167.18333333333331</v>
      </c>
      <c r="Q105" s="3">
        <v>535.45833333333337</v>
      </c>
      <c r="R105" s="3">
        <v>564.06944444444446</v>
      </c>
      <c r="S105" s="3">
        <v>1.8791666666666671</v>
      </c>
    </row>
    <row r="106" spans="1:31" x14ac:dyDescent="0.25">
      <c r="A106" s="2">
        <v>44301</v>
      </c>
      <c r="B106" s="3">
        <v>15</v>
      </c>
      <c r="C106" s="3">
        <v>4</v>
      </c>
      <c r="D106" s="3">
        <v>2021</v>
      </c>
      <c r="E106" s="3">
        <v>4</v>
      </c>
      <c r="F106" s="3">
        <v>8.4847133926679383</v>
      </c>
      <c r="G106" s="3">
        <v>12.060819154495039</v>
      </c>
      <c r="H106" s="3">
        <v>9.8449642748555792</v>
      </c>
      <c r="I106" s="3">
        <v>0.79051256714300189</v>
      </c>
      <c r="J106" s="3">
        <v>1.6150664767331431</v>
      </c>
      <c r="K106" s="3">
        <v>24.209657782928531</v>
      </c>
      <c r="M106" s="3">
        <v>15.01</v>
      </c>
      <c r="N106" s="3">
        <v>62.29803571428571</v>
      </c>
      <c r="O106" s="3">
        <v>4.5833333333333334E-3</v>
      </c>
      <c r="P106" s="3">
        <v>199.55833333333331</v>
      </c>
      <c r="Q106" s="3">
        <v>568.58333333333337</v>
      </c>
      <c r="R106" s="3">
        <v>563.33333333333337</v>
      </c>
      <c r="S106" s="3">
        <v>1.603030303030303</v>
      </c>
    </row>
    <row r="107" spans="1:31" x14ac:dyDescent="0.25">
      <c r="A107" s="2">
        <v>44302</v>
      </c>
      <c r="B107" s="3">
        <v>16</v>
      </c>
      <c r="C107" s="3">
        <v>4</v>
      </c>
      <c r="D107" s="3">
        <v>2021</v>
      </c>
      <c r="E107" s="3">
        <v>5</v>
      </c>
      <c r="F107" s="3">
        <v>13.22159090909091</v>
      </c>
      <c r="G107" s="3">
        <v>12.532954545454549</v>
      </c>
      <c r="H107" s="3">
        <v>13.24090909090909</v>
      </c>
      <c r="I107" s="3">
        <v>0.56874999999999998</v>
      </c>
      <c r="J107" s="3">
        <v>1.4400094696969701</v>
      </c>
      <c r="K107" s="3">
        <v>30.118904958677689</v>
      </c>
      <c r="M107" s="3">
        <v>15.5425</v>
      </c>
      <c r="N107" s="3">
        <v>63.414761904761903</v>
      </c>
      <c r="O107" s="3">
        <v>1.1666666666666671E-2</v>
      </c>
      <c r="P107" s="3">
        <v>218.7416666666667</v>
      </c>
      <c r="Q107" s="3">
        <v>553.875</v>
      </c>
      <c r="R107" s="3">
        <v>563.18055555555554</v>
      </c>
      <c r="S107" s="3">
        <v>1.2731060606060609</v>
      </c>
    </row>
    <row r="108" spans="1:31" x14ac:dyDescent="0.25">
      <c r="A108" s="2">
        <v>44303</v>
      </c>
      <c r="B108" s="3">
        <v>17</v>
      </c>
      <c r="C108" s="3">
        <v>4</v>
      </c>
      <c r="D108" s="3">
        <v>2021</v>
      </c>
      <c r="E108" s="3">
        <v>6</v>
      </c>
      <c r="F108" s="3">
        <v>14.08333333333333</v>
      </c>
      <c r="G108" s="3">
        <v>8.9802489177489182</v>
      </c>
      <c r="H108" s="3">
        <v>6.4236521392413843</v>
      </c>
      <c r="I108" s="3">
        <v>0.42208333333333342</v>
      </c>
      <c r="J108" s="3">
        <v>2.3975925925925932</v>
      </c>
      <c r="K108" s="3">
        <v>13.70406186369625</v>
      </c>
      <c r="M108" s="3">
        <v>15.28125</v>
      </c>
      <c r="N108" s="3">
        <v>63.612559523809523</v>
      </c>
      <c r="O108" s="3">
        <v>0.33250000000000002</v>
      </c>
      <c r="P108" s="3">
        <v>162.2416666666667</v>
      </c>
      <c r="Q108" s="3">
        <v>519.625</v>
      </c>
      <c r="R108" s="3">
        <v>563.93055555555554</v>
      </c>
      <c r="S108" s="3">
        <v>1.6791666666666669</v>
      </c>
    </row>
    <row r="109" spans="1:31" x14ac:dyDescent="0.25">
      <c r="A109" s="2">
        <v>44304</v>
      </c>
      <c r="B109" s="3">
        <v>18</v>
      </c>
      <c r="C109" s="3">
        <v>4</v>
      </c>
      <c r="D109" s="3">
        <v>2021</v>
      </c>
      <c r="E109" s="3">
        <v>7</v>
      </c>
      <c r="F109" s="3">
        <v>13.740530303030299</v>
      </c>
      <c r="G109" s="3">
        <v>9.0475490196078425</v>
      </c>
      <c r="H109" s="3">
        <v>8.9875344352617077</v>
      </c>
      <c r="I109" s="3">
        <v>0.43770833333333331</v>
      </c>
      <c r="J109" s="3">
        <v>1.7592592592592591</v>
      </c>
      <c r="K109" s="3">
        <v>16.419771432647799</v>
      </c>
      <c r="M109" s="3">
        <v>15.369583333333329</v>
      </c>
      <c r="N109" s="3">
        <v>67.090535714285721</v>
      </c>
      <c r="O109" s="3">
        <v>5.4166666666666669E-3</v>
      </c>
      <c r="P109" s="3">
        <v>152.27500000000001</v>
      </c>
      <c r="Q109" s="3">
        <v>529.45833333333337</v>
      </c>
      <c r="R109" s="3">
        <v>563.75</v>
      </c>
      <c r="S109" s="3">
        <v>1.315151515151515</v>
      </c>
    </row>
    <row r="110" spans="1:31" x14ac:dyDescent="0.25">
      <c r="A110" s="2">
        <v>44305</v>
      </c>
      <c r="B110" s="3">
        <v>19</v>
      </c>
      <c r="C110" s="3">
        <v>4</v>
      </c>
      <c r="D110" s="3">
        <v>2021</v>
      </c>
      <c r="E110" s="3">
        <v>1</v>
      </c>
      <c r="F110" s="3">
        <v>18.234830447330449</v>
      </c>
      <c r="G110" s="3">
        <v>12.521153089334909</v>
      </c>
      <c r="H110" s="3">
        <v>13.34973861283644</v>
      </c>
      <c r="I110" s="3">
        <v>0.57869141727837381</v>
      </c>
      <c r="J110" s="3">
        <v>1.5072642432291561</v>
      </c>
      <c r="K110" s="3">
        <v>27.98055626850093</v>
      </c>
      <c r="M110" s="3">
        <v>15.74666666666667</v>
      </c>
      <c r="N110" s="3">
        <v>54.867559523809533</v>
      </c>
      <c r="O110" s="3">
        <v>3.7499999999999999E-3</v>
      </c>
      <c r="P110" s="3">
        <v>275.05</v>
      </c>
      <c r="Q110" s="3">
        <v>521.41666666666663</v>
      </c>
      <c r="R110" s="3">
        <v>564.27777777777783</v>
      </c>
      <c r="S110" s="3">
        <v>1.740909090909091</v>
      </c>
    </row>
    <row r="111" spans="1:31" x14ac:dyDescent="0.25">
      <c r="A111" s="2">
        <v>44306</v>
      </c>
      <c r="B111" s="3">
        <v>20</v>
      </c>
      <c r="C111" s="3">
        <v>4</v>
      </c>
      <c r="D111" s="3">
        <v>2021</v>
      </c>
      <c r="E111" s="3">
        <v>2</v>
      </c>
      <c r="F111" s="3">
        <v>15.608109367484371</v>
      </c>
      <c r="G111" s="3">
        <v>15.58279644268775</v>
      </c>
      <c r="H111" s="3">
        <v>18.05064183501684</v>
      </c>
      <c r="I111" s="3">
        <v>0.68739020641194559</v>
      </c>
      <c r="J111" s="3">
        <v>1.752172083150344</v>
      </c>
      <c r="K111" s="3">
        <v>40.729303908651737</v>
      </c>
      <c r="M111" s="3">
        <v>14.530119047619049</v>
      </c>
      <c r="N111" s="3">
        <v>59.493494897959181</v>
      </c>
      <c r="O111" s="3">
        <v>0.32208333333333328</v>
      </c>
      <c r="P111" s="3">
        <v>282.39404761904763</v>
      </c>
      <c r="Q111" s="3">
        <v>577.125</v>
      </c>
      <c r="R111" s="3">
        <v>564.08730158730157</v>
      </c>
      <c r="S111" s="3">
        <v>1.589177489177489</v>
      </c>
    </row>
    <row r="112" spans="1:31" x14ac:dyDescent="0.25">
      <c r="A112" s="2">
        <v>44307</v>
      </c>
      <c r="B112" s="3">
        <v>21</v>
      </c>
      <c r="C112" s="3">
        <v>4</v>
      </c>
      <c r="D112" s="3">
        <v>2021</v>
      </c>
      <c r="E112" s="3">
        <v>3</v>
      </c>
      <c r="F112" s="3">
        <v>12.36224152759479</v>
      </c>
      <c r="G112" s="3">
        <v>18.343801652892559</v>
      </c>
      <c r="H112" s="3">
        <v>23.367606516290731</v>
      </c>
      <c r="I112" s="3">
        <v>0.76111330698287216</v>
      </c>
      <c r="J112" s="3">
        <v>2.0298821548821548</v>
      </c>
      <c r="K112" s="3">
        <v>46.546096380471383</v>
      </c>
      <c r="M112" s="3">
        <v>14.828250000000001</v>
      </c>
      <c r="N112" s="3">
        <v>62.926250000000003</v>
      </c>
      <c r="O112" s="3">
        <v>1.25E-3</v>
      </c>
      <c r="P112" s="3">
        <v>190.51166666666671</v>
      </c>
      <c r="Q112" s="3">
        <v>554.95833333333337</v>
      </c>
      <c r="R112" s="3">
        <v>563.97777777777776</v>
      </c>
      <c r="S112" s="3">
        <v>1.311060606060606</v>
      </c>
    </row>
    <row r="113" spans="1:19" x14ac:dyDescent="0.25">
      <c r="A113" s="2">
        <v>44308</v>
      </c>
      <c r="B113" s="3">
        <v>22</v>
      </c>
      <c r="C113" s="3">
        <v>4</v>
      </c>
      <c r="D113" s="3">
        <v>2021</v>
      </c>
      <c r="E113" s="3">
        <v>4</v>
      </c>
      <c r="F113" s="3">
        <v>14.82663690476191</v>
      </c>
      <c r="G113" s="3">
        <v>16.096400766558869</v>
      </c>
      <c r="H113" s="3">
        <v>24.458348502184311</v>
      </c>
      <c r="I113" s="3">
        <v>0.74302371541501977</v>
      </c>
      <c r="J113" s="3">
        <v>2.426683501683502</v>
      </c>
      <c r="K113" s="3">
        <v>50.89450208607817</v>
      </c>
      <c r="M113" s="3">
        <v>15.49833333333333</v>
      </c>
      <c r="N113" s="3">
        <v>61.830807453416149</v>
      </c>
      <c r="O113" s="3">
        <v>8.9166666666666672E-2</v>
      </c>
      <c r="P113" s="3">
        <v>274.49275362318838</v>
      </c>
      <c r="Q113" s="3">
        <v>576.95833333333337</v>
      </c>
      <c r="R113" s="3">
        <v>563.37318840579712</v>
      </c>
      <c r="S113" s="3">
        <v>1.545454545454545</v>
      </c>
    </row>
    <row r="114" spans="1:19" x14ac:dyDescent="0.25">
      <c r="A114" s="2">
        <v>44309</v>
      </c>
      <c r="B114" s="3">
        <v>23</v>
      </c>
      <c r="C114" s="3">
        <v>4</v>
      </c>
      <c r="D114" s="3">
        <v>2021</v>
      </c>
      <c r="E114" s="3">
        <v>5</v>
      </c>
      <c r="F114" s="3">
        <v>19.295750792082309</v>
      </c>
      <c r="G114" s="3">
        <v>13.773378976096369</v>
      </c>
      <c r="H114" s="3">
        <v>20.787773503670241</v>
      </c>
      <c r="I114" s="3">
        <v>0.56466873706004139</v>
      </c>
      <c r="J114" s="3">
        <v>1.912146882907753</v>
      </c>
      <c r="K114" s="3">
        <v>38.525174297321037</v>
      </c>
      <c r="M114" s="3">
        <v>15.72833333333333</v>
      </c>
      <c r="N114" s="3">
        <v>62.059606625258802</v>
      </c>
      <c r="O114" s="3">
        <v>9.7101449275362323E-2</v>
      </c>
      <c r="P114" s="3">
        <v>163.65543478260869</v>
      </c>
      <c r="Q114" s="3">
        <v>540.95833333333337</v>
      </c>
      <c r="R114" s="3">
        <v>563.51328502415458</v>
      </c>
      <c r="S114" s="3">
        <v>1.719166666666667</v>
      </c>
    </row>
    <row r="115" spans="1:19" x14ac:dyDescent="0.25">
      <c r="A115" s="2">
        <v>44310</v>
      </c>
      <c r="B115" s="3">
        <v>24</v>
      </c>
      <c r="C115" s="3">
        <v>4</v>
      </c>
      <c r="D115" s="3">
        <v>2021</v>
      </c>
      <c r="E115" s="3">
        <v>6</v>
      </c>
      <c r="F115" s="3">
        <v>20.699842171717169</v>
      </c>
      <c r="G115" s="3">
        <v>13.58022401043932</v>
      </c>
      <c r="H115" s="3">
        <v>24.236082290294249</v>
      </c>
      <c r="I115" s="3">
        <v>0.58003787878787882</v>
      </c>
      <c r="J115" s="3">
        <v>1.8205387205387209</v>
      </c>
      <c r="K115" s="3">
        <v>40.834503223226051</v>
      </c>
      <c r="M115" s="3">
        <v>15.901666666666671</v>
      </c>
      <c r="N115" s="3">
        <v>65.125952380952384</v>
      </c>
      <c r="O115" s="3">
        <v>0.115</v>
      </c>
      <c r="P115" s="3">
        <v>232.93333333333331</v>
      </c>
      <c r="Q115" s="3">
        <v>550.625</v>
      </c>
      <c r="R115" s="3">
        <v>563.70833333333337</v>
      </c>
      <c r="S115" s="3">
        <v>1.3725000000000001</v>
      </c>
    </row>
    <row r="116" spans="1:19" x14ac:dyDescent="0.25">
      <c r="A116" s="2">
        <v>44311</v>
      </c>
      <c r="B116" s="3">
        <v>25</v>
      </c>
      <c r="C116" s="3">
        <v>4</v>
      </c>
      <c r="D116" s="3">
        <v>2021</v>
      </c>
      <c r="E116" s="3">
        <v>7</v>
      </c>
      <c r="F116" s="3">
        <v>22.523611111111109</v>
      </c>
      <c r="G116" s="3">
        <v>10.055140692640689</v>
      </c>
      <c r="H116" s="3">
        <v>18.390138888888892</v>
      </c>
      <c r="I116" s="3">
        <v>0.42666666666666658</v>
      </c>
      <c r="J116" s="3">
        <v>1.5819444444444439</v>
      </c>
      <c r="K116" s="3">
        <v>26.964462285902499</v>
      </c>
      <c r="M116" s="3">
        <v>16.34333333333333</v>
      </c>
      <c r="N116" s="3">
        <v>67.868095238095236</v>
      </c>
      <c r="O116" s="3">
        <v>0.1875</v>
      </c>
      <c r="P116" s="3">
        <v>183.2</v>
      </c>
      <c r="Q116" s="3">
        <v>529.29166666666663</v>
      </c>
      <c r="R116" s="3">
        <v>563.45833333333337</v>
      </c>
      <c r="S116" s="3">
        <v>1.2470833333333331</v>
      </c>
    </row>
    <row r="117" spans="1:19" x14ac:dyDescent="0.25">
      <c r="A117" s="2">
        <v>44312</v>
      </c>
      <c r="B117" s="3">
        <v>26</v>
      </c>
      <c r="C117" s="3">
        <v>4</v>
      </c>
      <c r="D117" s="3">
        <v>2021</v>
      </c>
      <c r="E117" s="3">
        <v>1</v>
      </c>
      <c r="F117" s="3">
        <v>15.01919191919192</v>
      </c>
      <c r="G117" s="3">
        <v>16.554747788443439</v>
      </c>
      <c r="H117" s="3">
        <v>16.457681433904259</v>
      </c>
      <c r="I117" s="3">
        <v>0.72674242424242419</v>
      </c>
      <c r="J117" s="3">
        <v>1.3640096618357489</v>
      </c>
      <c r="K117" s="3">
        <v>31.070227429575251</v>
      </c>
      <c r="M117" s="3">
        <v>16.037916666666671</v>
      </c>
      <c r="N117" s="3">
        <v>66.850119047619046</v>
      </c>
      <c r="O117" s="3">
        <v>0.10125000000000001</v>
      </c>
      <c r="P117" s="3">
        <v>156.45833333333329</v>
      </c>
      <c r="Q117" s="3">
        <v>545.54166666666663</v>
      </c>
      <c r="R117" s="3">
        <v>563.15277777777783</v>
      </c>
      <c r="S117" s="3">
        <v>1.374166666666667</v>
      </c>
    </row>
    <row r="118" spans="1:19" x14ac:dyDescent="0.25">
      <c r="A118" s="2">
        <v>44313</v>
      </c>
      <c r="B118" s="3">
        <v>27</v>
      </c>
      <c r="C118" s="3">
        <v>4</v>
      </c>
      <c r="D118" s="3">
        <v>2021</v>
      </c>
      <c r="E118" s="3">
        <v>2</v>
      </c>
      <c r="F118" s="3">
        <v>12.151736111111109</v>
      </c>
      <c r="G118" s="3">
        <v>18.387434123847171</v>
      </c>
      <c r="H118" s="3">
        <v>14.54659404605057</v>
      </c>
      <c r="I118" s="3">
        <v>0.75210144927536238</v>
      </c>
      <c r="J118" s="3">
        <v>1.7019524959742349</v>
      </c>
      <c r="K118" s="3">
        <v>30.433864459815549</v>
      </c>
      <c r="M118" s="3">
        <v>14.899583333333331</v>
      </c>
      <c r="N118" s="3">
        <v>68.351249999999993</v>
      </c>
      <c r="O118" s="3">
        <v>0.11625000000000001</v>
      </c>
      <c r="P118" s="3">
        <v>97.958333333333329</v>
      </c>
      <c r="Q118" s="3">
        <v>540.16666666666663</v>
      </c>
      <c r="R118" s="3">
        <v>563.31944444444446</v>
      </c>
      <c r="S118" s="3">
        <v>1.395</v>
      </c>
    </row>
    <row r="119" spans="1:19" x14ac:dyDescent="0.25">
      <c r="A119" s="2">
        <v>44314</v>
      </c>
      <c r="B119" s="3">
        <v>28</v>
      </c>
      <c r="C119" s="3">
        <v>4</v>
      </c>
      <c r="D119" s="3">
        <v>2021</v>
      </c>
      <c r="E119" s="3">
        <v>3</v>
      </c>
      <c r="F119" s="3">
        <v>9.1906099033816417</v>
      </c>
      <c r="G119" s="3">
        <v>17.47223320158103</v>
      </c>
      <c r="H119" s="3">
        <v>13.409375784239909</v>
      </c>
      <c r="I119" s="3">
        <v>0.79082345191040837</v>
      </c>
      <c r="J119" s="3">
        <v>1.455513468013468</v>
      </c>
      <c r="K119" s="3">
        <v>23.33223461734045</v>
      </c>
      <c r="M119" s="3">
        <v>14.12333333333333</v>
      </c>
      <c r="N119" s="3">
        <v>75.571839826839835</v>
      </c>
      <c r="O119" s="3">
        <v>0.7466666666666667</v>
      </c>
      <c r="P119" s="3">
        <v>108.51666666666669</v>
      </c>
      <c r="Q119" s="3">
        <v>553.41666666666663</v>
      </c>
      <c r="R119" s="3">
        <v>563.63888888888891</v>
      </c>
      <c r="S119" s="3">
        <v>0.78949999999999998</v>
      </c>
    </row>
    <row r="120" spans="1:19" x14ac:dyDescent="0.25">
      <c r="A120" s="2">
        <v>44315</v>
      </c>
      <c r="B120" s="3">
        <v>29</v>
      </c>
      <c r="C120" s="3">
        <v>4</v>
      </c>
      <c r="D120" s="3">
        <v>2021</v>
      </c>
      <c r="E120" s="3">
        <v>4</v>
      </c>
      <c r="F120" s="3">
        <v>6.1541968599033821</v>
      </c>
      <c r="G120" s="3">
        <v>14.02644378568292</v>
      </c>
      <c r="H120" s="3">
        <v>11.399295948616601</v>
      </c>
      <c r="I120" s="3">
        <v>0.81499999999999995</v>
      </c>
      <c r="J120" s="3">
        <v>1.265704665704666</v>
      </c>
      <c r="K120" s="3">
        <v>18.90133788707217</v>
      </c>
      <c r="M120" s="3">
        <v>13.91416666666667</v>
      </c>
      <c r="N120" s="3">
        <v>76.581666666666663</v>
      </c>
      <c r="O120" s="3">
        <v>1.082916666666667</v>
      </c>
      <c r="P120" s="3">
        <v>126.7416666666667</v>
      </c>
      <c r="Q120" s="3">
        <v>550.91666666666663</v>
      </c>
      <c r="R120" s="3">
        <v>564.08333333333337</v>
      </c>
      <c r="S120" s="3">
        <v>1.0174818840579709</v>
      </c>
    </row>
    <row r="121" spans="1:19" x14ac:dyDescent="0.25">
      <c r="A121" s="2">
        <v>44316</v>
      </c>
      <c r="B121" s="3">
        <v>30</v>
      </c>
      <c r="C121" s="3">
        <v>4</v>
      </c>
      <c r="D121" s="3">
        <v>2021</v>
      </c>
      <c r="E121" s="3">
        <v>5</v>
      </c>
      <c r="F121" s="3">
        <v>5.339075537988581</v>
      </c>
      <c r="G121" s="3">
        <v>15.130792994883899</v>
      </c>
      <c r="H121" s="3">
        <v>12.830114734299521</v>
      </c>
      <c r="I121" s="3">
        <v>0.86067028985507243</v>
      </c>
      <c r="J121" s="3">
        <v>1.446152518978606</v>
      </c>
      <c r="K121" s="3">
        <v>23.801329321342909</v>
      </c>
      <c r="M121" s="3">
        <v>12.53916666666667</v>
      </c>
      <c r="N121" s="3">
        <v>77.031180124223596</v>
      </c>
      <c r="O121" s="3">
        <v>0.34541666666666659</v>
      </c>
      <c r="P121" s="3">
        <v>79.725724637681154</v>
      </c>
      <c r="Q121" s="3">
        <v>553.95833333333337</v>
      </c>
      <c r="R121" s="3">
        <v>564.69746376811599</v>
      </c>
      <c r="S121" s="3">
        <v>0.60509135472370768</v>
      </c>
    </row>
    <row r="122" spans="1:19" x14ac:dyDescent="0.25">
      <c r="A122" s="2">
        <v>44317</v>
      </c>
      <c r="B122" s="3">
        <v>1</v>
      </c>
      <c r="C122" s="3">
        <v>5</v>
      </c>
      <c r="D122" s="3">
        <v>2021</v>
      </c>
      <c r="E122" s="3">
        <v>6</v>
      </c>
      <c r="F122" s="3">
        <v>15.89826388888889</v>
      </c>
      <c r="G122" s="3">
        <v>15.00742840302337</v>
      </c>
      <c r="H122" s="3">
        <v>19.611037784679091</v>
      </c>
      <c r="I122" s="3">
        <v>0.81077380952380951</v>
      </c>
      <c r="J122" s="3">
        <v>2.1665178571428569</v>
      </c>
      <c r="K122" s="3">
        <v>37.108835246878733</v>
      </c>
      <c r="M122" s="3">
        <v>13.983333333333331</v>
      </c>
      <c r="N122" s="3">
        <v>72.963511904761901</v>
      </c>
      <c r="O122" s="3">
        <v>0.66708333333333336</v>
      </c>
      <c r="P122" s="3">
        <v>177.76666666666671</v>
      </c>
      <c r="Q122" s="3">
        <v>581.75</v>
      </c>
      <c r="R122" s="3">
        <v>564.09722222222217</v>
      </c>
      <c r="S122" s="3">
        <v>0.94810606060606062</v>
      </c>
    </row>
    <row r="123" spans="1:19" x14ac:dyDescent="0.25">
      <c r="A123" s="2">
        <v>44318</v>
      </c>
      <c r="B123" s="3">
        <v>2</v>
      </c>
      <c r="C123" s="3">
        <v>5</v>
      </c>
      <c r="D123" s="3">
        <v>2021</v>
      </c>
      <c r="E123" s="3">
        <v>7</v>
      </c>
      <c r="F123" s="3">
        <v>14.33020833333333</v>
      </c>
      <c r="G123" s="3">
        <v>10.95164141414141</v>
      </c>
      <c r="H123" s="3">
        <v>10.34328553391053</v>
      </c>
      <c r="I123" s="3">
        <v>0.51500000000000001</v>
      </c>
      <c r="J123" s="3">
        <v>1.5109375</v>
      </c>
      <c r="K123" s="3">
        <v>15.088731131489279</v>
      </c>
      <c r="M123" s="3">
        <v>14.214166666666671</v>
      </c>
      <c r="N123" s="3">
        <v>73.024464285714288</v>
      </c>
      <c r="O123" s="3">
        <v>0.79500000000000004</v>
      </c>
      <c r="P123" s="3">
        <v>159.56666666666669</v>
      </c>
      <c r="Q123" s="3">
        <v>529.45833333333337</v>
      </c>
      <c r="R123" s="3">
        <v>564.38888888888891</v>
      </c>
      <c r="S123" s="3">
        <v>0.96029614325068868</v>
      </c>
    </row>
    <row r="124" spans="1:19" x14ac:dyDescent="0.25">
      <c r="A124" s="2">
        <v>44319</v>
      </c>
      <c r="B124" s="3">
        <v>3</v>
      </c>
      <c r="C124" s="3">
        <v>5</v>
      </c>
      <c r="D124" s="3">
        <v>2021</v>
      </c>
      <c r="E124" s="3">
        <v>1</v>
      </c>
      <c r="F124" s="3">
        <v>10.39661835748792</v>
      </c>
      <c r="G124" s="3">
        <v>16.02858789760964</v>
      </c>
      <c r="H124" s="3">
        <v>12.115615785180999</v>
      </c>
      <c r="I124" s="3">
        <v>0.830054347826087</v>
      </c>
      <c r="J124" s="3">
        <v>1.6293478260869561</v>
      </c>
      <c r="K124" s="3">
        <v>20.233315232768561</v>
      </c>
      <c r="M124" s="3">
        <v>13.516666666666669</v>
      </c>
      <c r="N124" s="3">
        <v>74.896309523809521</v>
      </c>
      <c r="O124" s="3">
        <v>0.49333333333333329</v>
      </c>
      <c r="P124" s="3">
        <v>126.8</v>
      </c>
      <c r="Q124" s="3">
        <v>547.20833333333337</v>
      </c>
      <c r="R124" s="3">
        <v>564.68055555555554</v>
      </c>
      <c r="S124" s="3">
        <v>0.92738530819026177</v>
      </c>
    </row>
    <row r="125" spans="1:19" x14ac:dyDescent="0.25">
      <c r="A125" s="2">
        <v>44320</v>
      </c>
      <c r="B125" s="3">
        <v>4</v>
      </c>
      <c r="C125" s="3">
        <v>5</v>
      </c>
      <c r="D125" s="3">
        <v>2021</v>
      </c>
      <c r="E125" s="3">
        <v>2</v>
      </c>
      <c r="F125" s="3">
        <v>12.72465493443754</v>
      </c>
      <c r="G125" s="3">
        <v>16.363110569985569</v>
      </c>
      <c r="H125" s="3">
        <v>14.01876509661836</v>
      </c>
      <c r="I125" s="3">
        <v>0.89149057464274861</v>
      </c>
      <c r="J125" s="3">
        <v>1.525212862318841</v>
      </c>
      <c r="K125" s="3">
        <v>24.599747489194002</v>
      </c>
      <c r="M125" s="3">
        <v>14.51166666666667</v>
      </c>
      <c r="N125" s="3">
        <v>73.265416666666667</v>
      </c>
      <c r="O125" s="3">
        <v>0.36125000000000002</v>
      </c>
      <c r="P125" s="3">
        <v>168.9916666666667</v>
      </c>
      <c r="Q125" s="3">
        <v>540.45833333333337</v>
      </c>
      <c r="R125" s="3">
        <v>564.72222222222229</v>
      </c>
      <c r="S125" s="3">
        <v>0.89848484848484844</v>
      </c>
    </row>
    <row r="126" spans="1:19" x14ac:dyDescent="0.25">
      <c r="A126" s="2">
        <v>44321</v>
      </c>
      <c r="B126" s="3">
        <v>5</v>
      </c>
      <c r="C126" s="3">
        <v>5</v>
      </c>
      <c r="D126" s="3">
        <v>2021</v>
      </c>
      <c r="E126" s="3">
        <v>3</v>
      </c>
      <c r="F126" s="3">
        <v>13.06458333333333</v>
      </c>
      <c r="G126" s="3">
        <v>12.71680021367521</v>
      </c>
      <c r="H126" s="3">
        <v>12.83888888888889</v>
      </c>
      <c r="I126" s="3">
        <v>0.77916666666666667</v>
      </c>
      <c r="J126" s="3">
        <v>1.588541666666667</v>
      </c>
      <c r="K126" s="3">
        <v>21.36832335964689</v>
      </c>
      <c r="M126" s="3">
        <v>13.92708333333333</v>
      </c>
      <c r="N126" s="3">
        <v>74.523630952380955</v>
      </c>
      <c r="O126" s="3">
        <v>0.97958333333333336</v>
      </c>
      <c r="P126" s="3">
        <v>170.55833333333331</v>
      </c>
      <c r="Q126" s="3">
        <v>532.91666666666663</v>
      </c>
      <c r="R126" s="3">
        <v>564.70833333333337</v>
      </c>
      <c r="S126" s="3">
        <v>1.019318181818182</v>
      </c>
    </row>
    <row r="127" spans="1:19" x14ac:dyDescent="0.25">
      <c r="A127" s="2">
        <v>44322</v>
      </c>
      <c r="B127" s="3">
        <v>6</v>
      </c>
      <c r="C127" s="3">
        <v>5</v>
      </c>
      <c r="D127" s="3">
        <v>2021</v>
      </c>
      <c r="E127" s="3">
        <v>4</v>
      </c>
      <c r="F127" s="3">
        <v>10.712983091787439</v>
      </c>
      <c r="G127" s="3">
        <v>12.000308794466401</v>
      </c>
      <c r="H127" s="3">
        <v>16.403826306543699</v>
      </c>
      <c r="I127" s="3">
        <v>0.77401185770750991</v>
      </c>
      <c r="J127" s="3">
        <v>4.0225378787878787</v>
      </c>
      <c r="K127" s="3">
        <v>28.787274557165858</v>
      </c>
      <c r="M127" s="3">
        <v>15.053750000000001</v>
      </c>
      <c r="N127" s="3">
        <v>68.961190476190481</v>
      </c>
      <c r="O127" s="3">
        <v>8.3333333333333332E-3</v>
      </c>
      <c r="P127" s="3">
        <v>198.04166666666671</v>
      </c>
      <c r="Q127" s="3">
        <v>530.125</v>
      </c>
      <c r="R127" s="3">
        <v>564.33333333333337</v>
      </c>
      <c r="S127" s="3">
        <v>1.226028138528138</v>
      </c>
    </row>
    <row r="128" spans="1:19" x14ac:dyDescent="0.25">
      <c r="A128" s="2">
        <v>44323</v>
      </c>
      <c r="B128" s="3">
        <v>7</v>
      </c>
      <c r="C128" s="3">
        <v>5</v>
      </c>
      <c r="D128" s="3">
        <v>2021</v>
      </c>
      <c r="E128" s="3">
        <v>5</v>
      </c>
      <c r="F128" s="3">
        <v>14.831970259272889</v>
      </c>
      <c r="G128" s="3">
        <v>11.677479927479929</v>
      </c>
      <c r="H128" s="3">
        <v>16.003230676328499</v>
      </c>
      <c r="I128" s="3">
        <v>0.72861812100942536</v>
      </c>
      <c r="J128" s="3">
        <v>2.0013639214046819</v>
      </c>
      <c r="K128" s="3">
        <v>34.709241452991463</v>
      </c>
      <c r="M128" s="3">
        <v>16.08958333333333</v>
      </c>
      <c r="N128" s="3">
        <v>65.34084627329193</v>
      </c>
      <c r="O128" s="3">
        <v>0.13375000000000001</v>
      </c>
      <c r="P128" s="3">
        <v>267.07028985507247</v>
      </c>
      <c r="Q128" s="3">
        <v>526.45833333333337</v>
      </c>
      <c r="R128" s="3">
        <v>564.07910628019317</v>
      </c>
      <c r="S128" s="3">
        <v>1.441469038208169</v>
      </c>
    </row>
    <row r="129" spans="1:19" x14ac:dyDescent="0.25">
      <c r="A129" s="2">
        <v>44324</v>
      </c>
      <c r="B129" s="3">
        <v>8</v>
      </c>
      <c r="C129" s="3">
        <v>5</v>
      </c>
      <c r="D129" s="3">
        <v>2021</v>
      </c>
      <c r="E129" s="3">
        <v>6</v>
      </c>
      <c r="F129" s="3">
        <v>11.24861111111111</v>
      </c>
      <c r="G129" s="3">
        <v>15.400868055555559</v>
      </c>
      <c r="H129" s="3">
        <v>16.96836503623188</v>
      </c>
      <c r="I129" s="3">
        <v>0.80928030303030307</v>
      </c>
      <c r="J129" s="3">
        <v>1.59765625</v>
      </c>
      <c r="K129" s="3">
        <v>32.133111118953508</v>
      </c>
      <c r="M129" s="3">
        <v>14.33625</v>
      </c>
      <c r="N129" s="3">
        <v>74.772440476190482</v>
      </c>
      <c r="O129" s="3">
        <v>0.68916666666666671</v>
      </c>
      <c r="P129" s="3">
        <v>107.8</v>
      </c>
      <c r="Q129" s="3">
        <v>545</v>
      </c>
      <c r="R129" s="3">
        <v>564.13888888888891</v>
      </c>
      <c r="S129" s="3">
        <v>1.019429590017825</v>
      </c>
    </row>
    <row r="130" spans="1:19" x14ac:dyDescent="0.25">
      <c r="A130" s="2">
        <v>44325</v>
      </c>
      <c r="B130" s="3">
        <v>9</v>
      </c>
      <c r="C130" s="3">
        <v>5</v>
      </c>
      <c r="D130" s="3">
        <v>2021</v>
      </c>
      <c r="E130" s="3">
        <v>7</v>
      </c>
      <c r="F130" s="3">
        <v>10.52166666666667</v>
      </c>
      <c r="G130" s="3">
        <v>8.4388194444444444</v>
      </c>
      <c r="H130" s="3">
        <v>6.2627441077441084</v>
      </c>
      <c r="I130" s="3">
        <v>0.47348484848484851</v>
      </c>
      <c r="J130" s="3">
        <v>1.062395833333333</v>
      </c>
      <c r="K130" s="3">
        <v>13.427714686020609</v>
      </c>
      <c r="M130" s="3">
        <v>15.62166666666667</v>
      </c>
      <c r="N130" s="3">
        <v>67.632261904761904</v>
      </c>
      <c r="O130" s="3">
        <v>0.16500000000000001</v>
      </c>
      <c r="P130" s="3">
        <v>219.47499999999999</v>
      </c>
      <c r="Q130" s="3">
        <v>523.83333333333337</v>
      </c>
      <c r="R130" s="3">
        <v>563.95833333333337</v>
      </c>
      <c r="S130" s="3">
        <v>1.55328947368421</v>
      </c>
    </row>
    <row r="131" spans="1:19" x14ac:dyDescent="0.25">
      <c r="A131" s="2">
        <v>44326</v>
      </c>
      <c r="B131" s="3">
        <v>10</v>
      </c>
      <c r="C131" s="3">
        <v>5</v>
      </c>
      <c r="D131" s="3">
        <v>2021</v>
      </c>
      <c r="E131" s="3">
        <v>1</v>
      </c>
      <c r="F131" s="3">
        <v>6.057095410628019</v>
      </c>
      <c r="G131" s="3">
        <v>8.4133605072463773</v>
      </c>
      <c r="H131" s="3">
        <v>6.3062278968171421</v>
      </c>
      <c r="I131" s="3">
        <v>0.57159090909090904</v>
      </c>
      <c r="J131" s="3">
        <v>2.1380681818181819</v>
      </c>
      <c r="K131" s="3">
        <v>14.242911263666411</v>
      </c>
      <c r="M131" s="3">
        <v>13.97041666666667</v>
      </c>
      <c r="N131" s="3">
        <v>68.828928571428563</v>
      </c>
      <c r="O131" s="3">
        <v>0.27541666666666659</v>
      </c>
      <c r="P131" s="3">
        <v>153.07499999999999</v>
      </c>
      <c r="Q131" s="3">
        <v>555.375</v>
      </c>
      <c r="R131" s="3">
        <v>563.95833333333337</v>
      </c>
      <c r="S131" s="3">
        <v>1.582575757575758</v>
      </c>
    </row>
    <row r="132" spans="1:19" x14ac:dyDescent="0.25">
      <c r="A132" s="2">
        <v>44327</v>
      </c>
      <c r="B132" s="3">
        <v>11</v>
      </c>
      <c r="C132" s="3">
        <v>5</v>
      </c>
      <c r="D132" s="3">
        <v>2021</v>
      </c>
      <c r="E132" s="3">
        <v>2</v>
      </c>
      <c r="F132" s="3">
        <v>5.2424830604178432</v>
      </c>
      <c r="G132" s="3">
        <v>8.2178279299203218</v>
      </c>
      <c r="H132" s="3">
        <v>8.1764896993651934</v>
      </c>
      <c r="I132" s="3">
        <v>0.65621396061119386</v>
      </c>
      <c r="J132" s="3">
        <v>3.058987095332204</v>
      </c>
      <c r="K132" s="3">
        <v>21.408153409090911</v>
      </c>
      <c r="M132" s="3">
        <v>14.923068181818181</v>
      </c>
      <c r="N132" s="3">
        <v>65.391845238095243</v>
      </c>
      <c r="O132" s="3">
        <v>5.4583333333333331E-2</v>
      </c>
      <c r="P132" s="3">
        <v>198.85</v>
      </c>
      <c r="Q132" s="3">
        <v>623.41666666666663</v>
      </c>
      <c r="R132" s="3">
        <v>563.83333333333326</v>
      </c>
      <c r="S132" s="3">
        <v>1.533953168044077</v>
      </c>
    </row>
    <row r="133" spans="1:19" x14ac:dyDescent="0.25">
      <c r="A133" s="2">
        <v>44328</v>
      </c>
      <c r="B133" s="3">
        <v>12</v>
      </c>
      <c r="C133" s="3">
        <v>5</v>
      </c>
      <c r="D133" s="3">
        <v>2021</v>
      </c>
      <c r="E133" s="3">
        <v>3</v>
      </c>
      <c r="F133" s="3">
        <v>9.2671532518864534</v>
      </c>
      <c r="G133" s="3">
        <v>7.33530726519857</v>
      </c>
      <c r="H133" s="3">
        <v>5.9711088154269971</v>
      </c>
      <c r="I133" s="3">
        <v>0.48682971014492749</v>
      </c>
      <c r="J133" s="3">
        <v>2.3903397327310372</v>
      </c>
      <c r="K133" s="3">
        <v>16.076666666666672</v>
      </c>
      <c r="M133" s="3">
        <v>15.82</v>
      </c>
      <c r="N133" s="3">
        <v>61.485473602484468</v>
      </c>
      <c r="O133" s="3">
        <v>8.3333333333333328E-4</v>
      </c>
      <c r="P133" s="3">
        <v>214.3460144927536</v>
      </c>
      <c r="Q133" s="3">
        <v>496.16666666666669</v>
      </c>
      <c r="R133" s="3">
        <v>563.92149758454104</v>
      </c>
      <c r="S133" s="3">
        <v>1.7545125164690381</v>
      </c>
    </row>
    <row r="134" spans="1:19" x14ac:dyDescent="0.25">
      <c r="A134" s="2">
        <v>44329</v>
      </c>
      <c r="B134" s="3">
        <v>13</v>
      </c>
      <c r="C134" s="3">
        <v>5</v>
      </c>
      <c r="D134" s="3">
        <v>2021</v>
      </c>
      <c r="E134" s="3">
        <v>4</v>
      </c>
      <c r="F134" s="3">
        <v>9.8044936947110859</v>
      </c>
      <c r="G134" s="3">
        <v>9.28578003353695</v>
      </c>
      <c r="H134" s="3">
        <v>8.1405961791831363</v>
      </c>
      <c r="I134" s="3">
        <v>0.54982213438735172</v>
      </c>
      <c r="J134" s="3">
        <v>2.4675324675324681</v>
      </c>
      <c r="K134" s="3">
        <v>22.123903162055331</v>
      </c>
      <c r="M134" s="3">
        <v>16.162500000000001</v>
      </c>
      <c r="N134" s="3">
        <v>61.40029761904762</v>
      </c>
      <c r="O134" s="3">
        <v>5.4166666666666669E-3</v>
      </c>
      <c r="P134" s="3">
        <v>156.44166666666669</v>
      </c>
      <c r="Q134" s="3">
        <v>486.125</v>
      </c>
      <c r="R134" s="3">
        <v>563.94444444444446</v>
      </c>
      <c r="S134" s="3">
        <v>1.551515151515152</v>
      </c>
    </row>
    <row r="135" spans="1:19" x14ac:dyDescent="0.25">
      <c r="A135" s="2">
        <v>44330</v>
      </c>
      <c r="B135" s="3">
        <v>14</v>
      </c>
      <c r="C135" s="3">
        <v>5</v>
      </c>
      <c r="D135" s="3">
        <v>2021</v>
      </c>
      <c r="E135" s="3">
        <v>5</v>
      </c>
      <c r="F135" s="3">
        <v>8.7282457729468597</v>
      </c>
      <c r="G135" s="3">
        <v>11.75088983935691</v>
      </c>
      <c r="H135" s="3">
        <v>10.57986156858439</v>
      </c>
      <c r="I135" s="3">
        <v>0.66598124098124101</v>
      </c>
      <c r="J135" s="3">
        <v>2.6384943181818179</v>
      </c>
      <c r="K135" s="3">
        <v>26.716188141923439</v>
      </c>
      <c r="M135" s="3">
        <v>16.018750000000001</v>
      </c>
      <c r="N135" s="3">
        <v>64.38130952380952</v>
      </c>
      <c r="O135" s="3">
        <v>4.5833333333333334E-3</v>
      </c>
      <c r="P135" s="3">
        <v>162.54166666666671</v>
      </c>
      <c r="Q135" s="3">
        <v>499.20833333333331</v>
      </c>
      <c r="R135" s="3">
        <v>563.79166666666663</v>
      </c>
      <c r="S135" s="3">
        <v>1.3356060606060609</v>
      </c>
    </row>
    <row r="136" spans="1:19" x14ac:dyDescent="0.25">
      <c r="A136" s="2">
        <v>44331</v>
      </c>
      <c r="B136" s="3">
        <v>15</v>
      </c>
      <c r="C136" s="3">
        <v>5</v>
      </c>
      <c r="D136" s="3">
        <v>2021</v>
      </c>
      <c r="E136" s="3">
        <v>6</v>
      </c>
      <c r="F136" s="3">
        <v>7.9924242424242422</v>
      </c>
      <c r="G136" s="3">
        <v>11.200846702317291</v>
      </c>
      <c r="H136" s="3">
        <v>11.508987603305791</v>
      </c>
      <c r="I136" s="3">
        <v>0.69374999999999998</v>
      </c>
      <c r="J136" s="3">
        <v>3.7825680272108841</v>
      </c>
      <c r="K136" s="3">
        <v>28.802345661584791</v>
      </c>
      <c r="M136" s="3">
        <v>15.68657407407407</v>
      </c>
      <c r="N136" s="3">
        <v>66.978958333333338</v>
      </c>
      <c r="O136" s="3">
        <v>1.5833333333333331E-2</v>
      </c>
      <c r="P136" s="3">
        <v>156.64583333333329</v>
      </c>
      <c r="Q136" s="3">
        <v>517.375</v>
      </c>
      <c r="R136" s="3">
        <v>563.66666666666674</v>
      </c>
      <c r="S136" s="3">
        <v>1.5058333333333329</v>
      </c>
    </row>
    <row r="137" spans="1:19" x14ac:dyDescent="0.25">
      <c r="A137" s="2">
        <v>44332</v>
      </c>
      <c r="B137" s="3">
        <v>16</v>
      </c>
      <c r="C137" s="3">
        <v>5</v>
      </c>
      <c r="D137" s="3">
        <v>2021</v>
      </c>
      <c r="E137" s="3">
        <v>7</v>
      </c>
      <c r="F137" s="3">
        <v>8.2643939393939387</v>
      </c>
      <c r="G137" s="3">
        <v>9.8190909090909084</v>
      </c>
      <c r="H137" s="3">
        <v>7.6739953886693018</v>
      </c>
      <c r="I137" s="3">
        <v>0.54208333333333336</v>
      </c>
      <c r="J137" s="3">
        <v>3.3327380952380952</v>
      </c>
      <c r="K137" s="3">
        <v>16.176996753246751</v>
      </c>
      <c r="M137" s="3">
        <v>15.585185185185191</v>
      </c>
      <c r="N137" s="3">
        <v>68.873402777777784</v>
      </c>
      <c r="O137" s="3">
        <v>7.4166666666666672E-2</v>
      </c>
      <c r="P137" s="3">
        <v>173.85416666666671</v>
      </c>
      <c r="Q137" s="3">
        <v>508.54166666666669</v>
      </c>
      <c r="R137" s="3">
        <v>564.01388888888891</v>
      </c>
      <c r="S137" s="3">
        <v>1.2324999999999999</v>
      </c>
    </row>
    <row r="138" spans="1:19" x14ac:dyDescent="0.25">
      <c r="A138" s="2">
        <v>44333</v>
      </c>
      <c r="B138" s="3">
        <v>17</v>
      </c>
      <c r="C138" s="3">
        <v>5</v>
      </c>
      <c r="D138" s="3">
        <v>2021</v>
      </c>
      <c r="E138" s="3">
        <v>1</v>
      </c>
      <c r="F138" s="3">
        <v>7.6695223978919627</v>
      </c>
      <c r="G138" s="3">
        <v>9.6377286290010069</v>
      </c>
      <c r="H138" s="3">
        <v>6.2906126482213436</v>
      </c>
      <c r="I138" s="3">
        <v>0.56182246376811595</v>
      </c>
      <c r="J138" s="3">
        <v>3.2776483781918562</v>
      </c>
      <c r="K138" s="3">
        <v>12.8032798573975</v>
      </c>
      <c r="M138" s="3">
        <v>14.45574074074074</v>
      </c>
      <c r="N138" s="3">
        <v>74.294375000000002</v>
      </c>
      <c r="O138" s="3">
        <v>0.23383333333333331</v>
      </c>
      <c r="P138" s="3">
        <v>124.25</v>
      </c>
      <c r="Q138" s="3">
        <v>509.70833333333331</v>
      </c>
      <c r="R138" s="3">
        <v>564.33333333333337</v>
      </c>
      <c r="S138" s="3">
        <v>1.1985833333333329</v>
      </c>
    </row>
    <row r="139" spans="1:19" x14ac:dyDescent="0.25">
      <c r="A139" s="2">
        <v>44334</v>
      </c>
      <c r="B139" s="3">
        <v>18</v>
      </c>
      <c r="C139" s="3">
        <v>5</v>
      </c>
      <c r="D139" s="3">
        <v>2021</v>
      </c>
      <c r="E139" s="3">
        <v>2</v>
      </c>
      <c r="F139" s="3">
        <v>8.3218985271974404</v>
      </c>
      <c r="G139" s="3">
        <v>10.77687233589088</v>
      </c>
      <c r="H139" s="3">
        <v>9.0045144540029458</v>
      </c>
      <c r="I139" s="3">
        <v>0.62452239789196318</v>
      </c>
      <c r="J139" s="3">
        <v>2.1648520277676289</v>
      </c>
      <c r="K139" s="3">
        <v>21.656909914215319</v>
      </c>
      <c r="M139" s="3">
        <v>15.48613095238095</v>
      </c>
      <c r="N139" s="3">
        <v>63.046751700680268</v>
      </c>
      <c r="O139" s="3">
        <v>1.666666666666667E-3</v>
      </c>
      <c r="P139" s="3">
        <v>197.02857142857141</v>
      </c>
      <c r="Q139" s="3">
        <v>514.54166666666663</v>
      </c>
      <c r="R139" s="3">
        <v>564.51388888888891</v>
      </c>
      <c r="S139" s="3">
        <v>1.4003787878787879</v>
      </c>
    </row>
    <row r="140" spans="1:19" x14ac:dyDescent="0.25">
      <c r="A140" s="2">
        <v>44335</v>
      </c>
      <c r="B140" s="3">
        <v>19</v>
      </c>
      <c r="C140" s="3">
        <v>5</v>
      </c>
      <c r="D140" s="3">
        <v>2021</v>
      </c>
      <c r="E140" s="3">
        <v>3</v>
      </c>
      <c r="F140" s="3">
        <v>8.8273612750885473</v>
      </c>
      <c r="G140" s="3">
        <v>11.040827943466279</v>
      </c>
      <c r="H140" s="3">
        <v>12.39952380952381</v>
      </c>
      <c r="I140" s="3">
        <v>0.64400000000000002</v>
      </c>
      <c r="J140" s="3">
        <v>3.9577020202020199</v>
      </c>
      <c r="K140" s="3">
        <v>28.860856946084219</v>
      </c>
      <c r="M140" s="3">
        <v>15.14666666666667</v>
      </c>
      <c r="N140" s="3">
        <v>60.701547619047624</v>
      </c>
      <c r="O140" s="3">
        <v>5.4166666666666669E-3</v>
      </c>
      <c r="P140" s="3">
        <v>263.625</v>
      </c>
      <c r="Q140" s="3">
        <v>535.54166666666663</v>
      </c>
      <c r="R140" s="3">
        <v>564.125</v>
      </c>
      <c r="S140" s="3">
        <v>1.706818181818182</v>
      </c>
    </row>
    <row r="141" spans="1:19" x14ac:dyDescent="0.25">
      <c r="A141" s="2">
        <v>44336</v>
      </c>
      <c r="B141" s="3">
        <v>20</v>
      </c>
      <c r="C141" s="3">
        <v>5</v>
      </c>
      <c r="D141" s="3">
        <v>2021</v>
      </c>
      <c r="E141" s="3">
        <v>4</v>
      </c>
      <c r="F141" s="3">
        <v>7.9112738052461369</v>
      </c>
      <c r="G141" s="3">
        <v>10.900487012987011</v>
      </c>
      <c r="H141" s="3">
        <v>10.430726519856959</v>
      </c>
      <c r="I141" s="3">
        <v>0.65960507246376809</v>
      </c>
      <c r="J141" s="3">
        <v>4.3206192358366273</v>
      </c>
      <c r="K141" s="3">
        <v>29.244733201581031</v>
      </c>
      <c r="M141" s="3">
        <v>15.616250000000001</v>
      </c>
      <c r="N141" s="3">
        <v>61.209730848861277</v>
      </c>
      <c r="O141" s="3">
        <v>0</v>
      </c>
      <c r="P141" s="3">
        <v>216.37065217391299</v>
      </c>
      <c r="Q141" s="3">
        <v>519.66666666666663</v>
      </c>
      <c r="R141" s="3">
        <v>563.93599033816429</v>
      </c>
      <c r="S141" s="3">
        <v>1.521541501976285</v>
      </c>
    </row>
    <row r="142" spans="1:19" x14ac:dyDescent="0.25">
      <c r="A142" s="2">
        <v>44337</v>
      </c>
      <c r="B142" s="3">
        <v>21</v>
      </c>
      <c r="C142" s="3">
        <v>5</v>
      </c>
      <c r="D142" s="3">
        <v>2021</v>
      </c>
      <c r="E142" s="3">
        <v>5</v>
      </c>
      <c r="F142" s="3">
        <v>8.0859848484848484</v>
      </c>
      <c r="G142" s="3">
        <v>11.144199904180139</v>
      </c>
      <c r="H142" s="3">
        <v>9.7406680440771343</v>
      </c>
      <c r="I142" s="3">
        <v>0.63</v>
      </c>
      <c r="J142" s="3">
        <v>2.0555272108843541</v>
      </c>
      <c r="K142" s="3">
        <v>26.670746282702801</v>
      </c>
      <c r="M142" s="3">
        <v>15.72916666666667</v>
      </c>
      <c r="N142" s="3">
        <v>62.568214285714276</v>
      </c>
      <c r="O142" s="3">
        <v>4.1666666666666658E-4</v>
      </c>
      <c r="P142" s="3">
        <v>145.67500000000001</v>
      </c>
      <c r="Q142" s="3">
        <v>513.70833333333337</v>
      </c>
      <c r="R142" s="3">
        <v>563.83333333333337</v>
      </c>
      <c r="S142" s="3">
        <v>1.592045454545455</v>
      </c>
    </row>
    <row r="143" spans="1:19" x14ac:dyDescent="0.25">
      <c r="A143" s="2">
        <v>44338</v>
      </c>
      <c r="B143" s="3">
        <v>22</v>
      </c>
      <c r="C143" s="3">
        <v>5</v>
      </c>
      <c r="D143" s="3">
        <v>2021</v>
      </c>
      <c r="E143" s="3">
        <v>6</v>
      </c>
      <c r="F143" s="3">
        <v>8.9731060606060602</v>
      </c>
      <c r="G143" s="3">
        <v>11.585606060606059</v>
      </c>
      <c r="H143" s="3">
        <v>10.51921936758893</v>
      </c>
      <c r="I143" s="3">
        <v>0.71166666666666667</v>
      </c>
      <c r="J143" s="3">
        <v>2.4321428571428569</v>
      </c>
      <c r="K143" s="3">
        <v>30.34600550964187</v>
      </c>
      <c r="M143" s="3">
        <v>16.14458333333333</v>
      </c>
      <c r="N143" s="3">
        <v>63.43136904761905</v>
      </c>
      <c r="O143" s="3">
        <v>4.4999999999999998E-2</v>
      </c>
      <c r="P143" s="3">
        <v>158.94999999999999</v>
      </c>
      <c r="Q143" s="3">
        <v>510.58333333333331</v>
      </c>
      <c r="R143" s="3">
        <v>563.63888888888891</v>
      </c>
      <c r="S143" s="3">
        <v>1.44469696969697</v>
      </c>
    </row>
    <row r="144" spans="1:19" x14ac:dyDescent="0.25">
      <c r="A144" s="2">
        <v>44339</v>
      </c>
      <c r="B144" s="3">
        <v>23</v>
      </c>
      <c r="C144" s="3">
        <v>5</v>
      </c>
      <c r="D144" s="3">
        <v>2021</v>
      </c>
      <c r="E144" s="3">
        <v>7</v>
      </c>
      <c r="F144" s="3">
        <v>11.38789682539683</v>
      </c>
      <c r="G144" s="3">
        <v>9.0448412698412692</v>
      </c>
      <c r="H144" s="3">
        <v>5.4722718253968257</v>
      </c>
      <c r="I144" s="3">
        <v>0.45076249508067689</v>
      </c>
      <c r="J144" s="3">
        <v>1.7650297619047619</v>
      </c>
      <c r="K144" s="3">
        <v>13.93265394629525</v>
      </c>
      <c r="M144" s="3">
        <v>15.93791666666667</v>
      </c>
      <c r="N144" s="3">
        <v>64.805119047619044</v>
      </c>
      <c r="O144" s="3">
        <v>2.583333333333333E-2</v>
      </c>
      <c r="P144" s="3">
        <v>173.22499999999999</v>
      </c>
      <c r="Q144" s="3">
        <v>502.125</v>
      </c>
      <c r="R144" s="3">
        <v>563.875</v>
      </c>
      <c r="S144" s="3">
        <v>1.4344696969696971</v>
      </c>
    </row>
    <row r="145" spans="1:19" x14ac:dyDescent="0.25">
      <c r="A145" s="2">
        <v>44340</v>
      </c>
      <c r="B145" s="3">
        <v>24</v>
      </c>
      <c r="C145" s="3">
        <v>5</v>
      </c>
      <c r="D145" s="3">
        <v>2021</v>
      </c>
      <c r="E145" s="3">
        <v>1</v>
      </c>
      <c r="F145" s="3">
        <v>9.9534928085199823</v>
      </c>
      <c r="G145" s="3">
        <v>11.22492287000439</v>
      </c>
      <c r="H145" s="3">
        <v>8.0653550254093744</v>
      </c>
      <c r="I145" s="3">
        <v>0.54725895316804407</v>
      </c>
      <c r="J145" s="3">
        <v>2.763150527009222</v>
      </c>
      <c r="K145" s="3">
        <v>20.343537759306621</v>
      </c>
      <c r="M145" s="3">
        <v>15.37541666666667</v>
      </c>
      <c r="N145" s="3">
        <v>66.376190476190473</v>
      </c>
      <c r="O145" s="3">
        <v>1.5833333333333331E-2</v>
      </c>
      <c r="P145" s="3">
        <v>161.7416666666667</v>
      </c>
      <c r="Q145" s="3">
        <v>493.91666666666669</v>
      </c>
      <c r="R145" s="3">
        <v>564.08333333333337</v>
      </c>
      <c r="S145" s="3">
        <v>1.591666666666667</v>
      </c>
    </row>
    <row r="146" spans="1:19" x14ac:dyDescent="0.25">
      <c r="A146" s="2">
        <v>44341</v>
      </c>
      <c r="B146" s="3">
        <v>25</v>
      </c>
      <c r="C146" s="3">
        <v>5</v>
      </c>
      <c r="D146" s="3">
        <v>2021</v>
      </c>
      <c r="E146" s="3">
        <v>2</v>
      </c>
      <c r="F146" s="3">
        <v>9.4962231005709263</v>
      </c>
      <c r="G146" s="3">
        <v>11.281367243867241</v>
      </c>
      <c r="H146" s="3">
        <v>8.2382520860781732</v>
      </c>
      <c r="I146" s="3">
        <v>0.67460743801652889</v>
      </c>
      <c r="J146" s="3">
        <v>3.5046590909090911</v>
      </c>
      <c r="K146" s="3">
        <v>21.766848022146931</v>
      </c>
      <c r="M146" s="3">
        <v>15.30541666666667</v>
      </c>
      <c r="N146" s="3">
        <v>64.535833333333329</v>
      </c>
      <c r="O146" s="3">
        <v>3.2424242424242418E-2</v>
      </c>
      <c r="P146" s="3">
        <v>152.15</v>
      </c>
      <c r="Q146" s="3">
        <v>508.25</v>
      </c>
      <c r="R146" s="3">
        <v>564.40277777777783</v>
      </c>
      <c r="S146" s="3">
        <v>1.518939393939394</v>
      </c>
    </row>
    <row r="147" spans="1:19" x14ac:dyDescent="0.25">
      <c r="A147" s="2">
        <v>44342</v>
      </c>
      <c r="B147" s="3">
        <v>26</v>
      </c>
      <c r="C147" s="3">
        <v>5</v>
      </c>
      <c r="D147" s="3">
        <v>2021</v>
      </c>
      <c r="E147" s="3">
        <v>3</v>
      </c>
      <c r="F147" s="3">
        <v>15.249044795783931</v>
      </c>
      <c r="G147" s="3">
        <v>10.20706885026738</v>
      </c>
      <c r="H147" s="3">
        <v>6.9749270195561746</v>
      </c>
      <c r="I147" s="3">
        <v>0.51759792849946307</v>
      </c>
      <c r="J147" s="3">
        <v>2.03475197144075</v>
      </c>
      <c r="K147" s="3">
        <v>17.662222805788979</v>
      </c>
      <c r="M147" s="3">
        <v>15.703749999999999</v>
      </c>
      <c r="N147" s="3">
        <v>60.094865424430637</v>
      </c>
      <c r="O147" s="3">
        <v>3.7499999999999999E-3</v>
      </c>
      <c r="P147" s="3">
        <v>174.18007246376811</v>
      </c>
      <c r="Q147" s="3">
        <v>487.75</v>
      </c>
      <c r="R147" s="3">
        <v>564.8091787439613</v>
      </c>
      <c r="S147" s="3">
        <v>1.7169960474308299</v>
      </c>
    </row>
    <row r="148" spans="1:19" x14ac:dyDescent="0.25">
      <c r="A148" s="2">
        <v>44343</v>
      </c>
      <c r="B148" s="3">
        <v>27</v>
      </c>
      <c r="C148" s="3">
        <v>5</v>
      </c>
      <c r="D148" s="3">
        <v>2021</v>
      </c>
      <c r="E148" s="3">
        <v>4</v>
      </c>
      <c r="F148" s="3">
        <v>5.9300595238095237</v>
      </c>
      <c r="G148" s="3">
        <v>12.44513888888889</v>
      </c>
      <c r="H148" s="3">
        <v>10.215332674571799</v>
      </c>
      <c r="I148" s="3">
        <v>0.70378787878787874</v>
      </c>
      <c r="J148" s="3">
        <v>1.7901041666666671</v>
      </c>
      <c r="K148" s="3">
        <v>24.446875634311699</v>
      </c>
      <c r="M148" s="3">
        <v>13.891666666666669</v>
      </c>
      <c r="N148" s="3">
        <v>72.18255952380953</v>
      </c>
      <c r="O148" s="3">
        <v>7.6309523809523813E-2</v>
      </c>
      <c r="P148" s="3">
        <v>98.525000000000006</v>
      </c>
      <c r="Q148" s="3">
        <v>511.20833333333331</v>
      </c>
      <c r="R148" s="3">
        <v>564.77777777777783</v>
      </c>
      <c r="S148" s="3">
        <v>1.0712121212121211</v>
      </c>
    </row>
    <row r="149" spans="1:19" x14ac:dyDescent="0.25">
      <c r="A149" s="2">
        <v>44344</v>
      </c>
      <c r="B149" s="3">
        <v>28</v>
      </c>
      <c r="C149" s="3">
        <v>5</v>
      </c>
      <c r="D149" s="3">
        <v>2021</v>
      </c>
      <c r="E149" s="3">
        <v>5</v>
      </c>
      <c r="F149" s="3">
        <v>10.207367149758451</v>
      </c>
      <c r="G149" s="3">
        <v>18.168168093983311</v>
      </c>
      <c r="H149" s="3">
        <v>20.38089992736732</v>
      </c>
      <c r="I149" s="3">
        <v>0.9291666666666667</v>
      </c>
      <c r="J149" s="3">
        <v>2.581770833333334</v>
      </c>
      <c r="K149" s="3">
        <v>43.752898550724638</v>
      </c>
      <c r="M149" s="3">
        <v>14.40833333333333</v>
      </c>
      <c r="N149" s="3">
        <v>72.177142857142854</v>
      </c>
      <c r="O149" s="3">
        <v>0.68458333333333332</v>
      </c>
      <c r="P149" s="3">
        <v>101.85</v>
      </c>
      <c r="Q149" s="3">
        <v>546.66666666666663</v>
      </c>
      <c r="R149" s="3">
        <v>564.16666666666663</v>
      </c>
      <c r="S149" s="3">
        <v>0.80467171717171715</v>
      </c>
    </row>
    <row r="150" spans="1:19" x14ac:dyDescent="0.25">
      <c r="A150" s="2">
        <v>44345</v>
      </c>
      <c r="B150" s="3">
        <v>29</v>
      </c>
      <c r="C150" s="3">
        <v>5</v>
      </c>
      <c r="D150" s="3">
        <v>2021</v>
      </c>
      <c r="E150" s="3">
        <v>6</v>
      </c>
      <c r="F150" s="3">
        <v>7.2876948836187969</v>
      </c>
      <c r="G150" s="3">
        <v>18.692013888888891</v>
      </c>
      <c r="H150" s="3">
        <v>15.72977053140097</v>
      </c>
      <c r="I150" s="3">
        <v>0.87041666666666673</v>
      </c>
      <c r="J150" s="3">
        <v>1.4140625</v>
      </c>
      <c r="K150" s="3">
        <v>25.45768139181915</v>
      </c>
      <c r="M150" s="3">
        <v>14.259166666666671</v>
      </c>
      <c r="N150" s="3">
        <v>78.504702380952381</v>
      </c>
      <c r="O150" s="3">
        <v>0.39958333333333329</v>
      </c>
      <c r="P150" s="3">
        <v>100.3666666666667</v>
      </c>
      <c r="Q150" s="3">
        <v>520.29166666666663</v>
      </c>
      <c r="R150" s="3">
        <v>563.80555555555554</v>
      </c>
      <c r="S150" s="3">
        <v>0.75852272727272729</v>
      </c>
    </row>
    <row r="151" spans="1:19" x14ac:dyDescent="0.25">
      <c r="A151" s="2">
        <v>44346</v>
      </c>
      <c r="B151" s="3">
        <v>30</v>
      </c>
      <c r="C151" s="3">
        <v>5</v>
      </c>
      <c r="D151" s="3">
        <v>2021</v>
      </c>
      <c r="E151" s="3">
        <v>7</v>
      </c>
      <c r="F151" s="3">
        <v>8.1240791062801936</v>
      </c>
      <c r="G151" s="3">
        <v>14.65123792270531</v>
      </c>
      <c r="H151" s="3">
        <v>11.77906746031746</v>
      </c>
      <c r="I151" s="3">
        <v>0.81934782608695655</v>
      </c>
      <c r="J151" s="3">
        <v>1.0297916666666671</v>
      </c>
      <c r="K151" s="3">
        <v>17.800659816124629</v>
      </c>
      <c r="M151" s="3">
        <v>14.38208333333333</v>
      </c>
      <c r="N151" s="3">
        <v>78.734940476190474</v>
      </c>
      <c r="O151" s="3">
        <v>0.73875000000000002</v>
      </c>
      <c r="P151" s="3">
        <v>128.0916666666667</v>
      </c>
      <c r="Q151" s="3">
        <v>519.04166666666663</v>
      </c>
      <c r="R151" s="3">
        <v>564.27777777777771</v>
      </c>
      <c r="S151" s="3">
        <v>0.85151515151515156</v>
      </c>
    </row>
    <row r="152" spans="1:19" x14ac:dyDescent="0.25">
      <c r="A152" s="2">
        <v>44347</v>
      </c>
      <c r="B152" s="3">
        <v>31</v>
      </c>
      <c r="C152" s="3">
        <v>5</v>
      </c>
      <c r="D152" s="3">
        <v>2021</v>
      </c>
      <c r="E152" s="3">
        <v>1</v>
      </c>
      <c r="F152" s="3">
        <v>6.3274566315327183</v>
      </c>
      <c r="G152" s="3">
        <v>11.311193456302149</v>
      </c>
      <c r="H152" s="3">
        <v>9.8880462231005701</v>
      </c>
      <c r="I152" s="3">
        <v>0.69942028985507243</v>
      </c>
      <c r="J152" s="3">
        <v>2.464470108695652</v>
      </c>
      <c r="K152" s="3">
        <v>22.920397688060731</v>
      </c>
      <c r="M152" s="3">
        <v>15.50375</v>
      </c>
      <c r="N152" s="3">
        <v>68.60303571428571</v>
      </c>
      <c r="O152" s="3">
        <v>7.1250000000000008E-2</v>
      </c>
      <c r="P152" s="3">
        <v>170.6333333333333</v>
      </c>
      <c r="Q152" s="3">
        <v>502.5</v>
      </c>
      <c r="R152" s="3">
        <v>564.48611111111109</v>
      </c>
      <c r="S152" s="3">
        <v>1.251515151515151</v>
      </c>
    </row>
    <row r="153" spans="1:19" x14ac:dyDescent="0.25">
      <c r="A153" s="2">
        <v>44348</v>
      </c>
      <c r="B153" s="3">
        <v>1</v>
      </c>
      <c r="C153" s="3">
        <v>6</v>
      </c>
      <c r="D153" s="3">
        <v>2021</v>
      </c>
      <c r="E153" s="3">
        <v>2</v>
      </c>
      <c r="F153" s="3">
        <v>7.9474486714975852</v>
      </c>
      <c r="G153" s="3">
        <v>12.30365359278403</v>
      </c>
      <c r="H153" s="3">
        <v>10.6637077294686</v>
      </c>
      <c r="I153" s="3">
        <v>0.59993686868686869</v>
      </c>
      <c r="J153" s="3">
        <v>2.9468005952380949</v>
      </c>
      <c r="K153" s="3">
        <v>23.238584630631259</v>
      </c>
      <c r="M153" s="3">
        <v>15.625</v>
      </c>
      <c r="N153" s="3">
        <v>65.761190476190478</v>
      </c>
      <c r="O153" s="3">
        <v>0.12208333333333329</v>
      </c>
      <c r="P153" s="3">
        <v>197.85</v>
      </c>
      <c r="Q153" s="3">
        <v>504.70833333333331</v>
      </c>
      <c r="R153" s="3">
        <v>563.91666666666663</v>
      </c>
      <c r="S153" s="3">
        <v>1.3078227931488799</v>
      </c>
    </row>
    <row r="154" spans="1:19" x14ac:dyDescent="0.25">
      <c r="A154" s="2">
        <v>44349</v>
      </c>
      <c r="B154" s="3">
        <v>2</v>
      </c>
      <c r="C154" s="3">
        <v>6</v>
      </c>
      <c r="D154" s="3">
        <v>2021</v>
      </c>
      <c r="E154" s="3">
        <v>3</v>
      </c>
      <c r="F154" s="3">
        <v>9.8806090799297319</v>
      </c>
      <c r="G154" s="3">
        <v>15.937417654808961</v>
      </c>
      <c r="H154" s="3">
        <v>18.6850845410628</v>
      </c>
      <c r="I154" s="3">
        <v>0.89604037267080749</v>
      </c>
      <c r="J154" s="3">
        <v>2.0733242753623191</v>
      </c>
      <c r="K154" s="3">
        <v>38.589462560386472</v>
      </c>
      <c r="M154" s="3">
        <v>15.557083333333329</v>
      </c>
      <c r="N154" s="3">
        <v>68.468333333333334</v>
      </c>
      <c r="O154" s="3">
        <v>0.47041666666666659</v>
      </c>
      <c r="P154" s="3">
        <v>217.05833333333331</v>
      </c>
      <c r="Q154" s="3">
        <v>539.08333333333337</v>
      </c>
      <c r="R154" s="3">
        <v>563.48611111111109</v>
      </c>
      <c r="S154" s="3">
        <v>1.1212878787878791</v>
      </c>
    </row>
    <row r="155" spans="1:19" x14ac:dyDescent="0.25">
      <c r="A155" s="2">
        <v>44350</v>
      </c>
      <c r="B155" s="3">
        <v>3</v>
      </c>
      <c r="C155" s="3">
        <v>6</v>
      </c>
      <c r="D155" s="3">
        <v>2021</v>
      </c>
      <c r="E155" s="3">
        <v>4</v>
      </c>
      <c r="F155" s="3">
        <v>7.2010416666666668</v>
      </c>
      <c r="G155" s="3">
        <v>13.42805183946488</v>
      </c>
      <c r="H155" s="3">
        <v>14.42530193236715</v>
      </c>
      <c r="I155" s="3">
        <v>0.76666666666666672</v>
      </c>
      <c r="J155" s="3">
        <v>2.37848731884058</v>
      </c>
      <c r="K155" s="3">
        <v>32.737059061107971</v>
      </c>
      <c r="M155" s="3">
        <v>15.679166666666671</v>
      </c>
      <c r="N155" s="3">
        <v>67.381392339544519</v>
      </c>
      <c r="O155" s="3">
        <v>0.22416666666666671</v>
      </c>
      <c r="P155" s="3">
        <v>163.4626811594203</v>
      </c>
      <c r="Q155" s="3">
        <v>530.41666666666663</v>
      </c>
      <c r="R155" s="3">
        <v>563.73852657004829</v>
      </c>
      <c r="S155" s="3">
        <v>1.2051548089591571</v>
      </c>
    </row>
    <row r="156" spans="1:19" x14ac:dyDescent="0.25">
      <c r="A156" s="2">
        <v>44351</v>
      </c>
      <c r="B156" s="3">
        <v>4</v>
      </c>
      <c r="C156" s="3">
        <v>6</v>
      </c>
      <c r="D156" s="3">
        <v>2021</v>
      </c>
      <c r="E156" s="3">
        <v>5</v>
      </c>
      <c r="F156" s="3">
        <v>6.7361607142857141</v>
      </c>
      <c r="G156" s="3">
        <v>11.149816849816849</v>
      </c>
      <c r="H156" s="3">
        <v>11.396711601307191</v>
      </c>
      <c r="I156" s="3">
        <v>0.68493589743589745</v>
      </c>
      <c r="J156" s="3">
        <v>3.322023809523809</v>
      </c>
      <c r="K156" s="3">
        <v>29.600794631093539</v>
      </c>
      <c r="M156" s="3">
        <v>15.477499999999999</v>
      </c>
      <c r="N156" s="3">
        <v>64.765059523809526</v>
      </c>
      <c r="O156" s="3">
        <v>4.1666666666666658E-4</v>
      </c>
      <c r="P156" s="3">
        <v>156.20833333333329</v>
      </c>
      <c r="Q156" s="3">
        <v>507.95833333333331</v>
      </c>
      <c r="R156" s="3">
        <v>564.08333333333337</v>
      </c>
      <c r="S156" s="3">
        <v>1.4867424242424241</v>
      </c>
    </row>
    <row r="157" spans="1:19" x14ac:dyDescent="0.25">
      <c r="A157" s="2">
        <v>44352</v>
      </c>
      <c r="B157" s="3">
        <v>5</v>
      </c>
      <c r="C157" s="3">
        <v>6</v>
      </c>
      <c r="D157" s="3">
        <v>2021</v>
      </c>
      <c r="E157" s="3">
        <v>6</v>
      </c>
      <c r="F157" s="3">
        <v>8.5822916666666664</v>
      </c>
      <c r="G157" s="3">
        <v>11.29148550724638</v>
      </c>
      <c r="H157" s="3">
        <v>9.9636064933219668</v>
      </c>
      <c r="I157" s="3">
        <v>0.60224358974358971</v>
      </c>
      <c r="J157" s="3">
        <v>1.997395833333333</v>
      </c>
      <c r="K157" s="3">
        <v>24.50103617698726</v>
      </c>
      <c r="M157" s="3">
        <v>15.36708333333333</v>
      </c>
      <c r="N157" s="3">
        <v>63.807380952380953</v>
      </c>
      <c r="O157" s="3">
        <v>3.7499999999999999E-3</v>
      </c>
      <c r="P157" s="3">
        <v>192.47499999999999</v>
      </c>
      <c r="Q157" s="3">
        <v>504.41666666666669</v>
      </c>
      <c r="R157" s="3">
        <v>563.86111111111109</v>
      </c>
      <c r="S157" s="3">
        <v>1.3806818181818179</v>
      </c>
    </row>
    <row r="158" spans="1:19" x14ac:dyDescent="0.25">
      <c r="A158" s="2">
        <v>44353</v>
      </c>
      <c r="B158" s="3">
        <v>6</v>
      </c>
      <c r="C158" s="3">
        <v>6</v>
      </c>
      <c r="D158" s="3">
        <v>2021</v>
      </c>
      <c r="E158" s="3">
        <v>7</v>
      </c>
      <c r="F158" s="3">
        <v>7.1236111111111109</v>
      </c>
      <c r="G158" s="3">
        <v>8.47801282051282</v>
      </c>
      <c r="H158" s="3">
        <v>7.1165431488801048</v>
      </c>
      <c r="I158" s="3">
        <v>0.46762820512820508</v>
      </c>
      <c r="J158" s="3">
        <v>1.205729166666667</v>
      </c>
      <c r="K158" s="3">
        <v>16.864609213250521</v>
      </c>
      <c r="M158" s="3">
        <v>15.06583333333333</v>
      </c>
      <c r="N158" s="3">
        <v>67.954702380952384</v>
      </c>
      <c r="O158" s="3">
        <v>4.6249999999999999E-2</v>
      </c>
      <c r="P158" s="3">
        <v>158.67500000000001</v>
      </c>
      <c r="Q158" s="3">
        <v>505.04166666666669</v>
      </c>
      <c r="R158" s="3">
        <v>563.59722222222217</v>
      </c>
      <c r="S158" s="3">
        <v>1.268939393939394</v>
      </c>
    </row>
    <row r="159" spans="1:19" x14ac:dyDescent="0.25">
      <c r="A159" s="2">
        <v>44354</v>
      </c>
      <c r="B159" s="3">
        <v>7</v>
      </c>
      <c r="C159" s="3">
        <v>6</v>
      </c>
      <c r="D159" s="3">
        <v>2021</v>
      </c>
      <c r="E159" s="3">
        <v>1</v>
      </c>
      <c r="F159" s="3">
        <v>9.2017361111111118</v>
      </c>
      <c r="G159" s="3">
        <v>7.0961996336996336</v>
      </c>
      <c r="H159" s="3">
        <v>5.4184455188531278</v>
      </c>
      <c r="I159" s="3">
        <v>0.40192307692307688</v>
      </c>
      <c r="J159" s="3">
        <v>0.88385416666666672</v>
      </c>
      <c r="K159" s="3">
        <v>12.32273868548182</v>
      </c>
      <c r="M159" s="3">
        <v>15.47875</v>
      </c>
      <c r="N159" s="3">
        <v>63.647976190476193</v>
      </c>
      <c r="O159" s="3">
        <v>1.666666666666667E-2</v>
      </c>
      <c r="P159" s="3">
        <v>186.72499999999999</v>
      </c>
      <c r="Q159" s="3">
        <v>483.125</v>
      </c>
      <c r="R159" s="3">
        <v>563.59722222222217</v>
      </c>
      <c r="S159" s="3">
        <v>1.4651515151515151</v>
      </c>
    </row>
    <row r="160" spans="1:19" x14ac:dyDescent="0.25">
      <c r="A160" s="2">
        <v>44355</v>
      </c>
      <c r="B160" s="3">
        <v>8</v>
      </c>
      <c r="C160" s="3">
        <v>6</v>
      </c>
      <c r="D160" s="3">
        <v>2021</v>
      </c>
      <c r="E160" s="3">
        <v>2</v>
      </c>
      <c r="F160" s="3">
        <v>5.8627020202020201</v>
      </c>
      <c r="G160" s="3">
        <v>13.75547658862876</v>
      </c>
      <c r="H160" s="3">
        <v>10.4365845959596</v>
      </c>
      <c r="I160" s="3">
        <v>0.71231884057971018</v>
      </c>
      <c r="J160" s="3">
        <v>1.192934782608696</v>
      </c>
      <c r="K160" s="3">
        <v>19.1717052774118</v>
      </c>
      <c r="M160" s="3">
        <v>13.59416666666667</v>
      </c>
      <c r="N160" s="3">
        <v>76.478869047619042</v>
      </c>
      <c r="O160" s="3">
        <v>0.57291666666666663</v>
      </c>
      <c r="P160" s="3">
        <v>90.11666666666666</v>
      </c>
      <c r="Q160" s="3">
        <v>499.91666666666669</v>
      </c>
      <c r="R160" s="3">
        <v>564.36111111111109</v>
      </c>
      <c r="S160" s="3">
        <v>1.026515151515152</v>
      </c>
    </row>
    <row r="161" spans="1:19" x14ac:dyDescent="0.25">
      <c r="A161" s="2">
        <v>44356</v>
      </c>
      <c r="B161" s="3">
        <v>9</v>
      </c>
      <c r="C161" s="3">
        <v>6</v>
      </c>
      <c r="D161" s="3">
        <v>2021</v>
      </c>
      <c r="E161" s="3">
        <v>3</v>
      </c>
      <c r="F161" s="3">
        <v>5.9869029973649539</v>
      </c>
      <c r="G161" s="3">
        <v>17.429023512719169</v>
      </c>
      <c r="H161" s="3">
        <v>18.757291666666671</v>
      </c>
      <c r="I161" s="3">
        <v>0.92147435897435892</v>
      </c>
      <c r="J161" s="3">
        <v>1.8419157608695651</v>
      </c>
      <c r="K161" s="3">
        <v>30.25738825888282</v>
      </c>
      <c r="M161" s="3">
        <v>13.139583333333331</v>
      </c>
      <c r="N161" s="3">
        <v>78.989350414078672</v>
      </c>
      <c r="O161" s="3">
        <v>0.44750000000000001</v>
      </c>
      <c r="P161" s="3">
        <v>94.1</v>
      </c>
      <c r="Q161" s="3">
        <v>542.04166666666663</v>
      </c>
      <c r="R161" s="3">
        <v>564.7952898550725</v>
      </c>
      <c r="S161" s="3">
        <v>0.73162055335968379</v>
      </c>
    </row>
    <row r="162" spans="1:19" x14ac:dyDescent="0.25">
      <c r="A162" s="2">
        <v>44357</v>
      </c>
      <c r="B162" s="3">
        <v>10</v>
      </c>
      <c r="C162" s="3">
        <v>6</v>
      </c>
      <c r="D162" s="3">
        <v>2021</v>
      </c>
      <c r="E162" s="3">
        <v>4</v>
      </c>
      <c r="F162" s="3">
        <v>6.5274114861428938</v>
      </c>
      <c r="G162" s="3">
        <v>18.089874075200161</v>
      </c>
      <c r="H162" s="3">
        <v>18.981640355417529</v>
      </c>
      <c r="I162" s="3">
        <v>0.90362318840579703</v>
      </c>
      <c r="J162" s="3">
        <v>2.3789175724637679</v>
      </c>
      <c r="K162" s="3">
        <v>34.055076104292347</v>
      </c>
      <c r="M162" s="3">
        <v>13.63641304347826</v>
      </c>
      <c r="N162" s="3">
        <v>74.789811076604551</v>
      </c>
      <c r="O162" s="3">
        <v>0.30226449275362322</v>
      </c>
      <c r="P162" s="3">
        <v>93.61666666666666</v>
      </c>
      <c r="Q162" s="3">
        <v>518.75</v>
      </c>
      <c r="R162" s="3">
        <v>564.8478260869565</v>
      </c>
      <c r="S162" s="3">
        <v>0.86809210526315783</v>
      </c>
    </row>
    <row r="163" spans="1:19" x14ac:dyDescent="0.25">
      <c r="A163" s="2">
        <v>44358</v>
      </c>
      <c r="B163" s="3">
        <v>11</v>
      </c>
      <c r="C163" s="3">
        <v>6</v>
      </c>
      <c r="D163" s="3">
        <v>2021</v>
      </c>
      <c r="E163" s="3">
        <v>5</v>
      </c>
      <c r="F163" s="3">
        <v>11.12881944444444</v>
      </c>
      <c r="G163" s="3">
        <v>22.70538461538462</v>
      </c>
      <c r="H163" s="3">
        <v>29.402025966183579</v>
      </c>
      <c r="I163" s="3">
        <v>1.142825443786982</v>
      </c>
      <c r="J163" s="3">
        <v>2.0718749999999999</v>
      </c>
      <c r="K163" s="3">
        <v>54.726733366271411</v>
      </c>
      <c r="M163" s="3">
        <v>14.27708333333333</v>
      </c>
      <c r="N163" s="3">
        <v>71.689047619047614</v>
      </c>
      <c r="O163" s="3">
        <v>0.54125000000000001</v>
      </c>
      <c r="P163" s="3">
        <v>164.19166666666669</v>
      </c>
      <c r="Q163" s="3">
        <v>550.66666666666663</v>
      </c>
      <c r="R163" s="3">
        <v>564.125</v>
      </c>
      <c r="S163" s="3">
        <v>0.90958333333333341</v>
      </c>
    </row>
    <row r="164" spans="1:19" x14ac:dyDescent="0.25">
      <c r="A164" s="2">
        <v>44359</v>
      </c>
      <c r="B164" s="3">
        <v>12</v>
      </c>
      <c r="C164" s="3">
        <v>6</v>
      </c>
      <c r="D164" s="3">
        <v>2021</v>
      </c>
      <c r="E164" s="3">
        <v>6</v>
      </c>
      <c r="F164" s="3">
        <v>10.89548611111111</v>
      </c>
      <c r="G164" s="3">
        <v>14.55449414715719</v>
      </c>
      <c r="H164" s="3">
        <v>14.22347661396574</v>
      </c>
      <c r="I164" s="3">
        <v>0.61226383265856954</v>
      </c>
      <c r="J164" s="3">
        <v>1.3434895833333329</v>
      </c>
      <c r="K164" s="3">
        <v>24.161663804190979</v>
      </c>
      <c r="M164" s="3">
        <v>15.13020833333333</v>
      </c>
      <c r="N164" s="3">
        <v>68.33107142857142</v>
      </c>
      <c r="O164" s="3">
        <v>0.99354166666666666</v>
      </c>
      <c r="P164" s="3">
        <v>209.82499999999999</v>
      </c>
      <c r="Q164" s="3">
        <v>493.83333333333331</v>
      </c>
      <c r="R164" s="3">
        <v>563.875</v>
      </c>
      <c r="S164" s="3">
        <v>1.5727083333333329</v>
      </c>
    </row>
    <row r="165" spans="1:19" x14ac:dyDescent="0.25">
      <c r="A165" s="2">
        <v>44360</v>
      </c>
      <c r="B165" s="3">
        <v>13</v>
      </c>
      <c r="C165" s="3">
        <v>6</v>
      </c>
      <c r="D165" s="3">
        <v>2021</v>
      </c>
      <c r="E165" s="3">
        <v>7</v>
      </c>
      <c r="F165" s="3">
        <v>8.4651515151515149</v>
      </c>
      <c r="G165" s="3">
        <v>10.29193624913734</v>
      </c>
      <c r="H165" s="3">
        <v>7.3266635610766047</v>
      </c>
      <c r="I165" s="3">
        <v>0.50694444444444442</v>
      </c>
      <c r="J165" s="3">
        <v>1.1736394557823131</v>
      </c>
      <c r="K165" s="3">
        <v>13.557112366477689</v>
      </c>
      <c r="M165" s="3">
        <v>14.58611111111111</v>
      </c>
      <c r="N165" s="3">
        <v>70.656845238095244</v>
      </c>
      <c r="O165" s="3">
        <v>0.1037037037037037</v>
      </c>
      <c r="P165" s="3">
        <v>132.4083333333333</v>
      </c>
      <c r="Q165" s="3">
        <v>502.08333333333331</v>
      </c>
      <c r="R165" s="3">
        <v>564.34722222222229</v>
      </c>
      <c r="S165" s="3">
        <v>1.073997493734336</v>
      </c>
    </row>
    <row r="166" spans="1:19" x14ac:dyDescent="0.25">
      <c r="A166" s="2">
        <v>44361</v>
      </c>
      <c r="B166" s="3">
        <v>14</v>
      </c>
      <c r="C166" s="3">
        <v>6</v>
      </c>
      <c r="D166" s="3">
        <v>2021</v>
      </c>
      <c r="E166" s="3">
        <v>1</v>
      </c>
      <c r="F166" s="3">
        <v>7.5034090909090914</v>
      </c>
      <c r="G166" s="3">
        <v>13.03055555555556</v>
      </c>
      <c r="H166" s="3">
        <v>8.8443457991284085</v>
      </c>
      <c r="I166" s="3">
        <v>0.65972222222222221</v>
      </c>
      <c r="J166" s="3">
        <v>0.94285714285714284</v>
      </c>
      <c r="K166" s="3">
        <v>15.71418667610774</v>
      </c>
      <c r="M166" s="3">
        <v>13.714593397745571</v>
      </c>
      <c r="N166" s="3">
        <v>77.918809523809529</v>
      </c>
      <c r="O166" s="3">
        <v>0.57037037037037042</v>
      </c>
      <c r="P166" s="3">
        <v>106.0916666666667</v>
      </c>
      <c r="Q166" s="3">
        <v>509.20833333333331</v>
      </c>
      <c r="R166" s="3">
        <v>564.66666666666663</v>
      </c>
      <c r="S166" s="3">
        <v>0.76708333333333334</v>
      </c>
    </row>
    <row r="167" spans="1:19" x14ac:dyDescent="0.25">
      <c r="A167" s="2">
        <v>44362</v>
      </c>
      <c r="B167" s="3">
        <v>15</v>
      </c>
      <c r="C167" s="3">
        <v>6</v>
      </c>
      <c r="D167" s="3">
        <v>2021</v>
      </c>
      <c r="E167" s="3">
        <v>2</v>
      </c>
      <c r="F167" s="3">
        <v>9.6576839826839826</v>
      </c>
      <c r="G167" s="3">
        <v>17.50763437950938</v>
      </c>
      <c r="H167" s="3">
        <v>17.69531730346948</v>
      </c>
      <c r="I167" s="3">
        <v>1.0063657407407409</v>
      </c>
      <c r="J167" s="3">
        <v>1.1702380952380951</v>
      </c>
      <c r="K167" s="3">
        <v>29.960821348302169</v>
      </c>
      <c r="M167" s="3">
        <v>13.73796296296296</v>
      </c>
      <c r="N167" s="3">
        <v>74.656666666666666</v>
      </c>
      <c r="O167" s="3">
        <v>0.55879629629629635</v>
      </c>
      <c r="P167" s="3">
        <v>187.25</v>
      </c>
      <c r="Q167" s="3">
        <v>528.29166666666663</v>
      </c>
      <c r="R167" s="3">
        <v>564.88888888888891</v>
      </c>
      <c r="S167" s="3">
        <v>0.88009259259259265</v>
      </c>
    </row>
    <row r="168" spans="1:19" x14ac:dyDescent="0.25">
      <c r="A168" s="2">
        <v>44363</v>
      </c>
      <c r="B168" s="3">
        <v>16</v>
      </c>
      <c r="C168" s="3">
        <v>6</v>
      </c>
      <c r="D168" s="3">
        <v>2021</v>
      </c>
      <c r="E168" s="3">
        <v>3</v>
      </c>
      <c r="F168" s="3">
        <v>11.59187911725955</v>
      </c>
      <c r="G168" s="3">
        <v>12.845253912968699</v>
      </c>
      <c r="H168" s="3">
        <v>15.178650636802811</v>
      </c>
      <c r="I168" s="3">
        <v>0.63081955922865018</v>
      </c>
      <c r="J168" s="3">
        <v>1.56547619047619</v>
      </c>
      <c r="K168" s="3">
        <v>33.261264822134393</v>
      </c>
      <c r="M168" s="3">
        <v>14.705092592592591</v>
      </c>
      <c r="N168" s="3">
        <v>63.581666666666663</v>
      </c>
      <c r="O168" s="3">
        <v>0.40416666666666667</v>
      </c>
      <c r="P168" s="3">
        <v>194.8666666666667</v>
      </c>
      <c r="Q168" s="3">
        <v>509.83333333333331</v>
      </c>
      <c r="R168" s="3">
        <v>564.375</v>
      </c>
      <c r="S168" s="3">
        <v>1.4168859649122809</v>
      </c>
    </row>
    <row r="169" spans="1:19" x14ac:dyDescent="0.25">
      <c r="A169" s="2">
        <v>44364</v>
      </c>
      <c r="B169" s="3">
        <v>17</v>
      </c>
      <c r="C169" s="3">
        <v>6</v>
      </c>
      <c r="D169" s="3">
        <v>2021</v>
      </c>
      <c r="E169" s="3">
        <v>4</v>
      </c>
      <c r="F169" s="3">
        <v>8.5503156565656564</v>
      </c>
      <c r="G169" s="3">
        <v>10.0981487436755</v>
      </c>
      <c r="H169" s="3">
        <v>7.5384020327498584</v>
      </c>
      <c r="I169" s="3">
        <v>0.55988927738927741</v>
      </c>
      <c r="J169" s="3">
        <v>1.883901515151515</v>
      </c>
      <c r="K169" s="3">
        <v>19.49255536130536</v>
      </c>
      <c r="M169" s="3">
        <v>14.714487179487181</v>
      </c>
      <c r="N169" s="3">
        <v>66.325535714285706</v>
      </c>
      <c r="O169" s="3">
        <v>9.5833333333333326E-3</v>
      </c>
      <c r="P169" s="3">
        <v>179.8</v>
      </c>
      <c r="Q169" s="3">
        <v>497.08333333333331</v>
      </c>
      <c r="R169" s="3">
        <v>564.04166666666674</v>
      </c>
      <c r="S169" s="3">
        <v>1.8417249417249419</v>
      </c>
    </row>
    <row r="170" spans="1:19" x14ac:dyDescent="0.25">
      <c r="A170" s="2">
        <v>44365</v>
      </c>
      <c r="B170" s="3">
        <v>18</v>
      </c>
      <c r="C170" s="3">
        <v>6</v>
      </c>
      <c r="D170" s="3">
        <v>2021</v>
      </c>
      <c r="E170" s="3">
        <v>5</v>
      </c>
      <c r="F170" s="3">
        <v>7.5835013567350522</v>
      </c>
      <c r="G170" s="3">
        <v>9.0130940130104005</v>
      </c>
      <c r="H170" s="3">
        <v>8.8171011959055434</v>
      </c>
      <c r="I170" s="3">
        <v>0.5503004242134677</v>
      </c>
      <c r="J170" s="3">
        <v>1.948948922454357</v>
      </c>
      <c r="K170" s="3">
        <v>23.764763563730959</v>
      </c>
      <c r="M170" s="3">
        <v>15.12458333333333</v>
      </c>
      <c r="N170" s="3">
        <v>62.402142857142863</v>
      </c>
      <c r="O170" s="3">
        <v>5.0000000000000001E-3</v>
      </c>
      <c r="P170" s="3">
        <v>167.6166666666667</v>
      </c>
      <c r="Q170" s="3">
        <v>502.20833333333331</v>
      </c>
      <c r="R170" s="3">
        <v>564.48611111111109</v>
      </c>
      <c r="S170" s="3">
        <v>1.5363636363636359</v>
      </c>
    </row>
    <row r="171" spans="1:19" x14ac:dyDescent="0.25">
      <c r="A171" s="2">
        <v>44366</v>
      </c>
      <c r="B171" s="3">
        <v>19</v>
      </c>
      <c r="C171" s="3">
        <v>6</v>
      </c>
      <c r="D171" s="3">
        <v>2021</v>
      </c>
      <c r="E171" s="3">
        <v>6</v>
      </c>
      <c r="F171" s="3">
        <v>9.7388888888888889</v>
      </c>
      <c r="G171" s="3">
        <v>8.8117395285873545</v>
      </c>
      <c r="H171" s="3">
        <v>7.5793202013297707</v>
      </c>
      <c r="I171" s="3">
        <v>0.48955917874396138</v>
      </c>
      <c r="J171" s="3">
        <v>1.7858527092186991</v>
      </c>
      <c r="K171" s="3">
        <v>19.565763888888888</v>
      </c>
      <c r="M171" s="3">
        <v>15.29125</v>
      </c>
      <c r="N171" s="3">
        <v>61.295119047619053</v>
      </c>
      <c r="O171" s="3">
        <v>5.6250000000000001E-2</v>
      </c>
      <c r="P171" s="3">
        <v>151.23333333333329</v>
      </c>
      <c r="Q171" s="3">
        <v>484.875</v>
      </c>
      <c r="R171" s="3">
        <v>564.86111111111109</v>
      </c>
      <c r="S171" s="3">
        <v>1.7022727272727269</v>
      </c>
    </row>
    <row r="172" spans="1:19" x14ac:dyDescent="0.25">
      <c r="A172" s="2">
        <v>44367</v>
      </c>
      <c r="B172" s="3">
        <v>20</v>
      </c>
      <c r="C172" s="3">
        <v>6</v>
      </c>
      <c r="D172" s="3">
        <v>2021</v>
      </c>
      <c r="E172" s="3">
        <v>7</v>
      </c>
      <c r="F172" s="3">
        <v>9.1052083333333336</v>
      </c>
      <c r="G172" s="3">
        <v>8.555416666666666</v>
      </c>
      <c r="H172" s="3">
        <v>6.1458827404479566</v>
      </c>
      <c r="I172" s="3">
        <v>0.44895833333333329</v>
      </c>
      <c r="J172" s="3">
        <v>1.056770833333333</v>
      </c>
      <c r="K172" s="3">
        <v>11.34286624004015</v>
      </c>
      <c r="M172" s="3">
        <v>13.22125</v>
      </c>
      <c r="N172" s="3">
        <v>73.185654761904757</v>
      </c>
      <c r="O172" s="3">
        <v>0.52500000000000002</v>
      </c>
      <c r="P172" s="3">
        <v>115</v>
      </c>
      <c r="Q172" s="3">
        <v>496.25</v>
      </c>
      <c r="R172" s="3">
        <v>564.91666666666663</v>
      </c>
      <c r="S172" s="3">
        <v>1.375378787878788</v>
      </c>
    </row>
    <row r="173" spans="1:19" x14ac:dyDescent="0.25">
      <c r="A173" s="2">
        <v>44368</v>
      </c>
      <c r="B173" s="3">
        <v>21</v>
      </c>
      <c r="C173" s="3">
        <v>6</v>
      </c>
      <c r="D173" s="3">
        <v>2021</v>
      </c>
      <c r="E173" s="3">
        <v>1</v>
      </c>
      <c r="F173" s="3">
        <v>12.000833333333331</v>
      </c>
      <c r="G173" s="3">
        <v>9.4343893787372046</v>
      </c>
      <c r="H173" s="3">
        <v>7.5240589121023902</v>
      </c>
      <c r="I173" s="3">
        <v>0.49336438923395448</v>
      </c>
      <c r="J173" s="3">
        <v>1.3738825757575761</v>
      </c>
      <c r="K173" s="3">
        <v>17.260270511493339</v>
      </c>
      <c r="M173" s="3">
        <v>14.58208333333333</v>
      </c>
      <c r="N173" s="3">
        <v>59.91970238095238</v>
      </c>
      <c r="O173" s="3">
        <v>5.8333333333333336E-3</v>
      </c>
      <c r="P173" s="3">
        <v>236.05833333333331</v>
      </c>
      <c r="Q173" s="3">
        <v>489.66666666666669</v>
      </c>
      <c r="R173" s="3">
        <v>564.93055555555554</v>
      </c>
      <c r="S173" s="3">
        <v>2.0204545454545459</v>
      </c>
    </row>
    <row r="174" spans="1:19" x14ac:dyDescent="0.25">
      <c r="A174" s="2">
        <v>44369</v>
      </c>
      <c r="B174" s="3">
        <v>22</v>
      </c>
      <c r="C174" s="3">
        <v>6</v>
      </c>
      <c r="D174" s="3">
        <v>2021</v>
      </c>
      <c r="E174" s="3">
        <v>2</v>
      </c>
      <c r="F174" s="3">
        <v>8.5621527777777775</v>
      </c>
      <c r="G174" s="3">
        <v>13.257304318488529</v>
      </c>
      <c r="H174" s="3">
        <v>11.711031655225019</v>
      </c>
      <c r="I174" s="3">
        <v>0.65990338164251205</v>
      </c>
      <c r="J174" s="3">
        <v>1.4848958333333331</v>
      </c>
      <c r="K174" s="3">
        <v>28.16103503983939</v>
      </c>
      <c r="M174" s="3">
        <v>14.30666666666667</v>
      </c>
      <c r="N174" s="3">
        <v>65.339047619047619</v>
      </c>
      <c r="O174" s="3">
        <v>0.20374999999999999</v>
      </c>
      <c r="P174" s="3">
        <v>172.6333333333333</v>
      </c>
      <c r="Q174" s="3">
        <v>501.83333333333331</v>
      </c>
      <c r="R174" s="3">
        <v>564.93055555555554</v>
      </c>
      <c r="S174" s="3">
        <v>1.242550505050505</v>
      </c>
    </row>
    <row r="175" spans="1:19" x14ac:dyDescent="0.25">
      <c r="A175" s="2">
        <v>44370</v>
      </c>
      <c r="B175" s="3">
        <v>23</v>
      </c>
      <c r="C175" s="3">
        <v>6</v>
      </c>
      <c r="D175" s="3">
        <v>2021</v>
      </c>
      <c r="E175" s="3">
        <v>3</v>
      </c>
      <c r="F175" s="3">
        <v>8.9546712181099526</v>
      </c>
      <c r="G175" s="3">
        <v>16.919846457889939</v>
      </c>
      <c r="H175" s="3">
        <v>19.368248851472959</v>
      </c>
      <c r="I175" s="3">
        <v>0.85518673355629882</v>
      </c>
      <c r="J175" s="3">
        <v>2.5909090909090908</v>
      </c>
      <c r="K175" s="3">
        <v>43.781025315264444</v>
      </c>
      <c r="M175" s="3">
        <v>14.294166666666669</v>
      </c>
      <c r="N175" s="3">
        <v>67.561964285714282</v>
      </c>
      <c r="O175" s="3">
        <v>2.583333333333334E-2</v>
      </c>
      <c r="P175" s="3">
        <v>141.15</v>
      </c>
      <c r="Q175" s="3">
        <v>519.375</v>
      </c>
      <c r="R175" s="3">
        <v>564.70833333333337</v>
      </c>
      <c r="S175" s="3">
        <v>1.135267145135566</v>
      </c>
    </row>
    <row r="176" spans="1:19" x14ac:dyDescent="0.25">
      <c r="A176" s="2">
        <v>44371</v>
      </c>
      <c r="B176" s="3">
        <v>24</v>
      </c>
      <c r="C176" s="3">
        <v>6</v>
      </c>
      <c r="D176" s="3">
        <v>2021</v>
      </c>
      <c r="E176" s="3">
        <v>4</v>
      </c>
      <c r="F176" s="3">
        <v>10.475378787878791</v>
      </c>
      <c r="G176" s="3">
        <v>15.668683912705649</v>
      </c>
      <c r="H176" s="3">
        <v>15.548805014430011</v>
      </c>
      <c r="I176" s="3">
        <v>0.78534382284382287</v>
      </c>
      <c r="J176" s="3">
        <v>1.641382575757576</v>
      </c>
      <c r="K176" s="3">
        <v>37.978623188405798</v>
      </c>
      <c r="M176" s="3">
        <v>14.99791666666667</v>
      </c>
      <c r="N176" s="3">
        <v>64.187916666666666</v>
      </c>
      <c r="O176" s="3">
        <v>1.25E-3</v>
      </c>
      <c r="P176" s="3">
        <v>198.1583333333333</v>
      </c>
      <c r="Q176" s="3">
        <v>520.375</v>
      </c>
      <c r="R176" s="3">
        <v>564.09722222222217</v>
      </c>
      <c r="S176" s="3">
        <v>1.148863636363636</v>
      </c>
    </row>
    <row r="177" spans="1:19" x14ac:dyDescent="0.25">
      <c r="A177" s="2">
        <v>44372</v>
      </c>
      <c r="B177" s="3">
        <v>25</v>
      </c>
      <c r="C177" s="3">
        <v>6</v>
      </c>
      <c r="D177" s="3">
        <v>2021</v>
      </c>
      <c r="E177" s="3">
        <v>5</v>
      </c>
      <c r="F177" s="3">
        <v>8.6578377650017959</v>
      </c>
      <c r="G177" s="3">
        <v>18.523877028768329</v>
      </c>
      <c r="H177" s="3">
        <v>21.009102162933679</v>
      </c>
      <c r="I177" s="3">
        <v>0.96292005096352928</v>
      </c>
      <c r="J177" s="3">
        <v>1.8078125</v>
      </c>
      <c r="K177" s="3">
        <v>47.37092508940335</v>
      </c>
      <c r="M177" s="3">
        <v>13.38625</v>
      </c>
      <c r="N177" s="3">
        <v>69.552440476190483</v>
      </c>
      <c r="O177" s="3">
        <v>0.125</v>
      </c>
      <c r="P177" s="3">
        <v>150.3666666666667</v>
      </c>
      <c r="Q177" s="3">
        <v>556.70833333333337</v>
      </c>
      <c r="R177" s="3">
        <v>563.98611111111109</v>
      </c>
      <c r="S177" s="3">
        <v>1.0693181818181821</v>
      </c>
    </row>
    <row r="178" spans="1:19" x14ac:dyDescent="0.25">
      <c r="A178" s="2">
        <v>44373</v>
      </c>
      <c r="B178" s="3">
        <v>26</v>
      </c>
      <c r="C178" s="3">
        <v>6</v>
      </c>
      <c r="D178" s="3">
        <v>2021</v>
      </c>
      <c r="E178" s="3">
        <v>6</v>
      </c>
      <c r="F178" s="3">
        <v>10.177777777777781</v>
      </c>
      <c r="G178" s="3">
        <v>18.029053012205189</v>
      </c>
      <c r="H178" s="3">
        <v>21.35520833333333</v>
      </c>
      <c r="I178" s="3">
        <v>0.96314102564102566</v>
      </c>
      <c r="J178" s="3">
        <v>2.8328125000000002</v>
      </c>
      <c r="K178" s="3">
        <v>45.589431721305132</v>
      </c>
      <c r="M178" s="3">
        <v>13.58</v>
      </c>
      <c r="N178" s="3">
        <v>66.551785714285714</v>
      </c>
      <c r="O178" s="3">
        <v>8.3333333333333332E-3</v>
      </c>
      <c r="P178" s="3">
        <v>169.625</v>
      </c>
      <c r="Q178" s="3">
        <v>549.29166666666663</v>
      </c>
      <c r="R178" s="3">
        <v>563.93055555555554</v>
      </c>
      <c r="S178" s="3">
        <v>1.0886363636363641</v>
      </c>
    </row>
    <row r="179" spans="1:19" x14ac:dyDescent="0.25">
      <c r="A179" s="2">
        <v>44374</v>
      </c>
      <c r="B179" s="3">
        <v>27</v>
      </c>
      <c r="C179" s="3">
        <v>6</v>
      </c>
      <c r="D179" s="3">
        <v>2021</v>
      </c>
      <c r="E179" s="3">
        <v>7</v>
      </c>
      <c r="F179" s="3">
        <v>10.150972222222221</v>
      </c>
      <c r="G179" s="3">
        <v>13.54078037904125</v>
      </c>
      <c r="H179" s="3">
        <v>14.99750905797101</v>
      </c>
      <c r="I179" s="3">
        <v>0.71346153846153848</v>
      </c>
      <c r="J179" s="3">
        <v>1.6845833333333331</v>
      </c>
      <c r="K179" s="3">
        <v>30.517077194873639</v>
      </c>
      <c r="M179" s="3">
        <v>13.952249999999999</v>
      </c>
      <c r="N179" s="3">
        <v>68.536130952380958</v>
      </c>
      <c r="O179" s="3">
        <v>4.1666666666666666E-3</v>
      </c>
      <c r="P179" s="3">
        <v>144.91666666666671</v>
      </c>
      <c r="Q179" s="3">
        <v>535.75</v>
      </c>
      <c r="R179" s="3">
        <v>563.86111111111109</v>
      </c>
      <c r="S179" s="3">
        <v>1.114560465334459</v>
      </c>
    </row>
    <row r="180" spans="1:19" x14ac:dyDescent="0.25">
      <c r="A180" s="2">
        <v>44375</v>
      </c>
      <c r="B180" s="3">
        <v>28</v>
      </c>
      <c r="C180" s="3">
        <v>6</v>
      </c>
      <c r="D180" s="3">
        <v>2021</v>
      </c>
      <c r="E180" s="3">
        <v>1</v>
      </c>
      <c r="F180" s="3">
        <v>10.199999999999999</v>
      </c>
      <c r="G180" s="3">
        <v>11.04982638888889</v>
      </c>
      <c r="H180" s="3">
        <v>11.538158761528329</v>
      </c>
      <c r="I180" s="3">
        <v>0.58923611111111107</v>
      </c>
      <c r="J180" s="3">
        <v>1.8148809523809519</v>
      </c>
      <c r="K180" s="3">
        <v>26.198381642512079</v>
      </c>
      <c r="M180" s="3">
        <v>14.677314814814819</v>
      </c>
      <c r="N180" s="3">
        <v>64.285069444444446</v>
      </c>
      <c r="O180" s="3">
        <v>4.8333333333333332E-2</v>
      </c>
      <c r="P180" s="3">
        <v>214.52083333333329</v>
      </c>
      <c r="Q180" s="3">
        <v>507.08333333333331</v>
      </c>
      <c r="R180" s="3">
        <v>564.69444444444446</v>
      </c>
      <c r="S180" s="3">
        <v>1.5377777777777779</v>
      </c>
    </row>
    <row r="181" spans="1:19" x14ac:dyDescent="0.25">
      <c r="A181" s="2">
        <v>44376</v>
      </c>
      <c r="B181" s="3">
        <v>29</v>
      </c>
      <c r="C181" s="3">
        <v>6</v>
      </c>
      <c r="D181" s="3">
        <v>2021</v>
      </c>
      <c r="E181" s="3">
        <v>2</v>
      </c>
      <c r="F181" s="3">
        <v>14.45502305665349</v>
      </c>
      <c r="G181" s="3">
        <v>10.36215564738292</v>
      </c>
      <c r="H181" s="3">
        <v>7.0123487842855434</v>
      </c>
      <c r="I181" s="3">
        <v>0.43532608695652181</v>
      </c>
      <c r="J181" s="3">
        <v>1.473214285714286</v>
      </c>
      <c r="K181" s="3">
        <v>17.701305350466011</v>
      </c>
      <c r="M181" s="3">
        <v>14.63101851851852</v>
      </c>
      <c r="N181" s="3">
        <v>61.14736111111111</v>
      </c>
      <c r="O181" s="3">
        <v>4.1666666666666658E-4</v>
      </c>
      <c r="P181" s="3">
        <v>177.83333333333329</v>
      </c>
      <c r="Q181" s="3">
        <v>480.125</v>
      </c>
      <c r="R181" s="3">
        <v>564.93055555555554</v>
      </c>
      <c r="S181" s="3">
        <v>1.989583333333333</v>
      </c>
    </row>
    <row r="182" spans="1:19" x14ac:dyDescent="0.25">
      <c r="A182" s="2">
        <v>44377</v>
      </c>
      <c r="B182" s="3">
        <v>30</v>
      </c>
      <c r="C182" s="3">
        <v>6</v>
      </c>
      <c r="D182" s="3">
        <v>2021</v>
      </c>
      <c r="E182" s="3">
        <v>3</v>
      </c>
      <c r="F182" s="3">
        <v>15.281175889328059</v>
      </c>
      <c r="G182" s="3">
        <v>10.61663372859025</v>
      </c>
      <c r="H182" s="3">
        <v>6.8014814254464762</v>
      </c>
      <c r="I182" s="3">
        <v>0.45502717391304348</v>
      </c>
      <c r="J182" s="3">
        <v>1.375757575757576</v>
      </c>
      <c r="K182" s="3">
        <v>16.62381444313262</v>
      </c>
      <c r="M182" s="3">
        <v>14.180555555555561</v>
      </c>
      <c r="N182" s="3">
        <v>61.897986111111109</v>
      </c>
      <c r="O182" s="3">
        <v>5.4166666666666669E-3</v>
      </c>
      <c r="P182" s="3">
        <v>160.21875</v>
      </c>
      <c r="Q182" s="3">
        <v>484.125</v>
      </c>
      <c r="R182" s="3">
        <v>564.30555555555554</v>
      </c>
      <c r="S182" s="3">
        <v>1.9633333333333329</v>
      </c>
    </row>
    <row r="183" spans="1:19" x14ac:dyDescent="0.25">
      <c r="A183" s="2">
        <v>44378</v>
      </c>
      <c r="B183" s="3">
        <v>1</v>
      </c>
      <c r="C183" s="3">
        <v>7</v>
      </c>
      <c r="D183" s="3">
        <v>2021</v>
      </c>
      <c r="E183" s="3">
        <v>4</v>
      </c>
      <c r="F183" s="3">
        <v>10.27956513183786</v>
      </c>
      <c r="G183" s="3">
        <v>12.44300477602108</v>
      </c>
      <c r="H183" s="3">
        <v>10.15074561403509</v>
      </c>
      <c r="I183" s="3">
        <v>0.6237405106970324</v>
      </c>
      <c r="J183" s="3">
        <v>1.5484374999999999</v>
      </c>
      <c r="K183" s="3">
        <v>26.009898091587811</v>
      </c>
      <c r="M183" s="3">
        <v>13.50185185185185</v>
      </c>
      <c r="N183" s="3">
        <v>67.475416666666661</v>
      </c>
      <c r="O183" s="3">
        <v>4.1666666666666658E-4</v>
      </c>
      <c r="P183" s="3">
        <v>205.1875</v>
      </c>
      <c r="Q183" s="3">
        <v>507.45833333333331</v>
      </c>
      <c r="R183" s="3">
        <v>564.40277777777783</v>
      </c>
      <c r="S183" s="3">
        <v>1.7738888888888891</v>
      </c>
    </row>
    <row r="184" spans="1:19" x14ac:dyDescent="0.25">
      <c r="A184" s="2">
        <v>44379</v>
      </c>
      <c r="B184" s="3">
        <v>2</v>
      </c>
      <c r="C184" s="3">
        <v>7</v>
      </c>
      <c r="D184" s="3">
        <v>2021</v>
      </c>
      <c r="E184" s="3">
        <v>5</v>
      </c>
      <c r="F184" s="3">
        <v>10.35293560606061</v>
      </c>
      <c r="G184" s="3">
        <v>16.51460462614309</v>
      </c>
      <c r="H184" s="3">
        <v>15.337838595583159</v>
      </c>
      <c r="I184" s="3">
        <v>0.71393849206349203</v>
      </c>
      <c r="J184" s="3">
        <v>3.1668026418026418</v>
      </c>
      <c r="K184" s="3">
        <v>37.271039560929268</v>
      </c>
      <c r="M184" s="3">
        <v>14.428333333333329</v>
      </c>
      <c r="N184" s="3">
        <v>63.622770146520153</v>
      </c>
      <c r="O184" s="3">
        <v>2.5000000000000001E-3</v>
      </c>
      <c r="P184" s="3">
        <v>179.1160256410256</v>
      </c>
      <c r="Q184" s="3">
        <v>510.66666666666669</v>
      </c>
      <c r="R184" s="3">
        <v>564.70833333333337</v>
      </c>
      <c r="S184" s="3">
        <v>1.4698365231259971</v>
      </c>
    </row>
    <row r="185" spans="1:19" x14ac:dyDescent="0.25">
      <c r="A185" s="2">
        <v>44380</v>
      </c>
      <c r="B185" s="3">
        <v>3</v>
      </c>
      <c r="C185" s="3">
        <v>7</v>
      </c>
      <c r="D185" s="3">
        <v>2021</v>
      </c>
      <c r="E185" s="3">
        <v>6</v>
      </c>
      <c r="F185" s="3">
        <v>12.52960526315789</v>
      </c>
      <c r="G185" s="3">
        <v>9.8024247491638796</v>
      </c>
      <c r="H185" s="3">
        <v>6.6549214975845414</v>
      </c>
      <c r="I185" s="3">
        <v>0.44612573099415198</v>
      </c>
      <c r="J185" s="3">
        <v>2.604629629629629</v>
      </c>
      <c r="K185" s="3">
        <v>20.16190025252525</v>
      </c>
      <c r="M185" s="3">
        <v>14.29875</v>
      </c>
      <c r="N185" s="3">
        <v>60.623095238095239</v>
      </c>
      <c r="O185" s="3">
        <v>2.5000000000000001E-3</v>
      </c>
      <c r="P185" s="3">
        <v>192.35833333333329</v>
      </c>
      <c r="Q185" s="3">
        <v>481.33333333333331</v>
      </c>
      <c r="R185" s="3">
        <v>565.19444444444446</v>
      </c>
      <c r="S185" s="3">
        <v>2.063257575757576</v>
      </c>
    </row>
    <row r="186" spans="1:19" x14ac:dyDescent="0.25">
      <c r="A186" s="2">
        <v>44381</v>
      </c>
      <c r="B186" s="3">
        <v>4</v>
      </c>
      <c r="C186" s="3">
        <v>7</v>
      </c>
      <c r="D186" s="3">
        <v>2021</v>
      </c>
      <c r="E186" s="3">
        <v>7</v>
      </c>
      <c r="F186" s="3">
        <v>14.73298611111111</v>
      </c>
      <c r="G186" s="3">
        <v>7.7666666666666666</v>
      </c>
      <c r="H186" s="3">
        <v>4.962847222222222</v>
      </c>
      <c r="I186" s="3">
        <v>0.37222222222222218</v>
      </c>
      <c r="J186" s="3">
        <v>1.7037037037037039</v>
      </c>
      <c r="K186" s="3">
        <v>11.943822005386179</v>
      </c>
      <c r="M186" s="3">
        <v>13.49625</v>
      </c>
      <c r="N186" s="3">
        <v>59.8</v>
      </c>
      <c r="O186" s="3">
        <v>1.25E-3</v>
      </c>
      <c r="P186" s="3">
        <v>183.57499999999999</v>
      </c>
      <c r="Q186" s="3">
        <v>486.29166666666669</v>
      </c>
      <c r="R186" s="3">
        <v>565.30555555555554</v>
      </c>
      <c r="S186" s="3">
        <v>1.939393939393939</v>
      </c>
    </row>
    <row r="187" spans="1:19" x14ac:dyDescent="0.25">
      <c r="A187" s="2">
        <v>44382</v>
      </c>
      <c r="B187" s="3">
        <v>5</v>
      </c>
      <c r="C187" s="3">
        <v>7</v>
      </c>
      <c r="D187" s="3">
        <v>2021</v>
      </c>
      <c r="E187" s="3">
        <v>1</v>
      </c>
      <c r="F187" s="3">
        <v>9.921180555555555</v>
      </c>
      <c r="G187" s="3">
        <v>9.2644230769230766</v>
      </c>
      <c r="H187" s="3">
        <v>6.3265782828282831</v>
      </c>
      <c r="I187" s="3">
        <v>0.43951388888888893</v>
      </c>
      <c r="J187" s="3">
        <v>1.6236111111111109</v>
      </c>
      <c r="K187" s="3">
        <v>15.248708380036771</v>
      </c>
      <c r="M187" s="3">
        <v>13.915416666666671</v>
      </c>
      <c r="N187" s="3">
        <v>65.136190476190478</v>
      </c>
      <c r="O187" s="3">
        <v>1.666666666666667E-3</v>
      </c>
      <c r="P187" s="3">
        <v>201.6333333333333</v>
      </c>
      <c r="Q187" s="3">
        <v>485.75</v>
      </c>
      <c r="R187" s="3">
        <v>565.18055555555554</v>
      </c>
      <c r="S187" s="3">
        <v>1.389393939393939</v>
      </c>
    </row>
    <row r="188" spans="1:19" x14ac:dyDescent="0.25">
      <c r="A188" s="2">
        <v>44383</v>
      </c>
      <c r="B188" s="3">
        <v>6</v>
      </c>
      <c r="C188" s="3">
        <v>7</v>
      </c>
      <c r="D188" s="3">
        <v>2021</v>
      </c>
      <c r="E188" s="3">
        <v>2</v>
      </c>
      <c r="F188" s="3">
        <v>7.5915582454984634</v>
      </c>
      <c r="G188" s="3">
        <v>9.5789538360190534</v>
      </c>
      <c r="H188" s="3">
        <v>7.6708607817303474</v>
      </c>
      <c r="I188" s="3">
        <v>0.54173553719008261</v>
      </c>
      <c r="J188" s="3">
        <v>1.8026368760064411</v>
      </c>
      <c r="K188" s="3">
        <v>25.23684273565696</v>
      </c>
      <c r="M188" s="3">
        <v>14.654999999999999</v>
      </c>
      <c r="N188" s="3">
        <v>62.439464285714287</v>
      </c>
      <c r="O188" s="3">
        <v>1.666666666666667E-3</v>
      </c>
      <c r="P188" s="3">
        <v>200.9666666666667</v>
      </c>
      <c r="Q188" s="3">
        <v>490.79166666666669</v>
      </c>
      <c r="R188" s="3">
        <v>564.84722222222217</v>
      </c>
      <c r="S188" s="3">
        <v>1.593181818181818</v>
      </c>
    </row>
    <row r="189" spans="1:19" x14ac:dyDescent="0.25">
      <c r="A189" s="2">
        <v>44384</v>
      </c>
      <c r="B189" s="3">
        <v>7</v>
      </c>
      <c r="C189" s="3">
        <v>7</v>
      </c>
      <c r="D189" s="3">
        <v>2021</v>
      </c>
      <c r="E189" s="3">
        <v>3</v>
      </c>
      <c r="F189" s="3">
        <v>7.5559151295564337</v>
      </c>
      <c r="G189" s="3">
        <v>9.8611710753015096</v>
      </c>
      <c r="H189" s="3">
        <v>6.6133831029243968</v>
      </c>
      <c r="I189" s="3">
        <v>0.53209366391184576</v>
      </c>
      <c r="J189" s="3">
        <v>2.9805354267310791</v>
      </c>
      <c r="K189" s="3">
        <v>21.904281295395421</v>
      </c>
      <c r="M189" s="3">
        <v>14.53733695652174</v>
      </c>
      <c r="N189" s="3">
        <v>62.753071946169769</v>
      </c>
      <c r="O189" s="3">
        <v>8.3333333333333332E-3</v>
      </c>
      <c r="P189" s="3">
        <v>153.5778985507246</v>
      </c>
      <c r="Q189" s="3">
        <v>488.29166666666669</v>
      </c>
      <c r="R189" s="3">
        <v>563.93599033816429</v>
      </c>
      <c r="S189" s="3">
        <v>1.594318181818182</v>
      </c>
    </row>
    <row r="190" spans="1:19" x14ac:dyDescent="0.25">
      <c r="A190" s="2">
        <v>44385</v>
      </c>
      <c r="B190" s="3">
        <v>8</v>
      </c>
      <c r="C190" s="3">
        <v>7</v>
      </c>
      <c r="D190" s="3">
        <v>2021</v>
      </c>
      <c r="E190" s="3">
        <v>4</v>
      </c>
      <c r="F190" s="3">
        <v>8.4127113526570056</v>
      </c>
      <c r="G190" s="3">
        <v>12.60273892773893</v>
      </c>
      <c r="H190" s="3">
        <v>9.2425189393939391</v>
      </c>
      <c r="I190" s="3">
        <v>0.63482905982905979</v>
      </c>
      <c r="J190" s="3">
        <v>2.1557367149758448</v>
      </c>
      <c r="K190" s="3">
        <v>20.051094367588931</v>
      </c>
      <c r="M190" s="3">
        <v>14.59625</v>
      </c>
      <c r="N190" s="3">
        <v>67.685357142857143</v>
      </c>
      <c r="O190" s="3">
        <v>0.2141666666666667</v>
      </c>
      <c r="P190" s="3">
        <v>173.9666666666667</v>
      </c>
      <c r="Q190" s="3">
        <v>484.75</v>
      </c>
      <c r="R190" s="3">
        <v>563.5</v>
      </c>
      <c r="S190" s="3">
        <v>1.336363636363636</v>
      </c>
    </row>
    <row r="191" spans="1:19" x14ac:dyDescent="0.25">
      <c r="A191" s="2">
        <v>44386</v>
      </c>
      <c r="B191" s="3">
        <v>9</v>
      </c>
      <c r="C191" s="3">
        <v>7</v>
      </c>
      <c r="D191" s="3">
        <v>2021</v>
      </c>
      <c r="E191" s="3">
        <v>5</v>
      </c>
      <c r="F191" s="3">
        <v>8.1671634826526134</v>
      </c>
      <c r="G191" s="3">
        <v>14.75201809060505</v>
      </c>
      <c r="H191" s="3">
        <v>9.8795138888888889</v>
      </c>
      <c r="I191" s="3">
        <v>0.64190035159934822</v>
      </c>
      <c r="J191" s="3">
        <v>1.95254329004329</v>
      </c>
      <c r="K191" s="3">
        <v>21.273279635600861</v>
      </c>
      <c r="M191" s="3">
        <v>14.14916666666667</v>
      </c>
      <c r="N191" s="3">
        <v>70.172976190476192</v>
      </c>
      <c r="O191" s="3">
        <v>0.1200068870523416</v>
      </c>
      <c r="P191" s="3">
        <v>147.9916666666667</v>
      </c>
      <c r="Q191" s="3">
        <v>504.5</v>
      </c>
      <c r="R191" s="3">
        <v>563.76388888888891</v>
      </c>
      <c r="S191" s="3">
        <v>1.2337121212121209</v>
      </c>
    </row>
    <row r="192" spans="1:19" x14ac:dyDescent="0.25">
      <c r="A192" s="2">
        <v>44387</v>
      </c>
      <c r="B192" s="3">
        <v>10</v>
      </c>
      <c r="C192" s="3">
        <v>7</v>
      </c>
      <c r="D192" s="3">
        <v>2021</v>
      </c>
      <c r="E192" s="3">
        <v>6</v>
      </c>
      <c r="F192" s="3">
        <v>9.1815972222222229</v>
      </c>
      <c r="G192" s="3">
        <v>10.910576923076921</v>
      </c>
      <c r="H192" s="3">
        <v>6.8155783377250767</v>
      </c>
      <c r="I192" s="3">
        <v>0.47438684503901901</v>
      </c>
      <c r="J192" s="3">
        <v>3.1828703703703698</v>
      </c>
      <c r="K192" s="3">
        <v>18.603472222222219</v>
      </c>
      <c r="M192" s="3">
        <v>15.05875</v>
      </c>
      <c r="N192" s="3">
        <v>62.071190476190473</v>
      </c>
      <c r="O192" s="3">
        <v>5.3030303030303016E-3</v>
      </c>
      <c r="P192" s="3">
        <v>174.41666666666671</v>
      </c>
      <c r="Q192" s="3">
        <v>477.66666666666669</v>
      </c>
      <c r="R192" s="3">
        <v>563.875</v>
      </c>
      <c r="S192" s="3">
        <v>1.5257575757575761</v>
      </c>
    </row>
    <row r="193" spans="1:19" x14ac:dyDescent="0.25">
      <c r="A193" s="2">
        <v>44388</v>
      </c>
      <c r="B193" s="3">
        <v>11</v>
      </c>
      <c r="C193" s="3">
        <v>7</v>
      </c>
      <c r="D193" s="3">
        <v>2021</v>
      </c>
      <c r="E193" s="3">
        <v>7</v>
      </c>
      <c r="F193" s="3">
        <v>12.367708333333329</v>
      </c>
      <c r="G193" s="3">
        <v>8.0589743589743588</v>
      </c>
      <c r="H193" s="3">
        <v>4.2748324592074587</v>
      </c>
      <c r="I193" s="3">
        <v>0.3666666666666667</v>
      </c>
      <c r="J193" s="3">
        <v>1.6273148148148151</v>
      </c>
      <c r="K193" s="3">
        <v>12.02973635161135</v>
      </c>
      <c r="M193" s="3">
        <v>15.51708333333333</v>
      </c>
      <c r="N193" s="3">
        <v>61.220952380952383</v>
      </c>
      <c r="O193" s="3">
        <v>2.1590909090909091E-2</v>
      </c>
      <c r="P193" s="3">
        <v>198.98333333333329</v>
      </c>
      <c r="Q193" s="3">
        <v>473.08333333333331</v>
      </c>
      <c r="R193" s="3">
        <v>563.875</v>
      </c>
      <c r="S193" s="3">
        <v>1.626515151515151</v>
      </c>
    </row>
    <row r="194" spans="1:19" x14ac:dyDescent="0.25">
      <c r="A194" s="2">
        <v>44389</v>
      </c>
      <c r="B194" s="3">
        <v>12</v>
      </c>
      <c r="C194" s="3">
        <v>7</v>
      </c>
      <c r="D194" s="3">
        <v>2021</v>
      </c>
      <c r="E194" s="3">
        <v>1</v>
      </c>
      <c r="F194" s="3">
        <v>12.60353260869565</v>
      </c>
      <c r="G194" s="3">
        <v>10.44025286307895</v>
      </c>
      <c r="H194" s="3">
        <v>6.9549679487179494</v>
      </c>
      <c r="I194" s="3">
        <v>0.42882461741157391</v>
      </c>
      <c r="J194" s="3">
        <v>2.3151455026455028</v>
      </c>
      <c r="K194" s="3">
        <v>17.847513303185501</v>
      </c>
      <c r="M194" s="3">
        <v>15.045</v>
      </c>
      <c r="N194" s="3">
        <v>62.02392857142857</v>
      </c>
      <c r="O194" s="3">
        <v>3.787878787878788E-3</v>
      </c>
      <c r="P194" s="3">
        <v>156.98333333333329</v>
      </c>
      <c r="Q194" s="3">
        <v>470.70833333333331</v>
      </c>
      <c r="R194" s="3">
        <v>564.29166666666663</v>
      </c>
      <c r="S194" s="3">
        <v>1.6553030303030301</v>
      </c>
    </row>
    <row r="195" spans="1:19" x14ac:dyDescent="0.25">
      <c r="A195" s="2">
        <v>44390</v>
      </c>
      <c r="B195" s="3">
        <v>13</v>
      </c>
      <c r="C195" s="3">
        <v>7</v>
      </c>
      <c r="D195" s="3">
        <v>2021</v>
      </c>
      <c r="E195" s="3">
        <v>2</v>
      </c>
      <c r="F195" s="3">
        <v>12.361805555555559</v>
      </c>
      <c r="G195" s="3">
        <v>12.379515050167219</v>
      </c>
      <c r="H195" s="3">
        <v>9.2912878787878785</v>
      </c>
      <c r="I195" s="3">
        <v>0.47533444816053511</v>
      </c>
      <c r="J195" s="3">
        <v>2.2523148148148149</v>
      </c>
      <c r="K195" s="3">
        <v>23.12400966183575</v>
      </c>
      <c r="M195" s="3">
        <v>13.7</v>
      </c>
      <c r="N195" s="3">
        <v>64.800357142857138</v>
      </c>
      <c r="O195" s="3">
        <v>3.1818181818181808E-2</v>
      </c>
      <c r="P195" s="3">
        <v>120.5416666666667</v>
      </c>
      <c r="Q195" s="3">
        <v>478.83333333333331</v>
      </c>
      <c r="R195" s="3">
        <v>564.875</v>
      </c>
      <c r="S195" s="3">
        <v>1.539015151515152</v>
      </c>
    </row>
    <row r="196" spans="1:19" x14ac:dyDescent="0.25">
      <c r="A196" s="2">
        <v>44391</v>
      </c>
      <c r="B196" s="3">
        <v>14</v>
      </c>
      <c r="C196" s="3">
        <v>7</v>
      </c>
      <c r="D196" s="3">
        <v>2021</v>
      </c>
      <c r="E196" s="3">
        <v>3</v>
      </c>
      <c r="F196" s="3">
        <v>8.3535335889955462</v>
      </c>
      <c r="G196" s="3">
        <v>14.38184471325776</v>
      </c>
      <c r="H196" s="3">
        <v>14.185024154589369</v>
      </c>
      <c r="I196" s="3">
        <v>0.61089743589743595</v>
      </c>
      <c r="J196" s="3">
        <v>2.066835801074931</v>
      </c>
      <c r="K196" s="3">
        <v>34.877493686868689</v>
      </c>
      <c r="M196" s="3">
        <v>13.682318840579709</v>
      </c>
      <c r="N196" s="3">
        <v>66.236345755693577</v>
      </c>
      <c r="O196" s="3">
        <v>0.30303030303030298</v>
      </c>
      <c r="P196" s="3">
        <v>120.4340579710145</v>
      </c>
      <c r="Q196" s="3">
        <v>499.58333333333331</v>
      </c>
      <c r="R196" s="3">
        <v>565.21142127799737</v>
      </c>
      <c r="S196" s="3">
        <v>1.285095520421607</v>
      </c>
    </row>
    <row r="197" spans="1:19" x14ac:dyDescent="0.25">
      <c r="A197" s="2">
        <v>44392</v>
      </c>
      <c r="B197" s="3">
        <v>15</v>
      </c>
      <c r="C197" s="3">
        <v>7</v>
      </c>
      <c r="D197" s="3">
        <v>2021</v>
      </c>
      <c r="E197" s="3">
        <v>4</v>
      </c>
      <c r="F197" s="3">
        <v>8.7220877250768556</v>
      </c>
      <c r="G197" s="3">
        <v>13.011175780741</v>
      </c>
      <c r="H197" s="3">
        <v>10.84120729813665</v>
      </c>
      <c r="I197" s="3">
        <v>0.64165834165834168</v>
      </c>
      <c r="J197" s="3">
        <v>2.447643097643097</v>
      </c>
      <c r="K197" s="3">
        <v>23.544733044733039</v>
      </c>
      <c r="M197" s="3">
        <v>14.79065217391304</v>
      </c>
      <c r="N197" s="3">
        <v>64.696130952380955</v>
      </c>
      <c r="O197" s="3">
        <v>1.5316205533596841E-3</v>
      </c>
      <c r="P197" s="3">
        <v>220.45</v>
      </c>
      <c r="Q197" s="3">
        <v>509.54166666666669</v>
      </c>
      <c r="R197" s="3">
        <v>564.71875</v>
      </c>
      <c r="S197" s="3">
        <v>1.610606060606061</v>
      </c>
    </row>
    <row r="198" spans="1:19" x14ac:dyDescent="0.25">
      <c r="A198" s="2">
        <v>44393</v>
      </c>
      <c r="B198" s="3">
        <v>16</v>
      </c>
      <c r="C198" s="3">
        <v>7</v>
      </c>
      <c r="D198" s="3">
        <v>2021</v>
      </c>
      <c r="E198" s="3">
        <v>5</v>
      </c>
      <c r="F198" s="3">
        <v>10.45822765700483</v>
      </c>
      <c r="G198" s="3">
        <v>12.918659420289851</v>
      </c>
      <c r="H198" s="3">
        <v>9.5578708278436544</v>
      </c>
      <c r="I198" s="3">
        <v>0.58174470457079153</v>
      </c>
      <c r="J198" s="3">
        <v>2.5996336996337002</v>
      </c>
      <c r="K198" s="3">
        <v>21.97430500658761</v>
      </c>
      <c r="M198" s="3">
        <v>15.21083333333333</v>
      </c>
      <c r="N198" s="3">
        <v>61.053630952380963</v>
      </c>
      <c r="O198" s="3">
        <v>7.1969696969696975E-2</v>
      </c>
      <c r="P198" s="3">
        <v>186.7583333333333</v>
      </c>
      <c r="Q198" s="3">
        <v>494.75</v>
      </c>
      <c r="R198" s="3">
        <v>564.51041666666663</v>
      </c>
      <c r="S198" s="3">
        <v>1.6193181818181821</v>
      </c>
    </row>
    <row r="199" spans="1:19" x14ac:dyDescent="0.25">
      <c r="A199" s="2">
        <v>44394</v>
      </c>
      <c r="B199" s="3">
        <v>17</v>
      </c>
      <c r="C199" s="3">
        <v>7</v>
      </c>
      <c r="D199" s="3">
        <v>2021</v>
      </c>
      <c r="E199" s="3">
        <v>6</v>
      </c>
      <c r="F199" s="3">
        <v>13.59930555555556</v>
      </c>
      <c r="G199" s="3">
        <v>10.35048773690078</v>
      </c>
      <c r="H199" s="3">
        <v>7.1463013285024157</v>
      </c>
      <c r="I199" s="3">
        <v>0.5016025641025641</v>
      </c>
      <c r="J199" s="3">
        <v>1.8</v>
      </c>
      <c r="K199" s="3">
        <v>17.189944261930432</v>
      </c>
      <c r="M199" s="3">
        <v>15.508749999999999</v>
      </c>
      <c r="N199" s="3">
        <v>59.542023809523798</v>
      </c>
      <c r="O199" s="3">
        <v>5.3030303030303034E-3</v>
      </c>
      <c r="P199" s="3">
        <v>163.72499999999999</v>
      </c>
      <c r="Q199" s="3">
        <v>480.95833333333331</v>
      </c>
      <c r="R199" s="3">
        <v>564.35416666666663</v>
      </c>
      <c r="S199" s="3">
        <v>1.8045454545454549</v>
      </c>
    </row>
    <row r="200" spans="1:19" x14ac:dyDescent="0.25">
      <c r="A200" s="2">
        <v>44395</v>
      </c>
      <c r="B200" s="3">
        <v>18</v>
      </c>
      <c r="C200" s="3">
        <v>7</v>
      </c>
      <c r="D200" s="3">
        <v>2021</v>
      </c>
      <c r="E200" s="3">
        <v>7</v>
      </c>
      <c r="F200" s="3">
        <v>16.139583333333331</v>
      </c>
      <c r="G200" s="3">
        <v>8.1649358974358979</v>
      </c>
      <c r="H200" s="3">
        <v>5.7253774154589374</v>
      </c>
      <c r="I200" s="3">
        <v>0.38653846153846161</v>
      </c>
      <c r="J200" s="3">
        <v>1.1453703703703699</v>
      </c>
      <c r="K200" s="3">
        <v>12.87274452114942</v>
      </c>
      <c r="M200" s="3">
        <v>13.721666666666669</v>
      </c>
      <c r="N200" s="3">
        <v>61.371964285714277</v>
      </c>
      <c r="O200" s="3">
        <v>9.46969696969697E-3</v>
      </c>
      <c r="P200" s="3">
        <v>142.23333333333329</v>
      </c>
      <c r="Q200" s="3">
        <v>484.95833333333331</v>
      </c>
      <c r="R200" s="3">
        <v>564.84375</v>
      </c>
      <c r="S200" s="3">
        <v>1.768939393939394</v>
      </c>
    </row>
    <row r="201" spans="1:19" x14ac:dyDescent="0.25">
      <c r="A201" s="2">
        <v>44396</v>
      </c>
      <c r="B201" s="3">
        <v>19</v>
      </c>
      <c r="C201" s="3">
        <v>7</v>
      </c>
      <c r="D201" s="3">
        <v>2021</v>
      </c>
      <c r="E201" s="3">
        <v>1</v>
      </c>
      <c r="F201" s="3">
        <v>12.547509057971009</v>
      </c>
      <c r="G201" s="3">
        <v>9.4794453734671116</v>
      </c>
      <c r="H201" s="3">
        <v>6.5784420289855072</v>
      </c>
      <c r="I201" s="3">
        <v>0.47001114827201779</v>
      </c>
      <c r="J201" s="3">
        <v>1.0071548821548819</v>
      </c>
      <c r="K201" s="3">
        <v>14.466865303755259</v>
      </c>
      <c r="M201" s="3">
        <v>13.762499999999999</v>
      </c>
      <c r="N201" s="3">
        <v>64.047023809523807</v>
      </c>
      <c r="O201" s="3">
        <v>1.2121212121212119E-2</v>
      </c>
      <c r="P201" s="3">
        <v>127.52500000000001</v>
      </c>
      <c r="Q201" s="3">
        <v>481.29166666666669</v>
      </c>
      <c r="R201" s="3">
        <v>565.16666666666674</v>
      </c>
      <c r="S201" s="3">
        <v>1.934848484848485</v>
      </c>
    </row>
    <row r="202" spans="1:19" x14ac:dyDescent="0.25">
      <c r="A202" s="2">
        <v>44397</v>
      </c>
      <c r="B202" s="3">
        <v>20</v>
      </c>
      <c r="C202" s="3">
        <v>7</v>
      </c>
      <c r="D202" s="3">
        <v>2021</v>
      </c>
      <c r="E202" s="3">
        <v>2</v>
      </c>
      <c r="F202" s="3">
        <v>15.05940656565657</v>
      </c>
      <c r="G202" s="3">
        <v>6.2314102564102569</v>
      </c>
      <c r="H202" s="3">
        <v>4.6568538647342992</v>
      </c>
      <c r="I202" s="3">
        <v>0.34198717948717949</v>
      </c>
      <c r="J202" s="3">
        <v>1.0188552188552189</v>
      </c>
      <c r="K202" s="3">
        <v>10.873861362443121</v>
      </c>
      <c r="M202" s="3">
        <v>14.600416666666669</v>
      </c>
      <c r="N202" s="3">
        <v>60.94779761904762</v>
      </c>
      <c r="O202" s="3">
        <v>7.5757575757575758E-4</v>
      </c>
      <c r="P202" s="3">
        <v>166.33333333333329</v>
      </c>
      <c r="Q202" s="3">
        <v>479.875</v>
      </c>
      <c r="R202" s="3">
        <v>564.33333333333326</v>
      </c>
      <c r="S202" s="3">
        <v>1.7840909090909089</v>
      </c>
    </row>
    <row r="203" spans="1:19" x14ac:dyDescent="0.25">
      <c r="A203" s="2">
        <v>44398</v>
      </c>
      <c r="B203" s="3">
        <v>21</v>
      </c>
      <c r="C203" s="3">
        <v>7</v>
      </c>
      <c r="D203" s="3">
        <v>2021</v>
      </c>
      <c r="E203" s="3">
        <v>3</v>
      </c>
      <c r="F203" s="3">
        <v>9.3943795485915054</v>
      </c>
      <c r="G203" s="3">
        <v>10.922147055842711</v>
      </c>
      <c r="H203" s="3">
        <v>6.673641304347826</v>
      </c>
      <c r="I203" s="3">
        <v>0.52316104185669399</v>
      </c>
      <c r="J203" s="3">
        <v>1.1329629629629629</v>
      </c>
      <c r="K203" s="3">
        <v>17.389112954487668</v>
      </c>
      <c r="M203" s="3">
        <v>14.469696969696971</v>
      </c>
      <c r="N203" s="3">
        <v>68.161964285714291</v>
      </c>
      <c r="O203" s="3">
        <v>8.484848484848484E-2</v>
      </c>
      <c r="P203" s="3">
        <v>164.68333333333331</v>
      </c>
      <c r="Q203" s="3">
        <v>497.29166666666669</v>
      </c>
      <c r="R203" s="3">
        <v>564.5</v>
      </c>
      <c r="S203" s="3">
        <v>1.5689393939393941</v>
      </c>
    </row>
    <row r="204" spans="1:19" x14ac:dyDescent="0.25">
      <c r="A204" s="2">
        <v>44399</v>
      </c>
      <c r="B204" s="3">
        <v>22</v>
      </c>
      <c r="C204" s="3">
        <v>7</v>
      </c>
      <c r="D204" s="3">
        <v>2021</v>
      </c>
      <c r="E204" s="3">
        <v>4</v>
      </c>
      <c r="F204" s="3">
        <v>6.9632411067193676</v>
      </c>
      <c r="G204" s="3">
        <v>11.46264985014985</v>
      </c>
      <c r="H204" s="3">
        <v>7.7370429841897232</v>
      </c>
      <c r="I204" s="3">
        <v>0.58291020573629271</v>
      </c>
      <c r="J204" s="3">
        <v>0.98337176108915247</v>
      </c>
      <c r="K204" s="3">
        <v>17.173876301838259</v>
      </c>
      <c r="M204" s="3">
        <v>14.42045454545454</v>
      </c>
      <c r="N204" s="3">
        <v>70.482983954451342</v>
      </c>
      <c r="O204" s="3">
        <v>0.18257575757575761</v>
      </c>
      <c r="P204" s="3">
        <v>188.2539855072464</v>
      </c>
      <c r="Q204" s="3">
        <v>499.75</v>
      </c>
      <c r="R204" s="3">
        <v>565.14039855072463</v>
      </c>
      <c r="S204" s="3">
        <v>1.7282114624505931</v>
      </c>
    </row>
    <row r="205" spans="1:19" x14ac:dyDescent="0.25">
      <c r="A205" s="2">
        <v>44400</v>
      </c>
      <c r="B205" s="3">
        <v>23</v>
      </c>
      <c r="C205" s="3">
        <v>7</v>
      </c>
      <c r="D205" s="3">
        <v>2021</v>
      </c>
      <c r="E205" s="3">
        <v>5</v>
      </c>
      <c r="F205" s="3">
        <v>7.8545390380370614</v>
      </c>
      <c r="G205" s="3">
        <v>13.81353450896929</v>
      </c>
      <c r="H205" s="3">
        <v>9.1351880607315383</v>
      </c>
      <c r="I205" s="3">
        <v>0.65825901151988109</v>
      </c>
      <c r="J205" s="3">
        <v>1.041143317230274</v>
      </c>
      <c r="K205" s="3">
        <v>19.104138773867039</v>
      </c>
      <c r="M205" s="3">
        <v>14.235606060606059</v>
      </c>
      <c r="N205" s="3">
        <v>70.21142857142857</v>
      </c>
      <c r="O205" s="3">
        <v>0.1871212121212121</v>
      </c>
      <c r="P205" s="3">
        <v>151.0083333333333</v>
      </c>
      <c r="Q205" s="3">
        <v>498.75</v>
      </c>
      <c r="R205" s="3">
        <v>565.09375</v>
      </c>
      <c r="S205" s="3">
        <v>1.55530303030303</v>
      </c>
    </row>
    <row r="206" spans="1:19" x14ac:dyDescent="0.25">
      <c r="A206" s="2">
        <v>44401</v>
      </c>
      <c r="B206" s="3">
        <v>24</v>
      </c>
      <c r="C206" s="3">
        <v>7</v>
      </c>
      <c r="D206" s="3">
        <v>2021</v>
      </c>
      <c r="E206" s="3">
        <v>6</v>
      </c>
      <c r="F206" s="3">
        <v>7.8183884297520656</v>
      </c>
      <c r="G206" s="3">
        <v>17.09754273504274</v>
      </c>
      <c r="H206" s="3">
        <v>13.923535628019319</v>
      </c>
      <c r="I206" s="3">
        <v>0.99397435897435904</v>
      </c>
      <c r="J206" s="3">
        <v>1.3111111111111109</v>
      </c>
      <c r="K206" s="3">
        <v>30.863824385155912</v>
      </c>
      <c r="M206" s="3">
        <v>14.17424242424242</v>
      </c>
      <c r="N206" s="3">
        <v>72.126607142857139</v>
      </c>
      <c r="O206" s="3">
        <v>0.15454545454545451</v>
      </c>
      <c r="P206" s="3">
        <v>124.75</v>
      </c>
      <c r="Q206" s="3">
        <v>515.66666666666663</v>
      </c>
      <c r="R206" s="3">
        <v>564.64583333333337</v>
      </c>
      <c r="S206" s="3">
        <v>1.103787878787879</v>
      </c>
    </row>
    <row r="207" spans="1:19" x14ac:dyDescent="0.25">
      <c r="A207" s="2">
        <v>44402</v>
      </c>
      <c r="B207" s="3">
        <v>25</v>
      </c>
      <c r="C207" s="3">
        <v>7</v>
      </c>
      <c r="D207" s="3">
        <v>2021</v>
      </c>
      <c r="E207" s="3">
        <v>7</v>
      </c>
      <c r="F207" s="3">
        <v>6.193204099821747</v>
      </c>
      <c r="G207" s="3">
        <v>14.73358343601479</v>
      </c>
      <c r="H207" s="3">
        <v>14.11832729468599</v>
      </c>
      <c r="I207" s="3">
        <v>0.88354700854700852</v>
      </c>
      <c r="J207" s="3">
        <v>1.9282407407407409</v>
      </c>
      <c r="K207" s="3">
        <v>26.343005952380949</v>
      </c>
      <c r="M207" s="3">
        <v>13.34734848484849</v>
      </c>
      <c r="N207" s="3">
        <v>77.487499999999997</v>
      </c>
      <c r="O207" s="3">
        <v>0.32007575757575762</v>
      </c>
      <c r="P207" s="3">
        <v>103.26666666666669</v>
      </c>
      <c r="Q207" s="3">
        <v>547.25</v>
      </c>
      <c r="R207" s="3">
        <v>564.73958333333326</v>
      </c>
      <c r="S207" s="3">
        <v>0.88200757575757571</v>
      </c>
    </row>
    <row r="208" spans="1:19" x14ac:dyDescent="0.25">
      <c r="A208" s="2">
        <v>44403</v>
      </c>
      <c r="B208" s="3">
        <v>26</v>
      </c>
      <c r="C208" s="3">
        <v>7</v>
      </c>
      <c r="D208" s="3">
        <v>2021</v>
      </c>
      <c r="E208" s="3">
        <v>1</v>
      </c>
      <c r="F208" s="3">
        <v>6.1817493112947659</v>
      </c>
      <c r="G208" s="3">
        <v>16.312745587745589</v>
      </c>
      <c r="H208" s="3">
        <v>17.41621288007957</v>
      </c>
      <c r="I208" s="3">
        <v>0.99055648457822365</v>
      </c>
      <c r="J208" s="3">
        <v>1.907010582010582</v>
      </c>
      <c r="K208" s="3">
        <v>36.240560300207036</v>
      </c>
      <c r="M208" s="3">
        <v>13.84166666666667</v>
      </c>
      <c r="N208" s="3">
        <v>70.698214285714286</v>
      </c>
      <c r="O208" s="3">
        <v>0.18371212121212119</v>
      </c>
      <c r="P208" s="3">
        <v>155.05833333333331</v>
      </c>
      <c r="Q208" s="3">
        <v>544.375</v>
      </c>
      <c r="R208" s="3">
        <v>564.84375</v>
      </c>
      <c r="S208" s="3">
        <v>1.1189393939393939</v>
      </c>
    </row>
    <row r="209" spans="1:19" x14ac:dyDescent="0.25">
      <c r="A209" s="2">
        <v>44404</v>
      </c>
      <c r="B209" s="3">
        <v>27</v>
      </c>
      <c r="C209" s="3">
        <v>7</v>
      </c>
      <c r="D209" s="3">
        <v>2021</v>
      </c>
      <c r="E209" s="3">
        <v>2</v>
      </c>
      <c r="F209" s="3">
        <v>8.7952922077922082</v>
      </c>
      <c r="G209" s="3">
        <v>13.49376456876457</v>
      </c>
      <c r="H209" s="3">
        <v>11.475090579710139</v>
      </c>
      <c r="I209" s="3">
        <v>0.68347069597069599</v>
      </c>
      <c r="J209" s="3">
        <v>1.7545502645502651</v>
      </c>
      <c r="K209" s="3">
        <v>27.424975296442689</v>
      </c>
      <c r="M209" s="3">
        <v>14.747727272727269</v>
      </c>
      <c r="N209" s="3">
        <v>64.013690476190476</v>
      </c>
      <c r="O209" s="3">
        <v>1.893939393939394E-3</v>
      </c>
      <c r="P209" s="3">
        <v>167.47499999999999</v>
      </c>
      <c r="Q209" s="3">
        <v>499.41666666666669</v>
      </c>
      <c r="R209" s="3">
        <v>565.05208333333326</v>
      </c>
      <c r="S209" s="3">
        <v>1.434848484848485</v>
      </c>
    </row>
    <row r="210" spans="1:19" x14ac:dyDescent="0.25">
      <c r="A210" s="2">
        <v>44405</v>
      </c>
      <c r="B210" s="3">
        <v>28</v>
      </c>
      <c r="C210" s="3">
        <v>7</v>
      </c>
      <c r="D210" s="3">
        <v>2021</v>
      </c>
      <c r="E210" s="3">
        <v>3</v>
      </c>
      <c r="F210" s="3">
        <v>9.9235913755894565</v>
      </c>
      <c r="G210" s="3">
        <v>15.10958624708625</v>
      </c>
      <c r="H210" s="3">
        <v>12.955419685990339</v>
      </c>
      <c r="I210" s="3">
        <v>0.76308938291035477</v>
      </c>
      <c r="J210" s="3">
        <v>1.5925322061191629</v>
      </c>
      <c r="K210" s="3">
        <v>33.414731162557253</v>
      </c>
      <c r="M210" s="3">
        <v>15.06969696969697</v>
      </c>
      <c r="N210" s="3">
        <v>64.666726190476197</v>
      </c>
      <c r="O210" s="3">
        <v>5.7954545454545453E-2</v>
      </c>
      <c r="P210" s="3">
        <v>150.19166666666669</v>
      </c>
      <c r="Q210" s="3">
        <v>516</v>
      </c>
      <c r="R210" s="3">
        <v>564.66666666666663</v>
      </c>
      <c r="S210" s="3">
        <v>1.552272727272727</v>
      </c>
    </row>
    <row r="211" spans="1:19" x14ac:dyDescent="0.25">
      <c r="A211" s="2">
        <v>44406</v>
      </c>
      <c r="B211" s="3">
        <v>29</v>
      </c>
      <c r="C211" s="3">
        <v>7</v>
      </c>
      <c r="D211" s="3">
        <v>2021</v>
      </c>
      <c r="E211" s="3">
        <v>4</v>
      </c>
      <c r="F211" s="3">
        <v>14.389484126984129</v>
      </c>
      <c r="G211" s="3">
        <v>12.604885730211819</v>
      </c>
      <c r="H211" s="3">
        <v>8.9129041248606473</v>
      </c>
      <c r="I211" s="3">
        <v>0.5190850815850816</v>
      </c>
      <c r="J211" s="3">
        <v>0.99322390572390573</v>
      </c>
      <c r="K211" s="3">
        <v>23.448475075648989</v>
      </c>
      <c r="M211" s="3">
        <v>14.953409090909091</v>
      </c>
      <c r="N211" s="3">
        <v>60.822916666666657</v>
      </c>
      <c r="O211" s="3">
        <v>5.681818181818182E-3</v>
      </c>
      <c r="P211" s="3">
        <v>159.65</v>
      </c>
      <c r="Q211" s="3">
        <v>479.08333333333331</v>
      </c>
      <c r="R211" s="3">
        <v>564.26041666666663</v>
      </c>
      <c r="S211" s="3">
        <v>1.966287878787879</v>
      </c>
    </row>
    <row r="212" spans="1:19" x14ac:dyDescent="0.25">
      <c r="A212" s="2">
        <v>44407</v>
      </c>
      <c r="B212" s="3">
        <v>30</v>
      </c>
      <c r="C212" s="3">
        <v>7</v>
      </c>
      <c r="D212" s="3">
        <v>2021</v>
      </c>
      <c r="E212" s="3">
        <v>5</v>
      </c>
      <c r="F212" s="3">
        <v>10.75917435221783</v>
      </c>
      <c r="G212" s="3">
        <v>11.86217630497522</v>
      </c>
      <c r="H212" s="3">
        <v>7.8832775919732443</v>
      </c>
      <c r="I212" s="3">
        <v>0.56670509442248573</v>
      </c>
      <c r="J212" s="3">
        <v>0.85883838383838385</v>
      </c>
      <c r="K212" s="3">
        <v>18.8623501895384</v>
      </c>
      <c r="M212" s="3">
        <v>14.61931818181818</v>
      </c>
      <c r="N212" s="3">
        <v>65.194226190476186</v>
      </c>
      <c r="O212" s="3">
        <v>0.1037878787878788</v>
      </c>
      <c r="P212" s="3">
        <v>190.02500000000001</v>
      </c>
      <c r="Q212" s="3">
        <v>494.16666666666669</v>
      </c>
      <c r="R212" s="3">
        <v>565.0625</v>
      </c>
      <c r="S212" s="3">
        <v>1.7352272727272731</v>
      </c>
    </row>
    <row r="213" spans="1:19" x14ac:dyDescent="0.25">
      <c r="A213" s="2">
        <v>44408</v>
      </c>
      <c r="B213" s="3">
        <v>31</v>
      </c>
      <c r="C213" s="3">
        <v>7</v>
      </c>
      <c r="D213" s="3">
        <v>2021</v>
      </c>
      <c r="E213" s="3">
        <v>6</v>
      </c>
      <c r="F213" s="3">
        <v>9.6067708333333339</v>
      </c>
      <c r="G213" s="3">
        <v>10.59861111111111</v>
      </c>
      <c r="H213" s="3">
        <v>7.7291945373467108</v>
      </c>
      <c r="I213" s="3">
        <v>0.60624999999999996</v>
      </c>
      <c r="J213" s="3">
        <v>1.7870974235104671</v>
      </c>
      <c r="K213" s="3">
        <v>18.445113837569082</v>
      </c>
      <c r="M213" s="3">
        <v>15.673484848484851</v>
      </c>
      <c r="N213" s="3">
        <v>61.765416666666667</v>
      </c>
      <c r="O213" s="3">
        <v>1.0984848484848479E-2</v>
      </c>
      <c r="P213" s="3">
        <v>256.01666666666671</v>
      </c>
      <c r="Q213" s="3">
        <v>497.41666666666669</v>
      </c>
      <c r="R213" s="3">
        <v>565.20833333333337</v>
      </c>
      <c r="S213" s="3">
        <v>1.856060606060606</v>
      </c>
    </row>
    <row r="214" spans="1:19" x14ac:dyDescent="0.25">
      <c r="A214" s="2">
        <v>44409</v>
      </c>
      <c r="B214" s="3">
        <v>1</v>
      </c>
      <c r="C214" s="3">
        <v>8</v>
      </c>
      <c r="D214" s="3">
        <v>2021</v>
      </c>
      <c r="E214" s="3">
        <v>7</v>
      </c>
      <c r="F214" s="3">
        <v>9.9372474747474744</v>
      </c>
      <c r="G214" s="3">
        <v>7.4551282051282053</v>
      </c>
      <c r="H214" s="3">
        <v>4.1721467391304348</v>
      </c>
      <c r="I214" s="3">
        <v>0.42348484848484852</v>
      </c>
      <c r="J214" s="3">
        <v>2.197222222222222</v>
      </c>
      <c r="K214" s="3">
        <v>11.06725448464579</v>
      </c>
      <c r="M214" s="3">
        <v>14.125378787878789</v>
      </c>
      <c r="N214" s="3">
        <v>64.132023809523815</v>
      </c>
      <c r="O214" s="3">
        <v>1.6287878787878789E-2</v>
      </c>
      <c r="P214" s="3">
        <v>127.6666666666667</v>
      </c>
      <c r="Q214" s="3">
        <v>475.95833333333331</v>
      </c>
      <c r="R214" s="3">
        <v>565.61458333333326</v>
      </c>
      <c r="S214" s="3">
        <v>1.9647727272727269</v>
      </c>
    </row>
    <row r="215" spans="1:19" x14ac:dyDescent="0.25">
      <c r="A215" s="2">
        <v>44410</v>
      </c>
      <c r="B215" s="3">
        <v>2</v>
      </c>
      <c r="C215" s="3">
        <v>8</v>
      </c>
      <c r="D215" s="3">
        <v>2021</v>
      </c>
      <c r="E215" s="3">
        <v>1</v>
      </c>
      <c r="F215" s="3">
        <v>11.099672519509481</v>
      </c>
      <c r="G215" s="3">
        <v>8.7433072362420194</v>
      </c>
      <c r="H215" s="3">
        <v>5.2928291062801938</v>
      </c>
      <c r="I215" s="3">
        <v>0.48600543478260871</v>
      </c>
      <c r="J215" s="3">
        <v>0.95820707070707067</v>
      </c>
      <c r="K215" s="3">
        <v>13.671276477146041</v>
      </c>
      <c r="M215" s="3">
        <v>14.02083333333333</v>
      </c>
      <c r="N215" s="3">
        <v>64.314523809523806</v>
      </c>
      <c r="O215" s="3">
        <v>3.3333333333333333E-2</v>
      </c>
      <c r="P215" s="3">
        <v>180.07499999999999</v>
      </c>
      <c r="Q215" s="3">
        <v>482.20833333333331</v>
      </c>
      <c r="R215" s="3">
        <v>565.78125</v>
      </c>
      <c r="S215" s="3">
        <v>2.228787878787879</v>
      </c>
    </row>
    <row r="216" spans="1:19" x14ac:dyDescent="0.25">
      <c r="A216" s="2">
        <v>44411</v>
      </c>
      <c r="B216" s="3">
        <v>3</v>
      </c>
      <c r="C216" s="3">
        <v>8</v>
      </c>
      <c r="D216" s="3">
        <v>2021</v>
      </c>
      <c r="E216" s="3">
        <v>2</v>
      </c>
      <c r="F216" s="3">
        <v>18.484685061315499</v>
      </c>
      <c r="G216" s="3">
        <v>11.85786152253544</v>
      </c>
      <c r="H216" s="3">
        <v>9.827090301003345</v>
      </c>
      <c r="I216" s="3">
        <v>0.578125</v>
      </c>
      <c r="J216" s="3">
        <v>1.174979871175523</v>
      </c>
      <c r="K216" s="3">
        <v>20.845238927738929</v>
      </c>
      <c r="M216" s="3">
        <v>12.624621212121211</v>
      </c>
      <c r="N216" s="3">
        <v>67.052857142857135</v>
      </c>
      <c r="O216" s="3">
        <v>1.9318181818181821E-2</v>
      </c>
      <c r="P216" s="3">
        <v>111.0833333333333</v>
      </c>
      <c r="Q216" s="3">
        <v>485</v>
      </c>
      <c r="R216" s="3">
        <v>565.78125</v>
      </c>
      <c r="S216" s="3">
        <v>2.1738636363636359</v>
      </c>
    </row>
    <row r="217" spans="1:19" x14ac:dyDescent="0.25">
      <c r="A217" s="2">
        <v>44412</v>
      </c>
      <c r="B217" s="3">
        <v>4</v>
      </c>
      <c r="C217" s="3">
        <v>8</v>
      </c>
      <c r="D217" s="3">
        <v>2021</v>
      </c>
      <c r="E217" s="3">
        <v>3</v>
      </c>
      <c r="F217" s="3">
        <v>15.6127331002331</v>
      </c>
      <c r="G217" s="3">
        <v>15.182056982872201</v>
      </c>
      <c r="H217" s="3">
        <v>15.040746934225201</v>
      </c>
      <c r="I217" s="3">
        <v>0.63369565217391299</v>
      </c>
      <c r="J217" s="3">
        <v>1.4590861513687601</v>
      </c>
      <c r="K217" s="3">
        <v>31.74466237648025</v>
      </c>
      <c r="M217" s="3">
        <v>13.51628787878788</v>
      </c>
      <c r="N217" s="3">
        <v>62.587321428571428</v>
      </c>
      <c r="O217" s="3">
        <v>0</v>
      </c>
      <c r="P217" s="3">
        <v>179.44166666666669</v>
      </c>
      <c r="Q217" s="3">
        <v>494.125</v>
      </c>
      <c r="R217" s="3">
        <v>565.95833333333337</v>
      </c>
      <c r="S217" s="3">
        <v>1.625378787878788</v>
      </c>
    </row>
    <row r="218" spans="1:19" x14ac:dyDescent="0.25">
      <c r="A218" s="2">
        <v>44413</v>
      </c>
      <c r="B218" s="3">
        <v>5</v>
      </c>
      <c r="C218" s="3">
        <v>8</v>
      </c>
      <c r="D218" s="3">
        <v>2021</v>
      </c>
      <c r="E218" s="3">
        <v>4</v>
      </c>
      <c r="F218" s="3">
        <v>13.59483378939901</v>
      </c>
      <c r="G218" s="3">
        <v>13.51918093983311</v>
      </c>
      <c r="H218" s="3">
        <v>10.80996630181413</v>
      </c>
      <c r="I218" s="3">
        <v>0.59712948585231196</v>
      </c>
      <c r="J218" s="3">
        <v>1.5457311207311211</v>
      </c>
      <c r="K218" s="3">
        <v>27.810932400932401</v>
      </c>
      <c r="M218" s="3">
        <v>14.012499999999999</v>
      </c>
      <c r="N218" s="3">
        <v>63.742619047619037</v>
      </c>
      <c r="O218" s="3">
        <v>3.7878787878787879E-4</v>
      </c>
      <c r="P218" s="3">
        <v>189.05833333333331</v>
      </c>
      <c r="Q218" s="3">
        <v>503.70833333333331</v>
      </c>
      <c r="R218" s="3">
        <v>565.9375</v>
      </c>
      <c r="S218" s="3">
        <v>1.820075757575758</v>
      </c>
    </row>
    <row r="219" spans="1:19" x14ac:dyDescent="0.25">
      <c r="A219" s="2">
        <v>44414</v>
      </c>
      <c r="B219" s="3">
        <v>6</v>
      </c>
      <c r="C219" s="3">
        <v>8</v>
      </c>
      <c r="D219" s="3">
        <v>2021</v>
      </c>
      <c r="E219" s="3">
        <v>5</v>
      </c>
      <c r="F219" s="3">
        <v>11.174679487179491</v>
      </c>
      <c r="G219" s="3">
        <v>15.37199577294686</v>
      </c>
      <c r="H219" s="3">
        <v>12.190685386473429</v>
      </c>
      <c r="I219" s="3">
        <v>0.72430555555555554</v>
      </c>
      <c r="J219" s="3">
        <v>1.5045454545454551</v>
      </c>
      <c r="K219" s="3">
        <v>28.487500000000001</v>
      </c>
      <c r="M219" s="3">
        <v>13.83901515151515</v>
      </c>
      <c r="N219" s="3">
        <v>64.614404761904765</v>
      </c>
      <c r="O219" s="3">
        <v>0</v>
      </c>
      <c r="P219" s="3">
        <v>161.44999999999999</v>
      </c>
      <c r="Q219" s="3">
        <v>505.83333333333331</v>
      </c>
      <c r="R219" s="3">
        <v>565.58333333333337</v>
      </c>
      <c r="S219" s="3">
        <v>1.5852272727272729</v>
      </c>
    </row>
    <row r="220" spans="1:19" x14ac:dyDescent="0.25">
      <c r="A220" s="2">
        <v>44415</v>
      </c>
      <c r="B220" s="3">
        <v>7</v>
      </c>
      <c r="C220" s="3">
        <v>8</v>
      </c>
      <c r="D220" s="3">
        <v>2021</v>
      </c>
      <c r="E220" s="3">
        <v>6</v>
      </c>
      <c r="F220" s="3">
        <v>9.3772435897435891</v>
      </c>
      <c r="G220" s="3">
        <v>16.298773795648799</v>
      </c>
      <c r="H220" s="3">
        <v>15.783227657004829</v>
      </c>
      <c r="I220" s="3">
        <v>0.76666666666666672</v>
      </c>
      <c r="J220" s="3">
        <v>2.0739583333333331</v>
      </c>
      <c r="K220" s="3">
        <v>33.622533444816057</v>
      </c>
      <c r="M220" s="3">
        <v>14.91818181818182</v>
      </c>
      <c r="N220" s="3">
        <v>63.996964285714277</v>
      </c>
      <c r="O220" s="3">
        <v>7.1969696969696956E-3</v>
      </c>
      <c r="P220" s="3">
        <v>179.5083333333333</v>
      </c>
      <c r="Q220" s="3">
        <v>511.79166666666669</v>
      </c>
      <c r="R220" s="3">
        <v>565</v>
      </c>
      <c r="S220" s="3">
        <v>1.376139604602171</v>
      </c>
    </row>
    <row r="221" spans="1:19" x14ac:dyDescent="0.25">
      <c r="A221" s="2">
        <v>44416</v>
      </c>
      <c r="B221" s="3">
        <v>8</v>
      </c>
      <c r="C221" s="3">
        <v>8</v>
      </c>
      <c r="D221" s="3">
        <v>2021</v>
      </c>
      <c r="E221" s="3">
        <v>7</v>
      </c>
      <c r="F221" s="3">
        <v>11.60041208791209</v>
      </c>
      <c r="G221" s="3">
        <v>17.580635683760679</v>
      </c>
      <c r="H221" s="3">
        <v>18.724870012234138</v>
      </c>
      <c r="I221" s="3">
        <v>0.77400793650793653</v>
      </c>
      <c r="J221" s="3">
        <v>1.4760582010582011</v>
      </c>
      <c r="K221" s="3">
        <v>34.358357403466101</v>
      </c>
      <c r="M221" s="3">
        <v>14.076190476190479</v>
      </c>
      <c r="N221" s="3">
        <v>70.514047619047616</v>
      </c>
      <c r="O221" s="3">
        <v>0.66428571428571426</v>
      </c>
      <c r="P221" s="3">
        <v>121.7916666666667</v>
      </c>
      <c r="Q221" s="3">
        <v>518.75</v>
      </c>
      <c r="R221" s="3">
        <v>564.95833333333337</v>
      </c>
      <c r="S221" s="3">
        <v>0.93360071301247771</v>
      </c>
    </row>
    <row r="222" spans="1:19" x14ac:dyDescent="0.25">
      <c r="A222" s="2">
        <v>44417</v>
      </c>
      <c r="B222" s="3">
        <v>9</v>
      </c>
      <c r="C222" s="3">
        <v>8</v>
      </c>
      <c r="D222" s="3">
        <v>2021</v>
      </c>
      <c r="E222" s="3">
        <v>1</v>
      </c>
      <c r="F222" s="3">
        <v>9.083052599574339</v>
      </c>
      <c r="G222" s="3">
        <v>16.318541392182691</v>
      </c>
      <c r="H222" s="3">
        <v>14.816702741702739</v>
      </c>
      <c r="I222" s="3">
        <v>0.75390453447518668</v>
      </c>
      <c r="J222" s="3">
        <v>1.5782407407407411</v>
      </c>
      <c r="K222" s="3">
        <v>28.147184242149919</v>
      </c>
      <c r="M222" s="3">
        <v>15.189772727272731</v>
      </c>
      <c r="N222" s="3">
        <v>67.357083333333335</v>
      </c>
      <c r="O222" s="3">
        <v>7.575757575757576E-3</v>
      </c>
      <c r="P222" s="3">
        <v>183.42500000000001</v>
      </c>
      <c r="Q222" s="3">
        <v>506.5</v>
      </c>
      <c r="R222" s="3">
        <v>564.85416666666663</v>
      </c>
      <c r="S222" s="3">
        <v>1.298106060606061</v>
      </c>
    </row>
    <row r="223" spans="1:19" x14ac:dyDescent="0.25">
      <c r="A223" s="2">
        <v>44418</v>
      </c>
      <c r="B223" s="3">
        <v>10</v>
      </c>
      <c r="C223" s="3">
        <v>8</v>
      </c>
      <c r="D223" s="3">
        <v>2021</v>
      </c>
      <c r="E223" s="3">
        <v>2</v>
      </c>
      <c r="F223" s="3">
        <v>10.76129062362758</v>
      </c>
      <c r="G223" s="3">
        <v>14.704835908492029</v>
      </c>
      <c r="H223" s="3">
        <v>9.1092077759197316</v>
      </c>
      <c r="I223" s="3">
        <v>0.65421354008310528</v>
      </c>
      <c r="J223" s="3">
        <v>1.1359903381642511</v>
      </c>
      <c r="K223" s="3">
        <v>21.12719269352565</v>
      </c>
      <c r="M223" s="3">
        <v>15.070454545454551</v>
      </c>
      <c r="N223" s="3">
        <v>63.309249482401661</v>
      </c>
      <c r="O223" s="3">
        <v>0.14393939393939401</v>
      </c>
      <c r="P223" s="3">
        <v>203.62318840579709</v>
      </c>
      <c r="Q223" s="3">
        <v>483.66666666666669</v>
      </c>
      <c r="R223" s="3">
        <v>564.90806159420288</v>
      </c>
      <c r="S223" s="3">
        <v>1.781011198945982</v>
      </c>
    </row>
    <row r="224" spans="1:19" x14ac:dyDescent="0.25">
      <c r="A224" s="2">
        <v>44419</v>
      </c>
      <c r="B224" s="3">
        <v>11</v>
      </c>
      <c r="C224" s="3">
        <v>8</v>
      </c>
      <c r="D224" s="3">
        <v>2021</v>
      </c>
      <c r="E224" s="3">
        <v>3</v>
      </c>
      <c r="F224" s="3">
        <v>12.396186965208701</v>
      </c>
      <c r="G224" s="3">
        <v>13.691225649350651</v>
      </c>
      <c r="H224" s="3">
        <v>8.2157983321026791</v>
      </c>
      <c r="I224" s="3">
        <v>0.52910357100080418</v>
      </c>
      <c r="J224" s="3">
        <v>1.1446789321789319</v>
      </c>
      <c r="K224" s="3">
        <v>20.451260508497349</v>
      </c>
      <c r="M224" s="3">
        <v>15.209090909090911</v>
      </c>
      <c r="N224" s="3">
        <v>60.41357142857143</v>
      </c>
      <c r="O224" s="3">
        <v>0.17689393939393941</v>
      </c>
      <c r="P224" s="3">
        <v>220.44166666666669</v>
      </c>
      <c r="Q224" s="3">
        <v>481.04166666666669</v>
      </c>
      <c r="R224" s="3">
        <v>565.125</v>
      </c>
      <c r="S224" s="3">
        <v>1.788636363636364</v>
      </c>
    </row>
    <row r="225" spans="1:19" x14ac:dyDescent="0.25">
      <c r="A225" s="2">
        <v>44420</v>
      </c>
      <c r="B225" s="3">
        <v>12</v>
      </c>
      <c r="C225" s="3">
        <v>8</v>
      </c>
      <c r="D225" s="3">
        <v>2021</v>
      </c>
      <c r="E225" s="3">
        <v>4</v>
      </c>
      <c r="F225" s="3">
        <v>9.5091090672612406</v>
      </c>
      <c r="G225" s="3">
        <v>16.687150307422051</v>
      </c>
      <c r="H225" s="3">
        <v>12.07249163879599</v>
      </c>
      <c r="I225" s="3">
        <v>0.63430500658761524</v>
      </c>
      <c r="J225" s="3">
        <v>1.553180354267311</v>
      </c>
      <c r="K225" s="3">
        <v>25.777291349001871</v>
      </c>
      <c r="M225" s="3">
        <v>14.73863636363636</v>
      </c>
      <c r="N225" s="3">
        <v>66.400535714285709</v>
      </c>
      <c r="O225" s="3">
        <v>2.7651515151515149E-2</v>
      </c>
      <c r="P225" s="3">
        <v>159.91666666666671</v>
      </c>
      <c r="Q225" s="3">
        <v>489.25</v>
      </c>
      <c r="R225" s="3">
        <v>564.97916666666674</v>
      </c>
      <c r="S225" s="3">
        <v>1.43030303030303</v>
      </c>
    </row>
    <row r="226" spans="1:19" x14ac:dyDescent="0.25">
      <c r="A226" s="2">
        <v>44421</v>
      </c>
      <c r="B226" s="3">
        <v>13</v>
      </c>
      <c r="C226" s="3">
        <v>8</v>
      </c>
      <c r="D226" s="3">
        <v>2021</v>
      </c>
      <c r="E226" s="3">
        <v>5</v>
      </c>
      <c r="F226" s="3">
        <v>10.2628762541806</v>
      </c>
      <c r="G226" s="3">
        <v>17.2517059178744</v>
      </c>
      <c r="H226" s="3">
        <v>11.2025641025641</v>
      </c>
      <c r="I226" s="3">
        <v>0.65</v>
      </c>
      <c r="J226" s="3">
        <v>1.6130208333333329</v>
      </c>
      <c r="K226" s="3">
        <v>25.392334296138639</v>
      </c>
      <c r="M226" s="3">
        <v>14.58636363636364</v>
      </c>
      <c r="N226" s="3">
        <v>64.524583333333339</v>
      </c>
      <c r="O226" s="3">
        <v>6.1001317523056653E-2</v>
      </c>
      <c r="P226" s="3">
        <v>149.3833333333333</v>
      </c>
      <c r="Q226" s="3">
        <v>495.04166666666669</v>
      </c>
      <c r="R226" s="3">
        <v>565.10416666666663</v>
      </c>
      <c r="S226" s="3">
        <v>1.523484848484848</v>
      </c>
    </row>
    <row r="227" spans="1:19" x14ac:dyDescent="0.25">
      <c r="A227" s="2">
        <v>44422</v>
      </c>
      <c r="B227" s="3">
        <v>14</v>
      </c>
      <c r="C227" s="3">
        <v>8</v>
      </c>
      <c r="D227" s="3">
        <v>2021</v>
      </c>
      <c r="E227" s="3">
        <v>6</v>
      </c>
      <c r="F227" s="3">
        <v>8.1992853637590475</v>
      </c>
      <c r="G227" s="3">
        <v>17.771875000000001</v>
      </c>
      <c r="H227" s="3">
        <v>14.488461538461539</v>
      </c>
      <c r="I227" s="3">
        <v>0.7571969696969697</v>
      </c>
      <c r="J227" s="3">
        <v>2.1114583333333332</v>
      </c>
      <c r="K227" s="3">
        <v>30.610489510489511</v>
      </c>
      <c r="M227" s="3">
        <v>13.75075757575758</v>
      </c>
      <c r="N227" s="3">
        <v>71.826607142857142</v>
      </c>
      <c r="O227" s="3">
        <v>0.38750000000000001</v>
      </c>
      <c r="P227" s="3">
        <v>125.2</v>
      </c>
      <c r="Q227" s="3">
        <v>518.375</v>
      </c>
      <c r="R227" s="3">
        <v>565.375</v>
      </c>
      <c r="S227" s="3">
        <v>1.152482057416268</v>
      </c>
    </row>
    <row r="228" spans="1:19" x14ac:dyDescent="0.25">
      <c r="A228" s="2">
        <v>44423</v>
      </c>
      <c r="B228" s="3">
        <v>15</v>
      </c>
      <c r="C228" s="3">
        <v>8</v>
      </c>
      <c r="D228" s="3">
        <v>2021</v>
      </c>
      <c r="E228" s="3">
        <v>7</v>
      </c>
      <c r="F228" s="3">
        <v>13.86076388888889</v>
      </c>
      <c r="G228" s="3">
        <v>16.17604166666667</v>
      </c>
      <c r="H228" s="3">
        <v>11.054183713565861</v>
      </c>
      <c r="I228" s="3">
        <v>0.63787878787878793</v>
      </c>
      <c r="J228" s="3">
        <v>1.3155117753623189</v>
      </c>
      <c r="K228" s="3">
        <v>18.212595556617291</v>
      </c>
      <c r="M228" s="3">
        <v>14.18295454545455</v>
      </c>
      <c r="N228" s="3">
        <v>70.319940476190482</v>
      </c>
      <c r="O228" s="3">
        <v>0.14431818181818179</v>
      </c>
      <c r="P228" s="3">
        <v>158.4666666666667</v>
      </c>
      <c r="Q228" s="3">
        <v>504.41666666666669</v>
      </c>
      <c r="R228" s="3">
        <v>564.86458333333326</v>
      </c>
      <c r="S228" s="3">
        <v>1.1080303030303029</v>
      </c>
    </row>
    <row r="229" spans="1:19" x14ac:dyDescent="0.25">
      <c r="A229" s="2">
        <v>44424</v>
      </c>
      <c r="B229" s="3">
        <v>16</v>
      </c>
      <c r="C229" s="3">
        <v>8</v>
      </c>
      <c r="D229" s="3">
        <v>2021</v>
      </c>
      <c r="E229" s="3">
        <v>1</v>
      </c>
      <c r="F229" s="3">
        <v>10.917810457516341</v>
      </c>
      <c r="G229" s="3">
        <v>14.07125603864734</v>
      </c>
      <c r="H229" s="3">
        <v>11.653728864734299</v>
      </c>
      <c r="I229" s="3">
        <v>0.67537878787878791</v>
      </c>
      <c r="J229" s="3">
        <v>1.41875</v>
      </c>
      <c r="K229" s="3">
        <v>24.50222277722278</v>
      </c>
      <c r="M229" s="3">
        <v>14.675000000000001</v>
      </c>
      <c r="N229" s="3">
        <v>67.774880952380954</v>
      </c>
      <c r="O229" s="3">
        <v>0.2121212121212121</v>
      </c>
      <c r="P229" s="3">
        <v>171.04166666666671</v>
      </c>
      <c r="Q229" s="3">
        <v>523.125</v>
      </c>
      <c r="R229" s="3">
        <v>564.0625</v>
      </c>
      <c r="S229" s="3">
        <v>1.2651515151515149</v>
      </c>
    </row>
    <row r="230" spans="1:19" x14ac:dyDescent="0.25">
      <c r="A230" s="2">
        <v>44425</v>
      </c>
      <c r="B230" s="3">
        <v>17</v>
      </c>
      <c r="C230" s="3">
        <v>8</v>
      </c>
      <c r="D230" s="3">
        <v>2021</v>
      </c>
      <c r="E230" s="3">
        <v>2</v>
      </c>
      <c r="F230" s="3">
        <v>10.255008652011529</v>
      </c>
      <c r="G230" s="3">
        <v>20.48594504830918</v>
      </c>
      <c r="H230" s="3">
        <v>13.290228174603181</v>
      </c>
      <c r="I230" s="3">
        <v>0.72248353096179185</v>
      </c>
      <c r="J230" s="3">
        <v>2.151630434782609</v>
      </c>
      <c r="K230" s="3">
        <v>25.007741823393999</v>
      </c>
      <c r="M230" s="3">
        <v>14.01212121212121</v>
      </c>
      <c r="N230" s="3">
        <v>71.648095238095237</v>
      </c>
      <c r="O230" s="3">
        <v>0.71969696969696972</v>
      </c>
      <c r="P230" s="3">
        <v>149.0083333333333</v>
      </c>
      <c r="Q230" s="3">
        <v>494.45833333333331</v>
      </c>
      <c r="R230" s="3">
        <v>564.375</v>
      </c>
      <c r="S230" s="3">
        <v>1.1306818181818179</v>
      </c>
    </row>
    <row r="231" spans="1:19" x14ac:dyDescent="0.25">
      <c r="A231" s="2">
        <v>44426</v>
      </c>
      <c r="B231" s="3">
        <v>18</v>
      </c>
      <c r="C231" s="3">
        <v>8</v>
      </c>
      <c r="D231" s="3">
        <v>2021</v>
      </c>
      <c r="E231" s="3">
        <v>3</v>
      </c>
      <c r="F231" s="3">
        <v>12.52144151138716</v>
      </c>
      <c r="G231" s="3">
        <v>17.677182539682541</v>
      </c>
      <c r="H231" s="3">
        <v>13.69498327759197</v>
      </c>
      <c r="I231" s="3">
        <v>0.64494400527009221</v>
      </c>
      <c r="J231" s="3">
        <v>1.9182291666666671</v>
      </c>
      <c r="K231" s="3">
        <v>32.179791042291043</v>
      </c>
      <c r="M231" s="3">
        <v>15.191287878787881</v>
      </c>
      <c r="N231" s="3">
        <v>64.553452380952379</v>
      </c>
      <c r="O231" s="3">
        <v>1.893939393939394E-3</v>
      </c>
      <c r="P231" s="3">
        <v>211.56666666666669</v>
      </c>
      <c r="Q231" s="3">
        <v>515.95833333333337</v>
      </c>
      <c r="R231" s="3">
        <v>564.80208333333337</v>
      </c>
      <c r="S231" s="3">
        <v>1.426515151515152</v>
      </c>
    </row>
    <row r="232" spans="1:19" x14ac:dyDescent="0.25">
      <c r="A232" s="2">
        <v>44427</v>
      </c>
      <c r="B232" s="3">
        <v>19</v>
      </c>
      <c r="C232" s="3">
        <v>8</v>
      </c>
      <c r="D232" s="3">
        <v>2021</v>
      </c>
      <c r="E232" s="3">
        <v>4</v>
      </c>
      <c r="F232" s="3">
        <v>11.978360983981689</v>
      </c>
      <c r="G232" s="3">
        <v>20.719089183763099</v>
      </c>
      <c r="H232" s="3">
        <v>13.86105072463768</v>
      </c>
      <c r="I232" s="3">
        <v>0.712796442687747</v>
      </c>
      <c r="J232" s="3">
        <v>1.429003866503866</v>
      </c>
      <c r="K232" s="3">
        <v>28.619051057638011</v>
      </c>
      <c r="M232" s="3">
        <v>14.24583333333333</v>
      </c>
      <c r="N232" s="3">
        <v>68.938988095238088</v>
      </c>
      <c r="O232" s="3">
        <v>0.54962121212121218</v>
      </c>
      <c r="P232" s="3">
        <v>125.6333333333333</v>
      </c>
      <c r="Q232" s="3">
        <v>503.33333333333331</v>
      </c>
      <c r="R232" s="3">
        <v>564.36458333333337</v>
      </c>
      <c r="S232" s="3">
        <v>1.232954545454545</v>
      </c>
    </row>
    <row r="233" spans="1:19" x14ac:dyDescent="0.25">
      <c r="A233" s="2">
        <v>44428</v>
      </c>
      <c r="B233" s="3">
        <v>20</v>
      </c>
      <c r="C233" s="3">
        <v>8</v>
      </c>
      <c r="D233" s="3">
        <v>2021</v>
      </c>
      <c r="E233" s="3">
        <v>5</v>
      </c>
      <c r="F233" s="3">
        <v>8.8594576719576725</v>
      </c>
      <c r="G233" s="3">
        <v>28.088724123099119</v>
      </c>
      <c r="H233" s="3">
        <v>21.820132302470359</v>
      </c>
      <c r="I233" s="3">
        <v>1.026918662145935</v>
      </c>
      <c r="J233" s="3">
        <v>1.42526455026455</v>
      </c>
      <c r="K233" s="3">
        <v>33.652069605231368</v>
      </c>
      <c r="M233" s="3">
        <v>13.40927658942365</v>
      </c>
      <c r="N233" s="3">
        <v>77.864166666666662</v>
      </c>
      <c r="O233" s="3">
        <v>0.73555749805749804</v>
      </c>
      <c r="P233" s="3">
        <v>111.9</v>
      </c>
      <c r="Q233" s="3">
        <v>522.5</v>
      </c>
      <c r="R233" s="3">
        <v>563.44791666666663</v>
      </c>
      <c r="S233" s="3">
        <v>0.79235625485625483</v>
      </c>
    </row>
    <row r="234" spans="1:19" x14ac:dyDescent="0.25">
      <c r="A234" s="2">
        <v>44429</v>
      </c>
      <c r="B234" s="3">
        <v>21</v>
      </c>
      <c r="C234" s="3">
        <v>8</v>
      </c>
      <c r="D234" s="3">
        <v>2021</v>
      </c>
      <c r="E234" s="3">
        <v>6</v>
      </c>
      <c r="F234" s="3">
        <v>10.484375</v>
      </c>
      <c r="G234" s="3">
        <v>18.312532938076419</v>
      </c>
      <c r="H234" s="3">
        <v>18.004317632850238</v>
      </c>
      <c r="I234" s="3">
        <v>0.8</v>
      </c>
      <c r="J234" s="3">
        <v>2.043981481481481</v>
      </c>
      <c r="K234" s="3">
        <v>38.370001013479268</v>
      </c>
      <c r="M234" s="3">
        <v>15.000833333333331</v>
      </c>
      <c r="N234" s="3">
        <v>68.760416666666671</v>
      </c>
      <c r="O234" s="3">
        <v>1.2500000000000001E-2</v>
      </c>
      <c r="P234" s="3">
        <v>186.23333333333329</v>
      </c>
      <c r="Q234" s="3">
        <v>532.5</v>
      </c>
      <c r="R234" s="3">
        <v>563.30208333333326</v>
      </c>
      <c r="S234" s="3">
        <v>1.1459722222222219</v>
      </c>
    </row>
    <row r="235" spans="1:19" x14ac:dyDescent="0.25">
      <c r="A235" s="2">
        <v>44430</v>
      </c>
      <c r="B235" s="3">
        <v>22</v>
      </c>
      <c r="C235" s="3">
        <v>8</v>
      </c>
      <c r="D235" s="3">
        <v>2021</v>
      </c>
      <c r="E235" s="3">
        <v>7</v>
      </c>
      <c r="F235" s="3">
        <v>12.599652777777781</v>
      </c>
      <c r="G235" s="3">
        <v>12.554347826086961</v>
      </c>
      <c r="H235" s="3">
        <v>8.9220328282828287</v>
      </c>
      <c r="I235" s="3">
        <v>0.52</v>
      </c>
      <c r="J235" s="3">
        <v>1.502777777777778</v>
      </c>
      <c r="K235" s="3">
        <v>20.663340101927059</v>
      </c>
      <c r="M235" s="3">
        <v>15.29916666666667</v>
      </c>
      <c r="N235" s="3">
        <v>64.804702380952378</v>
      </c>
      <c r="O235" s="3">
        <v>5.0000000000000001E-3</v>
      </c>
      <c r="P235" s="3">
        <v>157.70833333333329</v>
      </c>
      <c r="Q235" s="3">
        <v>502</v>
      </c>
      <c r="R235" s="3">
        <v>563.42708333333337</v>
      </c>
      <c r="S235" s="3">
        <v>1.3835745614035091</v>
      </c>
    </row>
    <row r="236" spans="1:19" x14ac:dyDescent="0.25">
      <c r="A236" s="2">
        <v>44431</v>
      </c>
      <c r="B236" s="3">
        <v>23</v>
      </c>
      <c r="C236" s="3">
        <v>8</v>
      </c>
      <c r="D236" s="3">
        <v>2021</v>
      </c>
      <c r="E236" s="3">
        <v>1</v>
      </c>
      <c r="F236" s="3">
        <v>15.21264985014985</v>
      </c>
      <c r="G236" s="3">
        <v>16.6675196772924</v>
      </c>
      <c r="H236" s="3">
        <v>12.217259748102141</v>
      </c>
      <c r="I236" s="3">
        <v>0.74570667145765956</v>
      </c>
      <c r="J236" s="3">
        <v>1.435027814375641</v>
      </c>
      <c r="K236" s="3">
        <v>30.135352690787471</v>
      </c>
      <c r="M236" s="3">
        <v>16.182916666666671</v>
      </c>
      <c r="N236" s="3">
        <v>63.213620600414082</v>
      </c>
      <c r="O236" s="3">
        <v>0.29791666666666672</v>
      </c>
      <c r="P236" s="3">
        <v>182.34492753623189</v>
      </c>
      <c r="Q236" s="3">
        <v>494.33333333333331</v>
      </c>
      <c r="R236" s="3">
        <v>562.71875</v>
      </c>
      <c r="S236" s="3">
        <v>1.3216847826086959</v>
      </c>
    </row>
    <row r="237" spans="1:19" x14ac:dyDescent="0.25">
      <c r="A237" s="2">
        <v>44432</v>
      </c>
      <c r="B237" s="3">
        <v>24</v>
      </c>
      <c r="C237" s="3">
        <v>8</v>
      </c>
      <c r="D237" s="3">
        <v>2021</v>
      </c>
      <c r="E237" s="3">
        <v>2</v>
      </c>
      <c r="F237" s="3">
        <v>11.31883373872504</v>
      </c>
      <c r="G237" s="3">
        <v>21.741079092359001</v>
      </c>
      <c r="H237" s="3">
        <v>18.575041806020071</v>
      </c>
      <c r="I237" s="3">
        <v>0.82108036890645586</v>
      </c>
      <c r="J237" s="3">
        <v>1.6850607524520571</v>
      </c>
      <c r="K237" s="3">
        <v>36.678400041986997</v>
      </c>
      <c r="M237" s="3">
        <v>14.983333333333331</v>
      </c>
      <c r="N237" s="3">
        <v>71.376726190476191</v>
      </c>
      <c r="O237" s="3">
        <v>0.10249999999999999</v>
      </c>
      <c r="P237" s="3">
        <v>125.94166666666671</v>
      </c>
      <c r="Q237" s="3">
        <v>521.25</v>
      </c>
      <c r="R237" s="3">
        <v>562.40625</v>
      </c>
      <c r="S237" s="3">
        <v>1.0508333333333331</v>
      </c>
    </row>
    <row r="238" spans="1:19" x14ac:dyDescent="0.25">
      <c r="A238" s="2">
        <v>44433</v>
      </c>
      <c r="B238" s="3">
        <v>25</v>
      </c>
      <c r="C238" s="3">
        <v>8</v>
      </c>
      <c r="D238" s="3">
        <v>2021</v>
      </c>
      <c r="E238" s="3">
        <v>3</v>
      </c>
      <c r="F238" s="3">
        <v>10.69268141279011</v>
      </c>
      <c r="G238" s="3">
        <v>16.752862318840581</v>
      </c>
      <c r="H238" s="3">
        <v>17.07486596736597</v>
      </c>
      <c r="I238" s="3">
        <v>0.64039855072463769</v>
      </c>
      <c r="J238" s="3">
        <v>2.0246829710144931</v>
      </c>
      <c r="K238" s="3">
        <v>37.557061416844029</v>
      </c>
      <c r="M238" s="3">
        <v>15.39994565217391</v>
      </c>
      <c r="N238" s="3">
        <v>63.547202380952378</v>
      </c>
      <c r="O238" s="3">
        <v>8.3333333333333328E-4</v>
      </c>
      <c r="P238" s="3">
        <v>204.36231884057969</v>
      </c>
      <c r="Q238" s="3">
        <v>521.54166666666663</v>
      </c>
      <c r="R238" s="3">
        <v>563.125</v>
      </c>
      <c r="S238" s="3">
        <v>1.3578442028985509</v>
      </c>
    </row>
    <row r="239" spans="1:19" x14ac:dyDescent="0.25">
      <c r="A239" s="2">
        <v>44434</v>
      </c>
      <c r="B239" s="3">
        <v>26</v>
      </c>
      <c r="C239" s="3">
        <v>8</v>
      </c>
      <c r="D239" s="3">
        <v>2021</v>
      </c>
      <c r="E239" s="3">
        <v>4</v>
      </c>
      <c r="F239" s="3">
        <v>11.3433319885243</v>
      </c>
      <c r="G239" s="3">
        <v>17.54165107738477</v>
      </c>
      <c r="H239" s="3">
        <v>13.61308807134894</v>
      </c>
      <c r="I239" s="3">
        <v>0.55759693205345373</v>
      </c>
      <c r="J239" s="3">
        <v>2.710330815018315</v>
      </c>
      <c r="K239" s="3">
        <v>31.30903010033445</v>
      </c>
      <c r="M239" s="3">
        <v>15.15666666666667</v>
      </c>
      <c r="N239" s="3">
        <v>62.236130952380947</v>
      </c>
      <c r="O239" s="3">
        <v>4.1666666666666658E-4</v>
      </c>
      <c r="P239" s="3">
        <v>143.76666666666671</v>
      </c>
      <c r="Q239" s="3">
        <v>500.04166666666669</v>
      </c>
      <c r="R239" s="3">
        <v>563.80208333333337</v>
      </c>
      <c r="S239" s="3">
        <v>1.3825000000000001</v>
      </c>
    </row>
    <row r="240" spans="1:19" x14ac:dyDescent="0.25">
      <c r="A240" s="2">
        <v>44435</v>
      </c>
      <c r="B240" s="3">
        <v>27</v>
      </c>
      <c r="C240" s="3">
        <v>8</v>
      </c>
      <c r="D240" s="3">
        <v>2021</v>
      </c>
      <c r="E240" s="3">
        <v>5</v>
      </c>
      <c r="F240" s="3">
        <v>11.73923611111111</v>
      </c>
      <c r="G240" s="3">
        <v>19.637840909090912</v>
      </c>
      <c r="H240" s="3">
        <v>19.036625874125871</v>
      </c>
      <c r="I240" s="3">
        <v>0.71730895915678528</v>
      </c>
      <c r="J240" s="3">
        <v>2.2327160493827161</v>
      </c>
      <c r="K240" s="3">
        <v>42.328447458338758</v>
      </c>
      <c r="M240" s="3">
        <v>15.08208333333333</v>
      </c>
      <c r="N240" s="3">
        <v>64.088214285714287</v>
      </c>
      <c r="O240" s="3">
        <v>0.26791666666666658</v>
      </c>
      <c r="P240" s="3">
        <v>194.2583333333333</v>
      </c>
      <c r="Q240" s="3">
        <v>519.45833333333337</v>
      </c>
      <c r="R240" s="3">
        <v>563.70833333333337</v>
      </c>
      <c r="S240" s="3">
        <v>1.313333333333333</v>
      </c>
    </row>
    <row r="241" spans="1:19" x14ac:dyDescent="0.25">
      <c r="A241" s="2">
        <v>44436</v>
      </c>
      <c r="B241" s="3">
        <v>28</v>
      </c>
      <c r="C241" s="3">
        <v>8</v>
      </c>
      <c r="D241" s="3">
        <v>2021</v>
      </c>
      <c r="E241" s="3">
        <v>6</v>
      </c>
      <c r="F241" s="3">
        <v>15.42465277777778</v>
      </c>
      <c r="G241" s="3">
        <v>15.65610702614379</v>
      </c>
      <c r="H241" s="3">
        <v>12.089168961899141</v>
      </c>
      <c r="I241" s="3">
        <v>0.5685606060606061</v>
      </c>
      <c r="J241" s="3">
        <v>2.6768518518518518</v>
      </c>
      <c r="K241" s="3">
        <v>24.812149263779698</v>
      </c>
      <c r="M241" s="3">
        <v>14.557499999999999</v>
      </c>
      <c r="N241" s="3">
        <v>63.746785714285707</v>
      </c>
      <c r="O241" s="3">
        <v>0.22750000000000001</v>
      </c>
      <c r="P241" s="3">
        <v>171.7833333333333</v>
      </c>
      <c r="Q241" s="3">
        <v>494.25</v>
      </c>
      <c r="R241" s="3">
        <v>564.54166666666663</v>
      </c>
      <c r="S241" s="3">
        <v>1.571666666666667</v>
      </c>
    </row>
    <row r="242" spans="1:19" x14ac:dyDescent="0.25">
      <c r="A242" s="2">
        <v>44437</v>
      </c>
      <c r="B242" s="3">
        <v>29</v>
      </c>
      <c r="C242" s="3">
        <v>8</v>
      </c>
      <c r="D242" s="3">
        <v>2021</v>
      </c>
      <c r="E242" s="3">
        <v>7</v>
      </c>
      <c r="F242" s="3">
        <v>11.52361111111111</v>
      </c>
      <c r="G242" s="3">
        <v>12.821180555555561</v>
      </c>
      <c r="H242" s="3">
        <v>9.9051282051282055</v>
      </c>
      <c r="I242" s="3">
        <v>0.48219696969696968</v>
      </c>
      <c r="J242" s="3">
        <v>2.322222222222222</v>
      </c>
      <c r="K242" s="3">
        <v>24.63043206793207</v>
      </c>
      <c r="M242" s="3">
        <v>14.422499999999999</v>
      </c>
      <c r="N242" s="3">
        <v>66.208749999999995</v>
      </c>
      <c r="O242" s="3">
        <v>1.125E-2</v>
      </c>
      <c r="P242" s="3">
        <v>124.81666666666671</v>
      </c>
      <c r="Q242" s="3">
        <v>504.08333333333331</v>
      </c>
      <c r="R242" s="3">
        <v>564.35416666666663</v>
      </c>
      <c r="S242" s="3">
        <v>1.324583333333333</v>
      </c>
    </row>
    <row r="243" spans="1:19" x14ac:dyDescent="0.25">
      <c r="A243" s="2">
        <v>44438</v>
      </c>
      <c r="B243" s="3">
        <v>30</v>
      </c>
      <c r="C243" s="3">
        <v>8</v>
      </c>
      <c r="D243" s="3">
        <v>2021</v>
      </c>
      <c r="E243" s="3">
        <v>1</v>
      </c>
      <c r="F243" s="3">
        <v>12.555973283962411</v>
      </c>
      <c r="G243" s="3">
        <v>14.5760450388983</v>
      </c>
      <c r="H243" s="3">
        <v>11.120586297760211</v>
      </c>
      <c r="I243" s="3">
        <v>0.51864205294047194</v>
      </c>
      <c r="J243" s="3">
        <v>2.927545015371102</v>
      </c>
      <c r="K243" s="3">
        <v>26.549189216580519</v>
      </c>
      <c r="M243" s="3">
        <v>14.66208333333333</v>
      </c>
      <c r="N243" s="3">
        <v>65.04372670807453</v>
      </c>
      <c r="O243" s="3">
        <v>3.7499999999999999E-2</v>
      </c>
      <c r="P243" s="3">
        <v>184.44202898550719</v>
      </c>
      <c r="Q243" s="3">
        <v>498.125</v>
      </c>
      <c r="R243" s="3">
        <v>563.99275362318838</v>
      </c>
      <c r="S243" s="3">
        <v>1.656177536231884</v>
      </c>
    </row>
    <row r="244" spans="1:19" x14ac:dyDescent="0.25">
      <c r="A244" s="2">
        <v>44439</v>
      </c>
      <c r="B244" s="3">
        <v>31</v>
      </c>
      <c r="C244" s="3">
        <v>8</v>
      </c>
      <c r="D244" s="3">
        <v>2021</v>
      </c>
      <c r="E244" s="3">
        <v>2</v>
      </c>
      <c r="F244" s="3">
        <v>9.8307983682983675</v>
      </c>
      <c r="G244" s="3">
        <v>19.2709678304787</v>
      </c>
      <c r="H244" s="3">
        <v>15.50225245768724</v>
      </c>
      <c r="I244" s="3">
        <v>0.74311826458565589</v>
      </c>
      <c r="J244" s="3">
        <v>2.1163720538720541</v>
      </c>
      <c r="K244" s="3">
        <v>28.04678753740539</v>
      </c>
      <c r="M244" s="3">
        <v>13.97083333333333</v>
      </c>
      <c r="N244" s="3">
        <v>74.099999999999994</v>
      </c>
      <c r="O244" s="3">
        <v>0.29291666666666671</v>
      </c>
      <c r="P244" s="3">
        <v>141.27500000000001</v>
      </c>
      <c r="Q244" s="3">
        <v>507.83333333333331</v>
      </c>
      <c r="R244" s="3">
        <v>564.27083333333337</v>
      </c>
      <c r="S244" s="3">
        <v>1.085</v>
      </c>
    </row>
    <row r="245" spans="1:19" x14ac:dyDescent="0.25">
      <c r="A245" s="2">
        <v>44440</v>
      </c>
      <c r="B245" s="3">
        <v>1</v>
      </c>
      <c r="C245" s="3">
        <v>9</v>
      </c>
      <c r="D245" s="3">
        <v>2021</v>
      </c>
      <c r="E245" s="3">
        <v>3</v>
      </c>
      <c r="F245" s="3">
        <v>9.1976221242525593</v>
      </c>
      <c r="G245" s="3">
        <v>16.99329161176987</v>
      </c>
      <c r="H245" s="3">
        <v>12.738141025641029</v>
      </c>
      <c r="I245" s="3">
        <v>0.69518417874396132</v>
      </c>
      <c r="J245" s="3">
        <v>1.6966512955643389</v>
      </c>
      <c r="K245" s="3">
        <v>26.30561105561106</v>
      </c>
      <c r="M245" s="3">
        <v>14.59375</v>
      </c>
      <c r="N245" s="3">
        <v>66.05184523809524</v>
      </c>
      <c r="O245" s="3">
        <v>1.9621212121212119E-2</v>
      </c>
      <c r="P245" s="3">
        <v>177.0083333333333</v>
      </c>
      <c r="Q245" s="3">
        <v>508.70833333333331</v>
      </c>
      <c r="R245" s="3">
        <v>564.82291666666663</v>
      </c>
      <c r="S245" s="3">
        <v>1.2827083333333329</v>
      </c>
    </row>
    <row r="246" spans="1:19" x14ac:dyDescent="0.25">
      <c r="A246" s="2">
        <v>44441</v>
      </c>
      <c r="B246" s="3">
        <v>2</v>
      </c>
      <c r="C246" s="3">
        <v>9</v>
      </c>
      <c r="D246" s="3">
        <v>2021</v>
      </c>
      <c r="E246" s="3">
        <v>4</v>
      </c>
      <c r="F246" s="3">
        <v>10.7876625567415</v>
      </c>
      <c r="G246" s="3">
        <v>17.312900746596402</v>
      </c>
      <c r="H246" s="3">
        <v>14.70608974358974</v>
      </c>
      <c r="I246" s="3">
        <v>0.7394625603864734</v>
      </c>
      <c r="J246" s="3">
        <v>3.6798821548821552</v>
      </c>
      <c r="K246" s="3">
        <v>36.654592689918779</v>
      </c>
      <c r="M246" s="3">
        <v>14.94541666666667</v>
      </c>
      <c r="N246" s="3">
        <v>60.539226190476192</v>
      </c>
      <c r="O246" s="3">
        <v>4.1666666666666658E-4</v>
      </c>
      <c r="P246" s="3">
        <v>199.7166666666667</v>
      </c>
      <c r="Q246" s="3">
        <v>508.70833333333331</v>
      </c>
      <c r="R246" s="3">
        <v>565.01041666666674</v>
      </c>
      <c r="S246" s="3">
        <v>1.4773611111111109</v>
      </c>
    </row>
    <row r="247" spans="1:19" x14ac:dyDescent="0.25">
      <c r="A247" s="2">
        <v>44442</v>
      </c>
      <c r="B247" s="3">
        <v>3</v>
      </c>
      <c r="C247" s="3">
        <v>9</v>
      </c>
      <c r="D247" s="3">
        <v>2021</v>
      </c>
      <c r="E247" s="3">
        <v>5</v>
      </c>
      <c r="F247" s="3">
        <v>8.9047329863119327</v>
      </c>
      <c r="G247" s="3">
        <v>16.953605346947739</v>
      </c>
      <c r="H247" s="3">
        <v>14.92963160028377</v>
      </c>
      <c r="I247" s="3">
        <v>0.68696338383838385</v>
      </c>
      <c r="J247" s="3">
        <v>1.9554292929292929</v>
      </c>
      <c r="K247" s="3">
        <v>35.205875603864733</v>
      </c>
      <c r="M247" s="3">
        <v>14.647083333333329</v>
      </c>
      <c r="N247" s="3">
        <v>60.134226190476191</v>
      </c>
      <c r="O247" s="3">
        <v>9.5833333333333326E-3</v>
      </c>
      <c r="P247" s="3">
        <v>162.05000000000001</v>
      </c>
      <c r="Q247" s="3">
        <v>507.33333333333331</v>
      </c>
      <c r="R247" s="3">
        <v>564.44791666666663</v>
      </c>
      <c r="S247" s="3">
        <v>1.5774999999999999</v>
      </c>
    </row>
    <row r="248" spans="1:19" x14ac:dyDescent="0.25">
      <c r="A248" s="2">
        <v>44443</v>
      </c>
      <c r="B248" s="3">
        <v>4</v>
      </c>
      <c r="C248" s="3">
        <v>9</v>
      </c>
      <c r="D248" s="3">
        <v>2021</v>
      </c>
      <c r="E248" s="3">
        <v>6</v>
      </c>
      <c r="F248" s="3">
        <v>10.798455710955711</v>
      </c>
      <c r="G248" s="3">
        <v>18.6730744949495</v>
      </c>
      <c r="H248" s="3">
        <v>15.28263888888889</v>
      </c>
      <c r="I248" s="3">
        <v>0.7993055555555556</v>
      </c>
      <c r="J248" s="3">
        <v>2.6745370370370369</v>
      </c>
      <c r="K248" s="3">
        <v>36.1133014931928</v>
      </c>
      <c r="M248" s="3">
        <v>14.61541666666667</v>
      </c>
      <c r="N248" s="3">
        <v>62.674107142857153</v>
      </c>
      <c r="O248" s="3">
        <v>7.4999999999999997E-3</v>
      </c>
      <c r="P248" s="3">
        <v>170.56666666666669</v>
      </c>
      <c r="Q248" s="3">
        <v>517</v>
      </c>
      <c r="R248" s="3">
        <v>563.79166666666663</v>
      </c>
      <c r="S248" s="3">
        <v>1.224492753623188</v>
      </c>
    </row>
    <row r="249" spans="1:19" x14ac:dyDescent="0.25">
      <c r="A249" s="2">
        <v>44444</v>
      </c>
      <c r="B249" s="3">
        <v>5</v>
      </c>
      <c r="C249" s="3">
        <v>9</v>
      </c>
      <c r="D249" s="3">
        <v>2021</v>
      </c>
      <c r="E249" s="3">
        <v>7</v>
      </c>
      <c r="F249" s="3">
        <v>12.607118758434551</v>
      </c>
      <c r="G249" s="3">
        <v>16.740625000000001</v>
      </c>
      <c r="H249" s="3">
        <v>16.300757575757579</v>
      </c>
      <c r="I249" s="3">
        <v>0.68333333333333335</v>
      </c>
      <c r="J249" s="3">
        <v>2.0075757575757578</v>
      </c>
      <c r="K249" s="3">
        <v>33.945138888888891</v>
      </c>
      <c r="M249" s="3">
        <v>14.645416666666669</v>
      </c>
      <c r="N249" s="3">
        <v>68.121785714285721</v>
      </c>
      <c r="O249" s="3">
        <v>0.22125</v>
      </c>
      <c r="P249" s="3">
        <v>188.0916666666667</v>
      </c>
      <c r="Q249" s="3">
        <v>531.375</v>
      </c>
      <c r="R249" s="3">
        <v>563.90625</v>
      </c>
      <c r="S249" s="3">
        <v>1.237234848484849</v>
      </c>
    </row>
    <row r="250" spans="1:19" x14ac:dyDescent="0.25">
      <c r="A250" s="2">
        <v>44445</v>
      </c>
      <c r="B250" s="3">
        <v>6</v>
      </c>
      <c r="C250" s="3">
        <v>9</v>
      </c>
      <c r="D250" s="3">
        <v>2021</v>
      </c>
      <c r="E250" s="3">
        <v>1</v>
      </c>
      <c r="F250" s="3">
        <v>8.6895784770784772</v>
      </c>
      <c r="G250" s="3">
        <v>21.11022832222481</v>
      </c>
      <c r="H250" s="3">
        <v>15.32087634587635</v>
      </c>
      <c r="I250" s="3">
        <v>0.79971139971139971</v>
      </c>
      <c r="J250" s="3">
        <v>1.5048512906846241</v>
      </c>
      <c r="K250" s="3">
        <v>30.429876102158708</v>
      </c>
      <c r="M250" s="3">
        <v>14.13120614035088</v>
      </c>
      <c r="N250" s="3">
        <v>72.51479722032353</v>
      </c>
      <c r="O250" s="3">
        <v>0.32730263157894729</v>
      </c>
      <c r="P250" s="3">
        <v>84.442424242424238</v>
      </c>
      <c r="Q250" s="3">
        <v>507.25</v>
      </c>
      <c r="R250" s="3">
        <v>564.36074561403507</v>
      </c>
      <c r="S250" s="3">
        <v>1.0925126262626259</v>
      </c>
    </row>
    <row r="251" spans="1:19" x14ac:dyDescent="0.25">
      <c r="A251" s="2">
        <v>44446</v>
      </c>
      <c r="B251" s="3">
        <v>7</v>
      </c>
      <c r="C251" s="3">
        <v>9</v>
      </c>
      <c r="D251" s="3">
        <v>2021</v>
      </c>
      <c r="E251" s="3">
        <v>2</v>
      </c>
      <c r="F251" s="3">
        <v>11.00722845994585</v>
      </c>
      <c r="G251" s="3">
        <v>20.75822902942468</v>
      </c>
      <c r="H251" s="3">
        <v>17.75355948399427</v>
      </c>
      <c r="I251" s="3">
        <v>0.75521794027228806</v>
      </c>
      <c r="J251" s="3">
        <v>2.1611709197235509</v>
      </c>
      <c r="K251" s="3">
        <v>40.025875392723222</v>
      </c>
      <c r="M251" s="3">
        <v>14.99291666666667</v>
      </c>
      <c r="N251" s="3">
        <v>65.598452380952381</v>
      </c>
      <c r="O251" s="3">
        <v>1.9166666666666669E-2</v>
      </c>
      <c r="P251" s="3">
        <v>155.23333333333329</v>
      </c>
      <c r="Q251" s="3">
        <v>527.75</v>
      </c>
      <c r="R251" s="3">
        <v>564.35416666666663</v>
      </c>
      <c r="S251" s="3">
        <v>1.282454710144928</v>
      </c>
    </row>
    <row r="252" spans="1:19" x14ac:dyDescent="0.25">
      <c r="A252" s="2">
        <v>44447</v>
      </c>
      <c r="B252" s="3">
        <v>8</v>
      </c>
      <c r="C252" s="3">
        <v>9</v>
      </c>
      <c r="D252" s="3">
        <v>2021</v>
      </c>
      <c r="E252" s="3">
        <v>3</v>
      </c>
      <c r="F252" s="3">
        <v>10.518840579710149</v>
      </c>
      <c r="G252" s="3">
        <v>16.41889880952381</v>
      </c>
      <c r="H252" s="3">
        <v>12.02339743589744</v>
      </c>
      <c r="I252" s="3">
        <v>0.63581349206349203</v>
      </c>
      <c r="J252" s="3">
        <v>1.4733164983164979</v>
      </c>
      <c r="K252" s="3">
        <v>27.307929208472689</v>
      </c>
      <c r="M252" s="3">
        <v>15.2575</v>
      </c>
      <c r="N252" s="3">
        <v>62.825476190476188</v>
      </c>
      <c r="O252" s="3">
        <v>2.7916666666666669E-2</v>
      </c>
      <c r="P252" s="3">
        <v>179.48333333333329</v>
      </c>
      <c r="Q252" s="3">
        <v>496.375</v>
      </c>
      <c r="R252" s="3">
        <v>564.38541666666663</v>
      </c>
      <c r="S252" s="3">
        <v>1.4733333333333329</v>
      </c>
    </row>
    <row r="253" spans="1:19" x14ac:dyDescent="0.25">
      <c r="A253" s="2">
        <v>44448</v>
      </c>
      <c r="B253" s="3">
        <v>9</v>
      </c>
      <c r="C253" s="3">
        <v>9</v>
      </c>
      <c r="D253" s="3">
        <v>2021</v>
      </c>
      <c r="E253" s="3">
        <v>4</v>
      </c>
      <c r="F253" s="3">
        <v>9.4197843822843819</v>
      </c>
      <c r="G253" s="3">
        <v>18.039387077294691</v>
      </c>
      <c r="H253" s="3">
        <v>14.366764214046819</v>
      </c>
      <c r="I253" s="3">
        <v>0.72073863636363633</v>
      </c>
      <c r="J253" s="3">
        <v>1.8226851851851851</v>
      </c>
      <c r="K253" s="3">
        <v>34.520758122502983</v>
      </c>
      <c r="M253" s="3">
        <v>14.81</v>
      </c>
      <c r="N253" s="3">
        <v>60.506428571428572</v>
      </c>
      <c r="O253" s="3">
        <v>9.9999999999999985E-3</v>
      </c>
      <c r="P253" s="3">
        <v>162.97499999999999</v>
      </c>
      <c r="Q253" s="3">
        <v>507.58333333333331</v>
      </c>
      <c r="R253" s="3">
        <v>564.46875</v>
      </c>
      <c r="S253" s="3">
        <v>1.392166666666667</v>
      </c>
    </row>
    <row r="254" spans="1:19" x14ac:dyDescent="0.25">
      <c r="A254" s="2">
        <v>44449</v>
      </c>
      <c r="B254" s="3">
        <v>10</v>
      </c>
      <c r="C254" s="3">
        <v>9</v>
      </c>
      <c r="D254" s="3">
        <v>2021</v>
      </c>
      <c r="E254" s="3">
        <v>5</v>
      </c>
      <c r="F254" s="3">
        <v>10.99839743589744</v>
      </c>
      <c r="G254" s="3">
        <v>16.75659996706192</v>
      </c>
      <c r="H254" s="3">
        <v>11.59711538461538</v>
      </c>
      <c r="I254" s="3">
        <v>0.59294871794871795</v>
      </c>
      <c r="J254" s="3">
        <v>1.4609375</v>
      </c>
      <c r="K254" s="3">
        <v>27.685869565217391</v>
      </c>
      <c r="M254" s="3">
        <v>14.6975</v>
      </c>
      <c r="N254" s="3">
        <v>64.096488095238101</v>
      </c>
      <c r="O254" s="3">
        <v>0.13791666666666669</v>
      </c>
      <c r="P254" s="3">
        <v>129.65</v>
      </c>
      <c r="Q254" s="3">
        <v>490.375</v>
      </c>
      <c r="R254" s="3">
        <v>564.26041666666663</v>
      </c>
      <c r="S254" s="3">
        <v>1.506666666666667</v>
      </c>
    </row>
    <row r="255" spans="1:19" x14ac:dyDescent="0.25">
      <c r="A255" s="2">
        <v>44450</v>
      </c>
      <c r="B255" s="3">
        <v>11</v>
      </c>
      <c r="C255" s="3">
        <v>9</v>
      </c>
      <c r="D255" s="3">
        <v>2021</v>
      </c>
      <c r="E255" s="3">
        <v>6</v>
      </c>
      <c r="F255" s="3">
        <v>14.54726867335563</v>
      </c>
      <c r="G255" s="3">
        <v>16.502913647343</v>
      </c>
      <c r="H255" s="3">
        <v>9.4286789297658871</v>
      </c>
      <c r="I255" s="3">
        <v>0.54551282051282046</v>
      </c>
      <c r="J255" s="3">
        <v>1.009895833333333</v>
      </c>
      <c r="K255" s="3">
        <v>18.593860849295631</v>
      </c>
      <c r="M255" s="3">
        <v>14.633333333333329</v>
      </c>
      <c r="N255" s="3">
        <v>65.192619047619047</v>
      </c>
      <c r="O255" s="3">
        <v>0.28125</v>
      </c>
      <c r="P255" s="3">
        <v>180.56666666666669</v>
      </c>
      <c r="Q255" s="3">
        <v>489.83333333333331</v>
      </c>
      <c r="R255" s="3">
        <v>564.77083333333337</v>
      </c>
      <c r="S255" s="3">
        <v>1.6020833333333331</v>
      </c>
    </row>
    <row r="256" spans="1:19" x14ac:dyDescent="0.25">
      <c r="A256" s="2">
        <v>44451</v>
      </c>
      <c r="B256" s="3">
        <v>12</v>
      </c>
      <c r="C256" s="3">
        <v>9</v>
      </c>
      <c r="D256" s="3">
        <v>2021</v>
      </c>
      <c r="E256" s="3">
        <v>7</v>
      </c>
      <c r="F256" s="3">
        <v>14.305128205128209</v>
      </c>
      <c r="G256" s="3">
        <v>14.306068840579711</v>
      </c>
      <c r="H256" s="3">
        <v>8.4239926739926734</v>
      </c>
      <c r="I256" s="3">
        <v>0.4794871794871795</v>
      </c>
      <c r="J256" s="3">
        <v>1.0630208333333331</v>
      </c>
      <c r="K256" s="3">
        <v>15.3713036963037</v>
      </c>
      <c r="M256" s="3">
        <v>13.234999999999999</v>
      </c>
      <c r="N256" s="3">
        <v>68.251785714285717</v>
      </c>
      <c r="O256" s="3">
        <v>1.3333333333333331E-2</v>
      </c>
      <c r="P256" s="3">
        <v>110.77500000000001</v>
      </c>
      <c r="Q256" s="3">
        <v>490.25</v>
      </c>
      <c r="R256" s="3">
        <v>565.51041666666663</v>
      </c>
      <c r="S256" s="3">
        <v>1.4004166666666671</v>
      </c>
    </row>
    <row r="257" spans="1:19" x14ac:dyDescent="0.25">
      <c r="A257" s="2">
        <v>44452</v>
      </c>
      <c r="B257" s="3">
        <v>13</v>
      </c>
      <c r="C257" s="3">
        <v>9</v>
      </c>
      <c r="D257" s="3">
        <v>2021</v>
      </c>
      <c r="E257" s="3">
        <v>1</v>
      </c>
      <c r="F257" s="3">
        <v>15.58639277389277</v>
      </c>
      <c r="G257" s="3">
        <v>17.423906573498961</v>
      </c>
      <c r="H257" s="3">
        <v>14.05276806526807</v>
      </c>
      <c r="I257" s="3">
        <v>0.65361305361305366</v>
      </c>
      <c r="J257" s="3">
        <v>1.582619047619048</v>
      </c>
      <c r="K257" s="3">
        <v>31.638688123470729</v>
      </c>
      <c r="M257" s="3">
        <v>13.905416666666669</v>
      </c>
      <c r="N257" s="3">
        <v>60.039107142857141</v>
      </c>
      <c r="O257" s="3">
        <v>2.9166666666666668E-3</v>
      </c>
      <c r="P257" s="3">
        <v>240.5083333333333</v>
      </c>
      <c r="Q257" s="3">
        <v>508.75</v>
      </c>
      <c r="R257" s="3">
        <v>565.57291666666663</v>
      </c>
      <c r="S257" s="3">
        <v>1.4854166666666671</v>
      </c>
    </row>
    <row r="258" spans="1:19" x14ac:dyDescent="0.25">
      <c r="A258" s="2">
        <v>44453</v>
      </c>
      <c r="B258" s="3">
        <v>14</v>
      </c>
      <c r="C258" s="3">
        <v>9</v>
      </c>
      <c r="D258" s="3">
        <v>2021</v>
      </c>
      <c r="E258" s="3">
        <v>2</v>
      </c>
      <c r="F258" s="3">
        <v>12.219593088071351</v>
      </c>
      <c r="G258" s="3">
        <v>20.030998258987388</v>
      </c>
      <c r="H258" s="3">
        <v>14.855030657748051</v>
      </c>
      <c r="I258" s="3">
        <v>0.72443064182194616</v>
      </c>
      <c r="J258" s="3">
        <v>2.0387937344459091</v>
      </c>
      <c r="K258" s="3">
        <v>33.821683389074693</v>
      </c>
      <c r="M258" s="3">
        <v>14.497083333333331</v>
      </c>
      <c r="N258" s="3">
        <v>58.642440476190473</v>
      </c>
      <c r="O258" s="3">
        <v>0</v>
      </c>
      <c r="P258" s="3">
        <v>133.19166666666669</v>
      </c>
      <c r="Q258" s="3">
        <v>518</v>
      </c>
      <c r="R258" s="3">
        <v>564.875</v>
      </c>
      <c r="S258" s="3">
        <v>1.3183333333333329</v>
      </c>
    </row>
    <row r="259" spans="1:19" x14ac:dyDescent="0.25">
      <c r="A259" s="2">
        <v>44454</v>
      </c>
      <c r="B259" s="3">
        <v>15</v>
      </c>
      <c r="C259" s="3">
        <v>9</v>
      </c>
      <c r="D259" s="3">
        <v>2021</v>
      </c>
      <c r="E259" s="3">
        <v>3</v>
      </c>
      <c r="F259" s="3">
        <v>12.5345406405189</v>
      </c>
      <c r="G259" s="3">
        <v>18.378543588054459</v>
      </c>
      <c r="H259" s="3">
        <v>16.20534188034188</v>
      </c>
      <c r="I259" s="3">
        <v>0.74327556501469549</v>
      </c>
      <c r="J259" s="3">
        <v>1.7568035426731079</v>
      </c>
      <c r="K259" s="3">
        <v>39.538991081382378</v>
      </c>
      <c r="M259" s="3">
        <v>13.850416666666669</v>
      </c>
      <c r="N259" s="3">
        <v>62.040913561076607</v>
      </c>
      <c r="O259" s="3">
        <v>4.1666666666666658E-4</v>
      </c>
      <c r="P259" s="3">
        <v>177.7923913043478</v>
      </c>
      <c r="Q259" s="3">
        <v>514.58333333333337</v>
      </c>
      <c r="R259" s="3">
        <v>564.91847826086951</v>
      </c>
      <c r="S259" s="3">
        <v>1.656503623188406</v>
      </c>
    </row>
    <row r="260" spans="1:19" x14ac:dyDescent="0.25">
      <c r="A260" s="2">
        <v>44455</v>
      </c>
      <c r="B260" s="3">
        <v>16</v>
      </c>
      <c r="C260" s="3">
        <v>9</v>
      </c>
      <c r="D260" s="3">
        <v>2021</v>
      </c>
      <c r="E260" s="3">
        <v>4</v>
      </c>
      <c r="F260" s="3">
        <v>20.49389433030737</v>
      </c>
      <c r="G260" s="3">
        <v>14.756803929765891</v>
      </c>
      <c r="H260" s="3">
        <v>11.058484299516911</v>
      </c>
      <c r="I260" s="3">
        <v>0.53733404276882535</v>
      </c>
      <c r="J260" s="3">
        <v>1.781197848045674</v>
      </c>
      <c r="K260" s="3">
        <v>24.457036079862171</v>
      </c>
      <c r="M260" s="3">
        <v>13.75764492753623</v>
      </c>
      <c r="N260" s="3">
        <v>61.800313146997929</v>
      </c>
      <c r="O260" s="3">
        <v>0</v>
      </c>
      <c r="P260" s="3">
        <v>159.04094202898551</v>
      </c>
      <c r="Q260" s="3">
        <v>487.83333333333331</v>
      </c>
      <c r="R260" s="3">
        <v>565.56431159420288</v>
      </c>
      <c r="S260" s="3">
        <v>1.886123188405797</v>
      </c>
    </row>
    <row r="261" spans="1:19" x14ac:dyDescent="0.25">
      <c r="A261" s="2">
        <v>44456</v>
      </c>
      <c r="B261" s="3">
        <v>17</v>
      </c>
      <c r="C261" s="3">
        <v>9</v>
      </c>
      <c r="D261" s="3">
        <v>2021</v>
      </c>
      <c r="E261" s="3">
        <v>5</v>
      </c>
      <c r="F261" s="3">
        <v>24.010689310689308</v>
      </c>
      <c r="G261" s="3">
        <v>16.65088226990401</v>
      </c>
      <c r="H261" s="3">
        <v>11.424172455192521</v>
      </c>
      <c r="I261" s="3">
        <v>0.57495421245421252</v>
      </c>
      <c r="J261" s="3">
        <v>1.153223905723906</v>
      </c>
      <c r="K261" s="3">
        <v>23.082224719724721</v>
      </c>
      <c r="M261" s="3">
        <v>14.7425</v>
      </c>
      <c r="N261" s="3">
        <v>53.719702380952377</v>
      </c>
      <c r="O261" s="3">
        <v>0</v>
      </c>
      <c r="P261" s="3">
        <v>268.86666666666667</v>
      </c>
      <c r="Q261" s="3">
        <v>489.79166666666669</v>
      </c>
      <c r="R261" s="3">
        <v>565.375</v>
      </c>
      <c r="S261" s="3">
        <v>1.884166666666667</v>
      </c>
    </row>
    <row r="262" spans="1:19" x14ac:dyDescent="0.25">
      <c r="A262" s="2">
        <v>44457</v>
      </c>
      <c r="B262" s="3">
        <v>18</v>
      </c>
      <c r="C262" s="3">
        <v>9</v>
      </c>
      <c r="D262" s="3">
        <v>2021</v>
      </c>
      <c r="E262" s="3">
        <v>6</v>
      </c>
      <c r="F262" s="3">
        <v>19.861111111111111</v>
      </c>
      <c r="G262" s="3">
        <v>22.124077733860339</v>
      </c>
      <c r="H262" s="3">
        <v>15.330451251646901</v>
      </c>
      <c r="I262" s="3">
        <v>0.76249999999999996</v>
      </c>
      <c r="J262" s="3">
        <v>2.268229166666667</v>
      </c>
      <c r="K262" s="3">
        <v>34.569565217391307</v>
      </c>
      <c r="M262" s="3">
        <v>14.462083333333331</v>
      </c>
      <c r="N262" s="3">
        <v>60.528750000000002</v>
      </c>
      <c r="O262" s="3">
        <v>0</v>
      </c>
      <c r="P262" s="3">
        <v>188.55</v>
      </c>
      <c r="Q262" s="3">
        <v>530.58333333333337</v>
      </c>
      <c r="R262" s="3">
        <v>564.36458333333326</v>
      </c>
      <c r="S262" s="3">
        <v>1.466666666666667</v>
      </c>
    </row>
    <row r="263" spans="1:19" x14ac:dyDescent="0.25">
      <c r="A263" s="2">
        <v>44458</v>
      </c>
      <c r="B263" s="3">
        <v>19</v>
      </c>
      <c r="C263" s="3">
        <v>9</v>
      </c>
      <c r="D263" s="3">
        <v>2021</v>
      </c>
      <c r="E263" s="3">
        <v>7</v>
      </c>
      <c r="F263" s="3">
        <v>18.448263888888889</v>
      </c>
      <c r="G263" s="3">
        <v>21.0030303030303</v>
      </c>
      <c r="H263" s="3">
        <v>19.315909090909091</v>
      </c>
      <c r="I263" s="3">
        <v>0.78977272727272729</v>
      </c>
      <c r="J263" s="3">
        <v>2.1802083333333329</v>
      </c>
      <c r="K263" s="3">
        <v>36.048188405797099</v>
      </c>
      <c r="M263" s="3">
        <v>13.89291666666667</v>
      </c>
      <c r="N263" s="3">
        <v>68.336488095238096</v>
      </c>
      <c r="O263" s="3">
        <v>0.105</v>
      </c>
      <c r="P263" s="3">
        <v>148.9666666666667</v>
      </c>
      <c r="Q263" s="3">
        <v>538.79166666666663</v>
      </c>
      <c r="R263" s="3">
        <v>564.07291666666663</v>
      </c>
      <c r="S263" s="3">
        <v>1.0593055555555559</v>
      </c>
    </row>
    <row r="264" spans="1:19" x14ac:dyDescent="0.25">
      <c r="A264" s="2">
        <v>44459</v>
      </c>
      <c r="B264" s="3">
        <v>20</v>
      </c>
      <c r="C264" s="3">
        <v>9</v>
      </c>
      <c r="D264" s="3">
        <v>2021</v>
      </c>
      <c r="E264" s="3">
        <v>1</v>
      </c>
      <c r="F264" s="3">
        <v>11.830576141853321</v>
      </c>
      <c r="G264" s="3">
        <v>21.615819259791589</v>
      </c>
      <c r="H264" s="3">
        <v>19.427644230769229</v>
      </c>
      <c r="I264" s="3">
        <v>0.84582392245435722</v>
      </c>
      <c r="J264" s="3">
        <v>1.7509769668737061</v>
      </c>
      <c r="K264" s="3">
        <v>36.758687966622752</v>
      </c>
      <c r="M264" s="3">
        <v>14.912916666666669</v>
      </c>
      <c r="N264" s="3">
        <v>67.665714285714287</v>
      </c>
      <c r="O264" s="3">
        <v>8.3750000000000005E-2</v>
      </c>
      <c r="P264" s="3">
        <v>165.54166666666671</v>
      </c>
      <c r="Q264" s="3">
        <v>541.875</v>
      </c>
      <c r="R264" s="3">
        <v>563.89583333333337</v>
      </c>
      <c r="S264" s="3">
        <v>1.183602941176471</v>
      </c>
    </row>
    <row r="265" spans="1:19" x14ac:dyDescent="0.25">
      <c r="A265" s="2">
        <v>44460</v>
      </c>
      <c r="B265" s="3">
        <v>21</v>
      </c>
      <c r="C265" s="3">
        <v>9</v>
      </c>
      <c r="D265" s="3">
        <v>2021</v>
      </c>
      <c r="E265" s="3">
        <v>2</v>
      </c>
      <c r="F265" s="3">
        <v>11.49193741041567</v>
      </c>
      <c r="G265" s="3">
        <v>17.87381422924901</v>
      </c>
      <c r="H265" s="3">
        <v>15.15519788182832</v>
      </c>
      <c r="I265" s="3">
        <v>0.71707976504172155</v>
      </c>
      <c r="J265" s="3">
        <v>1.5112545289855071</v>
      </c>
      <c r="K265" s="3">
        <v>29.831177156177159</v>
      </c>
      <c r="M265" s="3">
        <v>15.219583333333331</v>
      </c>
      <c r="N265" s="3">
        <v>66.769464285714292</v>
      </c>
      <c r="O265" s="3">
        <v>2.583333333333333E-2</v>
      </c>
      <c r="P265" s="3">
        <v>174.31666666666669</v>
      </c>
      <c r="Q265" s="3">
        <v>515.25</v>
      </c>
      <c r="R265" s="3">
        <v>564.09375</v>
      </c>
      <c r="S265" s="3">
        <v>1.344583333333333</v>
      </c>
    </row>
    <row r="266" spans="1:19" x14ac:dyDescent="0.25">
      <c r="A266" s="2">
        <v>44461</v>
      </c>
      <c r="B266" s="3">
        <v>22</v>
      </c>
      <c r="C266" s="3">
        <v>9</v>
      </c>
      <c r="D266" s="3">
        <v>2021</v>
      </c>
      <c r="E266" s="3">
        <v>3</v>
      </c>
      <c r="F266" s="3">
        <v>9.1239966555183951</v>
      </c>
      <c r="G266" s="3">
        <v>19.955321598336301</v>
      </c>
      <c r="H266" s="3">
        <v>16.6587336576467</v>
      </c>
      <c r="I266" s="3">
        <v>0.82641908212560389</v>
      </c>
      <c r="J266" s="3">
        <v>1.692776268115942</v>
      </c>
      <c r="K266" s="3">
        <v>31.76277743995135</v>
      </c>
      <c r="M266" s="3">
        <v>14.44083333333333</v>
      </c>
      <c r="N266" s="3">
        <v>72.608382135462875</v>
      </c>
      <c r="O266" s="3">
        <v>0.58458333333333334</v>
      </c>
      <c r="P266" s="3">
        <v>154.77463768115939</v>
      </c>
      <c r="Q266" s="3">
        <v>518.70833333333337</v>
      </c>
      <c r="R266" s="3">
        <v>563.78125</v>
      </c>
      <c r="S266" s="3">
        <v>1.1496014492753619</v>
      </c>
    </row>
    <row r="267" spans="1:19" x14ac:dyDescent="0.25">
      <c r="A267" s="2">
        <v>44462</v>
      </c>
      <c r="B267" s="3">
        <v>23</v>
      </c>
      <c r="C267" s="3">
        <v>9</v>
      </c>
      <c r="D267" s="3">
        <v>2021</v>
      </c>
      <c r="E267" s="3">
        <v>4</v>
      </c>
      <c r="F267" s="3">
        <v>11.88713768115942</v>
      </c>
      <c r="G267" s="3">
        <v>16.712923866592341</v>
      </c>
      <c r="H267" s="3">
        <v>11.13695905543732</v>
      </c>
      <c r="I267" s="3">
        <v>0.64966787439613527</v>
      </c>
      <c r="J267" s="3">
        <v>1.173721590909091</v>
      </c>
      <c r="K267" s="3">
        <v>24.999350215002391</v>
      </c>
      <c r="M267" s="3">
        <v>14.022916666666671</v>
      </c>
      <c r="N267" s="3">
        <v>67.54351540616247</v>
      </c>
      <c r="O267" s="3">
        <v>6.7916666666666667E-2</v>
      </c>
      <c r="P267" s="3">
        <v>174.16666666666671</v>
      </c>
      <c r="Q267" s="3">
        <v>496</v>
      </c>
      <c r="R267" s="3">
        <v>564.20833333333337</v>
      </c>
      <c r="S267" s="3">
        <v>1.533611111111111</v>
      </c>
    </row>
    <row r="268" spans="1:19" x14ac:dyDescent="0.25">
      <c r="A268" s="2">
        <v>44463</v>
      </c>
      <c r="B268" s="3">
        <v>24</v>
      </c>
      <c r="C268" s="3">
        <v>9</v>
      </c>
      <c r="D268" s="3">
        <v>2021</v>
      </c>
      <c r="E268" s="3">
        <v>5</v>
      </c>
      <c r="F268" s="3">
        <v>18.299679487179489</v>
      </c>
      <c r="G268" s="3">
        <v>16.621224256292901</v>
      </c>
      <c r="H268" s="3">
        <v>13.6081043956044</v>
      </c>
      <c r="I268" s="3">
        <v>0.58402777777777781</v>
      </c>
      <c r="J268" s="3">
        <v>1.3395833333333329</v>
      </c>
      <c r="K268" s="3">
        <v>28.032765784939699</v>
      </c>
      <c r="M268" s="3">
        <v>14.570833333333329</v>
      </c>
      <c r="N268" s="3">
        <v>62.553273809523809</v>
      </c>
      <c r="O268" s="3">
        <v>1.083333333333333E-2</v>
      </c>
      <c r="P268" s="3">
        <v>208.56666666666669</v>
      </c>
      <c r="Q268" s="3">
        <v>492.79166666666669</v>
      </c>
      <c r="R268" s="3">
        <v>564.875</v>
      </c>
      <c r="S268" s="3">
        <v>1.7895833333333331</v>
      </c>
    </row>
    <row r="269" spans="1:19" x14ac:dyDescent="0.25">
      <c r="A269" s="2">
        <v>44464</v>
      </c>
      <c r="B269" s="3">
        <v>25</v>
      </c>
      <c r="C269" s="3">
        <v>9</v>
      </c>
      <c r="D269" s="3">
        <v>2021</v>
      </c>
      <c r="E269" s="3">
        <v>6</v>
      </c>
      <c r="F269" s="3">
        <v>21.646474358974359</v>
      </c>
      <c r="G269" s="3">
        <v>11.829166666666669</v>
      </c>
      <c r="H269" s="3">
        <v>9.6098821468386681</v>
      </c>
      <c r="I269" s="3">
        <v>0.46805555555555561</v>
      </c>
      <c r="J269" s="3">
        <v>0.99322916666666661</v>
      </c>
      <c r="K269" s="3">
        <v>17.73896838668578</v>
      </c>
      <c r="M269" s="3">
        <v>14.55625</v>
      </c>
      <c r="N269" s="3">
        <v>59.02845238095238</v>
      </c>
      <c r="O269" s="3">
        <v>8.3333333333333328E-4</v>
      </c>
      <c r="P269" s="3">
        <v>154.29166666666671</v>
      </c>
      <c r="Q269" s="3">
        <v>467.25</v>
      </c>
      <c r="R269" s="3">
        <v>565.20833333333326</v>
      </c>
      <c r="S269" s="3">
        <v>1.94875</v>
      </c>
    </row>
    <row r="270" spans="1:19" x14ac:dyDescent="0.25">
      <c r="A270" s="2">
        <v>44465</v>
      </c>
      <c r="B270" s="3">
        <v>26</v>
      </c>
      <c r="C270" s="3">
        <v>9</v>
      </c>
      <c r="D270" s="3">
        <v>2021</v>
      </c>
      <c r="E270" s="3">
        <v>7</v>
      </c>
      <c r="F270" s="3">
        <v>19.283974358974358</v>
      </c>
      <c r="G270" s="3">
        <v>13.081250000000001</v>
      </c>
      <c r="H270" s="3">
        <v>8.4557274247491634</v>
      </c>
      <c r="I270" s="3">
        <v>0.48298611111111112</v>
      </c>
      <c r="J270" s="3">
        <v>1.5239583333333331</v>
      </c>
      <c r="K270" s="3">
        <v>18.15223873825132</v>
      </c>
      <c r="M270" s="3">
        <v>14.72291666666667</v>
      </c>
      <c r="N270" s="3">
        <v>53.316249999999997</v>
      </c>
      <c r="O270" s="3">
        <v>0</v>
      </c>
      <c r="P270" s="3">
        <v>264.80833333333328</v>
      </c>
      <c r="Q270" s="3">
        <v>500.95833333333331</v>
      </c>
      <c r="R270" s="3">
        <v>565.23958333333337</v>
      </c>
      <c r="S270" s="3">
        <v>1.7283333333333331</v>
      </c>
    </row>
    <row r="271" spans="1:19" x14ac:dyDescent="0.25">
      <c r="A271" s="2">
        <v>44466</v>
      </c>
      <c r="B271" s="3">
        <v>27</v>
      </c>
      <c r="C271" s="3">
        <v>9</v>
      </c>
      <c r="D271" s="3">
        <v>2021</v>
      </c>
      <c r="E271" s="3">
        <v>1</v>
      </c>
      <c r="F271" s="3">
        <v>15.31701631701632</v>
      </c>
      <c r="G271" s="3">
        <v>18.961044842838319</v>
      </c>
      <c r="H271" s="3">
        <v>15.906873923178271</v>
      </c>
      <c r="I271" s="3">
        <v>0.66857954545454545</v>
      </c>
      <c r="J271" s="3">
        <v>2.4646127946127949</v>
      </c>
      <c r="K271" s="3">
        <v>35.863179364495153</v>
      </c>
      <c r="M271" s="3">
        <v>14.675000000000001</v>
      </c>
      <c r="N271" s="3">
        <v>56.952619047619052</v>
      </c>
      <c r="O271" s="3">
        <v>4.1666666666666658E-4</v>
      </c>
      <c r="P271" s="3">
        <v>233.52500000000001</v>
      </c>
      <c r="Q271" s="3">
        <v>514.91666666666663</v>
      </c>
      <c r="R271" s="3">
        <v>564.97916666666663</v>
      </c>
      <c r="S271" s="3">
        <v>1.7258333333333331</v>
      </c>
    </row>
    <row r="272" spans="1:19" x14ac:dyDescent="0.25">
      <c r="A272" s="2">
        <v>44467</v>
      </c>
      <c r="B272" s="3">
        <v>28</v>
      </c>
      <c r="C272" s="3">
        <v>9</v>
      </c>
      <c r="D272" s="3">
        <v>2021</v>
      </c>
      <c r="E272" s="3">
        <v>2</v>
      </c>
      <c r="F272" s="3">
        <v>14.69980490523969</v>
      </c>
      <c r="G272" s="3">
        <v>16.872510234330889</v>
      </c>
      <c r="H272" s="3">
        <v>12.94648829431438</v>
      </c>
      <c r="I272" s="3">
        <v>0.61281757795344749</v>
      </c>
      <c r="J272" s="3">
        <v>1.956580295710731</v>
      </c>
      <c r="K272" s="3">
        <v>32.257487922705323</v>
      </c>
      <c r="M272" s="3">
        <v>15.042083333333331</v>
      </c>
      <c r="N272" s="3">
        <v>62.023925983436847</v>
      </c>
      <c r="O272" s="3">
        <v>5.4329710144927539E-2</v>
      </c>
      <c r="P272" s="3">
        <v>179.83333333333329</v>
      </c>
      <c r="Q272" s="3">
        <v>507.66666666666669</v>
      </c>
      <c r="R272" s="3">
        <v>564.17074275362324</v>
      </c>
      <c r="S272" s="3">
        <v>1.526014492753623</v>
      </c>
    </row>
    <row r="273" spans="1:19" x14ac:dyDescent="0.25">
      <c r="A273" s="2">
        <v>44468</v>
      </c>
      <c r="B273" s="3">
        <v>29</v>
      </c>
      <c r="C273" s="3">
        <v>9</v>
      </c>
      <c r="D273" s="3">
        <v>2021</v>
      </c>
      <c r="E273" s="3">
        <v>3</v>
      </c>
      <c r="F273" s="3">
        <v>12.675500405391711</v>
      </c>
      <c r="G273" s="3">
        <v>21.914988001129309</v>
      </c>
      <c r="H273" s="3">
        <v>18.771503496503499</v>
      </c>
      <c r="I273" s="3">
        <v>0.81982872200263501</v>
      </c>
      <c r="J273" s="3">
        <v>1.712278582930757</v>
      </c>
      <c r="K273" s="3">
        <v>35.101574414994147</v>
      </c>
      <c r="M273" s="3">
        <v>14.272300724637679</v>
      </c>
      <c r="N273" s="3">
        <v>70.596405279503102</v>
      </c>
      <c r="O273" s="3">
        <v>4.9311594202898552E-2</v>
      </c>
      <c r="P273" s="3">
        <v>159.76666666666671</v>
      </c>
      <c r="Q273" s="3">
        <v>513.75</v>
      </c>
      <c r="R273" s="3">
        <v>563.99773550724638</v>
      </c>
      <c r="S273" s="3">
        <v>1.24125</v>
      </c>
    </row>
    <row r="274" spans="1:19" x14ac:dyDescent="0.25">
      <c r="A274" s="2">
        <v>44469</v>
      </c>
      <c r="B274" s="3">
        <v>30</v>
      </c>
      <c r="C274" s="3">
        <v>9</v>
      </c>
      <c r="D274" s="3">
        <v>2021</v>
      </c>
      <c r="E274" s="3">
        <v>4</v>
      </c>
      <c r="F274" s="3">
        <v>11.24018065268065</v>
      </c>
      <c r="G274" s="3">
        <v>26.528174603174602</v>
      </c>
      <c r="H274" s="3">
        <v>20.00881642512077</v>
      </c>
      <c r="I274" s="3">
        <v>0.87847222222222221</v>
      </c>
      <c r="J274" s="3">
        <v>1.1722222222222221</v>
      </c>
      <c r="K274" s="3">
        <v>32.078799823365038</v>
      </c>
      <c r="M274" s="3">
        <v>13.223750000000001</v>
      </c>
      <c r="N274" s="3">
        <v>78.110535714285717</v>
      </c>
      <c r="O274" s="3">
        <v>0.5575</v>
      </c>
      <c r="P274" s="3">
        <v>93.724999999999994</v>
      </c>
      <c r="Q274" s="3">
        <v>506</v>
      </c>
      <c r="R274" s="3">
        <v>564.125</v>
      </c>
      <c r="S274" s="3">
        <v>0.98791666666666667</v>
      </c>
    </row>
    <row r="275" spans="1:19" x14ac:dyDescent="0.25">
      <c r="A275" s="2">
        <v>44470</v>
      </c>
      <c r="B275" s="3">
        <v>1</v>
      </c>
      <c r="C275" s="3">
        <v>10</v>
      </c>
      <c r="D275" s="3">
        <v>2021</v>
      </c>
      <c r="E275" s="3">
        <v>5</v>
      </c>
      <c r="F275" s="3">
        <v>12.55504079254079</v>
      </c>
      <c r="G275" s="3">
        <v>21.13143179284484</v>
      </c>
      <c r="H275" s="3">
        <v>17.07884615384615</v>
      </c>
      <c r="I275" s="3">
        <v>0.87711458831024047</v>
      </c>
      <c r="J275" s="3">
        <v>2.041329966329966</v>
      </c>
      <c r="K275" s="3">
        <v>35.592153136718352</v>
      </c>
      <c r="M275" s="3">
        <v>14.68958333333333</v>
      </c>
      <c r="N275" s="3">
        <v>65.699047619047619</v>
      </c>
      <c r="O275" s="3">
        <v>8.3333333333333328E-4</v>
      </c>
      <c r="P275" s="3">
        <v>194.85</v>
      </c>
      <c r="Q275" s="3">
        <v>519.70833333333337</v>
      </c>
      <c r="R275" s="3">
        <v>563.82291666666663</v>
      </c>
      <c r="S275" s="3">
        <v>1.437777777777778</v>
      </c>
    </row>
    <row r="276" spans="1:19" x14ac:dyDescent="0.25">
      <c r="A276" s="2">
        <v>44471</v>
      </c>
      <c r="B276" s="3">
        <v>2</v>
      </c>
      <c r="C276" s="3">
        <v>10</v>
      </c>
      <c r="D276" s="3">
        <v>2021</v>
      </c>
      <c r="E276" s="3">
        <v>6</v>
      </c>
      <c r="F276" s="3">
        <v>14.451560758082501</v>
      </c>
      <c r="G276" s="3">
        <v>19.797366220735789</v>
      </c>
      <c r="H276" s="3">
        <v>17.685172798216271</v>
      </c>
      <c r="I276" s="3">
        <v>0.79273504273504269</v>
      </c>
      <c r="J276" s="3">
        <v>2.0254629629629628</v>
      </c>
      <c r="K276" s="3">
        <v>35.856840985101847</v>
      </c>
      <c r="M276" s="3">
        <v>15.28541666666667</v>
      </c>
      <c r="N276" s="3">
        <v>63.200119047619047</v>
      </c>
      <c r="O276" s="3">
        <v>8.3333333333333328E-4</v>
      </c>
      <c r="P276" s="3">
        <v>217.58333333333329</v>
      </c>
      <c r="Q276" s="3">
        <v>514.125</v>
      </c>
      <c r="R276" s="3">
        <v>563.47916666666663</v>
      </c>
      <c r="S276" s="3">
        <v>1.4</v>
      </c>
    </row>
    <row r="277" spans="1:19" x14ac:dyDescent="0.25">
      <c r="A277" s="2">
        <v>44472</v>
      </c>
      <c r="B277" s="3">
        <v>3</v>
      </c>
      <c r="C277" s="3">
        <v>10</v>
      </c>
      <c r="D277" s="3">
        <v>2021</v>
      </c>
      <c r="E277" s="3">
        <v>7</v>
      </c>
      <c r="F277" s="3">
        <v>12.04903846153846</v>
      </c>
      <c r="G277" s="3">
        <v>18.29329836829837</v>
      </c>
      <c r="H277" s="3">
        <v>16.36769788182832</v>
      </c>
      <c r="I277" s="3">
        <v>0.77569444444444446</v>
      </c>
      <c r="J277" s="3">
        <v>1.907407407407407</v>
      </c>
      <c r="K277" s="3">
        <v>31.976632635099449</v>
      </c>
      <c r="M277" s="3">
        <v>14.99625</v>
      </c>
      <c r="N277" s="3">
        <v>63.772500000000001</v>
      </c>
      <c r="O277" s="3">
        <v>5.0000000000000001E-3</v>
      </c>
      <c r="P277" s="3">
        <v>229.456884057971</v>
      </c>
      <c r="Q277" s="3">
        <v>530.95833333333337</v>
      </c>
      <c r="R277" s="3">
        <v>562.77083333333337</v>
      </c>
      <c r="S277" s="3">
        <v>1.2468055555555559</v>
      </c>
    </row>
    <row r="278" spans="1:19" x14ac:dyDescent="0.25">
      <c r="A278" s="2">
        <v>44473</v>
      </c>
      <c r="B278" s="3">
        <v>4</v>
      </c>
      <c r="C278" s="3">
        <v>10</v>
      </c>
      <c r="D278" s="3">
        <v>2021</v>
      </c>
      <c r="E278" s="3">
        <v>1</v>
      </c>
      <c r="F278" s="3">
        <v>14.78822843822844</v>
      </c>
      <c r="G278" s="3">
        <v>20.65831813114422</v>
      </c>
      <c r="H278" s="3">
        <v>20.654738015607581</v>
      </c>
      <c r="I278" s="3">
        <v>0.79532342657342658</v>
      </c>
      <c r="J278" s="3">
        <v>1.883071658615137</v>
      </c>
      <c r="K278" s="3">
        <v>42.094360410121283</v>
      </c>
      <c r="M278" s="3">
        <v>16.30875</v>
      </c>
      <c r="N278" s="3">
        <v>64.758452380952377</v>
      </c>
      <c r="O278" s="3">
        <v>8.2083333333333341E-2</v>
      </c>
      <c r="P278" s="3">
        <v>241.48809523809521</v>
      </c>
      <c r="Q278" s="3">
        <v>514.08333333333337</v>
      </c>
      <c r="R278" s="3">
        <v>562.67708333333337</v>
      </c>
      <c r="S278" s="3">
        <v>1.27</v>
      </c>
    </row>
    <row r="279" spans="1:19" x14ac:dyDescent="0.25">
      <c r="A279" s="2">
        <v>44474</v>
      </c>
      <c r="B279" s="3">
        <v>5</v>
      </c>
      <c r="C279" s="3">
        <v>10</v>
      </c>
      <c r="D279" s="3">
        <v>2021</v>
      </c>
      <c r="E279" s="3">
        <v>2</v>
      </c>
      <c r="F279" s="3">
        <v>14.28830752580753</v>
      </c>
      <c r="G279" s="3">
        <v>18.797151963552221</v>
      </c>
      <c r="H279" s="3">
        <v>14.304166666666671</v>
      </c>
      <c r="I279" s="3">
        <v>0.6687645687645688</v>
      </c>
      <c r="J279" s="3">
        <v>1.318933381433381</v>
      </c>
      <c r="K279" s="3">
        <v>29.92062357931923</v>
      </c>
      <c r="M279" s="3">
        <v>15.92416666666667</v>
      </c>
      <c r="N279" s="3">
        <v>66.082517006802718</v>
      </c>
      <c r="O279" s="3">
        <v>1.041666666666667E-2</v>
      </c>
      <c r="P279" s="3">
        <v>169.68333333333331</v>
      </c>
      <c r="Q279" s="3">
        <v>491.83333333333331</v>
      </c>
      <c r="R279" s="3">
        <v>563.18898809523807</v>
      </c>
      <c r="S279" s="3">
        <v>1.388392857142857</v>
      </c>
    </row>
    <row r="280" spans="1:19" x14ac:dyDescent="0.25">
      <c r="A280" s="2">
        <v>44475</v>
      </c>
      <c r="B280" s="3">
        <v>6</v>
      </c>
      <c r="C280" s="3">
        <v>10</v>
      </c>
      <c r="D280" s="3">
        <v>2021</v>
      </c>
      <c r="E280" s="3">
        <v>3</v>
      </c>
      <c r="F280" s="3">
        <v>11.652439227439229</v>
      </c>
      <c r="G280" s="3">
        <v>16.10520313020313</v>
      </c>
      <c r="H280" s="3">
        <v>14.29594481605351</v>
      </c>
      <c r="I280" s="3">
        <v>0.61238254499124067</v>
      </c>
      <c r="J280" s="3">
        <v>1.656818181818182</v>
      </c>
      <c r="K280" s="3">
        <v>27.715309509331249</v>
      </c>
      <c r="M280" s="3">
        <v>15.549583333333331</v>
      </c>
      <c r="N280" s="3">
        <v>65.08642857142857</v>
      </c>
      <c r="O280" s="3">
        <v>1.4999999999999999E-2</v>
      </c>
      <c r="P280" s="3">
        <v>134.33333333333329</v>
      </c>
      <c r="Q280" s="3">
        <v>479.95833333333331</v>
      </c>
      <c r="R280" s="3">
        <v>563.48958333333337</v>
      </c>
      <c r="S280" s="3">
        <v>1.4612499999999999</v>
      </c>
    </row>
    <row r="281" spans="1:19" x14ac:dyDescent="0.25">
      <c r="A281" s="2">
        <v>44476</v>
      </c>
      <c r="B281" s="3">
        <v>7</v>
      </c>
      <c r="C281" s="3">
        <v>10</v>
      </c>
      <c r="D281" s="3">
        <v>2021</v>
      </c>
      <c r="E281" s="3">
        <v>4</v>
      </c>
      <c r="F281" s="3">
        <v>14.125576416337291</v>
      </c>
      <c r="G281" s="3">
        <v>13.89367715617716</v>
      </c>
      <c r="H281" s="3">
        <v>10.67621237458194</v>
      </c>
      <c r="I281" s="3">
        <v>0.52357859531772577</v>
      </c>
      <c r="J281" s="3">
        <v>1.3768097643097641</v>
      </c>
      <c r="K281" s="3">
        <v>23.658698616410291</v>
      </c>
      <c r="M281" s="3">
        <v>15.769242424242419</v>
      </c>
      <c r="N281" s="3">
        <v>58.227359307359308</v>
      </c>
      <c r="O281" s="3">
        <v>1.25E-3</v>
      </c>
      <c r="P281" s="3">
        <v>189.3833333333333</v>
      </c>
      <c r="Q281" s="3">
        <v>478.95833333333331</v>
      </c>
      <c r="R281" s="3">
        <v>563.65151515151513</v>
      </c>
      <c r="S281" s="3">
        <v>1.622916666666667</v>
      </c>
    </row>
    <row r="282" spans="1:19" x14ac:dyDescent="0.25">
      <c r="A282" s="2">
        <v>44477</v>
      </c>
      <c r="B282" s="3">
        <v>8</v>
      </c>
      <c r="C282" s="3">
        <v>10</v>
      </c>
      <c r="D282" s="3">
        <v>2021</v>
      </c>
      <c r="E282" s="3">
        <v>5</v>
      </c>
      <c r="F282" s="3">
        <v>13.66277389277389</v>
      </c>
      <c r="G282" s="3">
        <v>18.140496098104791</v>
      </c>
      <c r="H282" s="3">
        <v>16.095471014492759</v>
      </c>
      <c r="I282" s="3">
        <v>0.65139353400222966</v>
      </c>
      <c r="J282" s="3">
        <v>1.7441077441077439</v>
      </c>
      <c r="K282" s="3">
        <v>32.263949275362322</v>
      </c>
      <c r="M282" s="3">
        <v>15.8675</v>
      </c>
      <c r="N282" s="3">
        <v>64.436011904761898</v>
      </c>
      <c r="O282" s="3">
        <v>8.458333333333333E-2</v>
      </c>
      <c r="P282" s="3">
        <v>164.7583333333333</v>
      </c>
      <c r="Q282" s="3">
        <v>485.29166666666669</v>
      </c>
      <c r="R282" s="3">
        <v>563.48958333333337</v>
      </c>
      <c r="S282" s="3">
        <v>1.2970833333333329</v>
      </c>
    </row>
    <row r="283" spans="1:19" x14ac:dyDescent="0.25">
      <c r="A283" s="2">
        <v>44478</v>
      </c>
      <c r="B283" s="3">
        <v>9</v>
      </c>
      <c r="C283" s="3">
        <v>10</v>
      </c>
      <c r="D283" s="3">
        <v>2021</v>
      </c>
      <c r="E283" s="3">
        <v>6</v>
      </c>
      <c r="F283" s="3">
        <v>15.774807692307689</v>
      </c>
      <c r="G283" s="3">
        <v>21.19192865105909</v>
      </c>
      <c r="H283" s="3">
        <v>18.53958193979933</v>
      </c>
      <c r="I283" s="3">
        <v>0.75532051282051282</v>
      </c>
      <c r="J283" s="3">
        <v>1.9494444444444441</v>
      </c>
      <c r="K283" s="3">
        <v>31.97440668027625</v>
      </c>
      <c r="M283" s="3">
        <v>15.24625</v>
      </c>
      <c r="N283" s="3">
        <v>69.934464285714284</v>
      </c>
      <c r="O283" s="3">
        <v>0.38916666666666672</v>
      </c>
      <c r="P283" s="3">
        <v>152.58484848484849</v>
      </c>
      <c r="Q283" s="3">
        <v>487.08333333333331</v>
      </c>
      <c r="R283" s="3">
        <v>563.65625</v>
      </c>
      <c r="S283" s="3">
        <v>1.100416666666667</v>
      </c>
    </row>
    <row r="284" spans="1:19" x14ac:dyDescent="0.25">
      <c r="A284" s="2">
        <v>44479</v>
      </c>
      <c r="B284" s="3">
        <v>10</v>
      </c>
      <c r="C284" s="3">
        <v>10</v>
      </c>
      <c r="D284" s="3">
        <v>2021</v>
      </c>
      <c r="E284" s="3">
        <v>7</v>
      </c>
      <c r="F284" s="3">
        <v>17.358012820512819</v>
      </c>
      <c r="G284" s="3">
        <v>18.073717948717949</v>
      </c>
      <c r="H284" s="3">
        <v>16.402591973244149</v>
      </c>
      <c r="I284" s="3">
        <v>0.62532051282051282</v>
      </c>
      <c r="J284" s="3">
        <v>1.354166666666667</v>
      </c>
      <c r="K284" s="3">
        <v>26.117659092115609</v>
      </c>
      <c r="M284" s="3">
        <v>15.081250000000001</v>
      </c>
      <c r="N284" s="3">
        <v>73.267261904761909</v>
      </c>
      <c r="O284" s="3">
        <v>1.823333333333333</v>
      </c>
      <c r="P284" s="3">
        <v>164.51666666666671</v>
      </c>
      <c r="Q284" s="3">
        <v>490</v>
      </c>
      <c r="R284" s="3">
        <v>563.72916666666663</v>
      </c>
      <c r="S284" s="3">
        <v>1.0375000000000001</v>
      </c>
    </row>
    <row r="285" spans="1:19" x14ac:dyDescent="0.25">
      <c r="A285" s="2">
        <v>44480</v>
      </c>
      <c r="B285" s="3">
        <v>11</v>
      </c>
      <c r="C285" s="3">
        <v>10</v>
      </c>
      <c r="D285" s="3">
        <v>2021</v>
      </c>
      <c r="E285" s="3">
        <v>1</v>
      </c>
      <c r="F285" s="3">
        <v>10.186184210526321</v>
      </c>
      <c r="G285" s="3">
        <v>25.252797202797201</v>
      </c>
      <c r="H285" s="3">
        <v>20.01589135502179</v>
      </c>
      <c r="I285" s="3">
        <v>0.93822537112010795</v>
      </c>
      <c r="J285" s="3">
        <v>1.706818181818182</v>
      </c>
      <c r="K285" s="3">
        <v>31.63921141507122</v>
      </c>
      <c r="M285" s="3">
        <v>13.925416666666671</v>
      </c>
      <c r="N285" s="3">
        <v>76.102619047619044</v>
      </c>
      <c r="O285" s="3">
        <v>0.23499999999999999</v>
      </c>
      <c r="P285" s="3">
        <v>101.05833333333329</v>
      </c>
      <c r="Q285" s="3">
        <v>495.5</v>
      </c>
      <c r="R285" s="3">
        <v>564.45833333333326</v>
      </c>
      <c r="S285" s="3">
        <v>0.91083333333333338</v>
      </c>
    </row>
    <row r="286" spans="1:19" x14ac:dyDescent="0.25">
      <c r="A286" s="2">
        <v>44481</v>
      </c>
      <c r="B286" s="3">
        <v>12</v>
      </c>
      <c r="C286" s="3">
        <v>10</v>
      </c>
      <c r="D286" s="3">
        <v>2021</v>
      </c>
      <c r="E286" s="3">
        <v>2</v>
      </c>
      <c r="F286" s="3">
        <v>14.68720609101044</v>
      </c>
      <c r="G286" s="3">
        <v>18.373599655493251</v>
      </c>
      <c r="H286" s="3">
        <v>12.88062987736901</v>
      </c>
      <c r="I286" s="3">
        <v>0.68794593088071354</v>
      </c>
      <c r="J286" s="3">
        <v>1.672745571658615</v>
      </c>
      <c r="K286" s="3">
        <v>28.441765480895921</v>
      </c>
      <c r="M286" s="3">
        <v>15.355833333333329</v>
      </c>
      <c r="N286" s="3">
        <v>63.96319616977226</v>
      </c>
      <c r="O286" s="3">
        <v>8.3333333333333328E-4</v>
      </c>
      <c r="P286" s="3">
        <v>168.0836956521739</v>
      </c>
      <c r="Q286" s="3">
        <v>509.70833333333331</v>
      </c>
      <c r="R286" s="3">
        <v>564.24365942028987</v>
      </c>
      <c r="S286" s="3">
        <v>1.454963768115942</v>
      </c>
    </row>
    <row r="287" spans="1:19" x14ac:dyDescent="0.25">
      <c r="A287" s="2">
        <v>44482</v>
      </c>
      <c r="B287" s="3">
        <v>13</v>
      </c>
      <c r="C287" s="3">
        <v>10</v>
      </c>
      <c r="D287" s="3">
        <v>2021</v>
      </c>
      <c r="E287" s="3">
        <v>3</v>
      </c>
      <c r="F287" s="3">
        <v>13.09447510822511</v>
      </c>
      <c r="G287" s="3">
        <v>22.48823863636364</v>
      </c>
      <c r="H287" s="3">
        <v>22.570454545454549</v>
      </c>
      <c r="I287" s="3">
        <v>0.91194638694638697</v>
      </c>
      <c r="J287" s="3">
        <v>2.9081481481481481</v>
      </c>
      <c r="K287" s="3">
        <v>46.971268996068773</v>
      </c>
      <c r="M287" s="3">
        <v>15.30833333333333</v>
      </c>
      <c r="N287" s="3">
        <v>67.057916666666671</v>
      </c>
      <c r="O287" s="3">
        <v>0</v>
      </c>
      <c r="P287" s="3">
        <v>157.08333333333329</v>
      </c>
      <c r="Q287" s="3">
        <v>516</v>
      </c>
      <c r="R287" s="3">
        <v>563.94791666666663</v>
      </c>
      <c r="S287" s="3">
        <v>1.121666666666667</v>
      </c>
    </row>
    <row r="288" spans="1:19" x14ac:dyDescent="0.25">
      <c r="A288" s="2">
        <v>44483</v>
      </c>
      <c r="B288" s="3">
        <v>14</v>
      </c>
      <c r="C288" s="3">
        <v>10</v>
      </c>
      <c r="D288" s="3">
        <v>2021</v>
      </c>
      <c r="E288" s="3">
        <v>4</v>
      </c>
      <c r="F288" s="3">
        <v>13.851574693422521</v>
      </c>
      <c r="G288" s="3">
        <v>27.86479096085074</v>
      </c>
      <c r="H288" s="3">
        <v>29.810144927536228</v>
      </c>
      <c r="I288" s="3">
        <v>0.99318561872909694</v>
      </c>
      <c r="J288" s="3">
        <v>2.687073863636364</v>
      </c>
      <c r="K288" s="3">
        <v>51.226563291780693</v>
      </c>
      <c r="M288" s="3">
        <v>15.37291666666667</v>
      </c>
      <c r="N288" s="3">
        <v>71.407797619047614</v>
      </c>
      <c r="O288" s="3">
        <v>0.55666666666666664</v>
      </c>
      <c r="P288" s="3">
        <v>172.85833333333329</v>
      </c>
      <c r="Q288" s="3">
        <v>522.83333333333337</v>
      </c>
      <c r="R288" s="3">
        <v>563.61458333333337</v>
      </c>
      <c r="S288" s="3">
        <v>1.0287500000000001</v>
      </c>
    </row>
    <row r="289" spans="1:19" x14ac:dyDescent="0.25">
      <c r="A289" s="2">
        <v>44484</v>
      </c>
      <c r="B289" s="3">
        <v>15</v>
      </c>
      <c r="C289" s="3">
        <v>10</v>
      </c>
      <c r="D289" s="3">
        <v>2021</v>
      </c>
      <c r="E289" s="3">
        <v>5</v>
      </c>
      <c r="F289" s="3">
        <v>13.81658305462653</v>
      </c>
      <c r="G289" s="3">
        <v>22.481762461572249</v>
      </c>
      <c r="H289" s="3">
        <v>22.122164791730011</v>
      </c>
      <c r="I289" s="3">
        <v>0.92113991081382385</v>
      </c>
      <c r="J289" s="3">
        <v>1.9580965909090911</v>
      </c>
      <c r="K289" s="3">
        <v>39.339627461910069</v>
      </c>
      <c r="M289" s="3">
        <v>16.010000000000002</v>
      </c>
      <c r="N289" s="3">
        <v>68.115119047619046</v>
      </c>
      <c r="O289" s="3">
        <v>0.29333333333333328</v>
      </c>
      <c r="P289" s="3">
        <v>237.3416666666667</v>
      </c>
      <c r="Q289" s="3">
        <v>494.41666666666669</v>
      </c>
      <c r="R289" s="3">
        <v>563.76041666666674</v>
      </c>
      <c r="S289" s="3">
        <v>1.2666666666666671</v>
      </c>
    </row>
    <row r="290" spans="1:19" x14ac:dyDescent="0.25">
      <c r="A290" s="2">
        <v>44485</v>
      </c>
      <c r="B290" s="3">
        <v>16</v>
      </c>
      <c r="C290" s="3">
        <v>10</v>
      </c>
      <c r="D290" s="3">
        <v>2021</v>
      </c>
      <c r="E290" s="3">
        <v>6</v>
      </c>
      <c r="F290" s="3">
        <v>12.79931318681319</v>
      </c>
      <c r="G290" s="3">
        <v>20.759848484848479</v>
      </c>
      <c r="H290" s="3">
        <v>17.672411242603548</v>
      </c>
      <c r="I290" s="3">
        <v>0.76762820512820507</v>
      </c>
      <c r="J290" s="3">
        <v>1.3791666666666671</v>
      </c>
      <c r="K290" s="3">
        <v>27.675203994503409</v>
      </c>
      <c r="M290" s="3">
        <v>14.21291666666667</v>
      </c>
      <c r="N290" s="3">
        <v>74.889583333333334</v>
      </c>
      <c r="O290" s="3">
        <v>0.6216666666666667</v>
      </c>
      <c r="P290" s="3">
        <v>144.72499999999999</v>
      </c>
      <c r="Q290" s="3">
        <v>485.45833333333331</v>
      </c>
      <c r="R290" s="3">
        <v>564.53125</v>
      </c>
      <c r="S290" s="3">
        <v>1.2012499999999999</v>
      </c>
    </row>
    <row r="291" spans="1:19" x14ac:dyDescent="0.25">
      <c r="A291" s="2">
        <v>44486</v>
      </c>
      <c r="B291" s="3">
        <v>17</v>
      </c>
      <c r="C291" s="3">
        <v>10</v>
      </c>
      <c r="D291" s="3">
        <v>2021</v>
      </c>
      <c r="E291" s="3">
        <v>7</v>
      </c>
      <c r="F291" s="3">
        <v>10.850138888888891</v>
      </c>
      <c r="G291" s="3">
        <v>13.14917355371901</v>
      </c>
      <c r="H291" s="3">
        <v>8.4434359903381644</v>
      </c>
      <c r="I291" s="3">
        <v>0.55888888888888888</v>
      </c>
      <c r="J291" s="3">
        <v>1.6054166666666669</v>
      </c>
      <c r="K291" s="3">
        <v>14.244225114837329</v>
      </c>
      <c r="M291" s="3">
        <v>13.66805555555556</v>
      </c>
      <c r="N291" s="3">
        <v>68.796180555555551</v>
      </c>
      <c r="O291" s="3">
        <v>8.1481481481481488E-2</v>
      </c>
      <c r="P291" s="3">
        <v>144.64583333333329</v>
      </c>
      <c r="Q291" s="3">
        <v>491.625</v>
      </c>
      <c r="R291" s="3">
        <v>565.08333333333337</v>
      </c>
      <c r="S291" s="3">
        <v>1.2912037037037041</v>
      </c>
    </row>
    <row r="292" spans="1:19" x14ac:dyDescent="0.25">
      <c r="A292" s="2">
        <v>44487</v>
      </c>
      <c r="B292" s="3">
        <v>18</v>
      </c>
      <c r="C292" s="3">
        <v>10</v>
      </c>
      <c r="D292" s="3">
        <v>2021</v>
      </c>
      <c r="E292" s="3">
        <v>1</v>
      </c>
      <c r="F292" s="3">
        <v>10.60416666666667</v>
      </c>
      <c r="G292" s="3">
        <v>13.313939393939391</v>
      </c>
      <c r="H292" s="3">
        <v>13.536805555555549</v>
      </c>
      <c r="I292" s="3">
        <v>0.68854166666666672</v>
      </c>
      <c r="J292" s="3">
        <v>2.0557291666666671</v>
      </c>
      <c r="K292" s="3">
        <v>25.888438852813849</v>
      </c>
      <c r="M292" s="3">
        <v>13.84490740740741</v>
      </c>
      <c r="N292" s="3">
        <v>64.762916666666669</v>
      </c>
      <c r="O292" s="3">
        <v>4.6296296296296298E-4</v>
      </c>
      <c r="P292" s="3">
        <v>162.30208333333329</v>
      </c>
      <c r="Q292" s="3">
        <v>522.41666666666663</v>
      </c>
      <c r="R292" s="3">
        <v>564.5</v>
      </c>
      <c r="S292" s="3">
        <v>1.300771604938272</v>
      </c>
    </row>
    <row r="293" spans="1:19" x14ac:dyDescent="0.25">
      <c r="A293" s="2">
        <v>44488</v>
      </c>
      <c r="B293" s="3">
        <v>19</v>
      </c>
      <c r="C293" s="3">
        <v>10</v>
      </c>
      <c r="D293" s="3">
        <v>2021</v>
      </c>
      <c r="E293" s="3">
        <v>2</v>
      </c>
      <c r="F293" s="3">
        <v>10.88971518677401</v>
      </c>
      <c r="G293" s="3">
        <v>17.615950863217488</v>
      </c>
      <c r="H293" s="3">
        <v>15.529589371980681</v>
      </c>
      <c r="I293" s="3">
        <v>0.75647240653634518</v>
      </c>
      <c r="J293" s="3">
        <v>2.7087409420289852</v>
      </c>
      <c r="K293" s="3">
        <v>34.94650054052228</v>
      </c>
      <c r="M293" s="3">
        <v>14.192818627450981</v>
      </c>
      <c r="N293" s="3">
        <v>63.218776336621602</v>
      </c>
      <c r="O293" s="3">
        <v>2.9166666666666659E-3</v>
      </c>
      <c r="P293" s="3">
        <v>137.5902387041773</v>
      </c>
      <c r="Q293" s="3">
        <v>511.41666666666669</v>
      </c>
      <c r="R293" s="3">
        <v>564.54153346121052</v>
      </c>
      <c r="S293" s="3">
        <v>1.510854646206309</v>
      </c>
    </row>
    <row r="294" spans="1:19" x14ac:dyDescent="0.25">
      <c r="A294" s="2">
        <v>44489</v>
      </c>
      <c r="B294" s="3">
        <v>20</v>
      </c>
      <c r="C294" s="3">
        <v>10</v>
      </c>
      <c r="D294" s="3">
        <v>2021</v>
      </c>
      <c r="E294" s="3">
        <v>3</v>
      </c>
      <c r="F294" s="3">
        <v>13.061008158508161</v>
      </c>
      <c r="G294" s="3">
        <v>21.074255952380948</v>
      </c>
      <c r="H294" s="3">
        <v>20.361789297658859</v>
      </c>
      <c r="I294" s="3">
        <v>0.81064102564102569</v>
      </c>
      <c r="J294" s="3">
        <v>1.7914285714285709</v>
      </c>
      <c r="K294" s="3">
        <v>41.451032482010753</v>
      </c>
      <c r="M294" s="3">
        <v>14.112500000000001</v>
      </c>
      <c r="N294" s="3">
        <v>68.748154761904772</v>
      </c>
      <c r="O294" s="3">
        <v>0.32041666666666668</v>
      </c>
      <c r="P294" s="3">
        <v>169.05833333333331</v>
      </c>
      <c r="Q294" s="3">
        <v>514.45833333333337</v>
      </c>
      <c r="R294" s="3">
        <v>564.77083333333337</v>
      </c>
      <c r="S294" s="3">
        <v>1.250980392156863</v>
      </c>
    </row>
    <row r="295" spans="1:19" x14ac:dyDescent="0.25">
      <c r="A295" s="2">
        <v>44490</v>
      </c>
      <c r="B295" s="3">
        <v>21</v>
      </c>
      <c r="C295" s="3">
        <v>10</v>
      </c>
      <c r="D295" s="3">
        <v>2021</v>
      </c>
      <c r="E295" s="3">
        <v>4</v>
      </c>
      <c r="F295" s="3">
        <v>10.714976689976689</v>
      </c>
      <c r="G295" s="3">
        <v>22.78744179495181</v>
      </c>
      <c r="H295" s="3">
        <v>20.09330216884565</v>
      </c>
      <c r="I295" s="3">
        <v>0.85049407114624509</v>
      </c>
      <c r="J295" s="3">
        <v>1.682382246376811</v>
      </c>
      <c r="K295" s="3">
        <v>31.820247144160192</v>
      </c>
      <c r="M295" s="3">
        <v>14.446105072463769</v>
      </c>
      <c r="N295" s="3">
        <v>72.690163043478265</v>
      </c>
      <c r="O295" s="3">
        <v>9.6304347826086961E-2</v>
      </c>
      <c r="P295" s="3">
        <v>142.09927536231879</v>
      </c>
      <c r="Q295" s="3">
        <v>498.45833333333331</v>
      </c>
      <c r="R295" s="3">
        <v>564.55615942028987</v>
      </c>
      <c r="S295" s="3">
        <v>1.084921142369992</v>
      </c>
    </row>
    <row r="296" spans="1:19" x14ac:dyDescent="0.25">
      <c r="A296" s="2">
        <v>44491</v>
      </c>
      <c r="B296" s="3">
        <v>22</v>
      </c>
      <c r="C296" s="3">
        <v>10</v>
      </c>
      <c r="D296" s="3">
        <v>2021</v>
      </c>
      <c r="E296" s="3">
        <v>5</v>
      </c>
      <c r="F296" s="3">
        <v>10.32739488772097</v>
      </c>
      <c r="G296" s="3">
        <v>29.45558045517285</v>
      </c>
      <c r="H296" s="3">
        <v>32.920805462653291</v>
      </c>
      <c r="I296" s="3">
        <v>1.1450778388278391</v>
      </c>
      <c r="J296" s="3">
        <v>2.0614583333333329</v>
      </c>
      <c r="K296" s="3">
        <v>54.985075250836118</v>
      </c>
      <c r="M296" s="3">
        <v>14.654999999999999</v>
      </c>
      <c r="N296" s="3">
        <v>74.135416666666671</v>
      </c>
      <c r="O296" s="3">
        <v>0.19791666666666671</v>
      </c>
      <c r="P296" s="3">
        <v>131.94166666666669</v>
      </c>
      <c r="Q296" s="3">
        <v>516.625</v>
      </c>
      <c r="R296" s="3">
        <v>564.09375</v>
      </c>
      <c r="S296" s="3">
        <v>0.85125000000000006</v>
      </c>
    </row>
    <row r="297" spans="1:19" x14ac:dyDescent="0.25">
      <c r="A297" s="2">
        <v>44492</v>
      </c>
      <c r="B297" s="3">
        <v>23</v>
      </c>
      <c r="C297" s="3">
        <v>10</v>
      </c>
      <c r="D297" s="3">
        <v>2021</v>
      </c>
      <c r="E297" s="3">
        <v>6</v>
      </c>
      <c r="F297" s="3">
        <v>14.751909141583051</v>
      </c>
      <c r="G297" s="3">
        <v>23.132306763285019</v>
      </c>
      <c r="H297" s="3">
        <v>21.474252136752131</v>
      </c>
      <c r="I297" s="3">
        <v>0.81538461538461537</v>
      </c>
      <c r="J297" s="3">
        <v>1.45625</v>
      </c>
      <c r="K297" s="3">
        <v>37.011479565475732</v>
      </c>
      <c r="M297" s="3">
        <v>15.08666666666667</v>
      </c>
      <c r="N297" s="3">
        <v>72.495833333333337</v>
      </c>
      <c r="O297" s="3">
        <v>0.52708333333333335</v>
      </c>
      <c r="P297" s="3">
        <v>149.07499999999999</v>
      </c>
      <c r="Q297" s="3">
        <v>492.25</v>
      </c>
      <c r="R297" s="3">
        <v>563.9375</v>
      </c>
      <c r="S297" s="3">
        <v>0.95791666666666664</v>
      </c>
    </row>
    <row r="298" spans="1:19" x14ac:dyDescent="0.25">
      <c r="A298" s="2">
        <v>44493</v>
      </c>
      <c r="B298" s="3">
        <v>24</v>
      </c>
      <c r="C298" s="3">
        <v>10</v>
      </c>
      <c r="D298" s="3">
        <v>2021</v>
      </c>
      <c r="E298" s="3">
        <v>7</v>
      </c>
      <c r="F298" s="3">
        <v>12.571066433566431</v>
      </c>
      <c r="G298" s="3">
        <v>17.27986111111111</v>
      </c>
      <c r="H298" s="3">
        <v>18.509657190635451</v>
      </c>
      <c r="I298" s="3">
        <v>0.75737179487179485</v>
      </c>
      <c r="J298" s="3">
        <v>1.5151041666666669</v>
      </c>
      <c r="K298" s="3">
        <v>30.502700162156689</v>
      </c>
      <c r="M298" s="3">
        <v>14.66416666666667</v>
      </c>
      <c r="N298" s="3">
        <v>73.596547619047612</v>
      </c>
      <c r="O298" s="3">
        <v>0.27583333333333332</v>
      </c>
      <c r="P298" s="3">
        <v>183.64166666666671</v>
      </c>
      <c r="Q298" s="3">
        <v>506</v>
      </c>
      <c r="R298" s="3">
        <v>564.47916666666663</v>
      </c>
      <c r="S298" s="3">
        <v>0.97698529411764712</v>
      </c>
    </row>
    <row r="299" spans="1:19" x14ac:dyDescent="0.25">
      <c r="A299" s="2">
        <v>44494</v>
      </c>
      <c r="B299" s="3">
        <v>25</v>
      </c>
      <c r="C299" s="3">
        <v>10</v>
      </c>
      <c r="D299" s="3">
        <v>2021</v>
      </c>
      <c r="E299" s="3">
        <v>1</v>
      </c>
      <c r="F299" s="3">
        <v>11.25307506503159</v>
      </c>
      <c r="G299" s="3">
        <v>23.472498274672191</v>
      </c>
      <c r="H299" s="3">
        <v>21.75702214452215</v>
      </c>
      <c r="I299" s="3">
        <v>0.83283166109253071</v>
      </c>
      <c r="J299" s="3">
        <v>1.2901041666666671</v>
      </c>
      <c r="K299" s="3">
        <v>36.540239289695812</v>
      </c>
      <c r="M299" s="3">
        <v>14.71136363636364</v>
      </c>
      <c r="N299" s="3">
        <v>76.013035714285721</v>
      </c>
      <c r="O299" s="3">
        <v>0.96124999999999994</v>
      </c>
      <c r="P299" s="3">
        <v>124.0833333333333</v>
      </c>
      <c r="Q299" s="3">
        <v>504</v>
      </c>
      <c r="R299" s="3">
        <v>564.65625</v>
      </c>
      <c r="S299" s="3">
        <v>0.93233333333333335</v>
      </c>
    </row>
    <row r="300" spans="1:19" x14ac:dyDescent="0.25">
      <c r="A300" s="2">
        <v>44495</v>
      </c>
      <c r="B300" s="3">
        <v>26</v>
      </c>
      <c r="C300" s="3">
        <v>10</v>
      </c>
      <c r="D300" s="3">
        <v>2021</v>
      </c>
      <c r="E300" s="3">
        <v>2</v>
      </c>
      <c r="F300" s="3">
        <v>10.44435314685315</v>
      </c>
      <c r="G300" s="3">
        <v>16.5037426673568</v>
      </c>
      <c r="H300" s="3">
        <v>11.917041111062851</v>
      </c>
      <c r="I300" s="3">
        <v>0.63615514919862748</v>
      </c>
      <c r="J300" s="3">
        <v>1.2354166666666671</v>
      </c>
      <c r="K300" s="3">
        <v>21.10726477628652</v>
      </c>
      <c r="M300" s="3">
        <v>15.118333333333331</v>
      </c>
      <c r="N300" s="3">
        <v>69.882797619047622</v>
      </c>
      <c r="O300" s="3">
        <v>0.22041666666666671</v>
      </c>
      <c r="P300" s="3">
        <v>169.6333333333333</v>
      </c>
      <c r="Q300" s="3">
        <v>484.54166666666669</v>
      </c>
      <c r="R300" s="3">
        <v>564.29166666666674</v>
      </c>
      <c r="S300" s="3">
        <v>1.218598484848485</v>
      </c>
    </row>
    <row r="301" spans="1:19" x14ac:dyDescent="0.25">
      <c r="A301" s="2">
        <v>44496</v>
      </c>
      <c r="B301" s="3">
        <v>27</v>
      </c>
      <c r="C301" s="3">
        <v>10</v>
      </c>
      <c r="D301" s="3">
        <v>2021</v>
      </c>
      <c r="E301" s="3">
        <v>3</v>
      </c>
      <c r="F301" s="3">
        <v>8.0825542211411783</v>
      </c>
      <c r="G301" s="3">
        <v>20.706145696091351</v>
      </c>
      <c r="H301" s="3">
        <v>17.53555183946488</v>
      </c>
      <c r="I301" s="3">
        <v>0.84167553461031719</v>
      </c>
      <c r="J301" s="3">
        <v>2.0282917490118582</v>
      </c>
      <c r="K301" s="3">
        <v>32.22815500098681</v>
      </c>
      <c r="M301" s="3">
        <v>14.22666666666667</v>
      </c>
      <c r="N301" s="3">
        <v>70.249940476190474</v>
      </c>
      <c r="O301" s="3">
        <v>1.25E-3</v>
      </c>
      <c r="P301" s="3">
        <v>113.1666666666667</v>
      </c>
      <c r="Q301" s="3">
        <v>509.16666666666669</v>
      </c>
      <c r="R301" s="3">
        <v>564.51041666666674</v>
      </c>
      <c r="S301" s="3">
        <v>1.0649999999999999</v>
      </c>
    </row>
    <row r="302" spans="1:19" x14ac:dyDescent="0.25">
      <c r="A302" s="2">
        <v>44497</v>
      </c>
      <c r="B302" s="3">
        <v>28</v>
      </c>
      <c r="C302" s="3">
        <v>10</v>
      </c>
      <c r="D302" s="3">
        <v>2021</v>
      </c>
      <c r="E302" s="3">
        <v>4</v>
      </c>
      <c r="F302" s="3">
        <v>8.0810931821801386</v>
      </c>
      <c r="G302" s="3">
        <v>19.71525726371264</v>
      </c>
      <c r="H302" s="3">
        <v>17.15497491638796</v>
      </c>
      <c r="I302" s="3">
        <v>0.86975053931575674</v>
      </c>
      <c r="J302" s="3">
        <v>2.1576345755693578</v>
      </c>
      <c r="K302" s="3">
        <v>33.425811036789298</v>
      </c>
      <c r="M302" s="3">
        <v>14.930833333333331</v>
      </c>
      <c r="N302" s="3">
        <v>70.406462585034006</v>
      </c>
      <c r="O302" s="3">
        <v>0.31166666666666659</v>
      </c>
      <c r="P302" s="3">
        <v>178.96309523809521</v>
      </c>
      <c r="Q302" s="3">
        <v>519.875</v>
      </c>
      <c r="R302" s="3">
        <v>564.67559523809518</v>
      </c>
      <c r="S302" s="3">
        <v>1.342738095238095</v>
      </c>
    </row>
    <row r="303" spans="1:19" x14ac:dyDescent="0.25">
      <c r="A303" s="2">
        <v>44498</v>
      </c>
      <c r="B303" s="3">
        <v>29</v>
      </c>
      <c r="C303" s="3">
        <v>10</v>
      </c>
      <c r="D303" s="3">
        <v>2021</v>
      </c>
      <c r="E303" s="3">
        <v>5</v>
      </c>
      <c r="F303" s="3">
        <v>8.4425445930880709</v>
      </c>
      <c r="G303" s="3">
        <v>21.427787068004459</v>
      </c>
      <c r="H303" s="3">
        <v>19.926964882943139</v>
      </c>
      <c r="I303" s="3">
        <v>0.88276198439241915</v>
      </c>
      <c r="J303" s="3">
        <v>2.152083333333334</v>
      </c>
      <c r="K303" s="3">
        <v>38.700112749569271</v>
      </c>
      <c r="M303" s="3">
        <v>14.2525</v>
      </c>
      <c r="N303" s="3">
        <v>74.486666666666665</v>
      </c>
      <c r="O303" s="3">
        <v>0.72875000000000001</v>
      </c>
      <c r="P303" s="3">
        <v>123.625</v>
      </c>
      <c r="Q303" s="3">
        <v>518</v>
      </c>
      <c r="R303" s="3">
        <v>564.30208333333326</v>
      </c>
      <c r="S303" s="3">
        <v>0.92583333333333329</v>
      </c>
    </row>
    <row r="304" spans="1:19" x14ac:dyDescent="0.25">
      <c r="A304" s="2">
        <v>44499</v>
      </c>
      <c r="B304" s="3">
        <v>30</v>
      </c>
      <c r="C304" s="3">
        <v>10</v>
      </c>
      <c r="D304" s="3">
        <v>2021</v>
      </c>
      <c r="E304" s="3">
        <v>6</v>
      </c>
      <c r="F304" s="3">
        <v>11.55025079297693</v>
      </c>
      <c r="G304" s="3">
        <v>19.240196078431371</v>
      </c>
      <c r="H304" s="3">
        <v>14.09917034719666</v>
      </c>
      <c r="I304" s="3">
        <v>0.76698321028816385</v>
      </c>
      <c r="J304" s="3">
        <v>1.298125</v>
      </c>
      <c r="K304" s="3">
        <v>26.670132596871731</v>
      </c>
      <c r="M304" s="3">
        <v>14.423849329205369</v>
      </c>
      <c r="N304" s="3">
        <v>72.988501400560224</v>
      </c>
      <c r="O304" s="3">
        <v>0.14590428276573791</v>
      </c>
      <c r="P304" s="3">
        <v>172.10343137254901</v>
      </c>
      <c r="Q304" s="3">
        <v>499.16666666666669</v>
      </c>
      <c r="R304" s="3">
        <v>563.98100490196077</v>
      </c>
      <c r="S304" s="3">
        <v>1.1808849329205371</v>
      </c>
    </row>
    <row r="305" spans="1:19" x14ac:dyDescent="0.25">
      <c r="A305" s="2">
        <v>44500</v>
      </c>
      <c r="B305" s="3">
        <v>31</v>
      </c>
      <c r="C305" s="3">
        <v>10</v>
      </c>
      <c r="D305" s="3">
        <v>2021</v>
      </c>
      <c r="E305" s="3">
        <v>7</v>
      </c>
      <c r="F305" s="3">
        <v>11.709294871794871</v>
      </c>
      <c r="G305" s="3">
        <v>15.988461538461539</v>
      </c>
      <c r="H305" s="3">
        <v>12.544495540691191</v>
      </c>
      <c r="I305" s="3">
        <v>0.58621794871794874</v>
      </c>
      <c r="J305" s="3">
        <v>1.39375</v>
      </c>
      <c r="K305" s="3">
        <v>23.96851577103293</v>
      </c>
      <c r="M305" s="3">
        <v>14.57666666666667</v>
      </c>
      <c r="N305" s="3">
        <v>71.872559523809528</v>
      </c>
      <c r="O305" s="3">
        <v>0.11</v>
      </c>
      <c r="P305" s="3">
        <v>147.05000000000001</v>
      </c>
      <c r="Q305" s="3">
        <v>501.04166666666669</v>
      </c>
      <c r="R305" s="3">
        <v>564.41666666666663</v>
      </c>
      <c r="S305" s="3">
        <v>0.91166666666666663</v>
      </c>
    </row>
    <row r="306" spans="1:19" x14ac:dyDescent="0.25">
      <c r="A306" s="2">
        <v>44501</v>
      </c>
      <c r="B306" s="3">
        <v>1</v>
      </c>
      <c r="C306" s="3">
        <v>11</v>
      </c>
      <c r="D306" s="3">
        <v>2021</v>
      </c>
      <c r="E306" s="3">
        <v>1</v>
      </c>
      <c r="F306" s="3">
        <v>11.652243589743589</v>
      </c>
      <c r="G306" s="3">
        <v>16.193910256410259</v>
      </c>
      <c r="H306" s="3">
        <v>17.472173659673661</v>
      </c>
      <c r="I306" s="3">
        <v>0.61153846153846159</v>
      </c>
      <c r="J306" s="3">
        <v>1.8947916666666671</v>
      </c>
      <c r="K306" s="3">
        <v>28.325740201827159</v>
      </c>
      <c r="M306" s="3">
        <v>14.58666666666667</v>
      </c>
      <c r="N306" s="3">
        <v>72.749345238095245</v>
      </c>
      <c r="O306" s="3">
        <v>0.2154166666666667</v>
      </c>
      <c r="P306" s="3">
        <v>172.55833333333331</v>
      </c>
      <c r="Q306" s="3">
        <v>509.20833333333331</v>
      </c>
      <c r="R306" s="3">
        <v>564.22916666666663</v>
      </c>
      <c r="S306" s="3">
        <v>1.1824342105263159</v>
      </c>
    </row>
    <row r="307" spans="1:19" x14ac:dyDescent="0.25">
      <c r="A307" s="2">
        <v>44502</v>
      </c>
      <c r="B307" s="3">
        <v>2</v>
      </c>
      <c r="C307" s="3">
        <v>11</v>
      </c>
      <c r="D307" s="3">
        <v>2021</v>
      </c>
      <c r="E307" s="3">
        <v>2</v>
      </c>
      <c r="F307" s="3">
        <v>13.09665551839465</v>
      </c>
      <c r="G307" s="3">
        <v>18.355957991284079</v>
      </c>
      <c r="H307" s="3">
        <v>20.94305555555556</v>
      </c>
      <c r="I307" s="3">
        <v>0.70675664914795344</v>
      </c>
      <c r="J307" s="3">
        <v>1.8960371376811589</v>
      </c>
      <c r="K307" s="3">
        <v>38.17140468227425</v>
      </c>
      <c r="M307" s="3">
        <v>15.83</v>
      </c>
      <c r="N307" s="3">
        <v>69.285833333333329</v>
      </c>
      <c r="O307" s="3">
        <v>6.2500000000000003E-3</v>
      </c>
      <c r="P307" s="3">
        <v>200.1333333333333</v>
      </c>
      <c r="Q307" s="3">
        <v>487.08333333333331</v>
      </c>
      <c r="R307" s="3">
        <v>563.65625</v>
      </c>
      <c r="S307" s="3">
        <v>1.2741666666666669</v>
      </c>
    </row>
    <row r="308" spans="1:19" x14ac:dyDescent="0.25">
      <c r="A308" s="2">
        <v>44503</v>
      </c>
      <c r="B308" s="3">
        <v>3</v>
      </c>
      <c r="C308" s="3">
        <v>11</v>
      </c>
      <c r="D308" s="3">
        <v>2021</v>
      </c>
      <c r="E308" s="3">
        <v>3</v>
      </c>
      <c r="F308" s="3">
        <v>10.791055792034051</v>
      </c>
      <c r="G308" s="3">
        <v>18.385897435897441</v>
      </c>
      <c r="H308" s="3">
        <v>17.862387612387611</v>
      </c>
      <c r="I308" s="3">
        <v>0.75202999898652068</v>
      </c>
      <c r="J308" s="3">
        <v>1.5218976449275361</v>
      </c>
      <c r="K308" s="3">
        <v>33.325190449646968</v>
      </c>
      <c r="M308" s="3">
        <v>15.17761363636364</v>
      </c>
      <c r="N308" s="3">
        <v>72.034880952380959</v>
      </c>
      <c r="O308" s="3">
        <v>0.43431818181818183</v>
      </c>
      <c r="P308" s="3">
        <v>187.5083333333333</v>
      </c>
      <c r="Q308" s="3">
        <v>483.875</v>
      </c>
      <c r="R308" s="3">
        <v>563.60416666666663</v>
      </c>
      <c r="S308" s="3">
        <v>1.352865418894831</v>
      </c>
    </row>
    <row r="309" spans="1:19" x14ac:dyDescent="0.25">
      <c r="A309" s="2">
        <v>44504</v>
      </c>
      <c r="B309" s="3">
        <v>4</v>
      </c>
      <c r="C309" s="3">
        <v>11</v>
      </c>
      <c r="D309" s="3">
        <v>2021</v>
      </c>
      <c r="E309" s="3">
        <v>4</v>
      </c>
      <c r="F309" s="3">
        <v>9.1286829836829835</v>
      </c>
      <c r="G309" s="3">
        <v>23.838124375624371</v>
      </c>
      <c r="H309" s="3">
        <v>23.398135198135201</v>
      </c>
      <c r="I309" s="3">
        <v>1.056876456876457</v>
      </c>
      <c r="J309" s="3">
        <v>1.906439393939394</v>
      </c>
      <c r="K309" s="3">
        <v>39.954241891784797</v>
      </c>
      <c r="M309" s="3">
        <v>14.12916666666667</v>
      </c>
      <c r="N309" s="3">
        <v>74.158798701298707</v>
      </c>
      <c r="O309" s="3">
        <v>0.77041666666666664</v>
      </c>
      <c r="P309" s="3">
        <v>104.25151515151521</v>
      </c>
      <c r="Q309" s="3">
        <v>503.875</v>
      </c>
      <c r="R309" s="3">
        <v>563.59185606060601</v>
      </c>
      <c r="S309" s="3">
        <v>0.78768939393939397</v>
      </c>
    </row>
    <row r="310" spans="1:19" x14ac:dyDescent="0.25">
      <c r="A310" s="2">
        <v>44505</v>
      </c>
      <c r="B310" s="3">
        <v>5</v>
      </c>
      <c r="C310" s="3">
        <v>11</v>
      </c>
      <c r="D310" s="3">
        <v>2021</v>
      </c>
      <c r="E310" s="3">
        <v>5</v>
      </c>
      <c r="F310" s="3">
        <v>11.226102920725349</v>
      </c>
      <c r="G310" s="3">
        <v>20.633544173218091</v>
      </c>
      <c r="H310" s="3">
        <v>24.52532051282051</v>
      </c>
      <c r="I310" s="3">
        <v>0.92606976356976356</v>
      </c>
      <c r="J310" s="3">
        <v>1.580142045454545</v>
      </c>
      <c r="K310" s="3">
        <v>47.123904808959153</v>
      </c>
      <c r="M310" s="3">
        <v>14.93041666666667</v>
      </c>
      <c r="N310" s="3">
        <v>70.267202380952384</v>
      </c>
      <c r="O310" s="3">
        <v>1.25E-3</v>
      </c>
      <c r="P310" s="3">
        <v>199.875</v>
      </c>
      <c r="Q310" s="3">
        <v>514.08333333333337</v>
      </c>
      <c r="R310" s="3">
        <v>563.70833333333337</v>
      </c>
      <c r="S310" s="3">
        <v>1.1591666666666669</v>
      </c>
    </row>
    <row r="311" spans="1:19" x14ac:dyDescent="0.25">
      <c r="A311" s="2">
        <v>44506</v>
      </c>
      <c r="B311" s="3">
        <v>6</v>
      </c>
      <c r="C311" s="3">
        <v>11</v>
      </c>
      <c r="D311" s="3">
        <v>2021</v>
      </c>
      <c r="E311" s="3">
        <v>6</v>
      </c>
      <c r="F311" s="3">
        <v>11.227371794871789</v>
      </c>
      <c r="G311" s="3">
        <v>15.51259754738015</v>
      </c>
      <c r="H311" s="3">
        <v>18.655476588628758</v>
      </c>
      <c r="I311" s="3">
        <v>0.81730769230769229</v>
      </c>
      <c r="J311" s="3">
        <v>1.6118259803921571</v>
      </c>
      <c r="K311" s="3">
        <v>42.546464842524628</v>
      </c>
      <c r="M311" s="3">
        <v>14.26333333333333</v>
      </c>
      <c r="N311" s="3">
        <v>61.535535714285707</v>
      </c>
      <c r="O311" s="3">
        <v>8.3333333333333328E-4</v>
      </c>
      <c r="P311" s="3">
        <v>233.7416666666667</v>
      </c>
      <c r="Q311" s="3">
        <v>528.33333333333337</v>
      </c>
      <c r="R311" s="3">
        <v>564.14583333333326</v>
      </c>
      <c r="S311" s="3">
        <v>1.4971590909090911</v>
      </c>
    </row>
    <row r="312" spans="1:19" x14ac:dyDescent="0.25">
      <c r="A312" s="2">
        <v>44507</v>
      </c>
      <c r="B312" s="3">
        <v>7</v>
      </c>
      <c r="C312" s="3">
        <v>11</v>
      </c>
      <c r="D312" s="3">
        <v>2021</v>
      </c>
      <c r="E312" s="3">
        <v>7</v>
      </c>
      <c r="F312" s="3">
        <v>9.678583916083916</v>
      </c>
      <c r="G312" s="3">
        <v>13.72869433198381</v>
      </c>
      <c r="H312" s="3">
        <v>15.464423076923079</v>
      </c>
      <c r="I312" s="3">
        <v>0.70608974358974363</v>
      </c>
      <c r="J312" s="3">
        <v>2.0901041666666669</v>
      </c>
      <c r="K312" s="3">
        <v>35.997532585168457</v>
      </c>
      <c r="M312" s="3">
        <v>14.50958333333333</v>
      </c>
      <c r="N312" s="3">
        <v>62.725476190476193</v>
      </c>
      <c r="O312" s="3">
        <v>8.3333333333333328E-4</v>
      </c>
      <c r="P312" s="3">
        <v>232.31666666666669</v>
      </c>
      <c r="Q312" s="3">
        <v>524.79166666666663</v>
      </c>
      <c r="R312" s="3">
        <v>564.19791666666663</v>
      </c>
      <c r="S312" s="3">
        <v>1.220877192982456</v>
      </c>
    </row>
    <row r="313" spans="1:19" x14ac:dyDescent="0.25">
      <c r="A313" s="2">
        <v>44508</v>
      </c>
      <c r="B313" s="3">
        <v>8</v>
      </c>
      <c r="C313" s="3">
        <v>11</v>
      </c>
      <c r="D313" s="3">
        <v>2021</v>
      </c>
      <c r="E313" s="3">
        <v>1</v>
      </c>
      <c r="F313" s="3">
        <v>8.6874415725388268</v>
      </c>
      <c r="G313" s="3">
        <v>21.679966555183949</v>
      </c>
      <c r="H313" s="3">
        <v>24.714576365663319</v>
      </c>
      <c r="I313" s="3">
        <v>0.97149824812868291</v>
      </c>
      <c r="J313" s="3">
        <v>2.354420289855073</v>
      </c>
      <c r="K313" s="3">
        <v>51.930077953447523</v>
      </c>
      <c r="M313" s="3">
        <v>14.315</v>
      </c>
      <c r="N313" s="3">
        <v>73.542474489795921</v>
      </c>
      <c r="O313" s="3">
        <v>0.41083333333333327</v>
      </c>
      <c r="P313" s="3">
        <v>102.7738095238095</v>
      </c>
      <c r="Q313" s="3">
        <v>526.91666666666663</v>
      </c>
      <c r="R313" s="3">
        <v>564.14880952380952</v>
      </c>
      <c r="S313" s="3">
        <v>1.0103916040100249</v>
      </c>
    </row>
    <row r="314" spans="1:19" x14ac:dyDescent="0.25">
      <c r="A314" s="2">
        <v>44509</v>
      </c>
      <c r="B314" s="3">
        <v>9</v>
      </c>
      <c r="C314" s="3">
        <v>11</v>
      </c>
      <c r="D314" s="3">
        <v>2021</v>
      </c>
      <c r="E314" s="3">
        <v>2</v>
      </c>
      <c r="F314" s="3">
        <v>12.80092751451447</v>
      </c>
      <c r="G314" s="3">
        <v>21.881896545483499</v>
      </c>
      <c r="H314" s="3">
        <v>20.411298303146129</v>
      </c>
      <c r="I314" s="3">
        <v>0.85002461306809129</v>
      </c>
      <c r="J314" s="3">
        <v>1.4294095849802371</v>
      </c>
      <c r="K314" s="3">
        <v>32.586004650542691</v>
      </c>
      <c r="M314" s="3">
        <v>14.770416666666669</v>
      </c>
      <c r="N314" s="3">
        <v>74.261488095238093</v>
      </c>
      <c r="O314" s="3">
        <v>0.51500000000000001</v>
      </c>
      <c r="P314" s="3">
        <v>142.7166666666667</v>
      </c>
      <c r="Q314" s="3">
        <v>494.29166666666669</v>
      </c>
      <c r="R314" s="3">
        <v>563.91666666666663</v>
      </c>
      <c r="S314" s="3">
        <v>1.022390350877193</v>
      </c>
    </row>
    <row r="315" spans="1:19" x14ac:dyDescent="0.25">
      <c r="A315" s="2">
        <v>44510</v>
      </c>
      <c r="B315" s="3">
        <v>10</v>
      </c>
      <c r="C315" s="3">
        <v>11</v>
      </c>
      <c r="D315" s="3">
        <v>2021</v>
      </c>
      <c r="E315" s="3">
        <v>3</v>
      </c>
      <c r="F315" s="3">
        <v>11.055636528326749</v>
      </c>
      <c r="G315" s="3">
        <v>23.10124588274045</v>
      </c>
      <c r="H315" s="3">
        <v>24.28521825396825</v>
      </c>
      <c r="I315" s="3">
        <v>1.035945048309179</v>
      </c>
      <c r="J315" s="3">
        <v>1.661231884057971</v>
      </c>
      <c r="K315" s="3">
        <v>40.709996706192364</v>
      </c>
      <c r="M315" s="3">
        <v>14.17333333333333</v>
      </c>
      <c r="N315" s="3">
        <v>76.797916666666666</v>
      </c>
      <c r="O315" s="3">
        <v>0.65625</v>
      </c>
      <c r="P315" s="3">
        <v>142.5083333333333</v>
      </c>
      <c r="Q315" s="3">
        <v>513.75</v>
      </c>
      <c r="R315" s="3">
        <v>563.36458333333337</v>
      </c>
      <c r="S315" s="3">
        <v>0.90035087719298246</v>
      </c>
    </row>
    <row r="316" spans="1:19" x14ac:dyDescent="0.25">
      <c r="A316" s="2">
        <v>44511</v>
      </c>
      <c r="B316" s="3">
        <v>11</v>
      </c>
      <c r="C316" s="3">
        <v>11</v>
      </c>
      <c r="D316" s="3">
        <v>2021</v>
      </c>
      <c r="E316" s="3">
        <v>4</v>
      </c>
      <c r="F316" s="3">
        <v>14.838300120772949</v>
      </c>
      <c r="G316" s="3">
        <v>19.17335858585859</v>
      </c>
      <c r="H316" s="3">
        <v>20.298958333333331</v>
      </c>
      <c r="I316" s="3">
        <v>0.82897041062801935</v>
      </c>
      <c r="J316" s="3">
        <v>1.470357789855073</v>
      </c>
      <c r="K316" s="3">
        <v>41.865645586297759</v>
      </c>
      <c r="M316" s="3">
        <v>15.72625</v>
      </c>
      <c r="N316" s="3">
        <v>68.773809523809518</v>
      </c>
      <c r="O316" s="3">
        <v>1.8749999999999999E-2</v>
      </c>
      <c r="P316" s="3">
        <v>228.91666666666671</v>
      </c>
      <c r="Q316" s="3">
        <v>491.41666666666669</v>
      </c>
      <c r="R316" s="3">
        <v>563.39583333333337</v>
      </c>
      <c r="S316" s="3">
        <v>1.2883333333333331</v>
      </c>
    </row>
    <row r="317" spans="1:19" x14ac:dyDescent="0.25">
      <c r="A317" s="2">
        <v>44512</v>
      </c>
      <c r="B317" s="3">
        <v>12</v>
      </c>
      <c r="C317" s="3">
        <v>11</v>
      </c>
      <c r="D317" s="3">
        <v>2021</v>
      </c>
      <c r="E317" s="3">
        <v>5</v>
      </c>
      <c r="F317" s="3">
        <v>21.367484544441069</v>
      </c>
      <c r="G317" s="3">
        <v>17.733740896784379</v>
      </c>
      <c r="H317" s="3">
        <v>22.42338350055741</v>
      </c>
      <c r="I317" s="3">
        <v>0.71553591336200029</v>
      </c>
      <c r="J317" s="3">
        <v>1.653321256038647</v>
      </c>
      <c r="K317" s="3">
        <v>45.577430555555559</v>
      </c>
      <c r="M317" s="3">
        <v>16.115833333333331</v>
      </c>
      <c r="N317" s="3">
        <v>63.469761904761903</v>
      </c>
      <c r="O317" s="3">
        <v>8.3333333333333328E-4</v>
      </c>
      <c r="P317" s="3">
        <v>205.5525793650794</v>
      </c>
      <c r="Q317" s="3">
        <v>490.20833333333331</v>
      </c>
      <c r="R317" s="3">
        <v>563.29285714285709</v>
      </c>
      <c r="S317" s="3">
        <v>1.457390350877193</v>
      </c>
    </row>
    <row r="318" spans="1:19" x14ac:dyDescent="0.25">
      <c r="A318" s="2">
        <v>44513</v>
      </c>
      <c r="B318" s="3">
        <v>13</v>
      </c>
      <c r="C318" s="3">
        <v>11</v>
      </c>
      <c r="D318" s="3">
        <v>2021</v>
      </c>
      <c r="E318" s="3">
        <v>6</v>
      </c>
      <c r="F318" s="3">
        <v>16.43920011148272</v>
      </c>
      <c r="G318" s="3">
        <v>19.534894091415829</v>
      </c>
      <c r="H318" s="3">
        <v>20.172226133896611</v>
      </c>
      <c r="I318" s="3">
        <v>0.74742196209587508</v>
      </c>
      <c r="J318" s="3">
        <v>1.6343523550724639</v>
      </c>
      <c r="K318" s="3">
        <v>40.22000301932367</v>
      </c>
      <c r="M318" s="3">
        <v>14.75757246376812</v>
      </c>
      <c r="N318" s="3">
        <v>66.746547619047618</v>
      </c>
      <c r="O318" s="3">
        <v>0.27405797101449281</v>
      </c>
      <c r="P318" s="3">
        <v>182.36805555555549</v>
      </c>
      <c r="Q318" s="3">
        <v>499.58333333333331</v>
      </c>
      <c r="R318" s="3">
        <v>563.14166666666665</v>
      </c>
      <c r="S318" s="3">
        <v>1.342699275362319</v>
      </c>
    </row>
    <row r="319" spans="1:19" x14ac:dyDescent="0.25">
      <c r="A319" s="2">
        <v>44514</v>
      </c>
      <c r="B319" s="3">
        <v>14</v>
      </c>
      <c r="C319" s="3">
        <v>11</v>
      </c>
      <c r="D319" s="3">
        <v>2021</v>
      </c>
      <c r="E319" s="3">
        <v>7</v>
      </c>
      <c r="F319" s="3">
        <v>14.42307692307692</v>
      </c>
      <c r="G319" s="3">
        <v>15.80352564102564</v>
      </c>
      <c r="H319" s="3">
        <v>22.187179487179488</v>
      </c>
      <c r="I319" s="3">
        <v>0.69967948717948714</v>
      </c>
      <c r="J319" s="3">
        <v>1.8432291666666669</v>
      </c>
      <c r="K319" s="3">
        <v>38.399138120333767</v>
      </c>
      <c r="M319" s="3">
        <v>14.627916666666669</v>
      </c>
      <c r="N319" s="3">
        <v>70.156547619047615</v>
      </c>
      <c r="O319" s="3">
        <v>6.8333333333333329E-2</v>
      </c>
      <c r="P319" s="3">
        <v>169.39583333333329</v>
      </c>
      <c r="Q319" s="3">
        <v>511.70833333333331</v>
      </c>
      <c r="R319" s="3">
        <v>563.06666666666672</v>
      </c>
      <c r="S319" s="3">
        <v>1.1668055555555561</v>
      </c>
    </row>
    <row r="320" spans="1:19" x14ac:dyDescent="0.25">
      <c r="A320" s="2">
        <v>44515</v>
      </c>
      <c r="B320" s="3">
        <v>15</v>
      </c>
      <c r="C320" s="3">
        <v>11</v>
      </c>
      <c r="D320" s="3">
        <v>2021</v>
      </c>
      <c r="E320" s="3">
        <v>1</v>
      </c>
      <c r="F320" s="3">
        <v>15.136217948717951</v>
      </c>
      <c r="G320" s="3">
        <v>13.459615384615381</v>
      </c>
      <c r="H320" s="3">
        <v>20.07722965440357</v>
      </c>
      <c r="I320" s="3">
        <v>0.61538461538461542</v>
      </c>
      <c r="J320" s="3">
        <v>1.3187500000000001</v>
      </c>
      <c r="K320" s="3">
        <v>34.071527777777767</v>
      </c>
      <c r="M320" s="3">
        <v>14.991250000000001</v>
      </c>
      <c r="N320" s="3">
        <v>70.570952380952377</v>
      </c>
      <c r="O320" s="3">
        <v>7.6666666666666675E-2</v>
      </c>
      <c r="P320" s="3">
        <v>155.79166666666671</v>
      </c>
      <c r="Q320" s="3">
        <v>506.91666666666669</v>
      </c>
      <c r="R320" s="3">
        <v>562.98333333333335</v>
      </c>
      <c r="S320" s="3">
        <v>1.143409090909091</v>
      </c>
    </row>
    <row r="321" spans="1:19" x14ac:dyDescent="0.25">
      <c r="A321" s="2">
        <v>44516</v>
      </c>
      <c r="B321" s="3">
        <v>16</v>
      </c>
      <c r="C321" s="3">
        <v>11</v>
      </c>
      <c r="D321" s="3">
        <v>2021</v>
      </c>
      <c r="E321" s="3">
        <v>2</v>
      </c>
      <c r="F321" s="3">
        <v>14.44306273436708</v>
      </c>
      <c r="G321" s="3">
        <v>17.30119083814736</v>
      </c>
      <c r="H321" s="3">
        <v>21.564116499442591</v>
      </c>
      <c r="I321" s="3">
        <v>0.76951454342758685</v>
      </c>
      <c r="J321" s="3">
        <v>1.368025362318841</v>
      </c>
      <c r="K321" s="3">
        <v>42.527573287220029</v>
      </c>
      <c r="M321" s="3">
        <v>15.87541666666667</v>
      </c>
      <c r="N321" s="3">
        <v>69.946674430641821</v>
      </c>
      <c r="O321" s="3">
        <v>9.1666666666666667E-3</v>
      </c>
      <c r="P321" s="3">
        <v>165.3046497584541</v>
      </c>
      <c r="Q321" s="3">
        <v>490.41666666666669</v>
      </c>
      <c r="R321" s="3">
        <v>562.60942028985505</v>
      </c>
      <c r="S321" s="3">
        <v>1.3044591097308491</v>
      </c>
    </row>
    <row r="322" spans="1:19" x14ac:dyDescent="0.25">
      <c r="A322" s="2">
        <v>44517</v>
      </c>
      <c r="B322" s="3">
        <v>17</v>
      </c>
      <c r="C322" s="3">
        <v>11</v>
      </c>
      <c r="D322" s="3">
        <v>2021</v>
      </c>
      <c r="E322" s="3">
        <v>3</v>
      </c>
      <c r="F322" s="3">
        <v>13.572313013073879</v>
      </c>
      <c r="G322" s="3">
        <v>16.162788841593191</v>
      </c>
      <c r="H322" s="3">
        <v>20.2383779264214</v>
      </c>
      <c r="I322" s="3">
        <v>0.77596027161244552</v>
      </c>
      <c r="J322" s="3">
        <v>1.287445652173913</v>
      </c>
      <c r="K322" s="3">
        <v>45.249667874396138</v>
      </c>
      <c r="M322" s="3">
        <v>15.319166666666669</v>
      </c>
      <c r="N322" s="3">
        <v>66.644226190476189</v>
      </c>
      <c r="O322" s="3">
        <v>5.8333333333333336E-3</v>
      </c>
      <c r="P322" s="3">
        <v>222.11111111111109</v>
      </c>
      <c r="Q322" s="3">
        <v>512.54166666666663</v>
      </c>
      <c r="R322" s="3">
        <v>562.97500000000002</v>
      </c>
      <c r="S322" s="3">
        <v>1.3317340067340071</v>
      </c>
    </row>
    <row r="323" spans="1:19" x14ac:dyDescent="0.25">
      <c r="A323" s="2">
        <v>44518</v>
      </c>
      <c r="B323" s="3">
        <v>18</v>
      </c>
      <c r="C323" s="3">
        <v>11</v>
      </c>
      <c r="D323" s="3">
        <v>2021</v>
      </c>
      <c r="E323" s="3">
        <v>4</v>
      </c>
      <c r="F323" s="3">
        <v>16.07147435897436</v>
      </c>
      <c r="G323" s="3">
        <v>18.290975473801559</v>
      </c>
      <c r="H323" s="3">
        <v>20.344176656676659</v>
      </c>
      <c r="I323" s="3">
        <v>0.79221014492753628</v>
      </c>
      <c r="J323" s="3">
        <v>1.8508184523809521</v>
      </c>
      <c r="K323" s="3">
        <v>48.999214975845412</v>
      </c>
      <c r="M323" s="3">
        <v>14.98416666666667</v>
      </c>
      <c r="N323" s="3">
        <v>63.404702380952394</v>
      </c>
      <c r="O323" s="3">
        <v>1.25E-3</v>
      </c>
      <c r="P323" s="3">
        <v>256.72222222222217</v>
      </c>
      <c r="Q323" s="3">
        <v>513.45833333333337</v>
      </c>
      <c r="R323" s="3">
        <v>562.9083333333333</v>
      </c>
      <c r="S323" s="3">
        <v>1.3873148148148149</v>
      </c>
    </row>
    <row r="324" spans="1:19" x14ac:dyDescent="0.25">
      <c r="A324" s="2">
        <v>44519</v>
      </c>
      <c r="B324" s="3">
        <v>19</v>
      </c>
      <c r="C324" s="3">
        <v>11</v>
      </c>
      <c r="D324" s="3">
        <v>2021</v>
      </c>
      <c r="E324" s="3">
        <v>5</v>
      </c>
      <c r="F324" s="3">
        <v>17.000623543123542</v>
      </c>
      <c r="G324" s="3">
        <v>21.787377622377619</v>
      </c>
      <c r="H324" s="3">
        <v>24.447380156075809</v>
      </c>
      <c r="I324" s="3">
        <v>0.87883449883449882</v>
      </c>
      <c r="J324" s="3">
        <v>2.159488224637681</v>
      </c>
      <c r="K324" s="3">
        <v>56.213144841269838</v>
      </c>
      <c r="M324" s="3">
        <v>14.58208333333333</v>
      </c>
      <c r="N324" s="3">
        <v>63.770476190476188</v>
      </c>
      <c r="O324" s="3">
        <v>8.5144927536231888E-4</v>
      </c>
      <c r="P324" s="3">
        <v>260.45833333333331</v>
      </c>
      <c r="Q324" s="3">
        <v>538.04166666666663</v>
      </c>
      <c r="R324" s="3">
        <v>563</v>
      </c>
      <c r="S324" s="3">
        <v>1.3485398860398861</v>
      </c>
    </row>
    <row r="325" spans="1:19" x14ac:dyDescent="0.25">
      <c r="A325" s="2">
        <v>44520</v>
      </c>
      <c r="B325" s="3">
        <v>20</v>
      </c>
      <c r="C325" s="3">
        <v>11</v>
      </c>
      <c r="D325" s="3">
        <v>2021</v>
      </c>
      <c r="E325" s="3">
        <v>6</v>
      </c>
      <c r="F325" s="3">
        <v>17.466666666666669</v>
      </c>
      <c r="G325" s="3">
        <v>23.194718506131551</v>
      </c>
      <c r="H325" s="3">
        <v>27.637527870680049</v>
      </c>
      <c r="I325" s="3">
        <v>0.87179487179487181</v>
      </c>
      <c r="J325" s="3">
        <v>2.4827380952380951</v>
      </c>
      <c r="K325" s="3">
        <v>48.50569537164867</v>
      </c>
      <c r="M325" s="3">
        <v>14.8575</v>
      </c>
      <c r="N325" s="3">
        <v>70.916488095238094</v>
      </c>
      <c r="O325" s="3">
        <v>0.73958333333333326</v>
      </c>
      <c r="P325" s="3">
        <v>141.7152777777778</v>
      </c>
      <c r="Q325" s="3">
        <v>513.95833333333337</v>
      </c>
      <c r="R325" s="3">
        <v>562.99166666666667</v>
      </c>
      <c r="S325" s="3">
        <v>1.0921875000000001</v>
      </c>
    </row>
    <row r="326" spans="1:19" x14ac:dyDescent="0.25">
      <c r="A326" s="2">
        <v>44521</v>
      </c>
      <c r="B326" s="3">
        <v>21</v>
      </c>
      <c r="C326" s="3">
        <v>11</v>
      </c>
      <c r="D326" s="3">
        <v>2021</v>
      </c>
      <c r="E326" s="3">
        <v>7</v>
      </c>
      <c r="F326" s="3">
        <v>12.52467948717949</v>
      </c>
      <c r="G326" s="3">
        <v>14.367628205128209</v>
      </c>
      <c r="H326" s="3">
        <v>16.441346153846151</v>
      </c>
      <c r="I326" s="3">
        <v>0.64134615384615379</v>
      </c>
      <c r="J326" s="3">
        <v>1.578414786967419</v>
      </c>
      <c r="K326" s="3">
        <v>26.49838325376863</v>
      </c>
      <c r="M326" s="3">
        <v>15.11083333333333</v>
      </c>
      <c r="N326" s="3">
        <v>67.84238095238095</v>
      </c>
      <c r="O326" s="3">
        <v>4.1666666666666666E-3</v>
      </c>
      <c r="P326" s="3">
        <v>142.66666666666671</v>
      </c>
      <c r="Q326" s="3">
        <v>522.45833333333337</v>
      </c>
      <c r="R326" s="3">
        <v>563.20000000000005</v>
      </c>
      <c r="S326" s="3">
        <v>1.1156250000000001</v>
      </c>
    </row>
    <row r="327" spans="1:19" x14ac:dyDescent="0.25">
      <c r="A327" s="2">
        <v>44522</v>
      </c>
      <c r="B327" s="3">
        <v>22</v>
      </c>
      <c r="C327" s="3">
        <v>11</v>
      </c>
      <c r="D327" s="3">
        <v>2021</v>
      </c>
      <c r="E327" s="3">
        <v>1</v>
      </c>
      <c r="F327" s="3">
        <v>11.435576923076921</v>
      </c>
      <c r="G327" s="3">
        <v>24.66729375696767</v>
      </c>
      <c r="H327" s="3">
        <v>27.784267001114831</v>
      </c>
      <c r="I327" s="3">
        <v>1.0509615384615389</v>
      </c>
      <c r="J327" s="3">
        <v>1.8178571428571431</v>
      </c>
      <c r="K327" s="3">
        <v>47.757648495827837</v>
      </c>
      <c r="M327" s="3">
        <v>14.047499999999999</v>
      </c>
      <c r="N327" s="3">
        <v>73.268749999999997</v>
      </c>
      <c r="O327" s="3">
        <v>0.46250000000000002</v>
      </c>
      <c r="P327" s="3">
        <v>132.2222222222222</v>
      </c>
      <c r="Q327" s="3">
        <v>550.41666666666663</v>
      </c>
      <c r="R327" s="3">
        <v>563</v>
      </c>
      <c r="S327" s="3">
        <v>1.0307291666666669</v>
      </c>
    </row>
    <row r="328" spans="1:19" x14ac:dyDescent="0.25">
      <c r="A328" s="2">
        <v>44523</v>
      </c>
      <c r="B328" s="3">
        <v>23</v>
      </c>
      <c r="C328" s="3">
        <v>11</v>
      </c>
      <c r="D328" s="3">
        <v>2021</v>
      </c>
      <c r="E328" s="3">
        <v>2</v>
      </c>
      <c r="F328" s="3">
        <v>7.5875863991081376</v>
      </c>
      <c r="G328" s="3">
        <v>23.892753225035829</v>
      </c>
      <c r="H328" s="3">
        <v>23.545670090778781</v>
      </c>
      <c r="I328" s="3">
        <v>1.0860329887503799</v>
      </c>
      <c r="J328" s="3">
        <v>1.647713032581454</v>
      </c>
      <c r="K328" s="3">
        <v>35.112431358369577</v>
      </c>
      <c r="M328" s="3">
        <v>13.67208333333333</v>
      </c>
      <c r="N328" s="3">
        <v>79.763130952380962</v>
      </c>
      <c r="O328" s="3">
        <v>1.1568333333333329</v>
      </c>
      <c r="P328" s="3">
        <v>96.006944444444443</v>
      </c>
      <c r="Q328" s="3">
        <v>524.04166666666663</v>
      </c>
      <c r="R328" s="3">
        <v>563.24</v>
      </c>
      <c r="S328" s="3">
        <v>0.8515625</v>
      </c>
    </row>
    <row r="329" spans="1:19" x14ac:dyDescent="0.25">
      <c r="A329" s="2">
        <v>44524</v>
      </c>
      <c r="B329" s="3">
        <v>24</v>
      </c>
      <c r="C329" s="3">
        <v>11</v>
      </c>
      <c r="D329" s="3">
        <v>2021</v>
      </c>
      <c r="E329" s="3">
        <v>3</v>
      </c>
      <c r="F329" s="3">
        <v>7.2050206204052358</v>
      </c>
      <c r="G329" s="3">
        <v>20.933216783216778</v>
      </c>
      <c r="H329" s="3">
        <v>21.432288182831659</v>
      </c>
      <c r="I329" s="3">
        <v>0.89875283579296961</v>
      </c>
      <c r="J329" s="3">
        <v>1.63875771899669</v>
      </c>
      <c r="K329" s="3">
        <v>36.899670815295813</v>
      </c>
      <c r="M329" s="3">
        <v>14.451333333333331</v>
      </c>
      <c r="N329" s="3">
        <v>77.040773809523813</v>
      </c>
      <c r="O329" s="3">
        <v>0.60558333333333336</v>
      </c>
      <c r="P329" s="3">
        <v>112.8263888888889</v>
      </c>
      <c r="Q329" s="3">
        <v>526.875</v>
      </c>
      <c r="R329" s="3">
        <v>563.70000000000005</v>
      </c>
      <c r="S329" s="3">
        <v>1.0478125</v>
      </c>
    </row>
    <row r="330" spans="1:19" x14ac:dyDescent="0.25">
      <c r="A330" s="2">
        <v>44525</v>
      </c>
      <c r="B330" s="3">
        <v>25</v>
      </c>
      <c r="C330" s="3">
        <v>11</v>
      </c>
      <c r="D330" s="3">
        <v>2021</v>
      </c>
      <c r="E330" s="3">
        <v>4</v>
      </c>
      <c r="F330" s="3">
        <v>6.6858416945373467</v>
      </c>
      <c r="G330" s="3">
        <v>18.57292453922889</v>
      </c>
      <c r="H330" s="3">
        <v>15.86987179487179</v>
      </c>
      <c r="I330" s="3">
        <v>0.909599168946995</v>
      </c>
      <c r="J330" s="3">
        <v>1.215625</v>
      </c>
      <c r="K330" s="3">
        <v>24.976680037957209</v>
      </c>
      <c r="M330" s="3">
        <v>14.28125</v>
      </c>
      <c r="N330" s="3">
        <v>75.884485930735934</v>
      </c>
      <c r="O330" s="3">
        <v>0.2245833333333333</v>
      </c>
      <c r="P330" s="3">
        <v>129.33333333333329</v>
      </c>
      <c r="Q330" s="3">
        <v>527.91666666666663</v>
      </c>
      <c r="R330" s="3">
        <v>563.39848484848483</v>
      </c>
      <c r="S330" s="3">
        <v>1.0175662878787879</v>
      </c>
    </row>
    <row r="331" spans="1:19" x14ac:dyDescent="0.25">
      <c r="A331" s="2">
        <v>44526</v>
      </c>
      <c r="B331" s="3">
        <v>26</v>
      </c>
      <c r="C331" s="3">
        <v>11</v>
      </c>
      <c r="D331" s="3">
        <v>2021</v>
      </c>
      <c r="E331" s="3">
        <v>5</v>
      </c>
      <c r="F331" s="3">
        <v>7.6080808080808078</v>
      </c>
      <c r="G331" s="3">
        <v>23.545708458208459</v>
      </c>
      <c r="H331" s="3">
        <v>24.021386946386951</v>
      </c>
      <c r="I331" s="3">
        <v>1.1164278703752391</v>
      </c>
      <c r="J331" s="3">
        <v>1.5231481481481479</v>
      </c>
      <c r="K331" s="3">
        <v>39.046850296442678</v>
      </c>
      <c r="M331" s="3">
        <v>13.727916666666671</v>
      </c>
      <c r="N331" s="3">
        <v>75.282142857142858</v>
      </c>
      <c r="O331" s="3">
        <v>0.34166666666666667</v>
      </c>
      <c r="P331" s="3">
        <v>120.7638888888889</v>
      </c>
      <c r="Q331" s="3">
        <v>543.41666666666663</v>
      </c>
      <c r="R331" s="3">
        <v>563.3416666666667</v>
      </c>
      <c r="S331" s="3">
        <v>0.83854166666666674</v>
      </c>
    </row>
    <row r="332" spans="1:19" x14ac:dyDescent="0.25">
      <c r="A332" s="2">
        <v>44527</v>
      </c>
      <c r="B332" s="3">
        <v>27</v>
      </c>
      <c r="C332" s="3">
        <v>11</v>
      </c>
      <c r="D332" s="3">
        <v>2021</v>
      </c>
      <c r="E332" s="3">
        <v>6</v>
      </c>
      <c r="F332" s="3">
        <v>13.087847222222219</v>
      </c>
      <c r="G332" s="3">
        <v>18.34758918617614</v>
      </c>
      <c r="H332" s="3">
        <v>19.53900501672241</v>
      </c>
      <c r="I332" s="3">
        <v>0.87916666666666665</v>
      </c>
      <c r="J332" s="3">
        <v>1.6791666666666669</v>
      </c>
      <c r="K332" s="3">
        <v>39.112952898550724</v>
      </c>
      <c r="M332" s="3">
        <v>14.762499999999999</v>
      </c>
      <c r="N332" s="3">
        <v>68.668154761904759</v>
      </c>
      <c r="O332" s="3">
        <v>9.2916666666666675E-2</v>
      </c>
      <c r="P332" s="3">
        <v>232.95138888888891</v>
      </c>
      <c r="Q332" s="3">
        <v>534.08333333333337</v>
      </c>
      <c r="R332" s="3">
        <v>563.44166666666672</v>
      </c>
      <c r="S332" s="3">
        <v>1.140625</v>
      </c>
    </row>
    <row r="333" spans="1:19" x14ac:dyDescent="0.25">
      <c r="A333" s="2">
        <v>44528</v>
      </c>
      <c r="B333" s="3">
        <v>28</v>
      </c>
      <c r="C333" s="3">
        <v>11</v>
      </c>
      <c r="D333" s="3">
        <v>2021</v>
      </c>
      <c r="E333" s="3">
        <v>7</v>
      </c>
      <c r="F333" s="3">
        <v>10.18472222222222</v>
      </c>
      <c r="G333" s="3">
        <v>14.27435897435898</v>
      </c>
      <c r="H333" s="3">
        <v>16.353525641025641</v>
      </c>
      <c r="I333" s="3">
        <v>0.72083333333333333</v>
      </c>
      <c r="J333" s="3">
        <v>1.590740740740741</v>
      </c>
      <c r="K333" s="3">
        <v>33.185923913043482</v>
      </c>
      <c r="M333" s="3">
        <v>15.633333333333329</v>
      </c>
      <c r="N333" s="3">
        <v>67.070714285714288</v>
      </c>
      <c r="O333" s="3">
        <v>4.3333333333333328E-2</v>
      </c>
      <c r="P333" s="3">
        <v>206.6944444444444</v>
      </c>
      <c r="Q333" s="3">
        <v>539.5</v>
      </c>
      <c r="R333" s="3">
        <v>563.0333333333333</v>
      </c>
      <c r="S333" s="3">
        <v>1.201041666666667</v>
      </c>
    </row>
    <row r="334" spans="1:19" x14ac:dyDescent="0.25">
      <c r="A334" s="2">
        <v>44529</v>
      </c>
      <c r="B334" s="3">
        <v>29</v>
      </c>
      <c r="C334" s="3">
        <v>11</v>
      </c>
      <c r="D334" s="3">
        <v>2021</v>
      </c>
      <c r="E334" s="3">
        <v>1</v>
      </c>
      <c r="F334" s="3">
        <v>9.9723882850241541</v>
      </c>
      <c r="G334" s="3">
        <v>14.41010945576163</v>
      </c>
      <c r="H334" s="3">
        <v>13.238490675990681</v>
      </c>
      <c r="I334" s="3">
        <v>0.64970735785953182</v>
      </c>
      <c r="J334" s="3">
        <v>1.6123015873015869</v>
      </c>
      <c r="K334" s="3">
        <v>30.643780193236719</v>
      </c>
      <c r="M334" s="3">
        <v>15.385</v>
      </c>
      <c r="N334" s="3">
        <v>63.906011904761897</v>
      </c>
      <c r="O334" s="3">
        <v>4.1666666666666658E-4</v>
      </c>
      <c r="P334" s="3">
        <v>162.0625</v>
      </c>
      <c r="Q334" s="3">
        <v>519.29166666666663</v>
      </c>
      <c r="R334" s="3">
        <v>562.79166666666663</v>
      </c>
      <c r="S334" s="3">
        <v>1.591145833333333</v>
      </c>
    </row>
    <row r="335" spans="1:19" x14ac:dyDescent="0.25">
      <c r="A335" s="2">
        <v>44530</v>
      </c>
      <c r="B335" s="3">
        <v>30</v>
      </c>
      <c r="C335" s="3">
        <v>11</v>
      </c>
      <c r="D335" s="3">
        <v>2021</v>
      </c>
      <c r="E335" s="3">
        <v>2</v>
      </c>
      <c r="F335" s="3">
        <v>8.5613154960981053</v>
      </c>
      <c r="G335" s="3">
        <v>12.630086399108141</v>
      </c>
      <c r="H335" s="3">
        <v>11.03397435897436</v>
      </c>
      <c r="I335" s="3">
        <v>0.64523031316509583</v>
      </c>
      <c r="J335" s="3">
        <v>1.67018921095008</v>
      </c>
      <c r="K335" s="3">
        <v>27.716977617792839</v>
      </c>
      <c r="M335" s="3">
        <v>15.03125</v>
      </c>
      <c r="N335" s="3">
        <v>61.088095238095242</v>
      </c>
      <c r="O335" s="3">
        <v>4.1666666666666658E-4</v>
      </c>
      <c r="P335" s="3">
        <v>137.93931159420291</v>
      </c>
      <c r="Q335" s="3">
        <v>509.08333333333331</v>
      </c>
      <c r="R335" s="3">
        <v>563.42101449275367</v>
      </c>
      <c r="S335" s="3">
        <v>1.599479166666667</v>
      </c>
    </row>
    <row r="336" spans="1:19" x14ac:dyDescent="0.25">
      <c r="A336" s="2">
        <v>44531</v>
      </c>
      <c r="B336" s="3">
        <v>1</v>
      </c>
      <c r="C336" s="3">
        <v>12</v>
      </c>
      <c r="D336" s="3">
        <v>2021</v>
      </c>
      <c r="E336" s="3">
        <v>3</v>
      </c>
      <c r="F336" s="3">
        <v>13.64704932748411</v>
      </c>
      <c r="G336" s="3">
        <v>22.12210705960706</v>
      </c>
      <c r="H336" s="3">
        <v>24.901165501165501</v>
      </c>
      <c r="I336" s="3">
        <v>1.0363916880221229</v>
      </c>
      <c r="J336" s="3">
        <v>2.053823953823954</v>
      </c>
      <c r="K336" s="3">
        <v>49.695152613087387</v>
      </c>
      <c r="M336" s="3">
        <v>13.67462121212121</v>
      </c>
      <c r="N336" s="3">
        <v>69.446354166666666</v>
      </c>
      <c r="O336" s="3">
        <v>0.28833333333333327</v>
      </c>
      <c r="P336" s="3">
        <v>205.5902777777778</v>
      </c>
      <c r="Q336" s="3">
        <v>553.91666666666663</v>
      </c>
      <c r="R336" s="3">
        <v>563.82500000000005</v>
      </c>
      <c r="S336" s="3">
        <v>0.99629629629629635</v>
      </c>
    </row>
    <row r="337" spans="1:19" x14ac:dyDescent="0.25">
      <c r="A337" s="2">
        <v>44532</v>
      </c>
      <c r="B337" s="3">
        <v>2</v>
      </c>
      <c r="C337" s="3">
        <v>12</v>
      </c>
      <c r="D337" s="3">
        <v>2021</v>
      </c>
      <c r="E337" s="3">
        <v>4</v>
      </c>
      <c r="F337" s="3">
        <v>8.2795357420357423</v>
      </c>
      <c r="G337" s="3">
        <v>15.73799533799534</v>
      </c>
      <c r="H337" s="3">
        <v>18.993260362825581</v>
      </c>
      <c r="I337" s="3">
        <v>0.88236546062633014</v>
      </c>
      <c r="J337" s="3">
        <v>1.7941022544283409</v>
      </c>
      <c r="K337" s="3">
        <v>38.445259661835749</v>
      </c>
      <c r="M337" s="3">
        <v>14.83181818181818</v>
      </c>
      <c r="N337" s="3">
        <v>63.740615942028981</v>
      </c>
      <c r="O337" s="3">
        <v>2.5000000000000001E-3</v>
      </c>
      <c r="P337" s="3">
        <v>196.58484299516911</v>
      </c>
      <c r="Q337" s="3">
        <v>542.91666666666663</v>
      </c>
      <c r="R337" s="3">
        <v>563.45724637681155</v>
      </c>
      <c r="S337" s="3">
        <v>1.3801932367149761</v>
      </c>
    </row>
    <row r="338" spans="1:19" x14ac:dyDescent="0.25">
      <c r="A338" s="2">
        <v>44533</v>
      </c>
      <c r="B338" s="3">
        <v>3</v>
      </c>
      <c r="C338" s="3">
        <v>12</v>
      </c>
      <c r="D338" s="3">
        <v>2021</v>
      </c>
      <c r="E338" s="3">
        <v>5</v>
      </c>
      <c r="F338" s="3">
        <v>7.9839980158730146</v>
      </c>
      <c r="G338" s="3">
        <v>16.151035368140629</v>
      </c>
      <c r="H338" s="3">
        <v>17.842538258842609</v>
      </c>
      <c r="I338" s="3">
        <v>0.86407509157509155</v>
      </c>
      <c r="J338" s="3">
        <v>2.0476811594202902</v>
      </c>
      <c r="K338" s="3">
        <v>40.742449534161487</v>
      </c>
      <c r="M338" s="3">
        <v>15.10454545454545</v>
      </c>
      <c r="N338" s="3">
        <v>67.260833333333338</v>
      </c>
      <c r="O338" s="3">
        <v>0</v>
      </c>
      <c r="P338" s="3">
        <v>140.02083333333329</v>
      </c>
      <c r="Q338" s="3">
        <v>531.125</v>
      </c>
      <c r="R338" s="3">
        <v>562.74166666666667</v>
      </c>
      <c r="S338" s="3">
        <v>1.406018518518519</v>
      </c>
    </row>
    <row r="339" spans="1:19" x14ac:dyDescent="0.25">
      <c r="A339" s="2">
        <v>44534</v>
      </c>
      <c r="B339" s="3">
        <v>4</v>
      </c>
      <c r="C339" s="3">
        <v>12</v>
      </c>
      <c r="D339" s="3">
        <v>2021</v>
      </c>
      <c r="E339" s="3">
        <v>6</v>
      </c>
      <c r="F339" s="3">
        <v>8.9793981481481477</v>
      </c>
      <c r="G339" s="3">
        <v>12.66666666666667</v>
      </c>
      <c r="H339" s="3">
        <v>14.77980769230769</v>
      </c>
      <c r="I339" s="3">
        <v>0.74294871794871797</v>
      </c>
      <c r="J339" s="3">
        <v>2.0356481481481481</v>
      </c>
      <c r="K339" s="3">
        <v>33.492768719806762</v>
      </c>
      <c r="M339" s="3">
        <v>15.216287878787879</v>
      </c>
      <c r="N339" s="3">
        <v>62.824687500000003</v>
      </c>
      <c r="O339" s="3">
        <v>0</v>
      </c>
      <c r="P339" s="3">
        <v>199.02083333333329</v>
      </c>
      <c r="Q339" s="3">
        <v>526.58333333333337</v>
      </c>
      <c r="R339" s="3">
        <v>563.17499999999995</v>
      </c>
      <c r="S339" s="3">
        <v>1.693518518518518</v>
      </c>
    </row>
    <row r="340" spans="1:19" x14ac:dyDescent="0.25">
      <c r="A340" s="2">
        <v>44535</v>
      </c>
      <c r="B340" s="3">
        <v>5</v>
      </c>
      <c r="C340" s="3">
        <v>12</v>
      </c>
      <c r="D340" s="3">
        <v>2021</v>
      </c>
      <c r="E340" s="3">
        <v>7</v>
      </c>
      <c r="F340" s="3">
        <v>8.8660818713450293</v>
      </c>
      <c r="G340" s="3">
        <v>11.172619047619049</v>
      </c>
      <c r="H340" s="3">
        <v>12.050473801560759</v>
      </c>
      <c r="I340" s="3">
        <v>0.70448717948717954</v>
      </c>
      <c r="J340" s="3">
        <v>1.6606481481481481</v>
      </c>
      <c r="K340" s="3">
        <v>27.197539251207729</v>
      </c>
      <c r="M340" s="3">
        <v>15.044318181818181</v>
      </c>
      <c r="N340" s="3">
        <v>62.503177083333327</v>
      </c>
      <c r="O340" s="3">
        <v>4.1666666666666658E-4</v>
      </c>
      <c r="P340" s="3">
        <v>164.5625</v>
      </c>
      <c r="Q340" s="3">
        <v>545.66666666666663</v>
      </c>
      <c r="R340" s="3">
        <v>563.54999999999995</v>
      </c>
      <c r="S340" s="3">
        <v>1.5194444444444439</v>
      </c>
    </row>
    <row r="341" spans="1:19" x14ac:dyDescent="0.25">
      <c r="A341" s="2">
        <v>44536</v>
      </c>
      <c r="B341" s="3">
        <v>6</v>
      </c>
      <c r="C341" s="3">
        <v>12</v>
      </c>
      <c r="D341" s="3">
        <v>2021</v>
      </c>
      <c r="E341" s="3">
        <v>1</v>
      </c>
      <c r="F341" s="3">
        <v>11.831114718614719</v>
      </c>
      <c r="G341" s="3">
        <v>14.153500128092521</v>
      </c>
      <c r="H341" s="3">
        <v>17.477522296544031</v>
      </c>
      <c r="I341" s="3">
        <v>0.79303613053613053</v>
      </c>
      <c r="J341" s="3">
        <v>1.900841750841751</v>
      </c>
      <c r="K341" s="3">
        <v>40.641157498902061</v>
      </c>
      <c r="M341" s="3">
        <v>15.59507575757576</v>
      </c>
      <c r="N341" s="3">
        <v>64.94140625</v>
      </c>
      <c r="O341" s="3">
        <v>4.1666666666666658E-4</v>
      </c>
      <c r="P341" s="3">
        <v>219.50694444444451</v>
      </c>
      <c r="Q341" s="3">
        <v>541.66666666666663</v>
      </c>
      <c r="R341" s="3">
        <v>563.80833333333339</v>
      </c>
      <c r="S341" s="3">
        <v>1.497222222222222</v>
      </c>
    </row>
    <row r="342" spans="1:19" x14ac:dyDescent="0.25">
      <c r="A342" s="2">
        <v>44537</v>
      </c>
      <c r="B342" s="3">
        <v>7</v>
      </c>
      <c r="C342" s="3">
        <v>12</v>
      </c>
      <c r="D342" s="3">
        <v>2021</v>
      </c>
      <c r="E342" s="3">
        <v>2</v>
      </c>
      <c r="F342" s="3">
        <v>11.048671854900951</v>
      </c>
      <c r="G342" s="3">
        <v>13.286591183574879</v>
      </c>
      <c r="H342" s="3">
        <v>17.258001418870979</v>
      </c>
      <c r="I342" s="3">
        <v>0.71818181818181814</v>
      </c>
      <c r="J342" s="3">
        <v>1.762739716000586</v>
      </c>
      <c r="K342" s="3">
        <v>36.75920070267896</v>
      </c>
      <c r="M342" s="3">
        <v>15.463636363636359</v>
      </c>
      <c r="N342" s="3">
        <v>60.896028079710149</v>
      </c>
      <c r="O342" s="3">
        <v>4.1666666666666658E-4</v>
      </c>
      <c r="P342" s="3">
        <v>266.6352657004831</v>
      </c>
      <c r="Q342" s="3">
        <v>516.375</v>
      </c>
      <c r="R342" s="3">
        <v>563.38333333333333</v>
      </c>
      <c r="S342" s="3">
        <v>1.7483091787439611</v>
      </c>
    </row>
    <row r="343" spans="1:19" x14ac:dyDescent="0.25">
      <c r="A343" s="2">
        <v>44538</v>
      </c>
      <c r="B343" s="3">
        <v>8</v>
      </c>
      <c r="C343" s="3">
        <v>12</v>
      </c>
      <c r="D343" s="3">
        <v>2021</v>
      </c>
      <c r="E343" s="3">
        <v>3</v>
      </c>
      <c r="F343" s="3">
        <v>14.575927800269911</v>
      </c>
      <c r="G343" s="3">
        <v>14.78784722222222</v>
      </c>
      <c r="H343" s="3">
        <v>26.882291666666671</v>
      </c>
      <c r="I343" s="3">
        <v>0.7153846153846154</v>
      </c>
      <c r="J343" s="3">
        <v>2.5328124999999999</v>
      </c>
      <c r="K343" s="3">
        <v>47.970232962031382</v>
      </c>
      <c r="M343" s="3">
        <v>15.195454545454551</v>
      </c>
      <c r="N343" s="3">
        <v>65.873697916666671</v>
      </c>
      <c r="O343" s="3">
        <v>1.458333333333333E-2</v>
      </c>
      <c r="P343" s="3">
        <v>220.8472222222222</v>
      </c>
      <c r="Q343" s="3">
        <v>487.91666666666669</v>
      </c>
      <c r="R343" s="3">
        <v>563.43333333333339</v>
      </c>
      <c r="S343" s="3">
        <v>1.3990740740740739</v>
      </c>
    </row>
    <row r="344" spans="1:19" x14ac:dyDescent="0.25">
      <c r="A344" s="2">
        <v>44539</v>
      </c>
      <c r="B344" s="3">
        <v>9</v>
      </c>
      <c r="C344" s="3">
        <v>12</v>
      </c>
      <c r="D344" s="3">
        <v>2021</v>
      </c>
      <c r="E344" s="3">
        <v>4</v>
      </c>
      <c r="F344" s="3">
        <v>13.693910256410261</v>
      </c>
      <c r="G344" s="3">
        <v>17.023162525879918</v>
      </c>
      <c r="H344" s="3">
        <v>22.077777777777779</v>
      </c>
      <c r="I344" s="3">
        <v>0.81336399108138235</v>
      </c>
      <c r="J344" s="3">
        <v>1.8920063405797101</v>
      </c>
      <c r="K344" s="3">
        <v>42.946590909090908</v>
      </c>
      <c r="M344" s="3">
        <v>15.971212121212121</v>
      </c>
      <c r="N344" s="3">
        <v>68.258697916666662</v>
      </c>
      <c r="O344" s="3">
        <v>0.20791666666666669</v>
      </c>
      <c r="P344" s="3">
        <v>119.8958333333333</v>
      </c>
      <c r="Q344" s="3">
        <v>477.70833333333331</v>
      </c>
      <c r="R344" s="3">
        <v>563.04166666666663</v>
      </c>
      <c r="S344" s="3">
        <v>1.191203703703704</v>
      </c>
    </row>
    <row r="345" spans="1:19" x14ac:dyDescent="0.25">
      <c r="A345" s="2">
        <v>44540</v>
      </c>
      <c r="B345" s="3">
        <v>10</v>
      </c>
      <c r="C345" s="3">
        <v>12</v>
      </c>
      <c r="D345" s="3">
        <v>2021</v>
      </c>
      <c r="E345" s="3">
        <v>5</v>
      </c>
      <c r="F345" s="3">
        <v>10.81649745182354</v>
      </c>
      <c r="G345" s="3">
        <v>15.582971014492751</v>
      </c>
      <c r="H345" s="3">
        <v>18.374702380952382</v>
      </c>
      <c r="I345" s="3">
        <v>0.78419732441471568</v>
      </c>
      <c r="J345" s="3">
        <v>1.6442708333333329</v>
      </c>
      <c r="K345" s="3">
        <v>36.546245059288538</v>
      </c>
      <c r="M345" s="3">
        <v>16.107196969696972</v>
      </c>
      <c r="N345" s="3">
        <v>70.437812500000007</v>
      </c>
      <c r="O345" s="3">
        <v>0.24625</v>
      </c>
      <c r="P345" s="3">
        <v>186.9722222222222</v>
      </c>
      <c r="Q345" s="3">
        <v>472.25</v>
      </c>
      <c r="R345" s="3">
        <v>562.29166666666663</v>
      </c>
      <c r="S345" s="3">
        <v>1.388425925925926</v>
      </c>
    </row>
    <row r="346" spans="1:19" x14ac:dyDescent="0.25">
      <c r="A346" s="2">
        <v>44541</v>
      </c>
      <c r="B346" s="3">
        <v>11</v>
      </c>
      <c r="C346" s="3">
        <v>12</v>
      </c>
      <c r="D346" s="3">
        <v>2021</v>
      </c>
      <c r="E346" s="3">
        <v>6</v>
      </c>
      <c r="F346" s="3">
        <v>11.9625</v>
      </c>
      <c r="G346" s="3">
        <v>16.210416666666671</v>
      </c>
      <c r="H346" s="3">
        <v>17.888194444444441</v>
      </c>
      <c r="I346" s="3">
        <v>0.76730769230769236</v>
      </c>
      <c r="J346" s="3">
        <v>2.1015625</v>
      </c>
      <c r="K346" s="3">
        <v>34.159156785243738</v>
      </c>
      <c r="M346" s="3">
        <v>15.32537878787879</v>
      </c>
      <c r="N346" s="3">
        <v>72.163749999999993</v>
      </c>
      <c r="O346" s="3">
        <v>5.0416666666666672E-2</v>
      </c>
      <c r="P346" s="3">
        <v>109.8611111111111</v>
      </c>
      <c r="Q346" s="3">
        <v>456.33333333333331</v>
      </c>
      <c r="R346" s="3">
        <v>562.25833333333333</v>
      </c>
      <c r="S346" s="3">
        <v>1.306481481481482</v>
      </c>
    </row>
    <row r="347" spans="1:19" x14ac:dyDescent="0.25">
      <c r="A347" s="2">
        <v>44542</v>
      </c>
      <c r="B347" s="3">
        <v>12</v>
      </c>
      <c r="C347" s="3">
        <v>12</v>
      </c>
      <c r="D347" s="3">
        <v>2021</v>
      </c>
      <c r="E347" s="3">
        <v>7</v>
      </c>
      <c r="F347" s="3">
        <v>12.3025641025641</v>
      </c>
      <c r="G347" s="3">
        <v>12.334375</v>
      </c>
      <c r="H347" s="3">
        <v>15.692300724637681</v>
      </c>
      <c r="I347" s="3">
        <v>0.66025641025641024</v>
      </c>
      <c r="J347" s="3">
        <v>2.1421874999999999</v>
      </c>
      <c r="K347" s="3">
        <v>29.7211791831357</v>
      </c>
      <c r="M347" s="3">
        <v>14.89356060606061</v>
      </c>
      <c r="N347" s="3">
        <v>69.639270833333327</v>
      </c>
      <c r="O347" s="3">
        <v>3.3333333333333331E-3</v>
      </c>
      <c r="P347" s="3">
        <v>167.5347222222222</v>
      </c>
      <c r="Q347" s="3">
        <v>472.08333333333331</v>
      </c>
      <c r="R347" s="3">
        <v>562.83333333333326</v>
      </c>
      <c r="S347" s="3">
        <v>1.2884259259259261</v>
      </c>
    </row>
    <row r="348" spans="1:19" x14ac:dyDescent="0.25">
      <c r="A348" s="2">
        <v>44543</v>
      </c>
      <c r="B348" s="3">
        <v>13</v>
      </c>
      <c r="C348" s="3">
        <v>12</v>
      </c>
      <c r="D348" s="3">
        <v>2021</v>
      </c>
      <c r="E348" s="3">
        <v>1</v>
      </c>
      <c r="F348" s="3">
        <v>15.498951048951049</v>
      </c>
      <c r="G348" s="3">
        <v>17.437136308739571</v>
      </c>
      <c r="H348" s="3">
        <v>23.942980072463769</v>
      </c>
      <c r="I348" s="3">
        <v>0.81069854058984492</v>
      </c>
      <c r="J348" s="3">
        <v>2.3604846014492749</v>
      </c>
      <c r="K348" s="3">
        <v>46.604392527762087</v>
      </c>
      <c r="M348" s="3">
        <v>14.313636363636361</v>
      </c>
      <c r="N348" s="3">
        <v>68.18411458333334</v>
      </c>
      <c r="O348" s="3">
        <v>8.3333333333333328E-4</v>
      </c>
      <c r="P348" s="3">
        <v>196.2847222222222</v>
      </c>
      <c r="Q348" s="3">
        <v>478.5</v>
      </c>
      <c r="R348" s="3">
        <v>563.01666666666665</v>
      </c>
      <c r="S348" s="3">
        <v>1.285970209339774</v>
      </c>
    </row>
    <row r="349" spans="1:19" x14ac:dyDescent="0.25">
      <c r="A349" s="2">
        <v>44544</v>
      </c>
      <c r="B349" s="3">
        <v>14</v>
      </c>
      <c r="C349" s="3">
        <v>12</v>
      </c>
      <c r="D349" s="3">
        <v>2021</v>
      </c>
      <c r="E349" s="3">
        <v>2</v>
      </c>
      <c r="F349" s="3">
        <v>12.61878205128205</v>
      </c>
      <c r="G349" s="3">
        <v>20.109082125603869</v>
      </c>
      <c r="H349" s="3">
        <v>23.51701388888889</v>
      </c>
      <c r="I349" s="3">
        <v>0.9794413919413919</v>
      </c>
      <c r="J349" s="3">
        <v>3.5308333333333328</v>
      </c>
      <c r="K349" s="3">
        <v>51.041239968858548</v>
      </c>
      <c r="M349" s="3">
        <v>14.623863636363639</v>
      </c>
      <c r="N349" s="3">
        <v>66.642552083333328</v>
      </c>
      <c r="O349" s="3">
        <v>6.5000000000000002E-2</v>
      </c>
      <c r="P349" s="3">
        <v>206.39583333333329</v>
      </c>
      <c r="Q349" s="3">
        <v>481.08333333333331</v>
      </c>
      <c r="R349" s="3">
        <v>563.125</v>
      </c>
      <c r="S349" s="3">
        <v>1.3583333333333329</v>
      </c>
    </row>
    <row r="350" spans="1:19" x14ac:dyDescent="0.25">
      <c r="A350" s="2">
        <v>44545</v>
      </c>
      <c r="B350" s="3">
        <v>15</v>
      </c>
      <c r="C350" s="3">
        <v>12</v>
      </c>
      <c r="D350" s="3">
        <v>2021</v>
      </c>
      <c r="E350" s="3">
        <v>3</v>
      </c>
      <c r="F350" s="3">
        <v>8.6198135198135191</v>
      </c>
      <c r="G350" s="3">
        <v>20.217509920634921</v>
      </c>
      <c r="H350" s="3">
        <v>27.304423309178741</v>
      </c>
      <c r="I350" s="3">
        <v>0.98779137529137528</v>
      </c>
      <c r="J350" s="3">
        <v>3.4999053030303031</v>
      </c>
      <c r="K350" s="3">
        <v>53.029726613965742</v>
      </c>
      <c r="M350" s="3">
        <v>14.790151515151519</v>
      </c>
      <c r="N350" s="3">
        <v>70.502253787878786</v>
      </c>
      <c r="O350" s="3">
        <v>8.3333333333333328E-4</v>
      </c>
      <c r="P350" s="3">
        <v>120.5233585858586</v>
      </c>
      <c r="Q350" s="3">
        <v>487.54166666666669</v>
      </c>
      <c r="R350" s="3">
        <v>562.81439393939399</v>
      </c>
      <c r="S350" s="3">
        <v>1.1237373737373739</v>
      </c>
    </row>
    <row r="351" spans="1:19" x14ac:dyDescent="0.25">
      <c r="A351" s="2">
        <v>44546</v>
      </c>
      <c r="B351" s="3">
        <v>16</v>
      </c>
      <c r="C351" s="3">
        <v>12</v>
      </c>
      <c r="D351" s="3">
        <v>2021</v>
      </c>
      <c r="E351" s="3">
        <v>4</v>
      </c>
      <c r="F351" s="3">
        <v>7.2528010033444819</v>
      </c>
      <c r="G351" s="3">
        <v>13.13289141414141</v>
      </c>
      <c r="H351" s="3">
        <v>15.549320652173909</v>
      </c>
      <c r="I351" s="3">
        <v>0.8388795986622074</v>
      </c>
      <c r="J351" s="3">
        <v>1.812238325281804</v>
      </c>
      <c r="K351" s="3">
        <v>36.379955469431764</v>
      </c>
      <c r="M351" s="3">
        <v>16.080303030303028</v>
      </c>
      <c r="N351" s="3">
        <v>64.512656250000006</v>
      </c>
      <c r="O351" s="3">
        <v>8.3333333333333328E-4</v>
      </c>
      <c r="P351" s="3">
        <v>171.07638888888891</v>
      </c>
      <c r="Q351" s="3">
        <v>460.54166666666669</v>
      </c>
      <c r="R351" s="3">
        <v>562.42499999999995</v>
      </c>
      <c r="S351" s="3">
        <v>1.2953703703703701</v>
      </c>
    </row>
    <row r="352" spans="1:19" x14ac:dyDescent="0.25">
      <c r="A352" s="2">
        <v>44547</v>
      </c>
      <c r="B352" s="3">
        <v>17</v>
      </c>
      <c r="C352" s="3">
        <v>12</v>
      </c>
      <c r="D352" s="3">
        <v>2021</v>
      </c>
      <c r="E352" s="3">
        <v>5</v>
      </c>
      <c r="F352" s="3">
        <v>11.890384615384621</v>
      </c>
      <c r="G352" s="3">
        <v>14.51006944444444</v>
      </c>
      <c r="H352" s="3">
        <v>17.903411835748791</v>
      </c>
      <c r="I352" s="3">
        <v>0.78205128205128205</v>
      </c>
      <c r="J352" s="3">
        <v>1.9768518518518521</v>
      </c>
      <c r="K352" s="3">
        <v>39.165142532039773</v>
      </c>
      <c r="M352" s="3">
        <v>16.286363636363639</v>
      </c>
      <c r="N352" s="3">
        <v>65.872291666666669</v>
      </c>
      <c r="O352" s="3">
        <v>0.05</v>
      </c>
      <c r="P352" s="3">
        <v>167.01388888888891</v>
      </c>
      <c r="Q352" s="3">
        <v>467.66666666666669</v>
      </c>
      <c r="R352" s="3">
        <v>562.70000000000005</v>
      </c>
      <c r="S352" s="3">
        <v>1.212962962962963</v>
      </c>
    </row>
    <row r="353" spans="1:19" x14ac:dyDescent="0.25">
      <c r="A353" s="2">
        <v>44548</v>
      </c>
      <c r="B353" s="3">
        <v>18</v>
      </c>
      <c r="C353" s="3">
        <v>12</v>
      </c>
      <c r="D353" s="3">
        <v>2021</v>
      </c>
      <c r="E353" s="3">
        <v>6</v>
      </c>
      <c r="F353" s="3">
        <v>6.740384615384615</v>
      </c>
      <c r="G353" s="3">
        <v>12.88055555555556</v>
      </c>
      <c r="H353" s="3">
        <v>12.51554951690821</v>
      </c>
      <c r="I353" s="3">
        <v>0.79358974358974366</v>
      </c>
      <c r="J353" s="3">
        <v>1.8365740740740739</v>
      </c>
      <c r="K353" s="3">
        <v>27.026156299840508</v>
      </c>
      <c r="M353" s="3">
        <v>15.60719696969697</v>
      </c>
      <c r="N353" s="3">
        <v>67.516822916666669</v>
      </c>
      <c r="O353" s="3">
        <v>2.5000000000000001E-3</v>
      </c>
      <c r="P353" s="3">
        <v>118.6736111111111</v>
      </c>
      <c r="Q353" s="3">
        <v>456.625</v>
      </c>
      <c r="R353" s="3">
        <v>563.14166666666665</v>
      </c>
      <c r="S353" s="3">
        <v>1.268981481481481</v>
      </c>
    </row>
    <row r="354" spans="1:19" x14ac:dyDescent="0.25">
      <c r="A354" s="2">
        <v>44549</v>
      </c>
      <c r="B354" s="3">
        <v>19</v>
      </c>
      <c r="C354" s="3">
        <v>12</v>
      </c>
      <c r="D354" s="3">
        <v>2021</v>
      </c>
      <c r="E354" s="3">
        <v>7</v>
      </c>
      <c r="F354" s="3">
        <v>12.65416666666667</v>
      </c>
      <c r="G354" s="3">
        <v>12.544444444444441</v>
      </c>
      <c r="H354" s="3">
        <v>19.63055555555556</v>
      </c>
      <c r="I354" s="3">
        <v>0.77980769230769231</v>
      </c>
      <c r="J354" s="3">
        <v>3.4495370370370368</v>
      </c>
      <c r="K354" s="3">
        <v>36.627420948616603</v>
      </c>
      <c r="M354" s="3">
        <v>15.64848484848485</v>
      </c>
      <c r="N354" s="3">
        <v>69.863437500000003</v>
      </c>
      <c r="O354" s="3">
        <v>3.4583333333333327E-2</v>
      </c>
      <c r="P354" s="3">
        <v>202.07638888888891</v>
      </c>
      <c r="Q354" s="3">
        <v>479.875</v>
      </c>
      <c r="R354" s="3">
        <v>562.93333333333328</v>
      </c>
      <c r="S354" s="3">
        <v>1.4106481481481481</v>
      </c>
    </row>
    <row r="355" spans="1:19" x14ac:dyDescent="0.25">
      <c r="A355" s="2">
        <v>44550</v>
      </c>
      <c r="B355" s="3">
        <v>20</v>
      </c>
      <c r="C355" s="3">
        <v>12</v>
      </c>
      <c r="D355" s="3">
        <v>2021</v>
      </c>
      <c r="E355" s="3">
        <v>1</v>
      </c>
      <c r="F355" s="3">
        <v>14.368269230769229</v>
      </c>
      <c r="G355" s="3">
        <v>17.25357142857143</v>
      </c>
      <c r="H355" s="3">
        <v>26.314236111111111</v>
      </c>
      <c r="I355" s="3">
        <v>0.90804195804195809</v>
      </c>
      <c r="J355" s="3">
        <v>2.3133417508417509</v>
      </c>
      <c r="K355" s="3">
        <v>47.207855731225287</v>
      </c>
      <c r="M355" s="3">
        <v>15.560227272727269</v>
      </c>
      <c r="N355" s="3">
        <v>71.58588541666667</v>
      </c>
      <c r="O355" s="3">
        <v>0.13250000000000001</v>
      </c>
      <c r="P355" s="3">
        <v>185.27083333333329</v>
      </c>
      <c r="Q355" s="3">
        <v>489.33333333333331</v>
      </c>
      <c r="R355" s="3">
        <v>562.75833333333333</v>
      </c>
      <c r="S355" s="3">
        <v>1.310789049919485</v>
      </c>
    </row>
    <row r="356" spans="1:19" x14ac:dyDescent="0.25">
      <c r="A356" s="2">
        <v>44551</v>
      </c>
      <c r="B356" s="3">
        <v>21</v>
      </c>
      <c r="C356" s="3">
        <v>12</v>
      </c>
      <c r="D356" s="3">
        <v>2021</v>
      </c>
      <c r="E356" s="3">
        <v>2</v>
      </c>
      <c r="F356" s="3">
        <v>14.113461538461539</v>
      </c>
      <c r="G356" s="3">
        <v>16.81603260869565</v>
      </c>
      <c r="H356" s="3">
        <v>24.380208333333329</v>
      </c>
      <c r="I356" s="3">
        <v>0.85531135531135527</v>
      </c>
      <c r="J356" s="3">
        <v>2.212301587301587</v>
      </c>
      <c r="K356" s="3">
        <v>46.825159300515033</v>
      </c>
      <c r="M356" s="3">
        <v>16.048863636363631</v>
      </c>
      <c r="N356" s="3">
        <v>68.441510416666674</v>
      </c>
      <c r="O356" s="3">
        <v>2.1666666666666671E-2</v>
      </c>
      <c r="P356" s="3">
        <v>171.06944444444451</v>
      </c>
      <c r="Q356" s="3">
        <v>465.41666666666669</v>
      </c>
      <c r="R356" s="3">
        <v>562.70833333333337</v>
      </c>
      <c r="S356" s="3">
        <v>1.325925925925926</v>
      </c>
    </row>
    <row r="357" spans="1:19" x14ac:dyDescent="0.25">
      <c r="A357" s="2">
        <v>44552</v>
      </c>
      <c r="B357" s="3">
        <v>22</v>
      </c>
      <c r="C357" s="3">
        <v>12</v>
      </c>
      <c r="D357" s="3">
        <v>2021</v>
      </c>
      <c r="E357" s="3">
        <v>3</v>
      </c>
      <c r="F357" s="3">
        <v>11.06666666666667</v>
      </c>
      <c r="G357" s="3">
        <v>13.677777777777781</v>
      </c>
      <c r="H357" s="3">
        <v>17.024621212121211</v>
      </c>
      <c r="I357" s="3">
        <v>0.73108974358974355</v>
      </c>
      <c r="J357" s="3">
        <v>2.893981481481481</v>
      </c>
      <c r="K357" s="3">
        <v>36.836191749427037</v>
      </c>
      <c r="M357" s="3">
        <v>16.357575757575759</v>
      </c>
      <c r="N357" s="3">
        <v>69.15630208333333</v>
      </c>
      <c r="O357" s="3">
        <v>2.5000000000000001E-3</v>
      </c>
      <c r="P357" s="3">
        <v>179.2152777777778</v>
      </c>
      <c r="Q357" s="3">
        <v>448.54166666666669</v>
      </c>
      <c r="R357" s="3">
        <v>563.6583333333333</v>
      </c>
      <c r="S357" s="3">
        <v>1.4324074074074069</v>
      </c>
    </row>
    <row r="358" spans="1:19" x14ac:dyDescent="0.25">
      <c r="A358" s="2">
        <v>44553</v>
      </c>
      <c r="B358" s="3">
        <v>23</v>
      </c>
      <c r="C358" s="3">
        <v>12</v>
      </c>
      <c r="D358" s="3">
        <v>2021</v>
      </c>
      <c r="E358" s="3">
        <v>4</v>
      </c>
      <c r="F358" s="3">
        <v>12.642216117216121</v>
      </c>
      <c r="G358" s="3">
        <v>17.068124999999998</v>
      </c>
      <c r="H358" s="3">
        <v>24.8577876984127</v>
      </c>
      <c r="I358" s="3">
        <v>0.82417582417582425</v>
      </c>
      <c r="J358" s="3">
        <v>3.082870370370371</v>
      </c>
      <c r="K358" s="3">
        <v>47.03510493130058</v>
      </c>
      <c r="M358" s="3">
        <v>16.220616883116879</v>
      </c>
      <c r="N358" s="3">
        <v>70.030937499999993</v>
      </c>
      <c r="O358" s="3">
        <v>4.5714285714285707E-2</v>
      </c>
      <c r="P358" s="3">
        <v>146.9345238095238</v>
      </c>
      <c r="Q358" s="3">
        <v>468.75</v>
      </c>
      <c r="R358" s="3">
        <v>564.00238095238092</v>
      </c>
      <c r="S358" s="3">
        <v>1.2921296296296301</v>
      </c>
    </row>
    <row r="359" spans="1:19" x14ac:dyDescent="0.25">
      <c r="A359" s="2">
        <v>44554</v>
      </c>
      <c r="B359" s="3">
        <v>24</v>
      </c>
      <c r="C359" s="3">
        <v>12</v>
      </c>
      <c r="D359" s="3">
        <v>2021</v>
      </c>
      <c r="E359" s="3">
        <v>5</v>
      </c>
      <c r="F359" s="3">
        <v>17.24529914529915</v>
      </c>
      <c r="G359" s="3">
        <v>16.75265151515152</v>
      </c>
      <c r="H359" s="3">
        <v>26.7</v>
      </c>
      <c r="I359" s="3">
        <v>0.79230769230769227</v>
      </c>
      <c r="J359" s="3">
        <v>3.4282407407407409</v>
      </c>
      <c r="K359" s="3">
        <v>50.936227392502097</v>
      </c>
      <c r="M359" s="3">
        <v>15.784469696969699</v>
      </c>
      <c r="N359" s="3">
        <v>69.665937499999998</v>
      </c>
      <c r="O359" s="3">
        <v>5.7500000000000002E-2</v>
      </c>
      <c r="P359" s="3">
        <v>190.39583333333329</v>
      </c>
      <c r="Q359" s="3">
        <v>470.70833333333331</v>
      </c>
      <c r="R359" s="3">
        <v>563.875</v>
      </c>
      <c r="S359" s="3">
        <v>1.3981481481481479</v>
      </c>
    </row>
    <row r="360" spans="1:19" x14ac:dyDescent="0.25">
      <c r="A360" s="2">
        <v>44555</v>
      </c>
      <c r="B360" s="3">
        <v>25</v>
      </c>
      <c r="C360" s="3">
        <v>12</v>
      </c>
      <c r="D360" s="3">
        <v>2021</v>
      </c>
      <c r="E360" s="3">
        <v>6</v>
      </c>
      <c r="F360" s="3">
        <v>11.747435897435899</v>
      </c>
      <c r="G360" s="3">
        <v>8.3981060606060609</v>
      </c>
      <c r="H360" s="3">
        <v>16.598263888888891</v>
      </c>
      <c r="I360" s="3">
        <v>0.46474358974358981</v>
      </c>
      <c r="J360" s="3">
        <v>2.054810789049919</v>
      </c>
      <c r="K360" s="3">
        <v>26.0787897361982</v>
      </c>
      <c r="M360" s="3">
        <v>16.490151515151521</v>
      </c>
      <c r="N360" s="3">
        <v>65.446145833333333</v>
      </c>
      <c r="O360" s="3">
        <v>6.8750000000000006E-2</v>
      </c>
      <c r="P360" s="3">
        <v>152.7847222222222</v>
      </c>
      <c r="Q360" s="3">
        <v>456.04166666666669</v>
      </c>
      <c r="R360" s="3">
        <v>563.50833333333333</v>
      </c>
      <c r="S360" s="3">
        <v>1.3921296296296299</v>
      </c>
    </row>
    <row r="361" spans="1:19" x14ac:dyDescent="0.25">
      <c r="A361" s="2">
        <v>44556</v>
      </c>
      <c r="B361" s="3">
        <v>26</v>
      </c>
      <c r="C361" s="3">
        <v>12</v>
      </c>
      <c r="D361" s="3">
        <v>2021</v>
      </c>
      <c r="E361" s="3">
        <v>7</v>
      </c>
      <c r="F361" s="3">
        <v>13.6099358974359</v>
      </c>
      <c r="G361" s="3">
        <v>10.639393939393941</v>
      </c>
      <c r="H361" s="3">
        <v>8.3770833333333332</v>
      </c>
      <c r="I361" s="3">
        <v>0.51794871794871788</v>
      </c>
      <c r="J361" s="3">
        <v>1.875154320987654</v>
      </c>
      <c r="K361" s="3">
        <v>17.63331037649219</v>
      </c>
      <c r="M361" s="3">
        <v>15.70075757575758</v>
      </c>
      <c r="N361" s="3">
        <v>59.055885416666669</v>
      </c>
      <c r="O361" s="3">
        <v>0.2404166666666667</v>
      </c>
      <c r="P361" s="3">
        <v>213.89583333333329</v>
      </c>
      <c r="Q361" s="3">
        <v>459.875</v>
      </c>
      <c r="R361" s="3">
        <v>563.73333333333335</v>
      </c>
      <c r="S361" s="3">
        <v>1.335185185185185</v>
      </c>
    </row>
    <row r="362" spans="1:19" x14ac:dyDescent="0.25">
      <c r="A362" s="2">
        <v>44557</v>
      </c>
      <c r="B362" s="3">
        <v>27</v>
      </c>
      <c r="C362" s="3">
        <v>12</v>
      </c>
      <c r="D362" s="3">
        <v>2021</v>
      </c>
      <c r="E362" s="3">
        <v>1</v>
      </c>
      <c r="F362" s="3">
        <v>10.280128205128211</v>
      </c>
      <c r="G362" s="3">
        <v>18.520075757575761</v>
      </c>
      <c r="H362" s="3">
        <v>18.535069444444449</v>
      </c>
      <c r="I362" s="3">
        <v>0.78653846153846152</v>
      </c>
      <c r="J362" s="3">
        <v>3.1180555555555549</v>
      </c>
      <c r="K362" s="3">
        <v>34.387544915558749</v>
      </c>
      <c r="M362" s="3">
        <v>15.167424242424239</v>
      </c>
      <c r="N362" s="3">
        <v>69.358229166666661</v>
      </c>
      <c r="O362" s="3">
        <v>0.1041666666666667</v>
      </c>
      <c r="P362" s="3">
        <v>139.04166666666671</v>
      </c>
      <c r="Q362" s="3">
        <v>473.79166666666669</v>
      </c>
      <c r="R362" s="3">
        <v>563.51666666666665</v>
      </c>
      <c r="S362" s="3">
        <v>1.162037037037037</v>
      </c>
    </row>
    <row r="363" spans="1:19" x14ac:dyDescent="0.25">
      <c r="A363" s="2">
        <v>44558</v>
      </c>
      <c r="B363" s="3">
        <v>28</v>
      </c>
      <c r="C363" s="3">
        <v>12</v>
      </c>
      <c r="D363" s="3">
        <v>2021</v>
      </c>
      <c r="E363" s="3">
        <v>2</v>
      </c>
      <c r="F363" s="3">
        <v>11.051578465394259</v>
      </c>
      <c r="G363" s="3">
        <v>21.406770833333329</v>
      </c>
      <c r="H363" s="3">
        <v>28.2868961352657</v>
      </c>
      <c r="I363" s="3">
        <v>0.96888458604705741</v>
      </c>
      <c r="J363" s="3">
        <v>2.662268518518518</v>
      </c>
      <c r="K363" s="3">
        <v>46.278606967022299</v>
      </c>
      <c r="M363" s="3">
        <v>15.54854465709729</v>
      </c>
      <c r="N363" s="3">
        <v>71.005260416666673</v>
      </c>
      <c r="O363" s="3">
        <v>0.34247807017543858</v>
      </c>
      <c r="P363" s="3">
        <v>154.0902777777778</v>
      </c>
      <c r="Q363" s="3">
        <v>488.125</v>
      </c>
      <c r="R363" s="3">
        <v>563.18333333333339</v>
      </c>
      <c r="S363" s="3">
        <v>1.057553606237817</v>
      </c>
    </row>
    <row r="364" spans="1:19" x14ac:dyDescent="0.25">
      <c r="A364" s="2">
        <v>44559</v>
      </c>
      <c r="B364" s="3">
        <v>29</v>
      </c>
      <c r="C364" s="3">
        <v>12</v>
      </c>
      <c r="D364" s="3">
        <v>2021</v>
      </c>
      <c r="E364" s="3">
        <v>3</v>
      </c>
      <c r="F364" s="3">
        <v>7.8096828609986506</v>
      </c>
      <c r="G364" s="3">
        <v>16.442803030303029</v>
      </c>
      <c r="H364" s="3">
        <v>20.05</v>
      </c>
      <c r="I364" s="3">
        <v>0.79807692307692313</v>
      </c>
      <c r="J364" s="3">
        <v>2.2781250000000002</v>
      </c>
      <c r="K364" s="3">
        <v>37.991203180877093</v>
      </c>
      <c r="M364" s="3">
        <v>15.290151515151519</v>
      </c>
      <c r="N364" s="3">
        <v>69.759062499999999</v>
      </c>
      <c r="O364" s="3">
        <v>4.1666666666666658E-4</v>
      </c>
      <c r="P364" s="3">
        <v>116.7916666666667</v>
      </c>
      <c r="Q364" s="3">
        <v>472.79166666666669</v>
      </c>
      <c r="R364" s="3">
        <v>563.74166666666667</v>
      </c>
      <c r="S364" s="3">
        <v>1.232407407407407</v>
      </c>
    </row>
    <row r="365" spans="1:19" x14ac:dyDescent="0.25">
      <c r="A365" s="2">
        <v>44560</v>
      </c>
      <c r="B365" s="3">
        <v>30</v>
      </c>
      <c r="C365" s="3">
        <v>12</v>
      </c>
      <c r="D365" s="3">
        <v>2021</v>
      </c>
      <c r="E365" s="3">
        <v>4</v>
      </c>
      <c r="F365" s="3">
        <v>14.91858974358974</v>
      </c>
      <c r="G365" s="3">
        <v>14.32878787878788</v>
      </c>
      <c r="H365" s="3">
        <v>17.535763888888891</v>
      </c>
      <c r="I365" s="3">
        <v>0.66698717948717956</v>
      </c>
      <c r="J365" s="3">
        <v>2.3947916666666669</v>
      </c>
      <c r="K365" s="3">
        <v>35.594786373047242</v>
      </c>
      <c r="M365" s="3">
        <v>15.96439393939394</v>
      </c>
      <c r="N365" s="3">
        <v>61.562135416666663</v>
      </c>
      <c r="O365" s="3">
        <v>7.083333333333333E-3</v>
      </c>
      <c r="P365" s="3">
        <v>197.7222222222222</v>
      </c>
      <c r="Q365" s="3">
        <v>453.79166666666669</v>
      </c>
      <c r="R365" s="3">
        <v>563.47500000000002</v>
      </c>
      <c r="S365" s="3">
        <v>1.4097222222222221</v>
      </c>
    </row>
    <row r="366" spans="1:19" x14ac:dyDescent="0.25">
      <c r="A366" s="2">
        <v>44561</v>
      </c>
      <c r="B366" s="3">
        <v>31</v>
      </c>
      <c r="C366" s="3">
        <v>12</v>
      </c>
      <c r="D366" s="3">
        <v>2021</v>
      </c>
      <c r="E366" s="3">
        <v>5</v>
      </c>
      <c r="F366" s="3">
        <v>16.513461538461542</v>
      </c>
      <c r="G366" s="3">
        <v>12.50757575757576</v>
      </c>
      <c r="H366" s="3">
        <v>14.46354166666667</v>
      </c>
      <c r="I366" s="3">
        <v>0.57916666666666672</v>
      </c>
      <c r="J366" s="3">
        <v>2.0703125</v>
      </c>
      <c r="K366" s="3">
        <v>28.30955785476246</v>
      </c>
      <c r="M366" s="3">
        <v>16.253409090909091</v>
      </c>
      <c r="N366" s="3">
        <v>57.676927083333332</v>
      </c>
      <c r="O366" s="3">
        <v>4.1666666666666658E-4</v>
      </c>
      <c r="P366" s="3">
        <v>225.92361111111109</v>
      </c>
      <c r="Q366" s="3">
        <v>451.5</v>
      </c>
      <c r="R366" s="3">
        <v>562.94166666666661</v>
      </c>
      <c r="S366" s="3">
        <v>1.455555555555555</v>
      </c>
    </row>
    <row r="367" spans="1:19" x14ac:dyDescent="0.25">
      <c r="A367" s="2">
        <v>44562</v>
      </c>
      <c r="B367" s="3">
        <v>1</v>
      </c>
      <c r="C367" s="3">
        <v>1</v>
      </c>
      <c r="D367" s="3">
        <v>2022</v>
      </c>
      <c r="E367" s="3">
        <v>6</v>
      </c>
      <c r="F367" s="3">
        <v>16.07884615384615</v>
      </c>
      <c r="G367" s="3">
        <v>8.357954545454545</v>
      </c>
      <c r="H367" s="3">
        <v>21.230147946859901</v>
      </c>
      <c r="I367" s="3">
        <v>0.41493055555555558</v>
      </c>
      <c r="J367" s="3">
        <v>1.772619047619048</v>
      </c>
      <c r="K367" s="3">
        <v>31.849366411447232</v>
      </c>
      <c r="M367" s="3">
        <v>15.94242424242424</v>
      </c>
      <c r="N367" s="3">
        <v>61.740520833333328</v>
      </c>
      <c r="O367" s="3">
        <v>9.1666666666666667E-3</v>
      </c>
      <c r="P367" s="3">
        <v>198.00694444444451</v>
      </c>
      <c r="Q367" s="3">
        <v>463.125</v>
      </c>
      <c r="R367" s="3">
        <v>563.18333333333339</v>
      </c>
      <c r="S367" s="3">
        <v>1.3125</v>
      </c>
    </row>
    <row r="368" spans="1:19" x14ac:dyDescent="0.25">
      <c r="A368" s="2">
        <v>44563</v>
      </c>
      <c r="B368" s="3">
        <v>2</v>
      </c>
      <c r="C368" s="3">
        <v>1</v>
      </c>
      <c r="D368" s="3">
        <v>2022</v>
      </c>
      <c r="E368" s="3">
        <v>7</v>
      </c>
      <c r="F368" s="3">
        <v>15.48974358974359</v>
      </c>
      <c r="G368" s="3">
        <v>10.48068181818182</v>
      </c>
      <c r="H368" s="3">
        <v>11.694318181818179</v>
      </c>
      <c r="I368" s="3">
        <v>0.46423611111111113</v>
      </c>
      <c r="J368" s="3">
        <v>2.4200310559006208</v>
      </c>
      <c r="K368" s="3">
        <v>22.762753623188409</v>
      </c>
      <c r="M368" s="3">
        <v>15.28143939393939</v>
      </c>
      <c r="N368" s="3">
        <v>55.440104166666657</v>
      </c>
      <c r="O368" s="3">
        <v>0</v>
      </c>
      <c r="P368" s="3">
        <v>219.14583333333329</v>
      </c>
      <c r="Q368" s="3">
        <v>478.33333333333331</v>
      </c>
      <c r="R368" s="3">
        <v>563.82500000000005</v>
      </c>
      <c r="S368" s="3">
        <v>1.1351851851851851</v>
      </c>
    </row>
    <row r="369" spans="1:19" x14ac:dyDescent="0.25">
      <c r="A369" s="2">
        <v>44564</v>
      </c>
      <c r="B369" s="3">
        <v>3</v>
      </c>
      <c r="C369" s="3">
        <v>1</v>
      </c>
      <c r="D369" s="3">
        <v>2022</v>
      </c>
      <c r="E369" s="3">
        <v>1</v>
      </c>
      <c r="F369" s="3">
        <v>16.878846153846151</v>
      </c>
      <c r="G369" s="3">
        <v>15.258333333333329</v>
      </c>
      <c r="H369" s="3">
        <v>14.866057312252959</v>
      </c>
      <c r="I369" s="3">
        <v>0.61556186868686869</v>
      </c>
      <c r="J369" s="3">
        <v>2.15</v>
      </c>
      <c r="K369" s="3">
        <v>32.035770750988142</v>
      </c>
      <c r="M369" s="3">
        <v>15.43030303030303</v>
      </c>
      <c r="N369" s="3">
        <v>51.548333333333332</v>
      </c>
      <c r="O369" s="3">
        <v>7.541666666666666E-2</v>
      </c>
      <c r="P369" s="3">
        <v>246.47916666666671</v>
      </c>
      <c r="Q369" s="3">
        <v>488.04166666666669</v>
      </c>
      <c r="R369" s="3">
        <v>564.05833333333339</v>
      </c>
      <c r="S369" s="3">
        <v>1.2749999999999999</v>
      </c>
    </row>
    <row r="370" spans="1:19" x14ac:dyDescent="0.25">
      <c r="A370" s="2">
        <v>44565</v>
      </c>
      <c r="B370" s="3">
        <v>4</v>
      </c>
      <c r="C370" s="3">
        <v>1</v>
      </c>
      <c r="D370" s="3">
        <v>2022</v>
      </c>
      <c r="E370" s="3">
        <v>2</v>
      </c>
      <c r="F370" s="3">
        <v>16.648717948717952</v>
      </c>
      <c r="G370" s="3">
        <v>17.034375000000001</v>
      </c>
      <c r="H370" s="3">
        <v>19.992424242424239</v>
      </c>
      <c r="I370" s="3">
        <v>0.71969696969696972</v>
      </c>
      <c r="J370" s="3">
        <v>1.9767857142857139</v>
      </c>
      <c r="K370" s="3">
        <v>41.896525032938079</v>
      </c>
      <c r="M370" s="3">
        <v>15.33333333333333</v>
      </c>
      <c r="N370" s="3">
        <v>62.910260416666667</v>
      </c>
      <c r="O370" s="3">
        <v>4.1666666666666658E-4</v>
      </c>
      <c r="P370" s="3">
        <v>263.36805555555549</v>
      </c>
      <c r="Q370" s="3">
        <v>485.33333333333331</v>
      </c>
      <c r="R370" s="3">
        <v>562.9</v>
      </c>
      <c r="S370" s="3">
        <v>1.523611111111111</v>
      </c>
    </row>
    <row r="371" spans="1:19" x14ac:dyDescent="0.25">
      <c r="A371" s="2">
        <v>44566</v>
      </c>
      <c r="B371" s="3">
        <v>5</v>
      </c>
      <c r="C371" s="3">
        <v>1</v>
      </c>
      <c r="D371" s="3">
        <v>2022</v>
      </c>
      <c r="E371" s="3">
        <v>3</v>
      </c>
      <c r="F371" s="3">
        <v>21.505769230769229</v>
      </c>
      <c r="G371" s="3">
        <v>14.017852437417661</v>
      </c>
      <c r="H371" s="3">
        <v>21.24431818181818</v>
      </c>
      <c r="I371" s="3">
        <v>0.60833333333333328</v>
      </c>
      <c r="J371" s="3">
        <v>2.1900974025974032</v>
      </c>
      <c r="K371" s="3">
        <v>40.712541921188169</v>
      </c>
      <c r="M371" s="3">
        <v>15.908712121212121</v>
      </c>
      <c r="N371" s="3">
        <v>61.417135416666667</v>
      </c>
      <c r="O371" s="3">
        <v>0</v>
      </c>
      <c r="P371" s="3">
        <v>230.5625</v>
      </c>
      <c r="Q371" s="3">
        <v>472.95833333333331</v>
      </c>
      <c r="R371" s="3">
        <v>562.1</v>
      </c>
      <c r="S371" s="3">
        <v>1.5828703703703699</v>
      </c>
    </row>
    <row r="372" spans="1:19" x14ac:dyDescent="0.25">
      <c r="A372" s="2">
        <v>44567</v>
      </c>
      <c r="B372" s="3">
        <v>6</v>
      </c>
      <c r="C372" s="3">
        <v>1</v>
      </c>
      <c r="D372" s="3">
        <v>2022</v>
      </c>
      <c r="E372" s="3">
        <v>4</v>
      </c>
      <c r="F372" s="3">
        <v>19.241987179487179</v>
      </c>
      <c r="G372" s="3">
        <v>13.164262820512819</v>
      </c>
      <c r="H372" s="3">
        <v>14.50208333333333</v>
      </c>
      <c r="I372" s="3">
        <v>0.55277777777777781</v>
      </c>
      <c r="J372" s="3">
        <v>2.4005952380952378</v>
      </c>
      <c r="K372" s="3">
        <v>30.783563899868248</v>
      </c>
      <c r="M372" s="3">
        <v>14.96439393939394</v>
      </c>
      <c r="N372" s="3">
        <v>50.539166666666667</v>
      </c>
      <c r="O372" s="3">
        <v>1.6250000000000001E-2</v>
      </c>
      <c r="P372" s="3">
        <v>207.75694444444451</v>
      </c>
      <c r="Q372" s="3">
        <v>479.54166666666669</v>
      </c>
      <c r="R372" s="3">
        <v>562.60833333333335</v>
      </c>
      <c r="S372" s="3">
        <v>1.7416666666666669</v>
      </c>
    </row>
    <row r="373" spans="1:19" x14ac:dyDescent="0.25">
      <c r="A373" s="2">
        <v>44568</v>
      </c>
      <c r="B373" s="3">
        <v>7</v>
      </c>
      <c r="C373" s="3">
        <v>1</v>
      </c>
      <c r="D373" s="3">
        <v>2022</v>
      </c>
      <c r="E373" s="3">
        <v>5</v>
      </c>
      <c r="F373" s="3">
        <v>15.443910256410261</v>
      </c>
      <c r="G373" s="3">
        <v>17.712847222222219</v>
      </c>
      <c r="H373" s="3">
        <v>17.57791666666667</v>
      </c>
      <c r="I373" s="3">
        <v>0.65381944444444451</v>
      </c>
      <c r="J373" s="3">
        <v>2.7280279503105591</v>
      </c>
      <c r="K373" s="3">
        <v>36.954422212556182</v>
      </c>
      <c r="M373" s="3">
        <v>13.872727272727269</v>
      </c>
      <c r="N373" s="3">
        <v>49.502343750000001</v>
      </c>
      <c r="O373" s="3">
        <v>0</v>
      </c>
      <c r="P373" s="3">
        <v>228.7152777777778</v>
      </c>
      <c r="Q373" s="3">
        <v>486.58333333333331</v>
      </c>
      <c r="R373" s="3">
        <v>563.63333333333333</v>
      </c>
      <c r="S373" s="3">
        <v>1.4125000000000001</v>
      </c>
    </row>
    <row r="374" spans="1:19" x14ac:dyDescent="0.25">
      <c r="A374" s="2">
        <v>44569</v>
      </c>
      <c r="B374" s="3">
        <v>8</v>
      </c>
      <c r="C374" s="3">
        <v>1</v>
      </c>
      <c r="D374" s="3">
        <v>2022</v>
      </c>
      <c r="E374" s="3">
        <v>6</v>
      </c>
      <c r="F374" s="3">
        <v>21.98685897435897</v>
      </c>
      <c r="G374" s="3">
        <v>17.866666666666671</v>
      </c>
      <c r="H374" s="3">
        <v>29.604583333333331</v>
      </c>
      <c r="I374" s="3">
        <v>0.75659722222222225</v>
      </c>
      <c r="J374" s="3">
        <v>3.6660714285714291</v>
      </c>
      <c r="K374" s="3">
        <v>55.695191040843213</v>
      </c>
      <c r="M374" s="3">
        <v>13.960606060606059</v>
      </c>
      <c r="N374" s="3">
        <v>61.071770833333332</v>
      </c>
      <c r="O374" s="3">
        <v>0</v>
      </c>
      <c r="P374" s="3">
        <v>257.85416666666669</v>
      </c>
      <c r="Q374" s="3">
        <v>494.875</v>
      </c>
      <c r="R374" s="3">
        <v>564.31666666666661</v>
      </c>
      <c r="S374" s="3">
        <v>1.505555555555556</v>
      </c>
    </row>
    <row r="375" spans="1:19" x14ac:dyDescent="0.25">
      <c r="A375" s="2">
        <v>44570</v>
      </c>
      <c r="B375" s="3">
        <v>9</v>
      </c>
      <c r="C375" s="3">
        <v>1</v>
      </c>
      <c r="D375" s="3">
        <v>2022</v>
      </c>
      <c r="E375" s="3">
        <v>7</v>
      </c>
      <c r="F375" s="3">
        <v>18.47660256410256</v>
      </c>
      <c r="G375" s="3">
        <v>10.732638888888889</v>
      </c>
      <c r="H375" s="3">
        <v>21.560833333333331</v>
      </c>
      <c r="I375" s="3">
        <v>0.54826388888888888</v>
      </c>
      <c r="J375" s="3">
        <v>3.177976190476191</v>
      </c>
      <c r="K375" s="3">
        <v>36.312031808770939</v>
      </c>
      <c r="M375" s="3">
        <v>15.63977272727273</v>
      </c>
      <c r="N375" s="3">
        <v>65.715677083333333</v>
      </c>
      <c r="O375" s="3">
        <v>0</v>
      </c>
      <c r="P375" s="3">
        <v>234.0347222222222</v>
      </c>
      <c r="Q375" s="3">
        <v>468.58333333333331</v>
      </c>
      <c r="R375" s="3">
        <v>563.97500000000002</v>
      </c>
      <c r="S375" s="3">
        <v>1.5203703703703699</v>
      </c>
    </row>
    <row r="376" spans="1:19" x14ac:dyDescent="0.25">
      <c r="A376" s="2">
        <v>44571</v>
      </c>
      <c r="B376" s="3">
        <v>10</v>
      </c>
      <c r="C376" s="3">
        <v>1</v>
      </c>
      <c r="D376" s="3">
        <v>2022</v>
      </c>
      <c r="E376" s="3">
        <v>1</v>
      </c>
      <c r="F376" s="3">
        <v>13.88878205128205</v>
      </c>
      <c r="G376" s="3">
        <v>11.017361111111111</v>
      </c>
      <c r="H376" s="3">
        <v>21.178750000000001</v>
      </c>
      <c r="I376" s="3">
        <v>0.57951388888888888</v>
      </c>
      <c r="J376" s="3">
        <v>2.5952380952380949</v>
      </c>
      <c r="K376" s="3">
        <v>34.213471673254283</v>
      </c>
      <c r="M376" s="3">
        <v>14.580681818181819</v>
      </c>
      <c r="N376" s="3">
        <v>70.883333333333326</v>
      </c>
      <c r="O376" s="3">
        <v>2.9166666666666671E-2</v>
      </c>
      <c r="P376" s="3">
        <v>146.88194444444451</v>
      </c>
      <c r="Q376" s="3">
        <v>494.33333333333331</v>
      </c>
      <c r="R376" s="3">
        <v>563.45833333333337</v>
      </c>
      <c r="S376" s="3">
        <v>1.2671296296296291</v>
      </c>
    </row>
    <row r="377" spans="1:19" x14ac:dyDescent="0.25">
      <c r="A377" s="2">
        <v>44572</v>
      </c>
      <c r="B377" s="3">
        <v>11</v>
      </c>
      <c r="C377" s="3">
        <v>1</v>
      </c>
      <c r="D377" s="3">
        <v>2022</v>
      </c>
      <c r="E377" s="3">
        <v>2</v>
      </c>
      <c r="F377" s="3">
        <v>13.55288461538461</v>
      </c>
      <c r="G377" s="3">
        <v>11.50371376811594</v>
      </c>
      <c r="H377" s="3">
        <v>13.268333333333331</v>
      </c>
      <c r="I377" s="3">
        <v>0.60243055555555558</v>
      </c>
      <c r="J377" s="3">
        <v>1.73786231884058</v>
      </c>
      <c r="K377" s="3">
        <v>26.298484848484851</v>
      </c>
      <c r="M377" s="3">
        <v>14.911363636363641</v>
      </c>
      <c r="N377" s="3">
        <v>69.844687500000006</v>
      </c>
      <c r="O377" s="3">
        <v>1.083333333333333E-2</v>
      </c>
      <c r="P377" s="3">
        <v>157.51388888888891</v>
      </c>
      <c r="Q377" s="3">
        <v>459.70833333333331</v>
      </c>
      <c r="R377" s="3">
        <v>563.66666666666674</v>
      </c>
      <c r="S377" s="3">
        <v>1.6634259259259261</v>
      </c>
    </row>
    <row r="378" spans="1:19" x14ac:dyDescent="0.25">
      <c r="A378" s="2">
        <v>44573</v>
      </c>
      <c r="B378" s="3">
        <v>12</v>
      </c>
      <c r="C378" s="3">
        <v>1</v>
      </c>
      <c r="D378" s="3">
        <v>2022</v>
      </c>
      <c r="E378" s="3">
        <v>3</v>
      </c>
      <c r="F378" s="3">
        <v>12.22467351489091</v>
      </c>
      <c r="G378" s="3">
        <v>14.037141994478951</v>
      </c>
      <c r="H378" s="3">
        <v>17.34872807017544</v>
      </c>
      <c r="I378" s="3">
        <v>0.71098171152518974</v>
      </c>
      <c r="J378" s="3">
        <v>2.024782007101086</v>
      </c>
      <c r="K378" s="3">
        <v>36.810909775336647</v>
      </c>
      <c r="M378" s="3">
        <v>15.08041831357049</v>
      </c>
      <c r="N378" s="3">
        <v>68.59126488095238</v>
      </c>
      <c r="O378" s="3">
        <v>0</v>
      </c>
      <c r="P378" s="3">
        <v>191.72321428571431</v>
      </c>
      <c r="Q378" s="3">
        <v>481.625</v>
      </c>
      <c r="R378" s="3">
        <v>563.51785714285711</v>
      </c>
      <c r="S378" s="3">
        <v>1.5330716586151369</v>
      </c>
    </row>
    <row r="379" spans="1:19" x14ac:dyDescent="0.25">
      <c r="A379" s="2">
        <v>44574</v>
      </c>
      <c r="B379" s="3">
        <v>13</v>
      </c>
      <c r="C379" s="3">
        <v>1</v>
      </c>
      <c r="D379" s="3">
        <v>2022</v>
      </c>
      <c r="E379" s="3">
        <v>4</v>
      </c>
      <c r="F379" s="3">
        <v>9.145192307692307</v>
      </c>
      <c r="G379" s="3">
        <v>15.107638888888889</v>
      </c>
      <c r="H379" s="3">
        <v>16.03125</v>
      </c>
      <c r="I379" s="3">
        <v>0.71006944444444442</v>
      </c>
      <c r="J379" s="3">
        <v>1.7281249999999999</v>
      </c>
      <c r="K379" s="3">
        <v>28.272351479219068</v>
      </c>
      <c r="M379" s="3">
        <v>13.87083333333333</v>
      </c>
      <c r="N379" s="3">
        <v>74.477916666666658</v>
      </c>
      <c r="O379" s="3">
        <v>0.17291666666666669</v>
      </c>
      <c r="P379" s="3">
        <v>112.7916666666667</v>
      </c>
      <c r="Q379" s="3">
        <v>480.04166666666669</v>
      </c>
      <c r="R379" s="3">
        <v>563.95833333333337</v>
      </c>
      <c r="S379" s="3">
        <v>1.1722222222222221</v>
      </c>
    </row>
    <row r="380" spans="1:19" x14ac:dyDescent="0.25">
      <c r="A380" s="2">
        <v>44575</v>
      </c>
      <c r="B380" s="3">
        <v>14</v>
      </c>
      <c r="C380" s="3">
        <v>1</v>
      </c>
      <c r="D380" s="3">
        <v>2022</v>
      </c>
      <c r="E380" s="3">
        <v>5</v>
      </c>
      <c r="F380" s="3">
        <v>9.3679487179487175</v>
      </c>
      <c r="G380" s="3">
        <v>16.449305555555551</v>
      </c>
      <c r="H380" s="3">
        <v>20.53458333333333</v>
      </c>
      <c r="I380" s="3">
        <v>0.81736111111111109</v>
      </c>
      <c r="J380" s="3">
        <v>2.2374999999999998</v>
      </c>
      <c r="K380" s="3">
        <v>36.120899614739329</v>
      </c>
      <c r="M380" s="3">
        <v>14.14280303030303</v>
      </c>
      <c r="N380" s="3">
        <v>73.287812500000001</v>
      </c>
      <c r="O380" s="3">
        <v>6.2499999999999986E-3</v>
      </c>
      <c r="P380" s="3">
        <v>114.6111111111111</v>
      </c>
      <c r="Q380" s="3">
        <v>486.83333333333331</v>
      </c>
      <c r="R380" s="3">
        <v>564.08333333333337</v>
      </c>
      <c r="S380" s="3">
        <v>1.1236111111111109</v>
      </c>
    </row>
    <row r="381" spans="1:19" x14ac:dyDescent="0.25">
      <c r="A381" s="2">
        <v>44576</v>
      </c>
      <c r="B381" s="3">
        <v>15</v>
      </c>
      <c r="C381" s="3">
        <v>1</v>
      </c>
      <c r="D381" s="3">
        <v>2022</v>
      </c>
      <c r="E381" s="3">
        <v>6</v>
      </c>
      <c r="F381" s="3">
        <v>14.041346153846151</v>
      </c>
      <c r="G381" s="3">
        <v>12.734027777777779</v>
      </c>
      <c r="H381" s="3">
        <v>14.844583333333331</v>
      </c>
      <c r="I381" s="3">
        <v>0.6274305555555556</v>
      </c>
      <c r="J381" s="3">
        <v>1.661979166666667</v>
      </c>
      <c r="K381" s="3">
        <v>27.757679063360879</v>
      </c>
      <c r="M381" s="3">
        <v>14.262499999999999</v>
      </c>
      <c r="N381" s="3">
        <v>63.426718749999999</v>
      </c>
      <c r="O381" s="3">
        <v>8.3333333333333328E-4</v>
      </c>
      <c r="P381" s="3">
        <v>180.80555555555549</v>
      </c>
      <c r="Q381" s="3">
        <v>494.41666666666669</v>
      </c>
      <c r="R381" s="3">
        <v>564.44999999999993</v>
      </c>
      <c r="S381" s="3">
        <v>1.3629629629629629</v>
      </c>
    </row>
    <row r="382" spans="1:19" x14ac:dyDescent="0.25">
      <c r="A382" s="2">
        <v>44577</v>
      </c>
      <c r="B382" s="3">
        <v>16</v>
      </c>
      <c r="C382" s="3">
        <v>1</v>
      </c>
      <c r="D382" s="3">
        <v>2022</v>
      </c>
      <c r="E382" s="3">
        <v>7</v>
      </c>
      <c r="F382" s="3">
        <v>13.4473104793757</v>
      </c>
      <c r="G382" s="3">
        <v>12.53657910628019</v>
      </c>
      <c r="H382" s="3">
        <v>17.73865942028986</v>
      </c>
      <c r="I382" s="3">
        <v>0.48695652173913051</v>
      </c>
      <c r="J382" s="3">
        <v>2.673097826086956</v>
      </c>
      <c r="K382" s="3">
        <v>31.776839826839829</v>
      </c>
      <c r="M382" s="3">
        <v>14.37944664031621</v>
      </c>
      <c r="N382" s="3">
        <v>64.639587862318834</v>
      </c>
      <c r="O382" s="3">
        <v>0</v>
      </c>
      <c r="P382" s="3">
        <v>205.37530193236711</v>
      </c>
      <c r="Q382" s="3">
        <v>495.66666666666669</v>
      </c>
      <c r="R382" s="3">
        <v>564.17717391304348</v>
      </c>
      <c r="S382" s="3">
        <v>1.4833333333333329</v>
      </c>
    </row>
    <row r="383" spans="1:19" x14ac:dyDescent="0.25">
      <c r="A383" s="2">
        <v>44578</v>
      </c>
      <c r="B383" s="3">
        <v>17</v>
      </c>
      <c r="C383" s="3">
        <v>1</v>
      </c>
      <c r="D383" s="3">
        <v>2022</v>
      </c>
      <c r="E383" s="3">
        <v>1</v>
      </c>
      <c r="F383" s="3">
        <v>12.155448717948721</v>
      </c>
      <c r="G383" s="3">
        <v>16.327777777777779</v>
      </c>
      <c r="H383" s="3">
        <v>24.32778985507246</v>
      </c>
      <c r="I383" s="3">
        <v>0.66136363636363638</v>
      </c>
      <c r="J383" s="3">
        <v>2.7802083333333329</v>
      </c>
      <c r="K383" s="3">
        <v>44.171561264822131</v>
      </c>
      <c r="M383" s="3">
        <v>14.251893939393939</v>
      </c>
      <c r="N383" s="3">
        <v>69.852031249999996</v>
      </c>
      <c r="O383" s="3">
        <v>0.13250000000000001</v>
      </c>
      <c r="P383" s="3">
        <v>175.66666666666671</v>
      </c>
      <c r="Q383" s="3">
        <v>511.5</v>
      </c>
      <c r="R383" s="3">
        <v>563.85833333333335</v>
      </c>
      <c r="S383" s="3">
        <v>1.225462962962963</v>
      </c>
    </row>
    <row r="384" spans="1:19" x14ac:dyDescent="0.25">
      <c r="A384" s="2">
        <v>44579</v>
      </c>
      <c r="B384" s="3">
        <v>18</v>
      </c>
      <c r="C384" s="3">
        <v>1</v>
      </c>
      <c r="D384" s="3">
        <v>2022</v>
      </c>
      <c r="E384" s="3">
        <v>2</v>
      </c>
      <c r="F384" s="3">
        <v>9.3144230769230774</v>
      </c>
      <c r="G384" s="3">
        <v>13.21076388888889</v>
      </c>
      <c r="H384" s="3">
        <v>18.142355072463769</v>
      </c>
      <c r="I384" s="3">
        <v>0.56590909090909092</v>
      </c>
      <c r="J384" s="3">
        <v>2.4031250000000002</v>
      </c>
      <c r="K384" s="3">
        <v>33.433220188902013</v>
      </c>
      <c r="M384" s="3">
        <v>14.92121212121212</v>
      </c>
      <c r="N384" s="3">
        <v>65.299947916666667</v>
      </c>
      <c r="O384" s="3">
        <v>8.3333333333333328E-4</v>
      </c>
      <c r="P384" s="3">
        <v>155.9375</v>
      </c>
      <c r="Q384" s="3">
        <v>489.95833333333331</v>
      </c>
      <c r="R384" s="3">
        <v>563.6583333333333</v>
      </c>
      <c r="S384" s="3">
        <v>1.605092592592593</v>
      </c>
    </row>
    <row r="385" spans="1:19" x14ac:dyDescent="0.25">
      <c r="A385" s="2">
        <v>44580</v>
      </c>
      <c r="B385" s="3">
        <v>19</v>
      </c>
      <c r="C385" s="3">
        <v>1</v>
      </c>
      <c r="D385" s="3">
        <v>2022</v>
      </c>
      <c r="E385" s="3">
        <v>3</v>
      </c>
      <c r="F385" s="3">
        <v>11.12025641025641</v>
      </c>
      <c r="G385" s="3">
        <v>10.692013888888891</v>
      </c>
      <c r="H385" s="3">
        <v>12.07128787878788</v>
      </c>
      <c r="I385" s="3">
        <v>0.51613636363636362</v>
      </c>
      <c r="J385" s="3">
        <v>2.2593749999999999</v>
      </c>
      <c r="K385" s="3">
        <v>26.513507106928159</v>
      </c>
      <c r="M385" s="3">
        <v>15.028679653679649</v>
      </c>
      <c r="N385" s="3">
        <v>60.862715773809533</v>
      </c>
      <c r="O385" s="3">
        <v>0</v>
      </c>
      <c r="P385" s="3">
        <v>209.43650793650801</v>
      </c>
      <c r="Q385" s="3">
        <v>469.33333333333331</v>
      </c>
      <c r="R385" s="3">
        <v>563.875</v>
      </c>
      <c r="S385" s="3">
        <v>1.720502645502646</v>
      </c>
    </row>
    <row r="386" spans="1:19" x14ac:dyDescent="0.25">
      <c r="A386" s="2">
        <v>44581</v>
      </c>
      <c r="B386" s="3">
        <v>20</v>
      </c>
      <c r="C386" s="3">
        <v>1</v>
      </c>
      <c r="D386" s="3">
        <v>2022</v>
      </c>
      <c r="E386" s="3">
        <v>4</v>
      </c>
      <c r="F386" s="3">
        <v>13.26398601398601</v>
      </c>
      <c r="G386" s="3">
        <v>10.84526064213564</v>
      </c>
      <c r="H386" s="3">
        <v>9.8269642857142845</v>
      </c>
      <c r="I386" s="3">
        <v>0.42713824520889743</v>
      </c>
      <c r="J386" s="3">
        <v>2.572363945578231</v>
      </c>
      <c r="K386" s="3">
        <v>24.54527338603426</v>
      </c>
      <c r="M386" s="3">
        <v>15.35113636363636</v>
      </c>
      <c r="N386" s="3">
        <v>54.02401041666667</v>
      </c>
      <c r="O386" s="3">
        <v>0</v>
      </c>
      <c r="P386" s="3">
        <v>192.98611111111109</v>
      </c>
      <c r="Q386" s="3">
        <v>460.58333333333331</v>
      </c>
      <c r="R386" s="3">
        <v>563.45000000000005</v>
      </c>
      <c r="S386" s="3">
        <v>1.755555555555556</v>
      </c>
    </row>
    <row r="387" spans="1:19" x14ac:dyDescent="0.25">
      <c r="A387" s="2">
        <v>44582</v>
      </c>
      <c r="B387" s="3">
        <v>21</v>
      </c>
      <c r="C387" s="3">
        <v>1</v>
      </c>
      <c r="D387" s="3">
        <v>2022</v>
      </c>
      <c r="E387" s="3">
        <v>5</v>
      </c>
      <c r="F387" s="3">
        <v>11.470899933399931</v>
      </c>
      <c r="G387" s="3">
        <v>16.351537698412699</v>
      </c>
      <c r="H387" s="3">
        <v>16.695273386034259</v>
      </c>
      <c r="I387" s="3">
        <v>0.57767641476880605</v>
      </c>
      <c r="J387" s="3">
        <v>3.2974103277674711</v>
      </c>
      <c r="K387" s="3">
        <v>36.972366451071977</v>
      </c>
      <c r="M387" s="3">
        <v>15.51363636363636</v>
      </c>
      <c r="N387" s="3">
        <v>57.59965029761905</v>
      </c>
      <c r="O387" s="3">
        <v>0</v>
      </c>
      <c r="P387" s="3">
        <v>169.4474206349206</v>
      </c>
      <c r="Q387" s="3">
        <v>504.91666666666669</v>
      </c>
      <c r="R387" s="3">
        <v>563.34047619047624</v>
      </c>
      <c r="S387" s="3">
        <v>1.3667989417989419</v>
      </c>
    </row>
    <row r="388" spans="1:19" x14ac:dyDescent="0.25">
      <c r="A388" s="2">
        <v>44583</v>
      </c>
      <c r="B388" s="3">
        <v>22</v>
      </c>
      <c r="C388" s="3">
        <v>1</v>
      </c>
      <c r="D388" s="3">
        <v>2022</v>
      </c>
      <c r="E388" s="3">
        <v>6</v>
      </c>
      <c r="F388" s="3">
        <v>16.086217948717952</v>
      </c>
      <c r="G388" s="3">
        <v>17.615972222222219</v>
      </c>
      <c r="H388" s="3">
        <v>23.126893939393941</v>
      </c>
      <c r="I388" s="3">
        <v>0.65972222222222221</v>
      </c>
      <c r="J388" s="3">
        <v>5.5709415584415583</v>
      </c>
      <c r="K388" s="3">
        <v>43.891326805605473</v>
      </c>
      <c r="M388" s="3">
        <v>15.01931818181818</v>
      </c>
      <c r="N388" s="3">
        <v>67.182447916666661</v>
      </c>
      <c r="O388" s="3">
        <v>0.25916666666666671</v>
      </c>
      <c r="P388" s="3">
        <v>188.2152777777778</v>
      </c>
      <c r="Q388" s="3">
        <v>502.79166666666669</v>
      </c>
      <c r="R388" s="3">
        <v>563.42499999999995</v>
      </c>
      <c r="S388" s="3">
        <v>1.212037037037037</v>
      </c>
    </row>
    <row r="389" spans="1:19" x14ac:dyDescent="0.25">
      <c r="A389" s="2">
        <v>44584</v>
      </c>
      <c r="B389" s="3">
        <v>23</v>
      </c>
      <c r="C389" s="3">
        <v>1</v>
      </c>
      <c r="D389" s="3">
        <v>2022</v>
      </c>
      <c r="E389" s="3">
        <v>7</v>
      </c>
      <c r="F389" s="3">
        <v>13.366559829059829</v>
      </c>
      <c r="G389" s="3">
        <v>12.49423611111111</v>
      </c>
      <c r="H389" s="3">
        <v>16.425378787878788</v>
      </c>
      <c r="I389" s="3">
        <v>0.47129629629629632</v>
      </c>
      <c r="J389" s="3">
        <v>2.4726190476190482</v>
      </c>
      <c r="K389" s="3">
        <v>25.14670301412292</v>
      </c>
      <c r="M389" s="3">
        <v>15.09217171717172</v>
      </c>
      <c r="N389" s="3">
        <v>69.537239583333331</v>
      </c>
      <c r="O389" s="3">
        <v>0.15027777777777779</v>
      </c>
      <c r="P389" s="3">
        <v>159.76388888888891</v>
      </c>
      <c r="Q389" s="3">
        <v>487.16666666666669</v>
      </c>
      <c r="R389" s="3">
        <v>562.89166666666665</v>
      </c>
      <c r="S389" s="3">
        <v>1.340740740740741</v>
      </c>
    </row>
    <row r="390" spans="1:19" x14ac:dyDescent="0.25">
      <c r="A390" s="2">
        <v>44585</v>
      </c>
      <c r="B390" s="3">
        <v>24</v>
      </c>
      <c r="C390" s="3">
        <v>1</v>
      </c>
      <c r="D390" s="3">
        <v>2022</v>
      </c>
      <c r="E390" s="3">
        <v>1</v>
      </c>
      <c r="F390" s="3">
        <v>12.90772727272727</v>
      </c>
      <c r="G390" s="3">
        <v>15.351470877607239</v>
      </c>
      <c r="H390" s="3">
        <v>19.60920289855072</v>
      </c>
      <c r="I390" s="3">
        <v>0.67824110671936755</v>
      </c>
      <c r="J390" s="3">
        <v>3.3696667764602548</v>
      </c>
      <c r="K390" s="3">
        <v>34.988534726143421</v>
      </c>
      <c r="M390" s="3">
        <v>15.641159420289849</v>
      </c>
      <c r="N390" s="3">
        <v>64.683725090579713</v>
      </c>
      <c r="O390" s="3">
        <v>4.6296296296296287E-2</v>
      </c>
      <c r="P390" s="3">
        <v>204.8653381642512</v>
      </c>
      <c r="Q390" s="3">
        <v>503.08333333333331</v>
      </c>
      <c r="R390" s="3">
        <v>562.54166666666663</v>
      </c>
      <c r="S390" s="3">
        <v>1.466644021739131</v>
      </c>
    </row>
    <row r="391" spans="1:19" x14ac:dyDescent="0.25">
      <c r="A391" s="2">
        <v>44586</v>
      </c>
      <c r="B391" s="3">
        <v>25</v>
      </c>
      <c r="C391" s="3">
        <v>1</v>
      </c>
      <c r="D391" s="3">
        <v>2022</v>
      </c>
      <c r="E391" s="3">
        <v>2</v>
      </c>
      <c r="F391" s="3">
        <v>12.95986502627807</v>
      </c>
      <c r="G391" s="3">
        <v>17.636654040404039</v>
      </c>
      <c r="H391" s="3">
        <v>25.052083333333329</v>
      </c>
      <c r="I391" s="3">
        <v>0.66323691460055101</v>
      </c>
      <c r="J391" s="3">
        <v>3.3478571428571429</v>
      </c>
      <c r="K391" s="3">
        <v>48.932608695652171</v>
      </c>
      <c r="M391" s="3">
        <v>15.908522727272731</v>
      </c>
      <c r="N391" s="3">
        <v>66.958593750000006</v>
      </c>
      <c r="O391" s="3">
        <v>5.8333333333333327E-3</v>
      </c>
      <c r="P391" s="3">
        <v>182.58472222222221</v>
      </c>
      <c r="Q391" s="3">
        <v>489.58333333333331</v>
      </c>
      <c r="R391" s="3">
        <v>562.94000000000005</v>
      </c>
      <c r="S391" s="3">
        <v>1.296805555555556</v>
      </c>
    </row>
    <row r="392" spans="1:19" x14ac:dyDescent="0.25">
      <c r="A392" s="2">
        <v>44587</v>
      </c>
      <c r="B392" s="3">
        <v>26</v>
      </c>
      <c r="C392" s="3">
        <v>1</v>
      </c>
      <c r="D392" s="3">
        <v>2022</v>
      </c>
      <c r="E392" s="3">
        <v>3</v>
      </c>
      <c r="F392" s="3">
        <v>16.007203103913628</v>
      </c>
      <c r="G392" s="3">
        <v>18.158112373737371</v>
      </c>
      <c r="H392" s="3">
        <v>24.721875000000001</v>
      </c>
      <c r="I392" s="3">
        <v>0.5901515151515152</v>
      </c>
      <c r="J392" s="3">
        <v>3.5159863945578231</v>
      </c>
      <c r="K392" s="3">
        <v>45.534704755060488</v>
      </c>
      <c r="M392" s="3">
        <v>15.679545454545449</v>
      </c>
      <c r="N392" s="3">
        <v>69.616458333333327</v>
      </c>
      <c r="O392" s="3">
        <v>4.3333333333333328E-2</v>
      </c>
      <c r="P392" s="3">
        <v>173.93055555555549</v>
      </c>
      <c r="Q392" s="3">
        <v>500.5</v>
      </c>
      <c r="R392" s="3">
        <v>563.1</v>
      </c>
      <c r="S392" s="3">
        <v>1.36712962962963</v>
      </c>
    </row>
    <row r="393" spans="1:19" x14ac:dyDescent="0.25">
      <c r="A393" s="2">
        <v>44588</v>
      </c>
      <c r="B393" s="3">
        <v>27</v>
      </c>
      <c r="C393" s="3">
        <v>1</v>
      </c>
      <c r="D393" s="3">
        <v>2022</v>
      </c>
      <c r="E393" s="3">
        <v>4</v>
      </c>
      <c r="F393" s="3">
        <v>19.574679487179491</v>
      </c>
      <c r="G393" s="3">
        <v>18.84791666666667</v>
      </c>
      <c r="H393" s="3">
        <v>24.373263888888889</v>
      </c>
      <c r="I393" s="3">
        <v>0.55833333333333335</v>
      </c>
      <c r="J393" s="3">
        <v>2.4101190476190482</v>
      </c>
      <c r="K393" s="3">
        <v>46.359535573122528</v>
      </c>
      <c r="M393" s="3">
        <v>15.64356060606061</v>
      </c>
      <c r="N393" s="3">
        <v>66.712708333333325</v>
      </c>
      <c r="O393" s="3">
        <v>4.1666666666666658E-4</v>
      </c>
      <c r="P393" s="3">
        <v>220.95833333333329</v>
      </c>
      <c r="Q393" s="3">
        <v>488.375</v>
      </c>
      <c r="R393" s="3">
        <v>563.31666666666661</v>
      </c>
      <c r="S393" s="3">
        <v>1.6273148148148151</v>
      </c>
    </row>
    <row r="394" spans="1:19" x14ac:dyDescent="0.25">
      <c r="A394" s="2">
        <v>44589</v>
      </c>
      <c r="B394" s="3">
        <v>28</v>
      </c>
      <c r="C394" s="3">
        <v>1</v>
      </c>
      <c r="D394" s="3">
        <v>2022</v>
      </c>
      <c r="E394" s="3">
        <v>5</v>
      </c>
      <c r="F394" s="3">
        <v>16.64201505016722</v>
      </c>
      <c r="G394" s="3">
        <v>17.42017045454546</v>
      </c>
      <c r="H394" s="3">
        <v>21.345516304347829</v>
      </c>
      <c r="I394" s="3">
        <v>0.58685064935064934</v>
      </c>
      <c r="J394" s="3">
        <v>1.9636904761904761</v>
      </c>
      <c r="K394" s="3">
        <v>43.868833393220747</v>
      </c>
      <c r="M394" s="3">
        <v>15.407196969696971</v>
      </c>
      <c r="N394" s="3">
        <v>66.150833333333338</v>
      </c>
      <c r="O394" s="3">
        <v>4.7500000000000001E-2</v>
      </c>
      <c r="P394" s="3">
        <v>224.4097222222222</v>
      </c>
      <c r="Q394" s="3">
        <v>487.625</v>
      </c>
      <c r="R394" s="3">
        <v>563.26666666666665</v>
      </c>
      <c r="S394" s="3">
        <v>1.434722222222222</v>
      </c>
    </row>
    <row r="395" spans="1:19" x14ac:dyDescent="0.25">
      <c r="A395" s="2">
        <v>44590</v>
      </c>
      <c r="B395" s="3">
        <v>29</v>
      </c>
      <c r="C395" s="3">
        <v>1</v>
      </c>
      <c r="D395" s="3">
        <v>2022</v>
      </c>
      <c r="E395" s="3">
        <v>6</v>
      </c>
      <c r="F395" s="3">
        <v>16.496153846153849</v>
      </c>
      <c r="G395" s="3">
        <v>15.414993686868691</v>
      </c>
      <c r="H395" s="3">
        <v>18.50868055555555</v>
      </c>
      <c r="I395" s="3">
        <v>0.59545454545454546</v>
      </c>
      <c r="J395" s="3">
        <v>1.724404761904762</v>
      </c>
      <c r="K395" s="3">
        <v>40.484090909090909</v>
      </c>
      <c r="M395" s="3">
        <v>14.67992424242424</v>
      </c>
      <c r="N395" s="3">
        <v>62.010677083333327</v>
      </c>
      <c r="O395" s="3">
        <v>6.6666666666666671E-3</v>
      </c>
      <c r="P395" s="3">
        <v>268.09027777777783</v>
      </c>
      <c r="Q395" s="3">
        <v>489</v>
      </c>
      <c r="R395" s="3">
        <v>563.31666666666672</v>
      </c>
      <c r="S395" s="3">
        <v>1.599537037037037</v>
      </c>
    </row>
    <row r="396" spans="1:19" x14ac:dyDescent="0.25">
      <c r="A396" s="2">
        <v>44591</v>
      </c>
      <c r="B396" s="3">
        <v>30</v>
      </c>
      <c r="C396" s="3">
        <v>1</v>
      </c>
      <c r="D396" s="3">
        <v>2022</v>
      </c>
      <c r="E396" s="3">
        <v>7</v>
      </c>
      <c r="F396" s="3">
        <v>19.308012820512818</v>
      </c>
      <c r="G396" s="3">
        <v>12.12615740740741</v>
      </c>
      <c r="H396" s="3">
        <v>14.34337258454106</v>
      </c>
      <c r="I396" s="3">
        <v>0.42424242424242431</v>
      </c>
      <c r="J396" s="3">
        <v>2.2446428571428569</v>
      </c>
      <c r="K396" s="3">
        <v>31.02156395975566</v>
      </c>
      <c r="M396" s="3">
        <v>14.20454545454546</v>
      </c>
      <c r="N396" s="3">
        <v>63.408958333333331</v>
      </c>
      <c r="O396" s="3">
        <v>8.3333333333333328E-4</v>
      </c>
      <c r="P396" s="3">
        <v>259.99305555555549</v>
      </c>
      <c r="Q396" s="3">
        <v>477.08333333333331</v>
      </c>
      <c r="R396" s="3">
        <v>563.30833333333339</v>
      </c>
      <c r="S396" s="3">
        <v>1.603240740740741</v>
      </c>
    </row>
    <row r="397" spans="1:19" x14ac:dyDescent="0.25">
      <c r="A397" s="2">
        <v>44592</v>
      </c>
      <c r="B397" s="3">
        <v>31</v>
      </c>
      <c r="C397" s="3">
        <v>1</v>
      </c>
      <c r="D397" s="3">
        <v>2022</v>
      </c>
      <c r="E397" s="3">
        <v>1</v>
      </c>
      <c r="F397" s="3">
        <v>16.851849961632571</v>
      </c>
      <c r="G397" s="3">
        <v>16.830817099567099</v>
      </c>
      <c r="H397" s="3">
        <v>19.067013888888891</v>
      </c>
      <c r="I397" s="3">
        <v>0.54378450655624566</v>
      </c>
      <c r="J397" s="3">
        <v>1.652818558253341</v>
      </c>
      <c r="K397" s="3">
        <v>42.419878129117258</v>
      </c>
      <c r="M397" s="3">
        <v>14.271475625823451</v>
      </c>
      <c r="N397" s="3">
        <v>61.637452445652173</v>
      </c>
      <c r="O397" s="3">
        <v>0</v>
      </c>
      <c r="P397" s="3">
        <v>274.97222222222217</v>
      </c>
      <c r="Q397" s="3">
        <v>471.66666666666669</v>
      </c>
      <c r="R397" s="3">
        <v>563.08333333333337</v>
      </c>
      <c r="S397" s="3">
        <v>1.568578904991949</v>
      </c>
    </row>
    <row r="398" spans="1:19" x14ac:dyDescent="0.25">
      <c r="A398" s="2">
        <v>44593</v>
      </c>
      <c r="B398" s="3">
        <v>1</v>
      </c>
      <c r="C398" s="3">
        <v>2</v>
      </c>
      <c r="D398" s="3">
        <v>2022</v>
      </c>
      <c r="E398" s="3">
        <v>2</v>
      </c>
      <c r="F398" s="3">
        <v>19.79075091575092</v>
      </c>
      <c r="G398" s="3">
        <v>19.158547388053321</v>
      </c>
      <c r="H398" s="3">
        <v>27.421369949494949</v>
      </c>
      <c r="I398" s="3">
        <v>0.59720496894409936</v>
      </c>
      <c r="J398" s="3">
        <v>2.3125</v>
      </c>
      <c r="K398" s="3">
        <v>56.2909435261708</v>
      </c>
      <c r="M398" s="3">
        <v>14.330681818181819</v>
      </c>
      <c r="N398" s="3">
        <v>65.02529761904762</v>
      </c>
      <c r="O398" s="3">
        <v>8.3333333333333328E-4</v>
      </c>
      <c r="P398" s="3">
        <v>233.83829365079359</v>
      </c>
      <c r="Q398" s="3">
        <v>480.04166666666669</v>
      </c>
      <c r="R398" s="3">
        <v>562.93452380952385</v>
      </c>
      <c r="S398" s="3">
        <v>1.56739417989418</v>
      </c>
    </row>
    <row r="399" spans="1:19" x14ac:dyDescent="0.25">
      <c r="A399" s="2">
        <v>44594</v>
      </c>
      <c r="B399" s="3">
        <v>2</v>
      </c>
      <c r="C399" s="3">
        <v>2</v>
      </c>
      <c r="D399" s="3">
        <v>2022</v>
      </c>
      <c r="E399" s="3">
        <v>3</v>
      </c>
      <c r="F399" s="3">
        <v>19.366948329448331</v>
      </c>
      <c r="G399" s="3">
        <v>16.290485601355169</v>
      </c>
      <c r="H399" s="3">
        <v>22.802777777777781</v>
      </c>
      <c r="I399" s="3">
        <v>0.48384733724407641</v>
      </c>
      <c r="J399" s="3">
        <v>2.2593201754385959</v>
      </c>
      <c r="K399" s="3">
        <v>44.41618906455863</v>
      </c>
      <c r="M399" s="3">
        <v>14.99356060606061</v>
      </c>
      <c r="N399" s="3">
        <v>60.875104166666667</v>
      </c>
      <c r="O399" s="3">
        <v>1.041666666666667E-2</v>
      </c>
      <c r="P399" s="3">
        <v>235.36805555555549</v>
      </c>
      <c r="Q399" s="3">
        <v>481.66666666666669</v>
      </c>
      <c r="R399" s="3">
        <v>562.9083333333333</v>
      </c>
      <c r="S399" s="3">
        <v>1.5782407407407411</v>
      </c>
    </row>
    <row r="400" spans="1:19" x14ac:dyDescent="0.25">
      <c r="A400" s="2">
        <v>44595</v>
      </c>
      <c r="B400" s="3">
        <v>3</v>
      </c>
      <c r="C400" s="3">
        <v>2</v>
      </c>
      <c r="D400" s="3">
        <v>2022</v>
      </c>
      <c r="E400" s="3">
        <v>4</v>
      </c>
      <c r="F400" s="3">
        <v>13.190080971659921</v>
      </c>
      <c r="G400" s="3">
        <v>20.884772727272729</v>
      </c>
      <c r="H400" s="3">
        <v>29.308418423364071</v>
      </c>
      <c r="I400" s="3">
        <v>0.73270833333333329</v>
      </c>
      <c r="J400" s="3">
        <v>3.2532051282051282</v>
      </c>
      <c r="K400" s="3">
        <v>56.065162209332172</v>
      </c>
      <c r="M400" s="3">
        <v>14.668560606060611</v>
      </c>
      <c r="N400" s="3">
        <v>60.394947916666673</v>
      </c>
      <c r="O400" s="3">
        <v>4.1666666666666658E-4</v>
      </c>
      <c r="P400" s="3">
        <v>210.6944444444444</v>
      </c>
      <c r="Q400" s="3">
        <v>496.625</v>
      </c>
      <c r="R400" s="3">
        <v>563.52499999999998</v>
      </c>
      <c r="S400" s="3">
        <v>1.311574074074074</v>
      </c>
    </row>
    <row r="401" spans="1:19" x14ac:dyDescent="0.25">
      <c r="A401" s="2">
        <v>44596</v>
      </c>
      <c r="B401" s="3">
        <v>4</v>
      </c>
      <c r="C401" s="3">
        <v>2</v>
      </c>
      <c r="D401" s="3">
        <v>2022</v>
      </c>
      <c r="E401" s="3">
        <v>5</v>
      </c>
      <c r="F401" s="3">
        <v>16.495731351981352</v>
      </c>
      <c r="G401" s="3">
        <v>23.706363636363641</v>
      </c>
      <c r="H401" s="3">
        <v>37.055167483660128</v>
      </c>
      <c r="I401" s="3">
        <v>0.80104166666666665</v>
      </c>
      <c r="J401" s="3">
        <v>3.6974431818181821</v>
      </c>
      <c r="K401" s="3">
        <v>71.505837789661314</v>
      </c>
      <c r="M401" s="3">
        <v>14.404717630853989</v>
      </c>
      <c r="N401" s="3">
        <v>66.840156250000007</v>
      </c>
      <c r="O401" s="3">
        <v>0.20541666666666669</v>
      </c>
      <c r="P401" s="3">
        <v>169.66666666666671</v>
      </c>
      <c r="Q401" s="3">
        <v>502.79166666666669</v>
      </c>
      <c r="R401" s="3">
        <v>563.86666666666667</v>
      </c>
      <c r="S401" s="3">
        <v>1.2971380471380469</v>
      </c>
    </row>
    <row r="402" spans="1:19" x14ac:dyDescent="0.25">
      <c r="A402" s="2">
        <v>44597</v>
      </c>
      <c r="B402" s="3">
        <v>5</v>
      </c>
      <c r="C402" s="3">
        <v>2</v>
      </c>
      <c r="D402" s="3">
        <v>2022</v>
      </c>
      <c r="E402" s="3">
        <v>6</v>
      </c>
      <c r="F402" s="3">
        <v>11.69405594405594</v>
      </c>
      <c r="G402" s="3">
        <v>19.05833333333333</v>
      </c>
      <c r="H402" s="3">
        <v>27.65486111111111</v>
      </c>
      <c r="I402" s="3">
        <v>0.66805555555555551</v>
      </c>
      <c r="J402" s="3">
        <v>2.8731249999999999</v>
      </c>
      <c r="K402" s="3">
        <v>39.267868008144688</v>
      </c>
      <c r="M402" s="3">
        <v>14.198484848484849</v>
      </c>
      <c r="N402" s="3">
        <v>74.975937500000001</v>
      </c>
      <c r="O402" s="3">
        <v>0.3125</v>
      </c>
      <c r="P402" s="3">
        <v>120.4513888888889</v>
      </c>
      <c r="Q402" s="3">
        <v>490.54166666666669</v>
      </c>
      <c r="R402" s="3">
        <v>563.35</v>
      </c>
      <c r="S402" s="3">
        <v>0.99537037037037035</v>
      </c>
    </row>
    <row r="403" spans="1:19" x14ac:dyDescent="0.25">
      <c r="A403" s="2">
        <v>44598</v>
      </c>
      <c r="B403" s="3">
        <v>6</v>
      </c>
      <c r="C403" s="3">
        <v>2</v>
      </c>
      <c r="D403" s="3">
        <v>2022</v>
      </c>
      <c r="E403" s="3">
        <v>7</v>
      </c>
      <c r="F403" s="3">
        <v>12.47724358974359</v>
      </c>
      <c r="G403" s="3">
        <v>11.597727272727271</v>
      </c>
      <c r="H403" s="3">
        <v>14.41273148148148</v>
      </c>
      <c r="I403" s="3">
        <v>0.45</v>
      </c>
      <c r="J403" s="3">
        <v>1.591666666666667</v>
      </c>
      <c r="K403" s="3">
        <v>23.409084421287979</v>
      </c>
      <c r="M403" s="3">
        <v>14.645075757575761</v>
      </c>
      <c r="N403" s="3">
        <v>71.908749999999998</v>
      </c>
      <c r="O403" s="3">
        <v>9.2916666666666661E-2</v>
      </c>
      <c r="P403" s="3">
        <v>174.6944444444444</v>
      </c>
      <c r="Q403" s="3">
        <v>480.29166666666669</v>
      </c>
      <c r="R403" s="3">
        <v>563.125</v>
      </c>
      <c r="S403" s="3">
        <v>1.439351851851852</v>
      </c>
    </row>
    <row r="404" spans="1:19" x14ac:dyDescent="0.25">
      <c r="A404" s="2">
        <v>44599</v>
      </c>
      <c r="B404" s="3">
        <v>7</v>
      </c>
      <c r="C404" s="3">
        <v>2</v>
      </c>
      <c r="D404" s="3">
        <v>2022</v>
      </c>
      <c r="E404" s="3">
        <v>1</v>
      </c>
      <c r="F404" s="3">
        <v>10.2017474916388</v>
      </c>
      <c r="G404" s="3">
        <v>18.865461432506891</v>
      </c>
      <c r="H404" s="3">
        <v>20.437152777777779</v>
      </c>
      <c r="I404" s="3">
        <v>0.65066738816738812</v>
      </c>
      <c r="J404" s="3">
        <v>2.3170293972332021</v>
      </c>
      <c r="K404" s="3">
        <v>36.329573901065999</v>
      </c>
      <c r="M404" s="3">
        <v>14.765909090909091</v>
      </c>
      <c r="N404" s="3">
        <v>70.719583333333333</v>
      </c>
      <c r="O404" s="3">
        <v>0</v>
      </c>
      <c r="P404" s="3">
        <v>88.663888888888891</v>
      </c>
      <c r="Q404" s="3">
        <v>495.91666666666669</v>
      </c>
      <c r="R404" s="3">
        <v>563.28166666666664</v>
      </c>
      <c r="S404" s="3">
        <v>1.3036111111111111</v>
      </c>
    </row>
    <row r="405" spans="1:19" x14ac:dyDescent="0.25">
      <c r="A405" s="2">
        <v>44600</v>
      </c>
      <c r="B405" s="3">
        <v>8</v>
      </c>
      <c r="C405" s="3">
        <v>2</v>
      </c>
      <c r="D405" s="3">
        <v>2022</v>
      </c>
      <c r="E405" s="3">
        <v>2</v>
      </c>
      <c r="F405" s="3">
        <v>9.1698578595317723</v>
      </c>
      <c r="G405" s="3">
        <v>20.186092645825848</v>
      </c>
      <c r="H405" s="3">
        <v>19.41489898989899</v>
      </c>
      <c r="I405" s="3">
        <v>0.73559782608695656</v>
      </c>
      <c r="J405" s="3">
        <v>3.161566558441558</v>
      </c>
      <c r="K405" s="3">
        <v>34.673418972332023</v>
      </c>
      <c r="M405" s="3">
        <v>13.66477272727273</v>
      </c>
      <c r="N405" s="3">
        <v>71.434886363636366</v>
      </c>
      <c r="O405" s="3">
        <v>0.23416666666666669</v>
      </c>
      <c r="P405" s="3">
        <v>84.726641414141412</v>
      </c>
      <c r="Q405" s="3">
        <v>495</v>
      </c>
      <c r="R405" s="3">
        <v>563.56666666666661</v>
      </c>
      <c r="S405" s="3">
        <v>0.98602693602693603</v>
      </c>
    </row>
    <row r="406" spans="1:19" x14ac:dyDescent="0.25">
      <c r="A406" s="2">
        <v>44601</v>
      </c>
      <c r="B406" s="3">
        <v>9</v>
      </c>
      <c r="C406" s="3">
        <v>2</v>
      </c>
      <c r="D406" s="3">
        <v>2022</v>
      </c>
      <c r="E406" s="3">
        <v>3</v>
      </c>
      <c r="F406" s="3">
        <v>7.1868697968697974</v>
      </c>
      <c r="G406" s="3">
        <v>19.217422468835512</v>
      </c>
      <c r="H406" s="3">
        <v>19.384311340833079</v>
      </c>
      <c r="I406" s="3">
        <v>0.8119928682428682</v>
      </c>
      <c r="J406" s="3">
        <v>2.6264880952380949</v>
      </c>
      <c r="K406" s="3">
        <v>37.023448702154226</v>
      </c>
      <c r="M406" s="3">
        <v>13.803933566433569</v>
      </c>
      <c r="N406" s="3">
        <v>71.110232371794865</v>
      </c>
      <c r="O406" s="3">
        <v>0.27208333333333329</v>
      </c>
      <c r="P406" s="3">
        <v>105.8194444444444</v>
      </c>
      <c r="Q406" s="3">
        <v>526.91666666666663</v>
      </c>
      <c r="R406" s="3">
        <v>563.20641025641021</v>
      </c>
      <c r="S406" s="3">
        <v>1.114529914529915</v>
      </c>
    </row>
    <row r="407" spans="1:19" x14ac:dyDescent="0.25">
      <c r="A407" s="2">
        <v>44602</v>
      </c>
      <c r="B407" s="3">
        <v>10</v>
      </c>
      <c r="C407" s="3">
        <v>2</v>
      </c>
      <c r="D407" s="3">
        <v>2022</v>
      </c>
      <c r="E407" s="3">
        <v>4</v>
      </c>
      <c r="F407" s="3">
        <v>12.108902691511391</v>
      </c>
      <c r="G407" s="3">
        <v>22.424242424242429</v>
      </c>
      <c r="H407" s="3">
        <v>22.06079545454546</v>
      </c>
      <c r="I407" s="3">
        <v>0.94374999999999998</v>
      </c>
      <c r="J407" s="3">
        <v>2.8739583333333329</v>
      </c>
      <c r="K407" s="3">
        <v>43.242380824050777</v>
      </c>
      <c r="M407" s="3">
        <v>14.1</v>
      </c>
      <c r="N407" s="3">
        <v>71.008020833333333</v>
      </c>
      <c r="O407" s="3">
        <v>0.78333333333333333</v>
      </c>
      <c r="P407" s="3">
        <v>158.13888888888891</v>
      </c>
      <c r="Q407" s="3">
        <v>522.08333333333337</v>
      </c>
      <c r="R407" s="3">
        <v>562.65</v>
      </c>
      <c r="S407" s="3">
        <v>1.157407407407407</v>
      </c>
    </row>
    <row r="408" spans="1:19" x14ac:dyDescent="0.25">
      <c r="A408" s="2">
        <v>44603</v>
      </c>
      <c r="B408" s="3">
        <v>11</v>
      </c>
      <c r="C408" s="3">
        <v>2</v>
      </c>
      <c r="D408" s="3">
        <v>2022</v>
      </c>
      <c r="E408" s="3">
        <v>5</v>
      </c>
      <c r="F408" s="3">
        <v>13.92454106280193</v>
      </c>
      <c r="G408" s="3">
        <v>22.996673254281951</v>
      </c>
      <c r="H408" s="3">
        <v>25.86188103864734</v>
      </c>
      <c r="I408" s="3">
        <v>0.8673309178743962</v>
      </c>
      <c r="J408" s="3">
        <v>2.1611865942028978</v>
      </c>
      <c r="K408" s="3">
        <v>44.145278091473742</v>
      </c>
      <c r="M408" s="3">
        <v>14.93106060606061</v>
      </c>
      <c r="N408" s="3">
        <v>72.703906250000003</v>
      </c>
      <c r="O408" s="3">
        <v>0.53583333333333327</v>
      </c>
      <c r="P408" s="3">
        <v>166.74305555555549</v>
      </c>
      <c r="Q408" s="3">
        <v>520</v>
      </c>
      <c r="R408" s="3">
        <v>562.29166666666663</v>
      </c>
      <c r="S408" s="3">
        <v>1.0296296296296299</v>
      </c>
    </row>
    <row r="409" spans="1:19" x14ac:dyDescent="0.25">
      <c r="A409" s="2">
        <v>44604</v>
      </c>
      <c r="B409" s="3">
        <v>12</v>
      </c>
      <c r="C409" s="3">
        <v>2</v>
      </c>
      <c r="D409" s="3">
        <v>2022</v>
      </c>
      <c r="E409" s="3">
        <v>6</v>
      </c>
      <c r="F409" s="3">
        <v>19.034785353535359</v>
      </c>
      <c r="G409" s="3">
        <v>15.06026021080369</v>
      </c>
      <c r="H409" s="3">
        <v>20.422675120772951</v>
      </c>
      <c r="I409" s="3">
        <v>0.52430555555555558</v>
      </c>
      <c r="J409" s="3">
        <v>2.6494791666666671</v>
      </c>
      <c r="K409" s="3">
        <v>35.013381842136781</v>
      </c>
      <c r="M409" s="3">
        <v>15.73219696969697</v>
      </c>
      <c r="N409" s="3">
        <v>67.871406250000007</v>
      </c>
      <c r="O409" s="3">
        <v>3.4583333333333327E-2</v>
      </c>
      <c r="P409" s="3">
        <v>212.27083333333329</v>
      </c>
      <c r="Q409" s="3">
        <v>494.08333333333331</v>
      </c>
      <c r="R409" s="3">
        <v>562.47500000000002</v>
      </c>
      <c r="S409" s="3">
        <v>1.556944444444444</v>
      </c>
    </row>
    <row r="410" spans="1:19" x14ac:dyDescent="0.25">
      <c r="A410" s="2">
        <v>44605</v>
      </c>
      <c r="B410" s="3">
        <v>13</v>
      </c>
      <c r="C410" s="3">
        <v>2</v>
      </c>
      <c r="D410" s="3">
        <v>2022</v>
      </c>
      <c r="E410" s="3">
        <v>7</v>
      </c>
      <c r="F410" s="3">
        <v>19.391071428571429</v>
      </c>
      <c r="G410" s="3">
        <v>11.503787878787881</v>
      </c>
      <c r="H410" s="3">
        <v>15.342013888888889</v>
      </c>
      <c r="I410" s="3">
        <v>0.40347222222222218</v>
      </c>
      <c r="J410" s="3">
        <v>1.296875</v>
      </c>
      <c r="K410" s="3">
        <v>25.846604084321481</v>
      </c>
      <c r="M410" s="3">
        <v>15.631222943722941</v>
      </c>
      <c r="N410" s="3">
        <v>66.120677083333334</v>
      </c>
      <c r="O410" s="3">
        <v>0.1148214285714286</v>
      </c>
      <c r="P410" s="3">
        <v>182.47916666666671</v>
      </c>
      <c r="Q410" s="3">
        <v>478.83333333333331</v>
      </c>
      <c r="R410" s="3">
        <v>562.85</v>
      </c>
      <c r="S410" s="3">
        <v>1.439550264550264</v>
      </c>
    </row>
    <row r="411" spans="1:19" x14ac:dyDescent="0.25">
      <c r="A411" s="2">
        <v>44606</v>
      </c>
      <c r="B411" s="3">
        <v>14</v>
      </c>
      <c r="C411" s="3">
        <v>2</v>
      </c>
      <c r="D411" s="3">
        <v>2022</v>
      </c>
      <c r="E411" s="3">
        <v>1</v>
      </c>
      <c r="F411" s="3">
        <v>15.23902777777778</v>
      </c>
      <c r="G411" s="3">
        <v>20.55795454545455</v>
      </c>
      <c r="H411" s="3">
        <v>21.358881578947368</v>
      </c>
      <c r="I411" s="3">
        <v>0.65763888888888888</v>
      </c>
      <c r="J411" s="3">
        <v>1.6821180555555559</v>
      </c>
      <c r="K411" s="3">
        <v>40.236861628709462</v>
      </c>
      <c r="M411" s="3">
        <v>14.96590909090909</v>
      </c>
      <c r="N411" s="3">
        <v>70.35552083333333</v>
      </c>
      <c r="O411" s="3">
        <v>0.19916666666666669</v>
      </c>
      <c r="P411" s="3">
        <v>148.04166666666671</v>
      </c>
      <c r="Q411" s="3">
        <v>496.41666666666669</v>
      </c>
      <c r="R411" s="3">
        <v>563.25833333333333</v>
      </c>
      <c r="S411" s="3">
        <v>1.256944444444444</v>
      </c>
    </row>
    <row r="412" spans="1:19" x14ac:dyDescent="0.25">
      <c r="A412" s="2">
        <v>44607</v>
      </c>
      <c r="B412" s="3">
        <v>15</v>
      </c>
      <c r="C412" s="3">
        <v>2</v>
      </c>
      <c r="D412" s="3">
        <v>2022</v>
      </c>
      <c r="E412" s="3">
        <v>2</v>
      </c>
      <c r="F412" s="3">
        <v>16.582509920634919</v>
      </c>
      <c r="G412" s="3">
        <v>18.572701392810089</v>
      </c>
      <c r="H412" s="3">
        <v>21.053336352657009</v>
      </c>
      <c r="I412" s="3">
        <v>0.57206831513896728</v>
      </c>
      <c r="J412" s="3">
        <v>1.4840232683982679</v>
      </c>
      <c r="K412" s="3">
        <v>36.072401617102713</v>
      </c>
      <c r="M412" s="3">
        <v>14.90643939393939</v>
      </c>
      <c r="N412" s="3">
        <v>70.690364583333334</v>
      </c>
      <c r="O412" s="3">
        <v>5.9583333333333342E-2</v>
      </c>
      <c r="P412" s="3">
        <v>123.5208333333333</v>
      </c>
      <c r="Q412" s="3">
        <v>481.95833333333331</v>
      </c>
      <c r="R412" s="3">
        <v>563.5</v>
      </c>
      <c r="S412" s="3">
        <v>1.293518518518519</v>
      </c>
    </row>
    <row r="413" spans="1:19" x14ac:dyDescent="0.25">
      <c r="A413" s="2">
        <v>44608</v>
      </c>
      <c r="B413" s="3">
        <v>16</v>
      </c>
      <c r="C413" s="3">
        <v>2</v>
      </c>
      <c r="D413" s="3">
        <v>2022</v>
      </c>
      <c r="E413" s="3">
        <v>3</v>
      </c>
      <c r="F413" s="3">
        <v>24.467086352657009</v>
      </c>
      <c r="G413" s="3">
        <v>15.79710547028729</v>
      </c>
      <c r="H413" s="3">
        <v>21.09652777777778</v>
      </c>
      <c r="I413" s="3">
        <v>0.49959439111613019</v>
      </c>
      <c r="J413" s="3">
        <v>1.784076086956522</v>
      </c>
      <c r="K413" s="3">
        <v>36.042326800614838</v>
      </c>
      <c r="M413" s="3">
        <v>15.576893939393941</v>
      </c>
      <c r="N413" s="3">
        <v>62.144374999999997</v>
      </c>
      <c r="O413" s="3">
        <v>0.27208333333333329</v>
      </c>
      <c r="P413" s="3">
        <v>213.2152777777778</v>
      </c>
      <c r="Q413" s="3">
        <v>476.91666666666669</v>
      </c>
      <c r="R413" s="3">
        <v>563.61666666666667</v>
      </c>
      <c r="S413" s="3">
        <v>1.6976851851851851</v>
      </c>
    </row>
    <row r="414" spans="1:19" x14ac:dyDescent="0.25">
      <c r="A414" s="2">
        <v>44609</v>
      </c>
      <c r="B414" s="3">
        <v>17</v>
      </c>
      <c r="C414" s="3">
        <v>2</v>
      </c>
      <c r="D414" s="3">
        <v>2022</v>
      </c>
      <c r="E414" s="3">
        <v>4</v>
      </c>
      <c r="F414" s="3">
        <v>18.804565174051731</v>
      </c>
      <c r="G414" s="3">
        <v>17.430187747035571</v>
      </c>
      <c r="H414" s="3">
        <v>23.77205349531117</v>
      </c>
      <c r="I414" s="3">
        <v>0.59625930356193513</v>
      </c>
      <c r="J414" s="3">
        <v>2.3034193840579711</v>
      </c>
      <c r="K414" s="3">
        <v>40.138042497960967</v>
      </c>
      <c r="M414" s="3">
        <v>15.55833333333333</v>
      </c>
      <c r="N414" s="3">
        <v>63.709010416666658</v>
      </c>
      <c r="O414" s="3">
        <v>5.0000000000000001E-3</v>
      </c>
      <c r="P414" s="3">
        <v>157.07837301587301</v>
      </c>
      <c r="Q414" s="3">
        <v>495.5</v>
      </c>
      <c r="R414" s="3">
        <v>563.46190476190475</v>
      </c>
      <c r="S414" s="3">
        <v>1.363492063492064</v>
      </c>
    </row>
    <row r="415" spans="1:19" x14ac:dyDescent="0.25">
      <c r="A415" s="2">
        <v>44610</v>
      </c>
      <c r="B415" s="3">
        <v>18</v>
      </c>
      <c r="C415" s="3">
        <v>2</v>
      </c>
      <c r="D415" s="3">
        <v>2022</v>
      </c>
      <c r="E415" s="3">
        <v>5</v>
      </c>
      <c r="F415" s="3">
        <v>14.29047403381642</v>
      </c>
      <c r="G415" s="3">
        <v>20.808580368906451</v>
      </c>
      <c r="H415" s="3">
        <v>27.15442330917875</v>
      </c>
      <c r="I415" s="3">
        <v>0.65173611111111118</v>
      </c>
      <c r="J415" s="3">
        <v>2.3914855072463772</v>
      </c>
      <c r="K415" s="3">
        <v>48.491773932112892</v>
      </c>
      <c r="M415" s="3">
        <v>14.90909090909091</v>
      </c>
      <c r="N415" s="3">
        <v>67.884479166666665</v>
      </c>
      <c r="O415" s="3">
        <v>1.5416666666666671E-2</v>
      </c>
      <c r="P415" s="3">
        <v>168.63888888888891</v>
      </c>
      <c r="Q415" s="3">
        <v>498.45833333333331</v>
      </c>
      <c r="R415" s="3">
        <v>563.0916666666667</v>
      </c>
      <c r="S415" s="3">
        <v>1.533333333333333</v>
      </c>
    </row>
    <row r="416" spans="1:19" x14ac:dyDescent="0.25">
      <c r="A416" s="2">
        <v>44611</v>
      </c>
      <c r="B416" s="3">
        <v>19</v>
      </c>
      <c r="C416" s="3">
        <v>2</v>
      </c>
      <c r="D416" s="3">
        <v>2022</v>
      </c>
      <c r="E416" s="3">
        <v>6</v>
      </c>
      <c r="F416" s="3">
        <v>15.190625000000001</v>
      </c>
      <c r="G416" s="3">
        <v>17.165151515151511</v>
      </c>
      <c r="H416" s="3">
        <v>18.517771464646469</v>
      </c>
      <c r="I416" s="3">
        <v>0.54062500000000002</v>
      </c>
      <c r="J416" s="3">
        <v>1.6890624999999999</v>
      </c>
      <c r="K416" s="3">
        <v>32.908683427080163</v>
      </c>
      <c r="M416" s="3">
        <v>14.64924242424242</v>
      </c>
      <c r="N416" s="3">
        <v>71.880468750000006</v>
      </c>
      <c r="O416" s="3">
        <v>4.4583333333333343E-2</v>
      </c>
      <c r="P416" s="3">
        <v>136.6875</v>
      </c>
      <c r="Q416" s="3">
        <v>491.25</v>
      </c>
      <c r="R416" s="3">
        <v>562.93333333333339</v>
      </c>
      <c r="S416" s="3">
        <v>1.2995370370370369</v>
      </c>
    </row>
    <row r="417" spans="1:19" x14ac:dyDescent="0.25">
      <c r="A417" s="2">
        <v>44612</v>
      </c>
      <c r="B417" s="3">
        <v>20</v>
      </c>
      <c r="C417" s="3">
        <v>2</v>
      </c>
      <c r="D417" s="3">
        <v>2022</v>
      </c>
      <c r="E417" s="3">
        <v>7</v>
      </c>
      <c r="F417" s="3">
        <v>13.86145833333333</v>
      </c>
      <c r="G417" s="3">
        <v>14.179545454545449</v>
      </c>
      <c r="H417" s="3">
        <v>16.480650252525251</v>
      </c>
      <c r="I417" s="3">
        <v>0.49988425925925928</v>
      </c>
      <c r="J417" s="3">
        <v>2.1484375</v>
      </c>
      <c r="K417" s="3">
        <v>29.94877679961672</v>
      </c>
      <c r="M417" s="3">
        <v>14.782196969696971</v>
      </c>
      <c r="N417" s="3">
        <v>69.736145833333339</v>
      </c>
      <c r="O417" s="3">
        <v>6.7083333333333328E-2</v>
      </c>
      <c r="P417" s="3">
        <v>165.4097222222222</v>
      </c>
      <c r="Q417" s="3">
        <v>500.5</v>
      </c>
      <c r="R417" s="3">
        <v>563</v>
      </c>
      <c r="S417" s="3">
        <v>1.3916666666666671</v>
      </c>
    </row>
    <row r="418" spans="1:19" x14ac:dyDescent="0.25">
      <c r="A418" s="2">
        <v>44613</v>
      </c>
      <c r="B418" s="3">
        <v>21</v>
      </c>
      <c r="C418" s="3">
        <v>2</v>
      </c>
      <c r="D418" s="3">
        <v>2022</v>
      </c>
      <c r="E418" s="3">
        <v>1</v>
      </c>
      <c r="F418" s="3">
        <v>12.106981107660459</v>
      </c>
      <c r="G418" s="3">
        <v>19.27388010540184</v>
      </c>
      <c r="H418" s="3">
        <v>19.00765398550725</v>
      </c>
      <c r="I418" s="3">
        <v>0.65583773933576306</v>
      </c>
      <c r="J418" s="3">
        <v>2.464683618012423</v>
      </c>
      <c r="K418" s="3">
        <v>34.781933465085643</v>
      </c>
      <c r="M418" s="3">
        <v>14.70681818181818</v>
      </c>
      <c r="N418" s="3">
        <v>69.609843749999996</v>
      </c>
      <c r="O418" s="3">
        <v>0.1108333333333333</v>
      </c>
      <c r="P418" s="3">
        <v>171.70138888888891</v>
      </c>
      <c r="Q418" s="3">
        <v>493.875</v>
      </c>
      <c r="R418" s="3">
        <v>563.25</v>
      </c>
      <c r="S418" s="3">
        <v>1.2620370370370371</v>
      </c>
    </row>
    <row r="419" spans="1:19" x14ac:dyDescent="0.25">
      <c r="A419" s="2">
        <v>44614</v>
      </c>
      <c r="B419" s="3">
        <v>22</v>
      </c>
      <c r="C419" s="3">
        <v>2</v>
      </c>
      <c r="D419" s="3">
        <v>2022</v>
      </c>
      <c r="E419" s="3">
        <v>2</v>
      </c>
      <c r="F419" s="3">
        <v>13.106291956835429</v>
      </c>
      <c r="G419" s="3">
        <v>22.199593214756259</v>
      </c>
      <c r="H419" s="3">
        <v>26.79029287439614</v>
      </c>
      <c r="I419" s="3">
        <v>0.72722448143643792</v>
      </c>
      <c r="J419" s="3">
        <v>2.3476799242424242</v>
      </c>
      <c r="K419" s="3">
        <v>45.769102711901617</v>
      </c>
      <c r="M419" s="3">
        <v>14.225</v>
      </c>
      <c r="N419" s="3">
        <v>70.248072916666672</v>
      </c>
      <c r="O419" s="3">
        <v>0.23874999999999999</v>
      </c>
      <c r="P419" s="3">
        <v>204.11111111111109</v>
      </c>
      <c r="Q419" s="3">
        <v>503.66666666666669</v>
      </c>
      <c r="R419" s="3">
        <v>563.5</v>
      </c>
      <c r="S419" s="3">
        <v>1.166666666666667</v>
      </c>
    </row>
    <row r="420" spans="1:19" x14ac:dyDescent="0.25">
      <c r="A420" s="2">
        <v>44615</v>
      </c>
      <c r="B420" s="3">
        <v>23</v>
      </c>
      <c r="C420" s="3">
        <v>2</v>
      </c>
      <c r="D420" s="3">
        <v>2022</v>
      </c>
      <c r="E420" s="3">
        <v>3</v>
      </c>
      <c r="F420" s="3">
        <v>24.274057539682541</v>
      </c>
      <c r="G420" s="3">
        <v>20.23597883597883</v>
      </c>
      <c r="H420" s="3">
        <v>31.095376461988309</v>
      </c>
      <c r="I420" s="3">
        <v>0.60114087301587305</v>
      </c>
      <c r="J420" s="3">
        <v>2.0797619047619049</v>
      </c>
      <c r="K420" s="3">
        <v>49.725068895476497</v>
      </c>
      <c r="M420" s="3">
        <v>15.803030303030299</v>
      </c>
      <c r="N420" s="3">
        <v>65.074010416666667</v>
      </c>
      <c r="O420" s="3">
        <v>5.8333333333333327E-3</v>
      </c>
      <c r="P420" s="3">
        <v>230.2847222222222</v>
      </c>
      <c r="Q420" s="3">
        <v>487.66666666666669</v>
      </c>
      <c r="R420" s="3">
        <v>563.25833333333333</v>
      </c>
      <c r="S420" s="3">
        <v>1.475462962962963</v>
      </c>
    </row>
    <row r="421" spans="1:19" x14ac:dyDescent="0.25">
      <c r="A421" s="2">
        <v>44616</v>
      </c>
      <c r="B421" s="3">
        <v>24</v>
      </c>
      <c r="C421" s="3">
        <v>2</v>
      </c>
      <c r="D421" s="3">
        <v>2022</v>
      </c>
      <c r="E421" s="3">
        <v>4</v>
      </c>
      <c r="F421" s="3">
        <v>18.541047705314011</v>
      </c>
      <c r="G421" s="3">
        <v>22.12996319300667</v>
      </c>
      <c r="H421" s="3">
        <v>29.665730676328501</v>
      </c>
      <c r="I421" s="3">
        <v>0.6486564009661836</v>
      </c>
      <c r="J421" s="3">
        <v>2.54952380952381</v>
      </c>
      <c r="K421" s="3">
        <v>44.875155083443133</v>
      </c>
      <c r="M421" s="3">
        <v>15.162878787878791</v>
      </c>
      <c r="N421" s="3">
        <v>71.374791666666667</v>
      </c>
      <c r="O421" s="3">
        <v>1.352916666666667</v>
      </c>
      <c r="P421" s="3">
        <v>161.56944444444451</v>
      </c>
      <c r="Q421" s="3">
        <v>488.20833333333331</v>
      </c>
      <c r="R421" s="3">
        <v>563.04166666666663</v>
      </c>
      <c r="S421" s="3">
        <v>1.1722222222222221</v>
      </c>
    </row>
    <row r="422" spans="1:19" x14ac:dyDescent="0.25">
      <c r="A422" s="2">
        <v>44617</v>
      </c>
      <c r="B422" s="3">
        <v>25</v>
      </c>
      <c r="C422" s="3">
        <v>2</v>
      </c>
      <c r="D422" s="3">
        <v>2022</v>
      </c>
      <c r="E422" s="3">
        <v>5</v>
      </c>
      <c r="F422" s="3">
        <v>12.95402777777778</v>
      </c>
      <c r="G422" s="3">
        <v>23.279648699042291</v>
      </c>
      <c r="H422" s="3">
        <v>23.355044208065308</v>
      </c>
      <c r="I422" s="3">
        <v>0.82118055555555558</v>
      </c>
      <c r="J422" s="3">
        <v>1.811850649350649</v>
      </c>
      <c r="K422" s="3">
        <v>32.416862113699928</v>
      </c>
      <c r="M422" s="3">
        <v>14.72924242424242</v>
      </c>
      <c r="N422" s="3">
        <v>74.907656250000002</v>
      </c>
      <c r="O422" s="3">
        <v>0.53925000000000001</v>
      </c>
      <c r="P422" s="3">
        <v>143.23611111111109</v>
      </c>
      <c r="Q422" s="3">
        <v>517.3478260869565</v>
      </c>
      <c r="R422" s="3">
        <v>563.48333333333335</v>
      </c>
      <c r="S422" s="3">
        <v>1.1246296296296301</v>
      </c>
    </row>
    <row r="423" spans="1:19" x14ac:dyDescent="0.25">
      <c r="A423" s="2">
        <v>44618</v>
      </c>
      <c r="B423" s="3">
        <v>26</v>
      </c>
      <c r="C423" s="3">
        <v>2</v>
      </c>
      <c r="D423" s="3">
        <v>2022</v>
      </c>
      <c r="E423" s="3">
        <v>6</v>
      </c>
      <c r="F423" s="3">
        <v>18.265575396825401</v>
      </c>
      <c r="G423" s="3">
        <v>17.135138888888889</v>
      </c>
      <c r="H423" s="3">
        <v>20.144138198757769</v>
      </c>
      <c r="I423" s="3">
        <v>0.56022727272727268</v>
      </c>
      <c r="J423" s="3">
        <v>2.13797619047619</v>
      </c>
      <c r="K423" s="3">
        <v>31.780324257063391</v>
      </c>
      <c r="M423" s="3">
        <v>15.14807162534435</v>
      </c>
      <c r="N423" s="3">
        <v>70.626249999999999</v>
      </c>
      <c r="O423" s="3">
        <v>6.4356060606060611E-2</v>
      </c>
      <c r="P423" s="3">
        <v>197.80555555555549</v>
      </c>
      <c r="R423" s="3">
        <v>563.94999999999993</v>
      </c>
      <c r="S423" s="3">
        <v>1.522011784511784</v>
      </c>
    </row>
    <row r="424" spans="1:19" x14ac:dyDescent="0.25">
      <c r="A424" s="2">
        <v>44619</v>
      </c>
      <c r="B424" s="3">
        <v>27</v>
      </c>
      <c r="C424" s="3">
        <v>2</v>
      </c>
      <c r="D424" s="3">
        <v>2022</v>
      </c>
      <c r="E424" s="3">
        <v>7</v>
      </c>
      <c r="F424" s="3">
        <v>15.607638888888889</v>
      </c>
      <c r="G424" s="3">
        <v>14.73666666666667</v>
      </c>
      <c r="H424" s="3">
        <v>16.362878787878788</v>
      </c>
      <c r="I424" s="3">
        <v>0.47878787878787882</v>
      </c>
      <c r="J424" s="3">
        <v>1.410714285714286</v>
      </c>
      <c r="K424" s="3">
        <v>22.57100746840878</v>
      </c>
      <c r="M424" s="3">
        <v>14.83371212121212</v>
      </c>
      <c r="N424" s="3">
        <v>75.20255208333333</v>
      </c>
      <c r="O424" s="3">
        <v>0.155</v>
      </c>
      <c r="P424" s="3">
        <v>121.1805555555556</v>
      </c>
      <c r="R424" s="3">
        <v>563.44166666666672</v>
      </c>
      <c r="S424" s="3">
        <v>1.12962962962963</v>
      </c>
    </row>
    <row r="425" spans="1:19" x14ac:dyDescent="0.25">
      <c r="A425" s="2">
        <v>44620</v>
      </c>
      <c r="B425" s="3">
        <v>28</v>
      </c>
      <c r="C425" s="3">
        <v>2</v>
      </c>
      <c r="D425" s="3">
        <v>2022</v>
      </c>
      <c r="E425" s="3">
        <v>1</v>
      </c>
      <c r="F425" s="3">
        <v>6.9489583333333336</v>
      </c>
      <c r="G425" s="3">
        <v>16.974293478260869</v>
      </c>
      <c r="H425" s="3">
        <v>13.76403311773865</v>
      </c>
      <c r="I425" s="3">
        <v>0.66060606060606064</v>
      </c>
      <c r="J425" s="3">
        <v>1.3230331262939961</v>
      </c>
      <c r="K425" s="3">
        <v>19.975395536783001</v>
      </c>
      <c r="M425" s="3">
        <v>13.68295454545455</v>
      </c>
      <c r="N425" s="3">
        <v>81.002083333333331</v>
      </c>
      <c r="O425" s="3">
        <v>0.32041666666666668</v>
      </c>
      <c r="P425" s="3">
        <v>88.826388888888886</v>
      </c>
      <c r="R425" s="3">
        <v>563.54166666666663</v>
      </c>
      <c r="S425" s="3">
        <v>1.123148148148148</v>
      </c>
    </row>
    <row r="426" spans="1:19" x14ac:dyDescent="0.25">
      <c r="A426" s="2">
        <v>44621</v>
      </c>
      <c r="B426" s="3">
        <v>1</v>
      </c>
      <c r="C426" s="3">
        <v>3</v>
      </c>
      <c r="D426" s="3">
        <v>2022</v>
      </c>
      <c r="E426" s="3">
        <v>2</v>
      </c>
      <c r="F426" s="3">
        <v>7.4453351449275367</v>
      </c>
      <c r="G426" s="3">
        <v>11.796391908212559</v>
      </c>
      <c r="H426" s="3">
        <v>8.5425724637681153</v>
      </c>
      <c r="I426" s="3">
        <v>0.54081476823571684</v>
      </c>
      <c r="J426" s="3">
        <v>1.9296497584541059</v>
      </c>
      <c r="K426" s="3">
        <v>20.061040395372491</v>
      </c>
      <c r="M426" s="3">
        <v>15.203409090909091</v>
      </c>
      <c r="N426" s="3">
        <v>67.712864583333328</v>
      </c>
      <c r="O426" s="3">
        <v>4.9583333333333333E-2</v>
      </c>
      <c r="P426" s="3">
        <v>163.1597222222222</v>
      </c>
      <c r="R426" s="3">
        <v>563.4666666666667</v>
      </c>
      <c r="S426" s="3">
        <v>1.318981481481482</v>
      </c>
    </row>
    <row r="427" spans="1:19" x14ac:dyDescent="0.25">
      <c r="A427" s="2">
        <v>44622</v>
      </c>
      <c r="B427" s="3">
        <v>2</v>
      </c>
      <c r="C427" s="3">
        <v>3</v>
      </c>
      <c r="D427" s="3">
        <v>2022</v>
      </c>
      <c r="E427" s="3">
        <v>3</v>
      </c>
      <c r="F427" s="3">
        <v>9.8147853535353526</v>
      </c>
      <c r="G427" s="3">
        <v>13.36160894660895</v>
      </c>
      <c r="H427" s="3">
        <v>11.384504132231401</v>
      </c>
      <c r="I427" s="3">
        <v>0.55965909090909094</v>
      </c>
      <c r="J427" s="3">
        <v>1.833838383838384</v>
      </c>
      <c r="K427" s="3">
        <v>25.38180308519982</v>
      </c>
      <c r="M427" s="3">
        <v>15.22083333333333</v>
      </c>
      <c r="N427" s="3">
        <v>66.925572916666667</v>
      </c>
      <c r="O427" s="3">
        <v>3.6249999999999998E-2</v>
      </c>
      <c r="P427" s="3">
        <v>95.902777777777771</v>
      </c>
      <c r="R427" s="3">
        <v>563.5916666666667</v>
      </c>
      <c r="S427" s="3">
        <v>1.343055555555555</v>
      </c>
    </row>
    <row r="428" spans="1:19" x14ac:dyDescent="0.25">
      <c r="A428" s="2">
        <v>44623</v>
      </c>
      <c r="B428" s="3">
        <v>3</v>
      </c>
      <c r="C428" s="3">
        <v>3</v>
      </c>
      <c r="D428" s="3">
        <v>2022</v>
      </c>
      <c r="E428" s="3">
        <v>4</v>
      </c>
      <c r="F428" s="3">
        <v>11.717013888888889</v>
      </c>
      <c r="G428" s="3">
        <v>15.22361111111111</v>
      </c>
      <c r="H428" s="3">
        <v>16.410984848484851</v>
      </c>
      <c r="I428" s="3">
        <v>0.58368055555555554</v>
      </c>
      <c r="J428" s="3">
        <v>1.7847222222222221</v>
      </c>
      <c r="K428" s="3">
        <v>29.853924846288979</v>
      </c>
      <c r="M428" s="3">
        <v>15.100378787878791</v>
      </c>
      <c r="N428" s="3">
        <v>68.739322916666666</v>
      </c>
      <c r="O428" s="3">
        <v>8.3333333333333329E-2</v>
      </c>
      <c r="P428" s="3">
        <v>122.7152777777778</v>
      </c>
      <c r="R428" s="3">
        <v>563.63333333333333</v>
      </c>
      <c r="S428" s="3">
        <v>1.2449074074074069</v>
      </c>
    </row>
    <row r="429" spans="1:19" x14ac:dyDescent="0.25">
      <c r="A429" s="2">
        <v>44624</v>
      </c>
      <c r="B429" s="3">
        <v>4</v>
      </c>
      <c r="C429" s="3">
        <v>3</v>
      </c>
      <c r="D429" s="3">
        <v>2022</v>
      </c>
      <c r="E429" s="3">
        <v>5</v>
      </c>
      <c r="F429" s="3">
        <v>10.11570391414141</v>
      </c>
      <c r="G429" s="3">
        <v>18.44522644927536</v>
      </c>
      <c r="H429" s="3">
        <v>19.051649844720501</v>
      </c>
      <c r="I429" s="3">
        <v>0.74854108309990663</v>
      </c>
      <c r="J429" s="3">
        <v>2.0796428571428569</v>
      </c>
      <c r="K429" s="3">
        <v>38.454772974609931</v>
      </c>
      <c r="M429" s="3">
        <v>14.637637741046831</v>
      </c>
      <c r="N429" s="3">
        <v>68.398603219696966</v>
      </c>
      <c r="O429" s="3">
        <v>3.7499999999999999E-3</v>
      </c>
      <c r="P429" s="3">
        <v>115.4210858585859</v>
      </c>
      <c r="R429" s="3">
        <v>563.64393939393938</v>
      </c>
      <c r="S429" s="3">
        <v>1.0657407407407411</v>
      </c>
    </row>
    <row r="430" spans="1:19" x14ac:dyDescent="0.25">
      <c r="A430" s="2">
        <v>44625</v>
      </c>
      <c r="B430" s="3">
        <v>5</v>
      </c>
      <c r="C430" s="3">
        <v>3</v>
      </c>
      <c r="D430" s="3">
        <v>2022</v>
      </c>
      <c r="E430" s="3">
        <v>6</v>
      </c>
      <c r="F430" s="3">
        <v>12.390625</v>
      </c>
      <c r="G430" s="3">
        <v>19.508303140096618</v>
      </c>
      <c r="H430" s="3">
        <v>19.92616959064328</v>
      </c>
      <c r="I430" s="3">
        <v>0.69618055555555558</v>
      </c>
      <c r="J430" s="3">
        <v>2.1541666666666668</v>
      </c>
      <c r="K430" s="3">
        <v>37.409387351778648</v>
      </c>
      <c r="M430" s="3">
        <v>14.967045454545451</v>
      </c>
      <c r="N430" s="3">
        <v>72.561458333333334</v>
      </c>
      <c r="O430" s="3">
        <v>0.68208333333333337</v>
      </c>
      <c r="P430" s="3">
        <v>132.33333333333329</v>
      </c>
      <c r="R430" s="3">
        <v>563.29999999999995</v>
      </c>
      <c r="S430" s="3">
        <v>1.066203703703704</v>
      </c>
    </row>
    <row r="431" spans="1:19" x14ac:dyDescent="0.25">
      <c r="A431" s="2">
        <v>44626</v>
      </c>
      <c r="B431" s="3">
        <v>6</v>
      </c>
      <c r="C431" s="3">
        <v>3</v>
      </c>
      <c r="D431" s="3">
        <v>2022</v>
      </c>
      <c r="E431" s="3">
        <v>7</v>
      </c>
      <c r="F431" s="3">
        <v>12.129513888888891</v>
      </c>
      <c r="G431" s="3">
        <v>13.36678240740741</v>
      </c>
      <c r="H431" s="3">
        <v>13.05541666666667</v>
      </c>
      <c r="I431" s="3">
        <v>0.4861111111111111</v>
      </c>
      <c r="J431" s="3">
        <v>1.2773809523809529</v>
      </c>
      <c r="K431" s="3">
        <v>20.469191580730481</v>
      </c>
      <c r="M431" s="3">
        <v>14.3594696969697</v>
      </c>
      <c r="N431" s="3">
        <v>75.790781249999995</v>
      </c>
      <c r="O431" s="3">
        <v>0.40291666666666659</v>
      </c>
      <c r="P431" s="3">
        <v>120.7847222222222</v>
      </c>
      <c r="R431" s="3">
        <v>563.27499999999998</v>
      </c>
      <c r="S431" s="3">
        <v>1.0458333333333329</v>
      </c>
    </row>
    <row r="432" spans="1:19" x14ac:dyDescent="0.25">
      <c r="A432" s="2">
        <v>44627</v>
      </c>
      <c r="B432" s="3">
        <v>7</v>
      </c>
      <c r="C432" s="3">
        <v>3</v>
      </c>
      <c r="D432" s="3">
        <v>2022</v>
      </c>
      <c r="E432" s="3">
        <v>1</v>
      </c>
      <c r="F432" s="3">
        <v>9.5597109250398731</v>
      </c>
      <c r="G432" s="3">
        <v>14.03008658008658</v>
      </c>
      <c r="H432" s="3">
        <v>10.01392168437623</v>
      </c>
      <c r="I432" s="3">
        <v>0.54046936758893283</v>
      </c>
      <c r="J432" s="3">
        <v>1.1634428524374181</v>
      </c>
      <c r="K432" s="3">
        <v>18.947917629142921</v>
      </c>
      <c r="M432" s="3">
        <v>13.890151515151519</v>
      </c>
      <c r="N432" s="3">
        <v>74.5234375</v>
      </c>
      <c r="O432" s="3">
        <v>7.7499999999999999E-2</v>
      </c>
      <c r="P432" s="3">
        <v>110.25</v>
      </c>
      <c r="R432" s="3">
        <v>563.14166666666665</v>
      </c>
      <c r="S432" s="3">
        <v>1.2638888888888891</v>
      </c>
    </row>
    <row r="433" spans="1:19" x14ac:dyDescent="0.25">
      <c r="A433" s="2">
        <v>44628</v>
      </c>
      <c r="B433" s="3">
        <v>8</v>
      </c>
      <c r="C433" s="3">
        <v>3</v>
      </c>
      <c r="D433" s="3">
        <v>2022</v>
      </c>
      <c r="E433" s="3">
        <v>2</v>
      </c>
      <c r="F433" s="3">
        <v>9.4115942317916002</v>
      </c>
      <c r="G433" s="3">
        <v>18.11671626984127</v>
      </c>
      <c r="H433" s="3">
        <v>17.843538647342999</v>
      </c>
      <c r="I433" s="3">
        <v>0.79233307453416146</v>
      </c>
      <c r="J433" s="3">
        <v>1.8127038043478261</v>
      </c>
      <c r="K433" s="3">
        <v>39.510403726708077</v>
      </c>
      <c r="M433" s="3">
        <v>13.95378787878788</v>
      </c>
      <c r="N433" s="3">
        <v>67.475677083333338</v>
      </c>
      <c r="O433" s="3">
        <v>8.3333333333333328E-4</v>
      </c>
      <c r="P433" s="3">
        <v>155.2777777777778</v>
      </c>
      <c r="R433" s="3">
        <v>562.92499999999995</v>
      </c>
      <c r="S433" s="3">
        <v>1.2467592592592589</v>
      </c>
    </row>
    <row r="434" spans="1:19" x14ac:dyDescent="0.25">
      <c r="A434" s="2">
        <v>44629</v>
      </c>
      <c r="B434" s="3">
        <v>9</v>
      </c>
      <c r="C434" s="3">
        <v>3</v>
      </c>
      <c r="D434" s="3">
        <v>2022</v>
      </c>
      <c r="E434" s="3">
        <v>3</v>
      </c>
      <c r="F434" s="3">
        <v>14.375355656770131</v>
      </c>
      <c r="G434" s="3">
        <v>19.627991310160429</v>
      </c>
      <c r="H434" s="3">
        <v>24.857485177865609</v>
      </c>
      <c r="I434" s="3">
        <v>0.81304112554112562</v>
      </c>
      <c r="J434" s="3">
        <v>2.0223004862700229</v>
      </c>
      <c r="K434" s="3">
        <v>50.886304622310057</v>
      </c>
      <c r="M434" s="3">
        <v>14.352651515151519</v>
      </c>
      <c r="N434" s="3">
        <v>64.628697916666667</v>
      </c>
      <c r="O434" s="3">
        <v>1.458333333333333E-2</v>
      </c>
      <c r="P434" s="3">
        <v>259.375</v>
      </c>
      <c r="R434" s="3">
        <v>563.13333333333333</v>
      </c>
      <c r="S434" s="3">
        <v>1.410185185185185</v>
      </c>
    </row>
    <row r="435" spans="1:19" x14ac:dyDescent="0.25">
      <c r="A435" s="2">
        <v>44630</v>
      </c>
      <c r="B435" s="3">
        <v>10</v>
      </c>
      <c r="C435" s="3">
        <v>3</v>
      </c>
      <c r="D435" s="3">
        <v>2022</v>
      </c>
      <c r="E435" s="3">
        <v>4</v>
      </c>
      <c r="F435" s="3">
        <v>12.23512845849802</v>
      </c>
      <c r="G435" s="3">
        <v>23.567859299516911</v>
      </c>
      <c r="H435" s="3">
        <v>27.77440025252525</v>
      </c>
      <c r="I435" s="3">
        <v>0.84409722222222228</v>
      </c>
      <c r="J435" s="3">
        <v>3.1</v>
      </c>
      <c r="K435" s="3">
        <v>54.205425175669738</v>
      </c>
      <c r="M435" s="3">
        <v>14.03825757575758</v>
      </c>
      <c r="N435" s="3">
        <v>68.639895833333327</v>
      </c>
      <c r="O435" s="3">
        <v>0.22166666666666671</v>
      </c>
      <c r="P435" s="3">
        <v>189.7222222222222</v>
      </c>
      <c r="R435" s="3">
        <v>563.5333333333333</v>
      </c>
      <c r="S435" s="3">
        <v>1.293518518518519</v>
      </c>
    </row>
    <row r="436" spans="1:19" x14ac:dyDescent="0.25">
      <c r="A436" s="2">
        <v>44631</v>
      </c>
      <c r="B436" s="3">
        <v>11</v>
      </c>
      <c r="C436" s="3">
        <v>3</v>
      </c>
      <c r="D436" s="3">
        <v>2022</v>
      </c>
      <c r="E436" s="3">
        <v>5</v>
      </c>
      <c r="F436" s="3">
        <v>12.85168650793651</v>
      </c>
      <c r="G436" s="3">
        <v>21.18060816498317</v>
      </c>
      <c r="H436" s="3">
        <v>27.88784722222222</v>
      </c>
      <c r="I436" s="3">
        <v>0.73784722222222221</v>
      </c>
      <c r="J436" s="3">
        <v>2.8883666831357049</v>
      </c>
      <c r="K436" s="3">
        <v>48.939281400966181</v>
      </c>
      <c r="M436" s="3">
        <v>14.655303030303029</v>
      </c>
      <c r="N436" s="3">
        <v>68.189843750000009</v>
      </c>
      <c r="O436" s="3">
        <v>4.1666666666666658E-4</v>
      </c>
      <c r="P436" s="3">
        <v>214.11805555555549</v>
      </c>
      <c r="R436" s="3">
        <v>563.65</v>
      </c>
      <c r="S436" s="3">
        <v>1.5166666666666671</v>
      </c>
    </row>
    <row r="437" spans="1:19" x14ac:dyDescent="0.25">
      <c r="A437" s="2">
        <v>44632</v>
      </c>
      <c r="B437" s="3">
        <v>12</v>
      </c>
      <c r="C437" s="3">
        <v>3</v>
      </c>
      <c r="D437" s="3">
        <v>2022</v>
      </c>
      <c r="E437" s="3">
        <v>6</v>
      </c>
      <c r="F437" s="3">
        <v>10.40486111111111</v>
      </c>
      <c r="G437" s="3">
        <v>21.780239898989901</v>
      </c>
      <c r="H437" s="3">
        <v>22.980555555555551</v>
      </c>
      <c r="I437" s="3">
        <v>0.74027777777777781</v>
      </c>
      <c r="J437" s="3">
        <v>2.2166666666666668</v>
      </c>
      <c r="K437" s="3">
        <v>41.086488203647733</v>
      </c>
      <c r="M437" s="3">
        <v>13.872348484848491</v>
      </c>
      <c r="N437" s="3">
        <v>73.310208333333335</v>
      </c>
      <c r="O437" s="3">
        <v>0.82708333333333328</v>
      </c>
      <c r="P437" s="3">
        <v>111.7013888888889</v>
      </c>
      <c r="R437" s="3">
        <v>563.81666666666672</v>
      </c>
      <c r="S437" s="3">
        <v>1.031481481481481</v>
      </c>
    </row>
    <row r="438" spans="1:19" x14ac:dyDescent="0.25">
      <c r="A438" s="2">
        <v>44633</v>
      </c>
      <c r="B438" s="3">
        <v>13</v>
      </c>
      <c r="C438" s="3">
        <v>3</v>
      </c>
      <c r="D438" s="3">
        <v>2022</v>
      </c>
      <c r="E438" s="3">
        <v>7</v>
      </c>
      <c r="F438" s="3">
        <v>11.26041666666667</v>
      </c>
      <c r="G438" s="3">
        <v>15.087784090909089</v>
      </c>
      <c r="H438" s="3">
        <v>16.389930555555559</v>
      </c>
      <c r="I438" s="3">
        <v>0.57326388888888891</v>
      </c>
      <c r="J438" s="3">
        <v>1.47241847826087</v>
      </c>
      <c r="K438" s="3">
        <v>24.573380348516221</v>
      </c>
      <c r="M438" s="3">
        <v>14.502272727272731</v>
      </c>
      <c r="N438" s="3">
        <v>71.298645833333339</v>
      </c>
      <c r="O438" s="3">
        <v>4.9583333333333333E-2</v>
      </c>
      <c r="P438" s="3">
        <v>139.6597222222222</v>
      </c>
      <c r="R438" s="3">
        <v>564.17499999999995</v>
      </c>
      <c r="S438" s="3">
        <v>0.96481481481481479</v>
      </c>
    </row>
    <row r="439" spans="1:19" x14ac:dyDescent="0.25">
      <c r="A439" s="2">
        <v>44634</v>
      </c>
      <c r="B439" s="3">
        <v>14</v>
      </c>
      <c r="C439" s="3">
        <v>3</v>
      </c>
      <c r="D439" s="3">
        <v>2022</v>
      </c>
      <c r="E439" s="3">
        <v>1</v>
      </c>
      <c r="F439" s="3">
        <v>8.2696113030192322</v>
      </c>
      <c r="G439" s="3">
        <v>18.892622498274669</v>
      </c>
      <c r="H439" s="3">
        <v>22.272222222222219</v>
      </c>
      <c r="I439" s="3">
        <v>0.82992404636426376</v>
      </c>
      <c r="J439" s="3">
        <v>1.785213744588745</v>
      </c>
      <c r="K439" s="3">
        <v>37.394112318840577</v>
      </c>
      <c r="M439" s="3">
        <v>13.66969696969697</v>
      </c>
      <c r="N439" s="3">
        <v>74.199010416666667</v>
      </c>
      <c r="O439" s="3">
        <v>0.49875000000000003</v>
      </c>
      <c r="P439" s="3">
        <v>121.2361111111111</v>
      </c>
      <c r="R439" s="3">
        <v>563.93333333333328</v>
      </c>
      <c r="S439" s="3">
        <v>1.0777777777777779</v>
      </c>
    </row>
    <row r="440" spans="1:19" x14ac:dyDescent="0.25">
      <c r="A440" s="2">
        <v>44635</v>
      </c>
      <c r="B440" s="3">
        <v>15</v>
      </c>
      <c r="C440" s="3">
        <v>3</v>
      </c>
      <c r="D440" s="3">
        <v>2022</v>
      </c>
      <c r="E440" s="3">
        <v>2</v>
      </c>
      <c r="F440" s="3">
        <v>12.424822330447331</v>
      </c>
      <c r="G440" s="3">
        <v>21.30895660800552</v>
      </c>
      <c r="H440" s="3">
        <v>23.178125000000001</v>
      </c>
      <c r="I440" s="3">
        <v>0.84292047023025285</v>
      </c>
      <c r="J440" s="3">
        <v>2.037293725296442</v>
      </c>
      <c r="K440" s="3">
        <v>40.006083937198071</v>
      </c>
      <c r="M440" s="3">
        <v>14.27386363636364</v>
      </c>
      <c r="N440" s="3">
        <v>72.279843749999998</v>
      </c>
      <c r="O440" s="3">
        <v>0.1254166666666667</v>
      </c>
      <c r="P440" s="3">
        <v>181.11805555555549</v>
      </c>
      <c r="R440" s="3">
        <v>563.68333333333328</v>
      </c>
      <c r="S440" s="3">
        <v>1.168981481481481</v>
      </c>
    </row>
    <row r="441" spans="1:19" x14ac:dyDescent="0.25">
      <c r="A441" s="2">
        <v>44636</v>
      </c>
      <c r="B441" s="3">
        <v>16</v>
      </c>
      <c r="C441" s="3">
        <v>3</v>
      </c>
      <c r="D441" s="3">
        <v>2022</v>
      </c>
      <c r="E441" s="3">
        <v>3</v>
      </c>
      <c r="F441" s="3">
        <v>16.96639684892402</v>
      </c>
      <c r="G441" s="3">
        <v>19.38626893939394</v>
      </c>
      <c r="H441" s="3">
        <v>26.537500000000001</v>
      </c>
      <c r="I441" s="3">
        <v>0.65905934343434347</v>
      </c>
      <c r="J441" s="3">
        <v>2.285443722943723</v>
      </c>
      <c r="K441" s="3">
        <v>45.255525362318842</v>
      </c>
      <c r="M441" s="3">
        <v>15.642424242424241</v>
      </c>
      <c r="N441" s="3">
        <v>68.111756628787873</v>
      </c>
      <c r="O441" s="3">
        <v>4.8750000000000002E-2</v>
      </c>
      <c r="P441" s="3">
        <v>167.22979797979801</v>
      </c>
      <c r="R441" s="3">
        <v>563.39772727272725</v>
      </c>
      <c r="S441" s="3">
        <v>1.2488215488215491</v>
      </c>
    </row>
    <row r="442" spans="1:19" x14ac:dyDescent="0.25">
      <c r="A442" s="2">
        <v>44637</v>
      </c>
      <c r="B442" s="3">
        <v>17</v>
      </c>
      <c r="C442" s="3">
        <v>3</v>
      </c>
      <c r="D442" s="3">
        <v>2022</v>
      </c>
      <c r="E442" s="3">
        <v>4</v>
      </c>
      <c r="F442" s="3">
        <v>13.36513888888889</v>
      </c>
      <c r="G442" s="3">
        <v>20.341905467720689</v>
      </c>
      <c r="H442" s="3">
        <v>27.894027777777779</v>
      </c>
      <c r="I442" s="3">
        <v>0.70246212121212126</v>
      </c>
      <c r="J442" s="3">
        <v>1.875833333333333</v>
      </c>
      <c r="K442" s="3">
        <v>44.419876207729473</v>
      </c>
      <c r="M442" s="3">
        <v>15.34848484848485</v>
      </c>
      <c r="N442" s="3">
        <v>68.258802083333336</v>
      </c>
      <c r="O442" s="3">
        <v>4.1666666666666666E-3</v>
      </c>
      <c r="P442" s="3">
        <v>174.41666666666671</v>
      </c>
      <c r="R442" s="3">
        <v>563.4083333333333</v>
      </c>
      <c r="S442" s="3">
        <v>1.241203703703704</v>
      </c>
    </row>
    <row r="443" spans="1:19" x14ac:dyDescent="0.25">
      <c r="A443" s="2">
        <v>44638</v>
      </c>
      <c r="B443" s="3">
        <v>18</v>
      </c>
      <c r="C443" s="3">
        <v>3</v>
      </c>
      <c r="D443" s="3">
        <v>2022</v>
      </c>
      <c r="E443" s="3">
        <v>5</v>
      </c>
      <c r="F443" s="3">
        <v>14.29479166666667</v>
      </c>
      <c r="G443" s="3">
        <v>20.250211352657001</v>
      </c>
      <c r="H443" s="3">
        <v>25.685763888888889</v>
      </c>
      <c r="I443" s="3">
        <v>0.78541666666666665</v>
      </c>
      <c r="J443" s="3">
        <v>1.9928571428571431</v>
      </c>
      <c r="K443" s="3">
        <v>45.706521739130437</v>
      </c>
      <c r="M443" s="3">
        <v>15.39924242424242</v>
      </c>
      <c r="N443" s="3">
        <v>67.320625000000007</v>
      </c>
      <c r="O443" s="3">
        <v>2.7916666666666669E-2</v>
      </c>
      <c r="P443" s="3">
        <v>166.5555555555556</v>
      </c>
      <c r="R443" s="3">
        <v>563.43333333333328</v>
      </c>
      <c r="S443" s="3">
        <v>1.288888888888889</v>
      </c>
    </row>
    <row r="444" spans="1:19" x14ac:dyDescent="0.25">
      <c r="A444" s="2">
        <v>44639</v>
      </c>
      <c r="B444" s="3">
        <v>19</v>
      </c>
      <c r="C444" s="3">
        <v>3</v>
      </c>
      <c r="D444" s="3">
        <v>2022</v>
      </c>
      <c r="E444" s="3">
        <v>6</v>
      </c>
      <c r="F444" s="3">
        <v>13.628125000000001</v>
      </c>
      <c r="G444" s="3">
        <v>15.652232142857139</v>
      </c>
      <c r="H444" s="3">
        <v>20.488571859903381</v>
      </c>
      <c r="I444" s="3">
        <v>0.59930555555555554</v>
      </c>
      <c r="J444" s="3">
        <v>2.1148809523809531</v>
      </c>
      <c r="K444" s="3">
        <v>35.785798199385162</v>
      </c>
      <c r="M444" s="3">
        <v>15.43181818181818</v>
      </c>
      <c r="N444" s="3">
        <v>64.476093750000004</v>
      </c>
      <c r="O444" s="3">
        <v>3.7499999999999999E-3</v>
      </c>
      <c r="P444" s="3">
        <v>195.7777777777778</v>
      </c>
      <c r="R444" s="3">
        <v>563.41666666666663</v>
      </c>
      <c r="S444" s="3">
        <v>1.3888888888888891</v>
      </c>
    </row>
    <row r="445" spans="1:19" x14ac:dyDescent="0.25">
      <c r="A445" s="2">
        <v>44640</v>
      </c>
      <c r="B445" s="3">
        <v>20</v>
      </c>
      <c r="C445" s="3">
        <v>3</v>
      </c>
      <c r="D445" s="3">
        <v>2022</v>
      </c>
      <c r="E445" s="3">
        <v>7</v>
      </c>
      <c r="F445" s="3">
        <v>15.21527777777778</v>
      </c>
      <c r="G445" s="3">
        <v>14.767518939393939</v>
      </c>
      <c r="H445" s="3">
        <v>21.137697628458501</v>
      </c>
      <c r="I445" s="3">
        <v>0.57118055555555558</v>
      </c>
      <c r="J445" s="3">
        <v>1.6821428571428569</v>
      </c>
      <c r="K445" s="3">
        <v>32.574411231884064</v>
      </c>
      <c r="M445" s="3">
        <v>15.087121212121209</v>
      </c>
      <c r="N445" s="3">
        <v>70.44083333333333</v>
      </c>
      <c r="O445" s="3">
        <v>0.1841666666666667</v>
      </c>
      <c r="P445" s="3">
        <v>149.60416666666671</v>
      </c>
      <c r="R445" s="3">
        <v>563.36666666666667</v>
      </c>
      <c r="S445" s="3">
        <v>1.246296296296296</v>
      </c>
    </row>
    <row r="446" spans="1:19" x14ac:dyDescent="0.25">
      <c r="A446" s="2">
        <v>44641</v>
      </c>
      <c r="B446" s="3">
        <v>21</v>
      </c>
      <c r="C446" s="3">
        <v>3</v>
      </c>
      <c r="D446" s="3">
        <v>2022</v>
      </c>
      <c r="E446" s="3">
        <v>1</v>
      </c>
      <c r="F446" s="3">
        <v>16.162500000000001</v>
      </c>
      <c r="G446" s="3">
        <v>12.461180555555559</v>
      </c>
      <c r="H446" s="3">
        <v>18.278787878787881</v>
      </c>
      <c r="I446" s="3">
        <v>0.51527777777777772</v>
      </c>
      <c r="J446" s="3">
        <v>1.555952380952381</v>
      </c>
      <c r="K446" s="3">
        <v>27.669434968212141</v>
      </c>
      <c r="M446" s="3">
        <v>15.78106060606061</v>
      </c>
      <c r="N446" s="3">
        <v>70.677552083333339</v>
      </c>
      <c r="O446" s="3">
        <v>9.7916666666666666E-2</v>
      </c>
      <c r="P446" s="3">
        <v>195.60416666666671</v>
      </c>
      <c r="R446" s="3">
        <v>562.8416666666667</v>
      </c>
      <c r="S446" s="3">
        <v>1.301851851851852</v>
      </c>
    </row>
    <row r="447" spans="1:19" x14ac:dyDescent="0.25">
      <c r="A447" s="2">
        <v>44642</v>
      </c>
      <c r="B447" s="3">
        <v>22</v>
      </c>
      <c r="C447" s="3">
        <v>3</v>
      </c>
      <c r="D447" s="3">
        <v>2022</v>
      </c>
      <c r="E447" s="3">
        <v>2</v>
      </c>
      <c r="F447" s="3">
        <v>11.5782306763285</v>
      </c>
      <c r="G447" s="3">
        <v>17.941438844971451</v>
      </c>
      <c r="H447" s="3">
        <v>21.532291666666669</v>
      </c>
      <c r="I447" s="3">
        <v>0.6941744698538177</v>
      </c>
      <c r="J447" s="3">
        <v>2.0622259081498209</v>
      </c>
      <c r="K447" s="3">
        <v>37.144112318840577</v>
      </c>
      <c r="M447" s="3">
        <v>15.85378787878788</v>
      </c>
      <c r="N447" s="3">
        <v>68.199687499999996</v>
      </c>
      <c r="O447" s="3">
        <v>5.416666666666666E-3</v>
      </c>
      <c r="P447" s="3">
        <v>179.0902777777778</v>
      </c>
      <c r="R447" s="3">
        <v>562.88333333333333</v>
      </c>
      <c r="S447" s="3">
        <v>1.241203703703704</v>
      </c>
    </row>
    <row r="448" spans="1:19" x14ac:dyDescent="0.25">
      <c r="A448" s="2">
        <v>44643</v>
      </c>
      <c r="B448" s="3">
        <v>23</v>
      </c>
      <c r="C448" s="3">
        <v>3</v>
      </c>
      <c r="D448" s="3">
        <v>2022</v>
      </c>
      <c r="E448" s="3">
        <v>3</v>
      </c>
      <c r="F448" s="3">
        <v>13.47282745937637</v>
      </c>
      <c r="G448" s="3">
        <v>18.086101778656129</v>
      </c>
      <c r="H448" s="3">
        <v>25.566878019323671</v>
      </c>
      <c r="I448" s="3">
        <v>0.73909886912604306</v>
      </c>
      <c r="J448" s="3">
        <v>1.9824275362318839</v>
      </c>
      <c r="K448" s="3">
        <v>45.963983585858593</v>
      </c>
      <c r="M448" s="3">
        <v>15.83181818181818</v>
      </c>
      <c r="N448" s="3">
        <v>67.935208333333335</v>
      </c>
      <c r="O448" s="3">
        <v>7.8333333333333338E-2</v>
      </c>
      <c r="P448" s="3">
        <v>182.31944444444451</v>
      </c>
      <c r="R448" s="3">
        <v>563.22500000000002</v>
      </c>
      <c r="S448" s="3">
        <v>1.268981481481481</v>
      </c>
    </row>
    <row r="449" spans="1:19" x14ac:dyDescent="0.25">
      <c r="A449" s="2">
        <v>44644</v>
      </c>
      <c r="B449" s="3">
        <v>24</v>
      </c>
      <c r="C449" s="3">
        <v>3</v>
      </c>
      <c r="D449" s="3">
        <v>2022</v>
      </c>
      <c r="E449" s="3">
        <v>4</v>
      </c>
      <c r="F449" s="3">
        <v>9.8878719257795353</v>
      </c>
      <c r="G449" s="3">
        <v>12.28068181818182</v>
      </c>
      <c r="H449" s="3">
        <v>20.303219696969698</v>
      </c>
      <c r="I449" s="3">
        <v>0.57173364075537991</v>
      </c>
      <c r="J449" s="3">
        <v>2.0550951086956522</v>
      </c>
      <c r="K449" s="3">
        <v>35.892645202020198</v>
      </c>
      <c r="M449" s="3">
        <v>16.137499999999999</v>
      </c>
      <c r="N449" s="3">
        <v>62.993088768115953</v>
      </c>
      <c r="O449" s="3">
        <v>4.1666666666666658E-4</v>
      </c>
      <c r="P449" s="3">
        <v>177.62409420289859</v>
      </c>
      <c r="R449" s="3">
        <v>563.2047101449275</v>
      </c>
      <c r="S449" s="3">
        <v>1.658152173913044</v>
      </c>
    </row>
    <row r="450" spans="1:19" x14ac:dyDescent="0.25">
      <c r="A450" s="2">
        <v>44645</v>
      </c>
      <c r="B450" s="3">
        <v>25</v>
      </c>
      <c r="C450" s="3">
        <v>3</v>
      </c>
      <c r="D450" s="3">
        <v>2022</v>
      </c>
      <c r="E450" s="3">
        <v>5</v>
      </c>
      <c r="F450" s="3">
        <v>11.96597222222222</v>
      </c>
      <c r="G450" s="3">
        <v>15.439393939393939</v>
      </c>
      <c r="H450" s="3">
        <v>24.514583333333331</v>
      </c>
      <c r="I450" s="3">
        <v>0.67083333333333339</v>
      </c>
      <c r="J450" s="3">
        <v>1.811594202898551</v>
      </c>
      <c r="K450" s="3">
        <v>42.940951635924463</v>
      </c>
      <c r="M450" s="3">
        <v>15.657954545454549</v>
      </c>
      <c r="N450" s="3">
        <v>66.529687499999994</v>
      </c>
      <c r="O450" s="3">
        <v>6.6666666666666662E-3</v>
      </c>
      <c r="P450" s="3">
        <v>142.3055555555556</v>
      </c>
      <c r="R450" s="3">
        <v>563.08333333333337</v>
      </c>
      <c r="S450" s="3">
        <v>1.319907407407408</v>
      </c>
    </row>
    <row r="451" spans="1:19" x14ac:dyDescent="0.25">
      <c r="A451" s="2">
        <v>44646</v>
      </c>
      <c r="B451" s="3">
        <v>26</v>
      </c>
      <c r="C451" s="3">
        <v>3</v>
      </c>
      <c r="D451" s="3">
        <v>2022</v>
      </c>
      <c r="E451" s="3">
        <v>6</v>
      </c>
      <c r="F451" s="3">
        <v>12.40188230994152</v>
      </c>
      <c r="G451" s="3">
        <v>16.2409255599473</v>
      </c>
      <c r="H451" s="3">
        <v>25.930555555555561</v>
      </c>
      <c r="I451" s="3">
        <v>0.65069444444444446</v>
      </c>
      <c r="J451" s="3">
        <v>1.822916666666667</v>
      </c>
      <c r="K451" s="3">
        <v>41.934488322667669</v>
      </c>
      <c r="M451" s="3">
        <v>16.018939393939391</v>
      </c>
      <c r="N451" s="3">
        <v>66.095208333333332</v>
      </c>
      <c r="O451" s="3">
        <v>1.1666666666666671E-2</v>
      </c>
      <c r="P451" s="3">
        <v>115.9930555555556</v>
      </c>
      <c r="R451" s="3">
        <v>562.85</v>
      </c>
      <c r="S451" s="3">
        <v>1.2240740740740741</v>
      </c>
    </row>
    <row r="452" spans="1:19" x14ac:dyDescent="0.25">
      <c r="A452" s="2">
        <v>44647</v>
      </c>
      <c r="B452" s="3">
        <v>27</v>
      </c>
      <c r="C452" s="3">
        <v>3</v>
      </c>
      <c r="D452" s="3">
        <v>2022</v>
      </c>
      <c r="E452" s="3">
        <v>7</v>
      </c>
      <c r="F452" s="3">
        <v>12.90151515151515</v>
      </c>
      <c r="G452" s="3">
        <v>10.16114953886693</v>
      </c>
      <c r="H452" s="3">
        <v>13.88408816425121</v>
      </c>
      <c r="I452" s="3">
        <v>0.46979166666666672</v>
      </c>
      <c r="J452" s="3">
        <v>1.8484375</v>
      </c>
      <c r="K452" s="3">
        <v>24.563724602159709</v>
      </c>
      <c r="M452" s="3">
        <v>15.76856060606061</v>
      </c>
      <c r="N452" s="3">
        <v>61.890468749999997</v>
      </c>
      <c r="O452" s="3">
        <v>7.4999999999999997E-3</v>
      </c>
      <c r="P452" s="3">
        <v>124.8472222222222</v>
      </c>
      <c r="R452" s="3">
        <v>563.2833333333333</v>
      </c>
      <c r="S452" s="3">
        <v>1.4541666666666671</v>
      </c>
    </row>
    <row r="453" spans="1:19" x14ac:dyDescent="0.25">
      <c r="A453" s="2">
        <v>44648</v>
      </c>
      <c r="B453" s="3">
        <v>28</v>
      </c>
      <c r="C453" s="3">
        <v>3</v>
      </c>
      <c r="D453" s="3">
        <v>2022</v>
      </c>
      <c r="E453" s="3">
        <v>1</v>
      </c>
      <c r="F453" s="3">
        <v>12.96260822510822</v>
      </c>
      <c r="G453" s="3">
        <v>13.700179460233811</v>
      </c>
      <c r="H453" s="3">
        <v>15.882607323232319</v>
      </c>
      <c r="I453" s="3">
        <v>0.61021695997239478</v>
      </c>
      <c r="J453" s="3">
        <v>1.958308100414079</v>
      </c>
      <c r="K453" s="3">
        <v>31.71954545454545</v>
      </c>
      <c r="M453" s="3">
        <v>14.981060606060611</v>
      </c>
      <c r="N453" s="3">
        <v>60.330364583333328</v>
      </c>
      <c r="O453" s="3">
        <v>0</v>
      </c>
      <c r="P453" s="3">
        <v>141.20833333333329</v>
      </c>
      <c r="R453" s="3">
        <v>563.95000000000005</v>
      </c>
      <c r="S453" s="3">
        <v>1.542592592592593</v>
      </c>
    </row>
    <row r="454" spans="1:19" x14ac:dyDescent="0.25">
      <c r="A454" s="2">
        <v>44649</v>
      </c>
      <c r="B454" s="3">
        <v>29</v>
      </c>
      <c r="C454" s="3">
        <v>3</v>
      </c>
      <c r="D454" s="3">
        <v>2022</v>
      </c>
      <c r="E454" s="3">
        <v>2</v>
      </c>
      <c r="F454" s="3">
        <v>13.84958333333333</v>
      </c>
      <c r="G454" s="3">
        <v>12.05278925619835</v>
      </c>
      <c r="H454" s="3">
        <v>14.78484848484849</v>
      </c>
      <c r="I454" s="3">
        <v>0.5143939393939394</v>
      </c>
      <c r="J454" s="3">
        <v>2.034895833333334</v>
      </c>
      <c r="K454" s="3">
        <v>30.003046772068512</v>
      </c>
      <c r="M454" s="3">
        <v>15.797499999999999</v>
      </c>
      <c r="N454" s="3">
        <v>62.05083333333333</v>
      </c>
      <c r="O454" s="3">
        <v>9.7222222222222224E-3</v>
      </c>
      <c r="P454" s="3">
        <v>164.52083333333329</v>
      </c>
      <c r="R454" s="3">
        <v>563.78125</v>
      </c>
      <c r="S454" s="3">
        <v>1.5477777777777779</v>
      </c>
    </row>
    <row r="455" spans="1:19" x14ac:dyDescent="0.25">
      <c r="A455" s="2">
        <v>44650</v>
      </c>
      <c r="B455" s="3">
        <v>30</v>
      </c>
      <c r="C455" s="3">
        <v>3</v>
      </c>
      <c r="D455" s="3">
        <v>2022</v>
      </c>
      <c r="E455" s="3">
        <v>3</v>
      </c>
      <c r="F455" s="3">
        <v>11.54486166007905</v>
      </c>
      <c r="G455" s="3">
        <v>15.35107570267896</v>
      </c>
      <c r="H455" s="3">
        <v>17.20044191919192</v>
      </c>
      <c r="I455" s="3">
        <v>0.6282457729468599</v>
      </c>
      <c r="J455" s="3">
        <v>2.1726222826086961</v>
      </c>
      <c r="K455" s="3">
        <v>32.923006462136897</v>
      </c>
      <c r="M455" s="3">
        <v>16.020833333333329</v>
      </c>
      <c r="N455" s="3">
        <v>67.360572916666669</v>
      </c>
      <c r="O455" s="3">
        <v>0.45833333333333331</v>
      </c>
      <c r="P455" s="3">
        <v>151.89583333333329</v>
      </c>
      <c r="R455" s="3">
        <v>562.89166666666665</v>
      </c>
      <c r="S455" s="3">
        <v>1.3704166666666671</v>
      </c>
    </row>
    <row r="456" spans="1:19" x14ac:dyDescent="0.25">
      <c r="A456" s="2">
        <v>44651</v>
      </c>
      <c r="B456" s="3">
        <v>31</v>
      </c>
      <c r="C456" s="3">
        <v>3</v>
      </c>
      <c r="D456" s="3">
        <v>2022</v>
      </c>
      <c r="E456" s="3">
        <v>4</v>
      </c>
      <c r="F456" s="3">
        <v>14.626547619047621</v>
      </c>
      <c r="G456" s="3">
        <v>16.495285087719299</v>
      </c>
      <c r="H456" s="3">
        <v>18.227850877192981</v>
      </c>
      <c r="I456" s="3">
        <v>0.61319444444444449</v>
      </c>
      <c r="J456" s="3">
        <v>1.7541666666666671</v>
      </c>
      <c r="K456" s="3">
        <v>29.388520805884941</v>
      </c>
      <c r="M456" s="3">
        <v>15.27288961038961</v>
      </c>
      <c r="N456" s="3">
        <v>65.710729166666667</v>
      </c>
      <c r="O456" s="3">
        <v>0.32726190476190481</v>
      </c>
      <c r="P456" s="3">
        <v>167.48611111111109</v>
      </c>
      <c r="R456" s="3">
        <v>562.90595238095239</v>
      </c>
      <c r="S456" s="3">
        <v>1.6543452380952379</v>
      </c>
    </row>
    <row r="457" spans="1:19" x14ac:dyDescent="0.25">
      <c r="A457" s="2">
        <v>44652</v>
      </c>
      <c r="B457" s="3">
        <v>1</v>
      </c>
      <c r="C457" s="3">
        <v>4</v>
      </c>
      <c r="D457" s="3">
        <v>2022</v>
      </c>
      <c r="E457" s="3">
        <v>5</v>
      </c>
      <c r="F457" s="3">
        <v>14.73536238821565</v>
      </c>
      <c r="G457" s="3">
        <v>14.538105590062109</v>
      </c>
      <c r="H457" s="3">
        <v>20.87996031746032</v>
      </c>
      <c r="I457" s="3">
        <v>0.59967622655122654</v>
      </c>
      <c r="J457" s="3">
        <v>2.0391002415458939</v>
      </c>
      <c r="K457" s="3">
        <v>38.017025966183567</v>
      </c>
      <c r="M457" s="3">
        <v>15.974545454545449</v>
      </c>
      <c r="N457" s="3">
        <v>61.802862318840582</v>
      </c>
      <c r="O457" s="3">
        <v>8.3333333333333328E-4</v>
      </c>
      <c r="P457" s="3">
        <v>204.87952898550719</v>
      </c>
      <c r="R457" s="3">
        <v>563.60391304347831</v>
      </c>
      <c r="S457" s="3">
        <v>1.4375905797101449</v>
      </c>
    </row>
    <row r="458" spans="1:19" x14ac:dyDescent="0.25">
      <c r="A458" s="2">
        <v>44653</v>
      </c>
      <c r="B458" s="3">
        <v>2</v>
      </c>
      <c r="C458" s="3">
        <v>4</v>
      </c>
      <c r="D458" s="3">
        <v>2022</v>
      </c>
      <c r="E458" s="3">
        <v>6</v>
      </c>
      <c r="F458" s="3">
        <v>16.761805555555551</v>
      </c>
      <c r="G458" s="3">
        <v>11.615700483091789</v>
      </c>
      <c r="H458" s="3">
        <v>19.491243961352659</v>
      </c>
      <c r="I458" s="3">
        <v>0.51006944444444446</v>
      </c>
      <c r="J458" s="3">
        <v>1.06</v>
      </c>
      <c r="K458" s="3">
        <v>31.146273880105401</v>
      </c>
      <c r="M458" s="3">
        <v>15.38787878787879</v>
      </c>
      <c r="N458" s="3">
        <v>60.449583333333329</v>
      </c>
      <c r="O458" s="3">
        <v>0</v>
      </c>
      <c r="P458" s="3">
        <v>108.0277777777778</v>
      </c>
      <c r="R458" s="3">
        <v>564.1583333333333</v>
      </c>
      <c r="S458" s="3">
        <v>1.5475000000000001</v>
      </c>
    </row>
    <row r="459" spans="1:19" x14ac:dyDescent="0.25">
      <c r="A459" s="2">
        <v>44654</v>
      </c>
      <c r="B459" s="3">
        <v>3</v>
      </c>
      <c r="C459" s="3">
        <v>4</v>
      </c>
      <c r="D459" s="3">
        <v>2022</v>
      </c>
      <c r="E459" s="3">
        <v>7</v>
      </c>
      <c r="F459" s="3">
        <v>15.15104166666667</v>
      </c>
      <c r="G459" s="3">
        <v>14.93360507246377</v>
      </c>
      <c r="H459" s="3">
        <v>21.53263888888889</v>
      </c>
      <c r="I459" s="3">
        <v>0.64965277777777775</v>
      </c>
      <c r="J459" s="3">
        <v>1.5425</v>
      </c>
      <c r="K459" s="3">
        <v>34.906532522429259</v>
      </c>
      <c r="M459" s="3">
        <v>14.931439393939391</v>
      </c>
      <c r="N459" s="3">
        <v>67.934218749999999</v>
      </c>
      <c r="O459" s="3">
        <v>0.28416666666666668</v>
      </c>
      <c r="P459" s="3">
        <v>136.31944444444451</v>
      </c>
      <c r="R459" s="3">
        <v>563.31666666666672</v>
      </c>
      <c r="S459" s="3">
        <v>1.177083333333333</v>
      </c>
    </row>
    <row r="460" spans="1:19" x14ac:dyDescent="0.25">
      <c r="A460" s="2">
        <v>44655</v>
      </c>
      <c r="B460" s="3">
        <v>4</v>
      </c>
      <c r="C460" s="3">
        <v>4</v>
      </c>
      <c r="D460" s="3">
        <v>2022</v>
      </c>
      <c r="E460" s="3">
        <v>1</v>
      </c>
      <c r="F460" s="3">
        <v>15.021988910847609</v>
      </c>
      <c r="G460" s="3">
        <v>14.467004281949929</v>
      </c>
      <c r="H460" s="3">
        <v>18.91150636802811</v>
      </c>
      <c r="I460" s="3">
        <v>0.60445487483530957</v>
      </c>
      <c r="J460" s="3">
        <v>1.2773550724637679</v>
      </c>
      <c r="K460" s="3">
        <v>30.161699879227051</v>
      </c>
      <c r="M460" s="3">
        <v>16.04280303030303</v>
      </c>
      <c r="N460" s="3">
        <v>65.181197916666662</v>
      </c>
      <c r="O460" s="3">
        <v>0.1125</v>
      </c>
      <c r="P460" s="3">
        <v>204.0277777777778</v>
      </c>
      <c r="R460" s="3">
        <v>563.2833333333333</v>
      </c>
      <c r="S460" s="3">
        <v>1.532083333333333</v>
      </c>
    </row>
    <row r="461" spans="1:19" x14ac:dyDescent="0.25">
      <c r="A461" s="2">
        <v>44656</v>
      </c>
      <c r="B461" s="3">
        <v>5</v>
      </c>
      <c r="C461" s="3">
        <v>4</v>
      </c>
      <c r="D461" s="3">
        <v>2022</v>
      </c>
      <c r="E461" s="3">
        <v>2</v>
      </c>
      <c r="F461" s="3">
        <v>10.30327362499677</v>
      </c>
      <c r="G461" s="3">
        <v>14.44134963768116</v>
      </c>
      <c r="H461" s="3">
        <v>13.781019237405109</v>
      </c>
      <c r="I461" s="3">
        <v>0.62139190821256041</v>
      </c>
      <c r="J461" s="3">
        <v>1.254565217391304</v>
      </c>
      <c r="K461" s="3">
        <v>22.05358040605466</v>
      </c>
      <c r="M461" s="3">
        <v>15.55757575757576</v>
      </c>
      <c r="N461" s="3">
        <v>68.64786458333333</v>
      </c>
      <c r="O461" s="3">
        <v>0.3808333333333333</v>
      </c>
      <c r="P461" s="3">
        <v>171.00694444444451</v>
      </c>
      <c r="R461" s="3">
        <v>563.45000000000005</v>
      </c>
      <c r="S461" s="3">
        <v>1.17</v>
      </c>
    </row>
    <row r="462" spans="1:19" x14ac:dyDescent="0.25">
      <c r="A462" s="2">
        <v>44657</v>
      </c>
      <c r="B462" s="3">
        <v>6</v>
      </c>
      <c r="C462" s="3">
        <v>4</v>
      </c>
      <c r="D462" s="3">
        <v>2022</v>
      </c>
      <c r="E462" s="3">
        <v>3</v>
      </c>
      <c r="F462" s="3">
        <v>10.402564102564099</v>
      </c>
      <c r="G462" s="3">
        <v>11.05834235209235</v>
      </c>
      <c r="H462" s="3">
        <v>10.099460835058659</v>
      </c>
      <c r="I462" s="3">
        <v>0.46839375901875901</v>
      </c>
      <c r="J462" s="3">
        <v>1.0457575757575761</v>
      </c>
      <c r="K462" s="3">
        <v>17.639908539173241</v>
      </c>
      <c r="M462" s="3">
        <v>16.266287878787882</v>
      </c>
      <c r="N462" s="3">
        <v>65.430052083333337</v>
      </c>
      <c r="O462" s="3">
        <v>7.4963768115942034E-2</v>
      </c>
      <c r="P462" s="3">
        <v>195.9027777777778</v>
      </c>
      <c r="R462" s="3">
        <v>563.29999999999995</v>
      </c>
      <c r="S462" s="3">
        <v>1.506666666666667</v>
      </c>
    </row>
    <row r="463" spans="1:19" x14ac:dyDescent="0.25">
      <c r="A463" s="2">
        <v>44658</v>
      </c>
      <c r="B463" s="3">
        <v>7</v>
      </c>
      <c r="C463" s="3">
        <v>4</v>
      </c>
      <c r="D463" s="3">
        <v>2022</v>
      </c>
      <c r="E463" s="3">
        <v>4</v>
      </c>
      <c r="F463" s="3">
        <v>7.6429461279461277</v>
      </c>
      <c r="G463" s="3">
        <v>13.424035564454609</v>
      </c>
      <c r="H463" s="3">
        <v>12.08182065217391</v>
      </c>
      <c r="I463" s="3">
        <v>0.66156655844155843</v>
      </c>
      <c r="J463" s="3">
        <v>2.0975000000000001</v>
      </c>
      <c r="K463" s="3">
        <v>25.73213292343727</v>
      </c>
      <c r="M463" s="3">
        <v>15.67386363636364</v>
      </c>
      <c r="N463" s="3">
        <v>67.689531250000002</v>
      </c>
      <c r="O463" s="3">
        <v>0.11958333333333331</v>
      </c>
      <c r="P463" s="3">
        <v>120.3402777777778</v>
      </c>
      <c r="R463" s="3">
        <v>563.36666666666667</v>
      </c>
      <c r="S463" s="3">
        <v>1.1816666666666671</v>
      </c>
    </row>
    <row r="464" spans="1:19" x14ac:dyDescent="0.25">
      <c r="A464" s="2">
        <v>44659</v>
      </c>
      <c r="B464" s="3">
        <v>8</v>
      </c>
      <c r="C464" s="3">
        <v>4</v>
      </c>
      <c r="D464" s="3">
        <v>2022</v>
      </c>
      <c r="E464" s="3">
        <v>5</v>
      </c>
      <c r="F464" s="3">
        <v>8.5793972332015809</v>
      </c>
      <c r="G464" s="3">
        <v>14.533046497584539</v>
      </c>
      <c r="H464" s="3">
        <v>14.48784722222222</v>
      </c>
      <c r="I464" s="3">
        <v>0.73854166666666665</v>
      </c>
      <c r="J464" s="3">
        <v>1.609833333333333</v>
      </c>
      <c r="K464" s="3">
        <v>30.467440711462451</v>
      </c>
      <c r="M464" s="3">
        <v>15.503787878787881</v>
      </c>
      <c r="N464" s="3">
        <v>65.763333333333335</v>
      </c>
      <c r="O464" s="3">
        <v>4.1666666666666666E-3</v>
      </c>
      <c r="P464" s="3">
        <v>147.83333333333329</v>
      </c>
      <c r="R464" s="3">
        <v>563.57500000000005</v>
      </c>
      <c r="S464" s="3">
        <v>1.229583333333333</v>
      </c>
    </row>
    <row r="465" spans="1:19" x14ac:dyDescent="0.25">
      <c r="A465" s="2">
        <v>44660</v>
      </c>
      <c r="B465" s="3">
        <v>9</v>
      </c>
      <c r="C465" s="3">
        <v>4</v>
      </c>
      <c r="D465" s="3">
        <v>2022</v>
      </c>
      <c r="E465" s="3">
        <v>6</v>
      </c>
      <c r="F465" s="3">
        <v>14.768708827404479</v>
      </c>
      <c r="G465" s="3">
        <v>14.81736111111111</v>
      </c>
      <c r="H465" s="3">
        <v>17.32256944444444</v>
      </c>
      <c r="I465" s="3">
        <v>0.63263888888888886</v>
      </c>
      <c r="J465" s="3">
        <v>1.690625</v>
      </c>
      <c r="K465" s="3">
        <v>33.312605676328502</v>
      </c>
      <c r="M465" s="3">
        <v>15.764015151515149</v>
      </c>
      <c r="N465" s="3">
        <v>65.284843750000007</v>
      </c>
      <c r="O465" s="3">
        <v>0</v>
      </c>
      <c r="P465" s="3">
        <v>141.17361111111109</v>
      </c>
      <c r="R465" s="3">
        <v>563.6583333333333</v>
      </c>
      <c r="S465" s="3">
        <v>1.375</v>
      </c>
    </row>
    <row r="466" spans="1:19" x14ac:dyDescent="0.25">
      <c r="A466" s="2">
        <v>44661</v>
      </c>
      <c r="B466" s="3">
        <v>10</v>
      </c>
      <c r="C466" s="3">
        <v>4</v>
      </c>
      <c r="D466" s="3">
        <v>2022</v>
      </c>
      <c r="E466" s="3">
        <v>7</v>
      </c>
      <c r="F466" s="3">
        <v>22.502651515151509</v>
      </c>
      <c r="G466" s="3">
        <v>15.34565087372582</v>
      </c>
      <c r="H466" s="3">
        <v>21.800347222222221</v>
      </c>
      <c r="I466" s="3">
        <v>0.59444444444444444</v>
      </c>
      <c r="J466" s="3">
        <v>1.0249999999999999</v>
      </c>
      <c r="K466" s="3">
        <v>33.484892402283712</v>
      </c>
      <c r="M466" s="3">
        <v>15.35227272727273</v>
      </c>
      <c r="N466" s="3">
        <v>64.508541666666673</v>
      </c>
      <c r="O466" s="3">
        <v>7.1296296296296288E-2</v>
      </c>
      <c r="P466" s="3">
        <v>186.45833333333329</v>
      </c>
      <c r="R466" s="3">
        <v>563.27499999999998</v>
      </c>
      <c r="S466" s="3">
        <v>1.2170833333333331</v>
      </c>
    </row>
    <row r="467" spans="1:19" x14ac:dyDescent="0.25">
      <c r="A467" s="2">
        <v>44662</v>
      </c>
      <c r="B467" s="3">
        <v>11</v>
      </c>
      <c r="C467" s="3">
        <v>4</v>
      </c>
      <c r="D467" s="3">
        <v>2022</v>
      </c>
      <c r="E467" s="3">
        <v>1</v>
      </c>
      <c r="F467" s="3">
        <v>15.54983274301456</v>
      </c>
      <c r="G467" s="3">
        <v>13.949235562143169</v>
      </c>
      <c r="H467" s="3">
        <v>19.74131395476504</v>
      </c>
      <c r="I467" s="3">
        <v>0.5383083552920509</v>
      </c>
      <c r="J467" s="3">
        <v>1.567346014492754</v>
      </c>
      <c r="K467" s="3">
        <v>31.953515237781541</v>
      </c>
      <c r="M467" s="3">
        <v>16.678409090909089</v>
      </c>
      <c r="N467" s="3">
        <v>62.168899456521743</v>
      </c>
      <c r="O467" s="3">
        <v>3.2407407407407411E-3</v>
      </c>
      <c r="P467" s="3">
        <v>175.9562198067633</v>
      </c>
      <c r="R467" s="3">
        <v>563.23804347826092</v>
      </c>
      <c r="S467" s="3">
        <v>1.431920289855072</v>
      </c>
    </row>
    <row r="468" spans="1:19" x14ac:dyDescent="0.25">
      <c r="A468" s="2">
        <v>44663</v>
      </c>
      <c r="B468" s="3">
        <v>12</v>
      </c>
      <c r="C468" s="3">
        <v>4</v>
      </c>
      <c r="D468" s="3">
        <v>2022</v>
      </c>
      <c r="E468" s="3">
        <v>2</v>
      </c>
      <c r="F468" s="3">
        <v>19.14293642951252</v>
      </c>
      <c r="G468" s="3">
        <v>10.105310676642199</v>
      </c>
      <c r="H468" s="3">
        <v>15.167647946859899</v>
      </c>
      <c r="I468" s="3">
        <v>0.46949404761904762</v>
      </c>
      <c r="J468" s="3">
        <v>1.0286666666666671</v>
      </c>
      <c r="K468" s="3">
        <v>24.531314696353309</v>
      </c>
      <c r="M468" s="3">
        <v>16.303030303030301</v>
      </c>
      <c r="N468" s="3">
        <v>57.909270833333331</v>
      </c>
      <c r="O468" s="3">
        <v>0</v>
      </c>
      <c r="P468" s="3">
        <v>135.79861111111109</v>
      </c>
      <c r="R468" s="3">
        <v>563.13333333333333</v>
      </c>
      <c r="S468" s="3">
        <v>1.675</v>
      </c>
    </row>
    <row r="469" spans="1:19" x14ac:dyDescent="0.25">
      <c r="A469" s="2">
        <v>44664</v>
      </c>
      <c r="B469" s="3">
        <v>13</v>
      </c>
      <c r="C469" s="3">
        <v>4</v>
      </c>
      <c r="D469" s="3">
        <v>2022</v>
      </c>
      <c r="E469" s="3">
        <v>3</v>
      </c>
      <c r="F469" s="3">
        <v>20.070154466745379</v>
      </c>
      <c r="G469" s="3">
        <v>14.5740661663216</v>
      </c>
      <c r="H469" s="3">
        <v>23.372885101010102</v>
      </c>
      <c r="I469" s="3">
        <v>0.56767598343685299</v>
      </c>
      <c r="J469" s="3">
        <v>1.7033333333333329</v>
      </c>
      <c r="K469" s="3">
        <v>40.24218857832988</v>
      </c>
      <c r="M469" s="3">
        <v>14.710606060606059</v>
      </c>
      <c r="N469" s="3">
        <v>59.384947916666668</v>
      </c>
      <c r="O469" s="3">
        <v>5.5555555555555549E-3</v>
      </c>
      <c r="P469" s="3">
        <v>117.4097222222222</v>
      </c>
      <c r="R469" s="3">
        <v>563.31666666666672</v>
      </c>
      <c r="S469" s="3">
        <v>1.462083333333333</v>
      </c>
    </row>
    <row r="470" spans="1:19" x14ac:dyDescent="0.25">
      <c r="A470" s="2">
        <v>44665</v>
      </c>
      <c r="B470" s="3">
        <v>14</v>
      </c>
      <c r="C470" s="3">
        <v>4</v>
      </c>
      <c r="D470" s="3">
        <v>2022</v>
      </c>
      <c r="E470" s="3">
        <v>4</v>
      </c>
      <c r="F470" s="3">
        <v>16.47873847167325</v>
      </c>
      <c r="G470" s="3">
        <v>14.27253787878788</v>
      </c>
      <c r="H470" s="3">
        <v>22.444791666666671</v>
      </c>
      <c r="I470" s="3">
        <v>0.57395833333333335</v>
      </c>
      <c r="J470" s="3">
        <v>2.16</v>
      </c>
      <c r="K470" s="3">
        <v>42.95526460254721</v>
      </c>
      <c r="M470" s="3">
        <v>14.6719696969697</v>
      </c>
      <c r="N470" s="3">
        <v>60.632291666666667</v>
      </c>
      <c r="O470" s="3">
        <v>0</v>
      </c>
      <c r="P470" s="3">
        <v>218.27083333333329</v>
      </c>
      <c r="R470" s="3">
        <v>563.24166666666667</v>
      </c>
      <c r="S470" s="3">
        <v>1.4658333333333331</v>
      </c>
    </row>
    <row r="471" spans="1:19" x14ac:dyDescent="0.25">
      <c r="A471" s="2">
        <v>44666</v>
      </c>
      <c r="B471" s="3">
        <v>15</v>
      </c>
      <c r="C471" s="3">
        <v>4</v>
      </c>
      <c r="D471" s="3">
        <v>2022</v>
      </c>
      <c r="E471" s="3">
        <v>5</v>
      </c>
      <c r="F471" s="3">
        <v>18.24125494071146</v>
      </c>
      <c r="G471" s="3">
        <v>11.455681818181819</v>
      </c>
      <c r="H471" s="3">
        <v>19.436458333333331</v>
      </c>
      <c r="I471" s="3">
        <v>0.43993055555555549</v>
      </c>
      <c r="J471" s="3">
        <v>1.780833333333333</v>
      </c>
      <c r="K471" s="3">
        <v>31.21400062001085</v>
      </c>
      <c r="M471" s="3">
        <v>15.91666666666667</v>
      </c>
      <c r="N471" s="3">
        <v>61.379791666666669</v>
      </c>
      <c r="O471" s="3">
        <v>0</v>
      </c>
      <c r="P471" s="3">
        <v>189.04166666666671</v>
      </c>
      <c r="R471" s="3">
        <v>563.4</v>
      </c>
      <c r="S471" s="3">
        <v>1.3608333333333329</v>
      </c>
    </row>
    <row r="472" spans="1:19" x14ac:dyDescent="0.25">
      <c r="A472" s="2">
        <v>44667</v>
      </c>
      <c r="B472" s="3">
        <v>16</v>
      </c>
      <c r="C472" s="3">
        <v>4</v>
      </c>
      <c r="D472" s="3">
        <v>2022</v>
      </c>
      <c r="E472" s="3">
        <v>6</v>
      </c>
      <c r="F472" s="3">
        <v>15.6094696969697</v>
      </c>
      <c r="G472" s="3">
        <v>12.544861111111111</v>
      </c>
      <c r="H472" s="3">
        <v>13.321875</v>
      </c>
      <c r="I472" s="3">
        <v>0.50659722222222225</v>
      </c>
      <c r="J472" s="3">
        <v>1.49</v>
      </c>
      <c r="K472" s="3">
        <v>25.078286321715179</v>
      </c>
      <c r="M472" s="3">
        <v>15.039393939393941</v>
      </c>
      <c r="N472" s="3">
        <v>66.254791666666662</v>
      </c>
      <c r="O472" s="3">
        <v>0.15185185185185179</v>
      </c>
      <c r="P472" s="3">
        <v>171.6527777777778</v>
      </c>
      <c r="R472" s="3">
        <v>563.39444444444439</v>
      </c>
      <c r="S472" s="3">
        <v>1.3945833333333331</v>
      </c>
    </row>
    <row r="473" spans="1:19" x14ac:dyDescent="0.25">
      <c r="A473" s="2">
        <v>44668</v>
      </c>
      <c r="B473" s="3">
        <v>17</v>
      </c>
      <c r="C473" s="3">
        <v>4</v>
      </c>
      <c r="D473" s="3">
        <v>2022</v>
      </c>
      <c r="E473" s="3">
        <v>7</v>
      </c>
      <c r="F473" s="3">
        <v>11.60227272727273</v>
      </c>
      <c r="G473" s="3">
        <v>13.36257665945166</v>
      </c>
      <c r="H473" s="3">
        <v>9.2260114734299528</v>
      </c>
      <c r="I473" s="3">
        <v>0.55347222222222225</v>
      </c>
      <c r="J473" s="3">
        <v>1.303333333333333</v>
      </c>
      <c r="K473" s="3">
        <v>14.53239311951117</v>
      </c>
      <c r="M473" s="3">
        <v>14.85227272727273</v>
      </c>
      <c r="N473" s="3">
        <v>71.622916666666669</v>
      </c>
      <c r="O473" s="3">
        <v>9.4907407407407413E-2</v>
      </c>
      <c r="P473" s="3">
        <v>119.4791666666667</v>
      </c>
      <c r="R473" s="3">
        <v>562.95833333333326</v>
      </c>
      <c r="S473" s="3">
        <v>1.2112499999999999</v>
      </c>
    </row>
    <row r="474" spans="1:19" x14ac:dyDescent="0.25">
      <c r="A474" s="2">
        <v>44669</v>
      </c>
      <c r="B474" s="3">
        <v>18</v>
      </c>
      <c r="C474" s="3">
        <v>4</v>
      </c>
      <c r="D474" s="3">
        <v>2022</v>
      </c>
      <c r="E474" s="3">
        <v>1</v>
      </c>
      <c r="F474" s="3">
        <v>6.6606554677206864</v>
      </c>
      <c r="G474" s="3">
        <v>17.200430116381199</v>
      </c>
      <c r="H474" s="3">
        <v>12.67612538427756</v>
      </c>
      <c r="I474" s="3">
        <v>0.71340030742204652</v>
      </c>
      <c r="J474" s="3">
        <v>1.059288537549407</v>
      </c>
      <c r="K474" s="3">
        <v>19.73110357965621</v>
      </c>
      <c r="M474" s="3">
        <v>14.38371212121212</v>
      </c>
      <c r="N474" s="3">
        <v>77.326822916666671</v>
      </c>
      <c r="O474" s="3">
        <v>1.659259259259259</v>
      </c>
      <c r="P474" s="3">
        <v>108.2173913043478</v>
      </c>
      <c r="R474" s="3">
        <v>563.22916666666663</v>
      </c>
      <c r="S474" s="3">
        <v>0.9510227272727273</v>
      </c>
    </row>
    <row r="475" spans="1:19" x14ac:dyDescent="0.25">
      <c r="A475" s="2">
        <v>44670</v>
      </c>
      <c r="B475" s="3">
        <v>19</v>
      </c>
      <c r="C475" s="3">
        <v>4</v>
      </c>
      <c r="D475" s="3">
        <v>2022</v>
      </c>
      <c r="E475" s="3">
        <v>2</v>
      </c>
      <c r="F475" s="3">
        <v>6.6339749670619232</v>
      </c>
      <c r="G475" s="3">
        <v>19.795478500419211</v>
      </c>
      <c r="H475" s="3">
        <v>13.981508951406649</v>
      </c>
      <c r="I475" s="3">
        <v>0.7567790411169858</v>
      </c>
      <c r="J475" s="3">
        <v>1.0773809523809521</v>
      </c>
      <c r="K475" s="3">
        <v>22.73308646447974</v>
      </c>
      <c r="M475" s="3">
        <v>13.239202898550721</v>
      </c>
      <c r="N475" s="3">
        <v>80.656433423913043</v>
      </c>
      <c r="O475" s="3">
        <v>0.74851851851851858</v>
      </c>
      <c r="P475" s="3">
        <v>82.290760869565219</v>
      </c>
      <c r="R475" s="3">
        <v>563.7509057971015</v>
      </c>
      <c r="S475" s="3">
        <v>0.91452941176470581</v>
      </c>
    </row>
    <row r="476" spans="1:19" x14ac:dyDescent="0.25">
      <c r="A476" s="2">
        <v>44671</v>
      </c>
      <c r="B476" s="3">
        <v>20</v>
      </c>
      <c r="C476" s="3">
        <v>4</v>
      </c>
      <c r="D476" s="3">
        <v>2022</v>
      </c>
      <c r="E476" s="3">
        <v>3</v>
      </c>
      <c r="F476" s="3">
        <v>7.6806005424088424</v>
      </c>
      <c r="G476" s="3">
        <v>18.824788059163058</v>
      </c>
      <c r="H476" s="3">
        <v>13.227264492753619</v>
      </c>
      <c r="I476" s="3">
        <v>0.76799017846448681</v>
      </c>
      <c r="J476" s="3">
        <v>1.1087121212121209</v>
      </c>
      <c r="K476" s="3">
        <v>21.56844633029754</v>
      </c>
      <c r="M476" s="3">
        <v>13.46666666666667</v>
      </c>
      <c r="N476" s="3">
        <v>77.510625000000005</v>
      </c>
      <c r="O476" s="3">
        <v>0.65046296296296291</v>
      </c>
      <c r="P476" s="3">
        <v>87.208333333333329</v>
      </c>
      <c r="R476" s="3">
        <v>564.10416666666674</v>
      </c>
      <c r="S476" s="3">
        <v>0.69333333333333336</v>
      </c>
    </row>
    <row r="477" spans="1:19" x14ac:dyDescent="0.25">
      <c r="A477" s="2">
        <v>44672</v>
      </c>
      <c r="B477" s="3">
        <v>21</v>
      </c>
      <c r="C477" s="3">
        <v>4</v>
      </c>
      <c r="D477" s="3">
        <v>2022</v>
      </c>
      <c r="E477" s="3">
        <v>4</v>
      </c>
      <c r="F477" s="3">
        <v>7.8385172798216276</v>
      </c>
      <c r="G477" s="3">
        <v>14.059970238095239</v>
      </c>
      <c r="H477" s="3">
        <v>14.813711635586641</v>
      </c>
      <c r="I477" s="3">
        <v>0.63784584980237158</v>
      </c>
      <c r="J477" s="3">
        <v>1.3171428571428569</v>
      </c>
      <c r="K477" s="3">
        <v>28.790504269281438</v>
      </c>
      <c r="M477" s="3">
        <v>14.872673160173161</v>
      </c>
      <c r="N477" s="3">
        <v>70.983806818181819</v>
      </c>
      <c r="O477" s="3">
        <v>3.4722222222222217E-2</v>
      </c>
      <c r="P477" s="3">
        <v>156.98611111111109</v>
      </c>
      <c r="R477" s="3">
        <v>563.59650349650349</v>
      </c>
      <c r="S477" s="3">
        <v>1.240681818181818</v>
      </c>
    </row>
    <row r="478" spans="1:19" x14ac:dyDescent="0.25">
      <c r="A478" s="2">
        <v>44673</v>
      </c>
      <c r="B478" s="3">
        <v>22</v>
      </c>
      <c r="C478" s="3">
        <v>4</v>
      </c>
      <c r="D478" s="3">
        <v>2022</v>
      </c>
      <c r="E478" s="3">
        <v>5</v>
      </c>
      <c r="F478" s="3">
        <v>8.6535975355054298</v>
      </c>
      <c r="G478" s="3">
        <v>13.57013888888889</v>
      </c>
      <c r="H478" s="3">
        <v>12.710884661835751</v>
      </c>
      <c r="I478" s="3">
        <v>0.53939393939393943</v>
      </c>
      <c r="J478" s="3">
        <v>1.29</v>
      </c>
      <c r="K478" s="3">
        <v>22.822030083443131</v>
      </c>
      <c r="M478" s="3">
        <v>14.64583333333333</v>
      </c>
      <c r="N478" s="3">
        <v>72.080572916666668</v>
      </c>
      <c r="O478" s="3">
        <v>0.48425925925925922</v>
      </c>
      <c r="P478" s="3">
        <v>165.36111111111109</v>
      </c>
      <c r="R478" s="3">
        <v>563.4807971014493</v>
      </c>
      <c r="S478" s="3">
        <v>1.2348484848484851</v>
      </c>
    </row>
    <row r="479" spans="1:19" x14ac:dyDescent="0.25">
      <c r="A479" s="2">
        <v>44674</v>
      </c>
      <c r="B479" s="3">
        <v>23</v>
      </c>
      <c r="C479" s="3">
        <v>4</v>
      </c>
      <c r="D479" s="3">
        <v>2022</v>
      </c>
      <c r="E479" s="3">
        <v>6</v>
      </c>
      <c r="F479" s="3">
        <v>8.0065066425120772</v>
      </c>
      <c r="G479" s="3">
        <v>14.344097222222221</v>
      </c>
      <c r="H479" s="3">
        <v>16.271527777777781</v>
      </c>
      <c r="I479" s="3">
        <v>0.62803030303030305</v>
      </c>
      <c r="J479" s="3">
        <v>1.3633333333333331</v>
      </c>
      <c r="K479" s="3">
        <v>29.782707902001381</v>
      </c>
      <c r="M479" s="3">
        <v>14.829166666666669</v>
      </c>
      <c r="N479" s="3">
        <v>73.435364583333339</v>
      </c>
      <c r="O479" s="3">
        <v>0.1041666666666667</v>
      </c>
      <c r="P479" s="3">
        <v>148.36111111111109</v>
      </c>
      <c r="R479" s="3">
        <v>562.9083333333333</v>
      </c>
      <c r="S479" s="3">
        <v>1.0784090909090911</v>
      </c>
    </row>
    <row r="480" spans="1:19" x14ac:dyDescent="0.25">
      <c r="A480" s="2">
        <v>44675</v>
      </c>
      <c r="B480" s="3">
        <v>24</v>
      </c>
      <c r="C480" s="3">
        <v>4</v>
      </c>
      <c r="D480" s="3">
        <v>2022</v>
      </c>
      <c r="E480" s="3">
        <v>7</v>
      </c>
      <c r="F480" s="3">
        <v>10.12016806722689</v>
      </c>
      <c r="G480" s="3">
        <v>14.846466503267971</v>
      </c>
      <c r="H480" s="3">
        <v>21.425878267973861</v>
      </c>
      <c r="I480" s="3">
        <v>0.58620766488413545</v>
      </c>
      <c r="J480" s="3">
        <v>1.7091666666666669</v>
      </c>
      <c r="K480" s="3">
        <v>33.068613242398413</v>
      </c>
      <c r="M480" s="3">
        <v>14.661631016042779</v>
      </c>
      <c r="N480" s="3">
        <v>74.438333333333333</v>
      </c>
      <c r="O480" s="3">
        <v>0.75972222222222219</v>
      </c>
      <c r="P480" s="3">
        <v>128.72916666666671</v>
      </c>
      <c r="R480" s="3">
        <v>562.85833333333335</v>
      </c>
      <c r="S480" s="3">
        <v>0.99730392156862746</v>
      </c>
    </row>
    <row r="481" spans="1:19" x14ac:dyDescent="0.25">
      <c r="A481" s="2">
        <v>44676</v>
      </c>
      <c r="B481" s="3">
        <v>25</v>
      </c>
      <c r="C481" s="3">
        <v>4</v>
      </c>
      <c r="D481" s="3">
        <v>2022</v>
      </c>
      <c r="E481" s="3">
        <v>1</v>
      </c>
      <c r="F481" s="3">
        <v>8.7509030378152239</v>
      </c>
      <c r="G481" s="3">
        <v>19.73969044512107</v>
      </c>
      <c r="H481" s="3">
        <v>15.994315187447601</v>
      </c>
      <c r="I481" s="3">
        <v>0.7309998274672187</v>
      </c>
      <c r="J481" s="3">
        <v>1.2189285714285709</v>
      </c>
      <c r="K481" s="3">
        <v>26.303718908452112</v>
      </c>
      <c r="M481" s="3">
        <v>13.31969696969697</v>
      </c>
      <c r="N481" s="3">
        <v>76.675520833333337</v>
      </c>
      <c r="O481" s="3">
        <v>0.15972222222222221</v>
      </c>
      <c r="P481" s="3">
        <v>132.80555555555549</v>
      </c>
      <c r="R481" s="3">
        <v>563.875</v>
      </c>
      <c r="S481" s="3">
        <v>1.0590909090909091</v>
      </c>
    </row>
    <row r="482" spans="1:19" x14ac:dyDescent="0.25">
      <c r="A482" s="2">
        <v>44677</v>
      </c>
      <c r="B482" s="3">
        <v>26</v>
      </c>
      <c r="C482" s="3">
        <v>4</v>
      </c>
      <c r="D482" s="3">
        <v>2022</v>
      </c>
      <c r="E482" s="3">
        <v>2</v>
      </c>
      <c r="F482" s="3">
        <v>9.4828643578643579</v>
      </c>
      <c r="G482" s="3">
        <v>21.335816589811159</v>
      </c>
      <c r="H482" s="3">
        <v>24.40594696969697</v>
      </c>
      <c r="I482" s="3">
        <v>0.82033326687931951</v>
      </c>
      <c r="J482" s="3">
        <v>1.3583333333333329</v>
      </c>
      <c r="K482" s="3">
        <v>44.184269598155467</v>
      </c>
      <c r="M482" s="3">
        <v>14.01105371900826</v>
      </c>
      <c r="N482" s="3">
        <v>73.488541666666663</v>
      </c>
      <c r="O482" s="3">
        <v>0.1253367003367003</v>
      </c>
      <c r="P482" s="3">
        <v>148.75694444444451</v>
      </c>
      <c r="R482" s="3">
        <v>563.4666666666667</v>
      </c>
      <c r="S482" s="3">
        <v>0.99314738292011018</v>
      </c>
    </row>
    <row r="483" spans="1:19" x14ac:dyDescent="0.25">
      <c r="A483" s="2">
        <v>44678</v>
      </c>
      <c r="B483" s="3">
        <v>27</v>
      </c>
      <c r="C483" s="3">
        <v>4</v>
      </c>
      <c r="D483" s="3">
        <v>2022</v>
      </c>
      <c r="E483" s="3">
        <v>3</v>
      </c>
      <c r="F483" s="3">
        <v>5.0337008735607132</v>
      </c>
      <c r="G483" s="3">
        <v>21.25925324675325</v>
      </c>
      <c r="H483" s="3">
        <v>22.65845834392745</v>
      </c>
      <c r="I483" s="3">
        <v>1.0471164021164019</v>
      </c>
      <c r="J483" s="3">
        <v>2.4576731601731598</v>
      </c>
      <c r="K483" s="3">
        <v>35.591376262626262</v>
      </c>
      <c r="M483" s="3">
        <v>14.08219696969697</v>
      </c>
      <c r="N483" s="3">
        <v>78.189374999999998</v>
      </c>
      <c r="O483" s="3">
        <v>0.60972222222222228</v>
      </c>
      <c r="P483" s="3">
        <v>91.458333333333329</v>
      </c>
      <c r="R483" s="3">
        <v>563.17499999999995</v>
      </c>
      <c r="S483" s="3">
        <v>0.83409090909090911</v>
      </c>
    </row>
    <row r="484" spans="1:19" x14ac:dyDescent="0.25">
      <c r="A484" s="2">
        <v>44679</v>
      </c>
      <c r="B484" s="3">
        <v>28</v>
      </c>
      <c r="C484" s="3">
        <v>4</v>
      </c>
      <c r="D484" s="3">
        <v>2022</v>
      </c>
      <c r="E484" s="3">
        <v>4</v>
      </c>
      <c r="F484" s="3">
        <v>4.8274305555555559</v>
      </c>
      <c r="G484" s="3">
        <v>20.056068121693119</v>
      </c>
      <c r="H484" s="3">
        <v>23.067499999999999</v>
      </c>
      <c r="I484" s="3">
        <v>1.034661835748792</v>
      </c>
      <c r="J484" s="3">
        <v>1.7983333333333329</v>
      </c>
      <c r="K484" s="3">
        <v>36.154109458428678</v>
      </c>
      <c r="M484" s="3">
        <v>13.805895915678519</v>
      </c>
      <c r="N484" s="3">
        <v>79.975688405797101</v>
      </c>
      <c r="O484" s="3">
        <v>0.21203703703703711</v>
      </c>
      <c r="P484" s="3">
        <v>81.221014492753625</v>
      </c>
      <c r="R484" s="3">
        <v>563.19166666666672</v>
      </c>
      <c r="S484" s="3">
        <v>0.88201581027667986</v>
      </c>
    </row>
    <row r="485" spans="1:19" x14ac:dyDescent="0.25">
      <c r="A485" s="2">
        <v>44680</v>
      </c>
      <c r="B485" s="3">
        <v>29</v>
      </c>
      <c r="C485" s="3">
        <v>4</v>
      </c>
      <c r="D485" s="3">
        <v>2022</v>
      </c>
      <c r="E485" s="3">
        <v>5</v>
      </c>
      <c r="F485" s="3">
        <v>5.7483997584541067</v>
      </c>
      <c r="G485" s="3">
        <v>14.06092171717172</v>
      </c>
      <c r="H485" s="3">
        <v>16.639983974358969</v>
      </c>
      <c r="I485" s="3">
        <v>0.81724720026350461</v>
      </c>
      <c r="J485" s="3">
        <v>1.568079710144928</v>
      </c>
      <c r="K485" s="3">
        <v>31.744146825396829</v>
      </c>
      <c r="M485" s="3">
        <v>14.265909090909091</v>
      </c>
      <c r="N485" s="3">
        <v>71.47325181159421</v>
      </c>
      <c r="O485" s="3">
        <v>9.6034621578099846E-2</v>
      </c>
      <c r="P485" s="3">
        <v>120.2629830917874</v>
      </c>
      <c r="R485" s="3">
        <v>563.5503623188406</v>
      </c>
      <c r="S485" s="3">
        <v>1.2817028985507251</v>
      </c>
    </row>
    <row r="486" spans="1:19" x14ac:dyDescent="0.25">
      <c r="A486" s="2">
        <v>44681</v>
      </c>
      <c r="B486" s="3">
        <v>30</v>
      </c>
      <c r="C486" s="3">
        <v>4</v>
      </c>
      <c r="D486" s="3">
        <v>2022</v>
      </c>
      <c r="E486" s="3">
        <v>6</v>
      </c>
      <c r="F486" s="3">
        <v>6.5413194444444436</v>
      </c>
      <c r="G486" s="3">
        <v>10.52244867149758</v>
      </c>
      <c r="H486" s="3">
        <v>8.5250000000000004</v>
      </c>
      <c r="I486" s="3">
        <v>0.57361111111111107</v>
      </c>
      <c r="J486" s="3">
        <v>1.3825000000000001</v>
      </c>
      <c r="K486" s="3">
        <v>20.226434573245211</v>
      </c>
      <c r="M486" s="3">
        <v>13.354924242424239</v>
      </c>
      <c r="N486" s="3">
        <v>69.294427083333332</v>
      </c>
      <c r="O486" s="3">
        <v>2.731481481481482E-2</v>
      </c>
      <c r="P486" s="3">
        <v>92</v>
      </c>
      <c r="R486" s="3">
        <v>563.7166666666667</v>
      </c>
      <c r="S486" s="3">
        <v>1.550757575757576</v>
      </c>
    </row>
    <row r="487" spans="1:19" x14ac:dyDescent="0.25">
      <c r="A487" s="2">
        <v>44682</v>
      </c>
      <c r="B487" s="3">
        <v>1</v>
      </c>
      <c r="C487" s="3">
        <v>5</v>
      </c>
      <c r="D487" s="3">
        <v>2022</v>
      </c>
      <c r="E487" s="3">
        <v>7</v>
      </c>
      <c r="F487" s="3">
        <v>8.0628472222222225</v>
      </c>
      <c r="G487" s="3">
        <v>9.7345839689804219</v>
      </c>
      <c r="H487" s="3">
        <v>10.34444444444444</v>
      </c>
      <c r="I487" s="3">
        <v>0.5040752923976608</v>
      </c>
      <c r="J487" s="3">
        <v>1.3916666666666671</v>
      </c>
      <c r="K487" s="3">
        <v>24.59223664398149</v>
      </c>
      <c r="M487" s="3">
        <v>14.810227272727269</v>
      </c>
      <c r="N487" s="3">
        <v>63.358906249999997</v>
      </c>
      <c r="O487" s="3">
        <v>4.6296296296296298E-4</v>
      </c>
      <c r="P487" s="3">
        <v>210.48611111111109</v>
      </c>
      <c r="R487" s="3">
        <v>563.77499999999998</v>
      </c>
      <c r="S487" s="3">
        <v>1.288257575757576</v>
      </c>
    </row>
    <row r="488" spans="1:19" x14ac:dyDescent="0.25">
      <c r="A488" s="2">
        <v>44683</v>
      </c>
      <c r="B488" s="3">
        <v>2</v>
      </c>
      <c r="C488" s="3">
        <v>5</v>
      </c>
      <c r="D488" s="3">
        <v>2022</v>
      </c>
      <c r="E488" s="3">
        <v>1</v>
      </c>
      <c r="F488" s="3">
        <v>8.6584376372419847</v>
      </c>
      <c r="G488" s="3">
        <v>11.860727452689691</v>
      </c>
      <c r="H488" s="3">
        <v>9.9098800505050502</v>
      </c>
      <c r="I488" s="3">
        <v>0.49427759740259741</v>
      </c>
      <c r="J488" s="3">
        <v>1.4787037037037041</v>
      </c>
      <c r="K488" s="3">
        <v>22.262692709135401</v>
      </c>
      <c r="M488" s="3">
        <v>15.4625</v>
      </c>
      <c r="N488" s="3">
        <v>62.690572916666667</v>
      </c>
      <c r="O488" s="3">
        <v>4.6296296296296287E-2</v>
      </c>
      <c r="P488" s="3">
        <v>233.19444444444451</v>
      </c>
      <c r="R488" s="3">
        <v>564.14166666666665</v>
      </c>
      <c r="S488" s="3">
        <v>1.5519433465085639</v>
      </c>
    </row>
    <row r="489" spans="1:19" x14ac:dyDescent="0.25">
      <c r="A489" s="2">
        <v>44684</v>
      </c>
      <c r="B489" s="3">
        <v>3</v>
      </c>
      <c r="C489" s="3">
        <v>5</v>
      </c>
      <c r="D489" s="3">
        <v>2022</v>
      </c>
      <c r="E489" s="3">
        <v>2</v>
      </c>
      <c r="F489" s="3">
        <v>10.84277777777778</v>
      </c>
      <c r="G489" s="3">
        <v>12.51903381642512</v>
      </c>
      <c r="H489" s="3">
        <v>12.855833333333329</v>
      </c>
      <c r="I489" s="3">
        <v>0.50131944444444443</v>
      </c>
      <c r="J489" s="3">
        <v>1.7399154589371979</v>
      </c>
      <c r="K489" s="3">
        <v>30.42464876033058</v>
      </c>
      <c r="M489" s="3">
        <v>15.79075757575758</v>
      </c>
      <c r="N489" s="3">
        <v>59.918158967391307</v>
      </c>
      <c r="O489" s="3">
        <v>4.6296296296296298E-4</v>
      </c>
      <c r="P489" s="3">
        <v>259.33091787439611</v>
      </c>
      <c r="R489" s="3">
        <v>564.2661594202898</v>
      </c>
      <c r="S489" s="3">
        <v>1.523853754940711</v>
      </c>
    </row>
    <row r="490" spans="1:19" x14ac:dyDescent="0.25">
      <c r="A490" s="2">
        <v>44685</v>
      </c>
      <c r="B490" s="3">
        <v>4</v>
      </c>
      <c r="C490" s="3">
        <v>5</v>
      </c>
      <c r="D490" s="3">
        <v>2022</v>
      </c>
      <c r="E490" s="3">
        <v>3</v>
      </c>
      <c r="F490" s="3">
        <v>10.12699381234707</v>
      </c>
      <c r="G490" s="3">
        <v>14.2595578847481</v>
      </c>
      <c r="H490" s="3">
        <v>16.180250000000001</v>
      </c>
      <c r="I490" s="3">
        <v>0.58211107478842039</v>
      </c>
      <c r="J490" s="3">
        <v>1.9738340765514679</v>
      </c>
      <c r="K490" s="3">
        <v>39.134559100319969</v>
      </c>
      <c r="M490" s="3">
        <v>16.136417748917751</v>
      </c>
      <c r="N490" s="3">
        <v>58.390178571428571</v>
      </c>
      <c r="O490" s="3">
        <v>0</v>
      </c>
      <c r="P490" s="3">
        <v>237.7152777777778</v>
      </c>
      <c r="R490" s="3">
        <v>563.82976190476188</v>
      </c>
      <c r="S490" s="3">
        <v>1.5084956709956709</v>
      </c>
    </row>
    <row r="491" spans="1:19" x14ac:dyDescent="0.25">
      <c r="A491" s="2">
        <v>44686</v>
      </c>
      <c r="B491" s="3">
        <v>5</v>
      </c>
      <c r="C491" s="3">
        <v>5</v>
      </c>
      <c r="D491" s="3">
        <v>2022</v>
      </c>
      <c r="E491" s="3">
        <v>4</v>
      </c>
      <c r="F491" s="3">
        <v>5.5919298455168018</v>
      </c>
      <c r="G491" s="3">
        <v>17.31571557971014</v>
      </c>
      <c r="H491" s="3">
        <v>19.315909090909091</v>
      </c>
      <c r="I491" s="3">
        <v>0.7545035037426342</v>
      </c>
      <c r="J491" s="3">
        <v>2.6907828282828281</v>
      </c>
      <c r="K491" s="3">
        <v>36.385389218269651</v>
      </c>
      <c r="M491" s="3">
        <v>13.587269433465091</v>
      </c>
      <c r="N491" s="3">
        <v>73.459398674242422</v>
      </c>
      <c r="O491" s="3">
        <v>0.24857085346215779</v>
      </c>
      <c r="P491" s="3">
        <v>57.212752525252533</v>
      </c>
      <c r="R491" s="3">
        <v>564.53409090909088</v>
      </c>
      <c r="S491" s="3">
        <v>1.00900107797341</v>
      </c>
    </row>
    <row r="492" spans="1:19" x14ac:dyDescent="0.25">
      <c r="A492" s="2">
        <v>44687</v>
      </c>
      <c r="B492" s="3">
        <v>6</v>
      </c>
      <c r="C492" s="3">
        <v>5</v>
      </c>
      <c r="D492" s="3">
        <v>2022</v>
      </c>
      <c r="E492" s="3">
        <v>5</v>
      </c>
      <c r="F492" s="3">
        <v>6.5539418914418919</v>
      </c>
      <c r="G492" s="3">
        <v>19.24854797979798</v>
      </c>
      <c r="H492" s="3">
        <v>21.365209790209789</v>
      </c>
      <c r="I492" s="3">
        <v>0.88988095238095244</v>
      </c>
      <c r="J492" s="3">
        <v>3.3583333333333329</v>
      </c>
      <c r="K492" s="3">
        <v>47.084627525252529</v>
      </c>
      <c r="M492" s="3">
        <v>14.82121212121212</v>
      </c>
      <c r="N492" s="3">
        <v>70.319114583333331</v>
      </c>
      <c r="O492" s="3">
        <v>5.2777777777777778E-2</v>
      </c>
      <c r="P492" s="3">
        <v>105.3055555555556</v>
      </c>
      <c r="R492" s="3">
        <v>564.74166666666667</v>
      </c>
      <c r="S492" s="3">
        <v>0.93484848484848482</v>
      </c>
    </row>
    <row r="493" spans="1:19" x14ac:dyDescent="0.25">
      <c r="A493" s="2">
        <v>44688</v>
      </c>
      <c r="B493" s="3">
        <v>7</v>
      </c>
      <c r="C493" s="3">
        <v>5</v>
      </c>
      <c r="D493" s="3">
        <v>2022</v>
      </c>
      <c r="E493" s="3">
        <v>6</v>
      </c>
      <c r="F493" s="3">
        <v>3.9618589743589738</v>
      </c>
      <c r="G493" s="3">
        <v>18.99749396135266</v>
      </c>
      <c r="H493" s="3">
        <v>18.342730886580998</v>
      </c>
      <c r="I493" s="3">
        <v>1.0074633699633699</v>
      </c>
      <c r="J493" s="3">
        <v>1.8908333333333329</v>
      </c>
      <c r="K493" s="3">
        <v>29.918900749485701</v>
      </c>
      <c r="M493" s="3">
        <v>13.705027548209371</v>
      </c>
      <c r="N493" s="3">
        <v>78.62552083333334</v>
      </c>
      <c r="O493" s="3">
        <v>0.47037037037037038</v>
      </c>
      <c r="P493" s="3">
        <v>66.763888888888886</v>
      </c>
      <c r="R493" s="3">
        <v>565.07500000000005</v>
      </c>
      <c r="S493" s="3">
        <v>0.66339531680440766</v>
      </c>
    </row>
    <row r="494" spans="1:19" x14ac:dyDescent="0.25">
      <c r="A494" s="2">
        <v>44689</v>
      </c>
      <c r="B494" s="3">
        <v>8</v>
      </c>
      <c r="C494" s="3">
        <v>5</v>
      </c>
      <c r="D494" s="3">
        <v>2022</v>
      </c>
      <c r="E494" s="3">
        <v>7</v>
      </c>
      <c r="F494" s="3">
        <v>7.742892976588629</v>
      </c>
      <c r="G494" s="3">
        <v>12.837973484848479</v>
      </c>
      <c r="H494" s="3">
        <v>17.847756410256409</v>
      </c>
      <c r="I494" s="3">
        <v>0.76217948717948714</v>
      </c>
      <c r="J494" s="3">
        <v>2.316666666666666</v>
      </c>
      <c r="K494" s="3">
        <v>32.26185688405797</v>
      </c>
      <c r="M494" s="3">
        <v>15.304166666666671</v>
      </c>
      <c r="N494" s="3">
        <v>71.536249999999995</v>
      </c>
      <c r="O494" s="3">
        <v>0.30092592592592587</v>
      </c>
      <c r="P494" s="3">
        <v>154.25</v>
      </c>
      <c r="R494" s="3">
        <v>564.47500000000002</v>
      </c>
      <c r="S494" s="3">
        <v>0.95643939393939392</v>
      </c>
    </row>
    <row r="495" spans="1:19" x14ac:dyDescent="0.25">
      <c r="A495" s="2">
        <v>44690</v>
      </c>
      <c r="B495" s="3">
        <v>9</v>
      </c>
      <c r="C495" s="3">
        <v>5</v>
      </c>
      <c r="D495" s="3">
        <v>2022</v>
      </c>
      <c r="E495" s="3">
        <v>1</v>
      </c>
      <c r="F495" s="3">
        <v>4.8353243978243983</v>
      </c>
      <c r="G495" s="3">
        <v>14.64289086517347</v>
      </c>
      <c r="H495" s="3">
        <v>20.458695652173908</v>
      </c>
      <c r="I495" s="3">
        <v>0.78854895104895106</v>
      </c>
      <c r="J495" s="3">
        <v>2.8841666666666672</v>
      </c>
      <c r="K495" s="3">
        <v>43.136487154150203</v>
      </c>
      <c r="M495" s="3">
        <v>15.009848484848479</v>
      </c>
      <c r="N495" s="3">
        <v>73.470208333333332</v>
      </c>
      <c r="O495" s="3">
        <v>0.2189814814814815</v>
      </c>
      <c r="P495" s="3">
        <v>143.16666666666671</v>
      </c>
      <c r="R495" s="3">
        <v>563.93333333333328</v>
      </c>
      <c r="S495" s="3">
        <v>1.2231060606060611</v>
      </c>
    </row>
    <row r="496" spans="1:19" x14ac:dyDescent="0.25">
      <c r="A496" s="2">
        <v>44691</v>
      </c>
      <c r="B496" s="3">
        <v>10</v>
      </c>
      <c r="C496" s="3">
        <v>5</v>
      </c>
      <c r="D496" s="3">
        <v>2022</v>
      </c>
      <c r="E496" s="3">
        <v>2</v>
      </c>
      <c r="F496" s="3">
        <v>6.6356410256410259</v>
      </c>
      <c r="G496" s="3">
        <v>15.96342748133509</v>
      </c>
      <c r="H496" s="3">
        <v>19.717948717948719</v>
      </c>
      <c r="I496" s="3">
        <v>0.87794871794871798</v>
      </c>
      <c r="J496" s="3">
        <v>2.7596969696969702</v>
      </c>
      <c r="K496" s="3">
        <v>38.46528436539306</v>
      </c>
      <c r="M496" s="3">
        <v>15.41818181818182</v>
      </c>
      <c r="N496" s="3">
        <v>72.39510416666667</v>
      </c>
      <c r="O496" s="3">
        <v>0.40787037037037038</v>
      </c>
      <c r="P496" s="3">
        <v>141.7373737373737</v>
      </c>
      <c r="R496" s="3">
        <v>563.80303030303025</v>
      </c>
      <c r="S496" s="3">
        <v>1.05478650137741</v>
      </c>
    </row>
    <row r="497" spans="1:19" x14ac:dyDescent="0.25">
      <c r="A497" s="2">
        <v>44692</v>
      </c>
      <c r="B497" s="3">
        <v>11</v>
      </c>
      <c r="C497" s="3">
        <v>5</v>
      </c>
      <c r="D497" s="3">
        <v>2022</v>
      </c>
      <c r="E497" s="3">
        <v>3</v>
      </c>
      <c r="F497" s="3">
        <v>5.9120421245421246</v>
      </c>
      <c r="G497" s="3">
        <v>13.08672458278437</v>
      </c>
      <c r="H497" s="3">
        <v>14.491443278943279</v>
      </c>
      <c r="I497" s="3">
        <v>0.70096153846153841</v>
      </c>
      <c r="J497" s="3">
        <v>1.8586904761904759</v>
      </c>
      <c r="K497" s="3">
        <v>32.186633454106278</v>
      </c>
      <c r="M497" s="3">
        <v>15.55042819499341</v>
      </c>
      <c r="N497" s="3">
        <v>71.021778273809517</v>
      </c>
      <c r="O497" s="3">
        <v>0.11763285024154591</v>
      </c>
      <c r="P497" s="3">
        <v>144.4672619047619</v>
      </c>
      <c r="R497" s="3">
        <v>563.43809523809523</v>
      </c>
      <c r="S497" s="3">
        <v>1.1920995670995671</v>
      </c>
    </row>
    <row r="498" spans="1:19" x14ac:dyDescent="0.25">
      <c r="A498" s="2">
        <v>44693</v>
      </c>
      <c r="B498" s="3">
        <v>12</v>
      </c>
      <c r="C498" s="3">
        <v>5</v>
      </c>
      <c r="D498" s="3">
        <v>2022</v>
      </c>
      <c r="E498" s="3">
        <v>4</v>
      </c>
      <c r="F498" s="3">
        <v>6.3888973345495081</v>
      </c>
      <c r="G498" s="3">
        <v>14.725528577702489</v>
      </c>
      <c r="H498" s="3">
        <v>16.430643812709029</v>
      </c>
      <c r="I498" s="3">
        <v>0.68503724536333233</v>
      </c>
      <c r="J498" s="3">
        <v>1.6310772195640619</v>
      </c>
      <c r="K498" s="3">
        <v>33.216603535353528</v>
      </c>
      <c r="M498" s="3">
        <v>16.202272727272732</v>
      </c>
      <c r="N498" s="3">
        <v>69.753437500000004</v>
      </c>
      <c r="O498" s="3">
        <v>6.4814814814814825E-2</v>
      </c>
      <c r="P498" s="3">
        <v>158.5625</v>
      </c>
      <c r="R498" s="3">
        <v>563.33333333333337</v>
      </c>
      <c r="S498" s="3">
        <v>1.0988636363636359</v>
      </c>
    </row>
    <row r="499" spans="1:19" x14ac:dyDescent="0.25">
      <c r="A499" s="2">
        <v>44694</v>
      </c>
      <c r="B499" s="3">
        <v>13</v>
      </c>
      <c r="C499" s="3">
        <v>5</v>
      </c>
      <c r="D499" s="3">
        <v>2022</v>
      </c>
      <c r="E499" s="3">
        <v>5</v>
      </c>
      <c r="F499" s="3">
        <v>5.5928174603174607</v>
      </c>
      <c r="G499" s="3">
        <v>10.863257575757579</v>
      </c>
      <c r="H499" s="3">
        <v>10.5205710955711</v>
      </c>
      <c r="I499" s="3">
        <v>0.56662486064659978</v>
      </c>
      <c r="J499" s="3">
        <v>1.415</v>
      </c>
      <c r="K499" s="3">
        <v>23.210744628879219</v>
      </c>
      <c r="M499" s="3">
        <v>15.795833333333331</v>
      </c>
      <c r="N499" s="3">
        <v>68.611510416666661</v>
      </c>
      <c r="O499" s="3">
        <v>0.1053743961352657</v>
      </c>
      <c r="P499" s="3">
        <v>142.1597222222222</v>
      </c>
      <c r="R499" s="3">
        <v>563.36666666666667</v>
      </c>
      <c r="S499" s="3">
        <v>1.2344696969696971</v>
      </c>
    </row>
    <row r="500" spans="1:19" x14ac:dyDescent="0.25">
      <c r="A500" s="2">
        <v>44695</v>
      </c>
      <c r="B500" s="3">
        <v>14</v>
      </c>
      <c r="C500" s="3">
        <v>5</v>
      </c>
      <c r="D500" s="3">
        <v>2022</v>
      </c>
      <c r="E500" s="3">
        <v>6</v>
      </c>
      <c r="F500" s="3">
        <v>6.632669082125604</v>
      </c>
      <c r="G500" s="3">
        <v>12.45251234272973</v>
      </c>
      <c r="H500" s="3">
        <v>10.90384615384615</v>
      </c>
      <c r="I500" s="3">
        <v>0.67884615384615388</v>
      </c>
      <c r="J500" s="3">
        <v>1.5</v>
      </c>
      <c r="K500" s="3">
        <v>26.40960144927536</v>
      </c>
      <c r="M500" s="3">
        <v>15.56666666666667</v>
      </c>
      <c r="N500" s="3">
        <v>69.235312500000006</v>
      </c>
      <c r="O500" s="3">
        <v>6.9444444444444448E-2</v>
      </c>
      <c r="P500" s="3">
        <v>124.9791666666667</v>
      </c>
      <c r="R500" s="3">
        <v>563.65</v>
      </c>
      <c r="S500" s="3">
        <v>1.139393939393939</v>
      </c>
    </row>
    <row r="501" spans="1:19" x14ac:dyDescent="0.25">
      <c r="A501" s="2">
        <v>44696</v>
      </c>
      <c r="B501" s="3">
        <v>15</v>
      </c>
      <c r="C501" s="3">
        <v>5</v>
      </c>
      <c r="D501" s="3">
        <v>2022</v>
      </c>
      <c r="E501" s="3">
        <v>7</v>
      </c>
      <c r="F501" s="3">
        <v>7.8034722222222221</v>
      </c>
      <c r="G501" s="3">
        <v>9.6157388663967609</v>
      </c>
      <c r="H501" s="3">
        <v>8.9645104895104897</v>
      </c>
      <c r="I501" s="3">
        <v>0.45</v>
      </c>
      <c r="J501" s="3">
        <v>1.3695350241545889</v>
      </c>
      <c r="K501" s="3">
        <v>20.822667175184339</v>
      </c>
      <c r="M501" s="3">
        <v>16.169318181818181</v>
      </c>
      <c r="N501" s="3">
        <v>63.35182291666667</v>
      </c>
      <c r="O501" s="3">
        <v>3.7037037037037038E-3</v>
      </c>
      <c r="P501" s="3">
        <v>166.1319444444444</v>
      </c>
      <c r="R501" s="3">
        <v>563.85833333333335</v>
      </c>
      <c r="S501" s="3">
        <v>1.3685606060606059</v>
      </c>
    </row>
    <row r="502" spans="1:19" x14ac:dyDescent="0.25">
      <c r="A502" s="2">
        <v>44697</v>
      </c>
      <c r="B502" s="3">
        <v>16</v>
      </c>
      <c r="C502" s="3">
        <v>5</v>
      </c>
      <c r="D502" s="3">
        <v>2022</v>
      </c>
      <c r="E502" s="3">
        <v>1</v>
      </c>
      <c r="F502" s="3">
        <v>7.4598278985507251</v>
      </c>
      <c r="G502" s="3">
        <v>10.983954958085389</v>
      </c>
      <c r="H502" s="3">
        <v>10.45936285936286</v>
      </c>
      <c r="I502" s="3">
        <v>0.58756768593725117</v>
      </c>
      <c r="J502" s="3">
        <v>1.508024891774892</v>
      </c>
      <c r="K502" s="3">
        <v>24.83685734153125</v>
      </c>
      <c r="M502" s="3">
        <v>15.68674242424242</v>
      </c>
      <c r="N502" s="3">
        <v>64.926041666666663</v>
      </c>
      <c r="O502" s="3">
        <v>0.18888888888888891</v>
      </c>
      <c r="P502" s="3">
        <v>173.08333333333329</v>
      </c>
      <c r="R502" s="3">
        <v>564.4</v>
      </c>
      <c r="S502" s="3">
        <v>1.396590909090909</v>
      </c>
    </row>
    <row r="503" spans="1:19" x14ac:dyDescent="0.25">
      <c r="A503" s="2">
        <v>44698</v>
      </c>
      <c r="B503" s="3">
        <v>17</v>
      </c>
      <c r="C503" s="3">
        <v>5</v>
      </c>
      <c r="D503" s="3">
        <v>2022</v>
      </c>
      <c r="E503" s="3">
        <v>2</v>
      </c>
      <c r="F503" s="3">
        <v>6.1334187370600413</v>
      </c>
      <c r="G503" s="3">
        <v>12.757338494838489</v>
      </c>
      <c r="H503" s="3">
        <v>10.567346014492751</v>
      </c>
      <c r="I503" s="3">
        <v>0.64549160079051382</v>
      </c>
      <c r="J503" s="3">
        <v>1.4215277777777779</v>
      </c>
      <c r="K503" s="3">
        <v>25.090668721375241</v>
      </c>
      <c r="M503" s="3">
        <v>15.59848484848485</v>
      </c>
      <c r="N503" s="3">
        <v>69.448020833333331</v>
      </c>
      <c r="O503" s="3">
        <v>8.3333333333333329E-2</v>
      </c>
      <c r="P503" s="3">
        <v>139.875</v>
      </c>
      <c r="R503" s="3">
        <v>565.07500000000005</v>
      </c>
      <c r="S503" s="3">
        <v>1.2553030303030299</v>
      </c>
    </row>
    <row r="504" spans="1:19" x14ac:dyDescent="0.25">
      <c r="A504" s="2">
        <v>44699</v>
      </c>
      <c r="B504" s="3">
        <v>18</v>
      </c>
      <c r="C504" s="3">
        <v>5</v>
      </c>
      <c r="D504" s="3">
        <v>2022</v>
      </c>
      <c r="E504" s="3">
        <v>3</v>
      </c>
      <c r="F504" s="3">
        <v>3.4195707070707071</v>
      </c>
      <c r="G504" s="3">
        <v>19.225453531975269</v>
      </c>
      <c r="H504" s="3">
        <v>20.847727272727269</v>
      </c>
      <c r="I504" s="3">
        <v>1.062390206411945</v>
      </c>
      <c r="J504" s="3">
        <v>2.277083333333334</v>
      </c>
      <c r="K504" s="3">
        <v>44.960542929292927</v>
      </c>
      <c r="M504" s="3">
        <v>13.08219696969697</v>
      </c>
      <c r="N504" s="3">
        <v>76.662552083333338</v>
      </c>
      <c r="O504" s="3">
        <v>0.64299516908212562</v>
      </c>
      <c r="P504" s="3">
        <v>49.145833333333343</v>
      </c>
      <c r="R504" s="3">
        <v>565.44999999999993</v>
      </c>
      <c r="S504" s="3">
        <v>0.84583333333333333</v>
      </c>
    </row>
    <row r="505" spans="1:19" x14ac:dyDescent="0.25">
      <c r="A505" s="2">
        <v>44700</v>
      </c>
      <c r="B505" s="3">
        <v>19</v>
      </c>
      <c r="C505" s="3">
        <v>5</v>
      </c>
      <c r="D505" s="3">
        <v>2022</v>
      </c>
      <c r="E505" s="3">
        <v>4</v>
      </c>
      <c r="F505" s="3">
        <v>5.0157302188552189</v>
      </c>
      <c r="G505" s="3">
        <v>14.247320614168441</v>
      </c>
      <c r="H505" s="3">
        <v>12.475584795321639</v>
      </c>
      <c r="I505" s="3">
        <v>0.73631944444444442</v>
      </c>
      <c r="J505" s="3">
        <v>1.120535714285714</v>
      </c>
      <c r="K505" s="3">
        <v>21.570078763140831</v>
      </c>
      <c r="M505" s="3">
        <v>14.225197628458501</v>
      </c>
      <c r="N505" s="3">
        <v>74.812284873188403</v>
      </c>
      <c r="O505" s="3">
        <v>0.3326489533011272</v>
      </c>
      <c r="P505" s="3">
        <v>145.08212560386471</v>
      </c>
      <c r="R505" s="3">
        <v>564.78260869565213</v>
      </c>
      <c r="S505" s="3">
        <v>1.0900197628458499</v>
      </c>
    </row>
    <row r="506" spans="1:19" x14ac:dyDescent="0.25">
      <c r="A506" s="2">
        <v>44701</v>
      </c>
      <c r="B506" s="3">
        <v>20</v>
      </c>
      <c r="C506" s="3">
        <v>5</v>
      </c>
      <c r="D506" s="3">
        <v>2022</v>
      </c>
      <c r="E506" s="3">
        <v>5</v>
      </c>
      <c r="F506" s="3">
        <v>5.502561346123219</v>
      </c>
      <c r="G506" s="3">
        <v>13.7191304976488</v>
      </c>
      <c r="H506" s="3">
        <v>10.831700359723589</v>
      </c>
      <c r="I506" s="3">
        <v>0.71071496676473789</v>
      </c>
      <c r="J506" s="3">
        <v>1.3758838383838381</v>
      </c>
      <c r="K506" s="3">
        <v>23.256851044486911</v>
      </c>
      <c r="M506" s="3">
        <v>14.356547619047619</v>
      </c>
      <c r="N506" s="3">
        <v>71.56001488095238</v>
      </c>
      <c r="O506" s="3">
        <v>5.5224867724867732E-2</v>
      </c>
      <c r="P506" s="3">
        <v>124.6666666666667</v>
      </c>
      <c r="R506" s="3">
        <v>564.94404761904764</v>
      </c>
      <c r="S506" s="3">
        <v>1.1913419913419909</v>
      </c>
    </row>
    <row r="507" spans="1:19" x14ac:dyDescent="0.25">
      <c r="A507" s="2">
        <v>44702</v>
      </c>
      <c r="B507" s="3">
        <v>21</v>
      </c>
      <c r="C507" s="3">
        <v>5</v>
      </c>
      <c r="D507" s="3">
        <v>2022</v>
      </c>
      <c r="E507" s="3">
        <v>6</v>
      </c>
      <c r="F507" s="3">
        <v>9.7489583333333325</v>
      </c>
      <c r="G507" s="3">
        <v>11.59217995169082</v>
      </c>
      <c r="H507" s="3">
        <v>14.53221618357488</v>
      </c>
      <c r="I507" s="3">
        <v>0.4601851851851852</v>
      </c>
      <c r="J507" s="3">
        <v>1.4173611111111111</v>
      </c>
      <c r="K507" s="3">
        <v>30.95930735930736</v>
      </c>
      <c r="M507" s="3">
        <v>15.76041666666667</v>
      </c>
      <c r="N507" s="3">
        <v>63.77113095238095</v>
      </c>
      <c r="O507" s="3">
        <v>0.05</v>
      </c>
      <c r="P507" s="3">
        <v>183.00694444444451</v>
      </c>
      <c r="R507" s="3">
        <v>565.51041666666674</v>
      </c>
      <c r="S507" s="3">
        <v>1.2983333333333329</v>
      </c>
    </row>
    <row r="508" spans="1:19" x14ac:dyDescent="0.25">
      <c r="A508" s="2">
        <v>44703</v>
      </c>
      <c r="B508" s="3">
        <v>22</v>
      </c>
      <c r="C508" s="3">
        <v>5</v>
      </c>
      <c r="D508" s="3">
        <v>2022</v>
      </c>
      <c r="E508" s="3">
        <v>7</v>
      </c>
      <c r="F508" s="3">
        <v>13.589236111111109</v>
      </c>
      <c r="G508" s="3">
        <v>9.9827385265700475</v>
      </c>
      <c r="H508" s="3">
        <v>16.730555555555551</v>
      </c>
      <c r="I508" s="3">
        <v>0.34861111111111109</v>
      </c>
      <c r="J508" s="3">
        <v>1.218055555555555</v>
      </c>
      <c r="K508" s="3">
        <v>38.696843434343442</v>
      </c>
      <c r="M508" s="3">
        <v>16.5275</v>
      </c>
      <c r="N508" s="3">
        <v>58.932023809523812</v>
      </c>
      <c r="O508" s="3">
        <v>5.2083333333333333E-4</v>
      </c>
      <c r="P508" s="3">
        <v>235.30555555555549</v>
      </c>
      <c r="R508" s="3">
        <v>565.33333333333337</v>
      </c>
      <c r="S508" s="3">
        <v>1.6212500000000001</v>
      </c>
    </row>
    <row r="509" spans="1:19" x14ac:dyDescent="0.25">
      <c r="A509" s="2">
        <v>44704</v>
      </c>
      <c r="B509" s="3">
        <v>23</v>
      </c>
      <c r="C509" s="3">
        <v>5</v>
      </c>
      <c r="D509" s="3">
        <v>2022</v>
      </c>
      <c r="E509" s="3">
        <v>1</v>
      </c>
      <c r="F509" s="3">
        <v>8.9537724956203224</v>
      </c>
      <c r="G509" s="3">
        <v>19.967944736423</v>
      </c>
      <c r="H509" s="3">
        <v>20.671005917159761</v>
      </c>
      <c r="I509" s="3">
        <v>0.74202536231884064</v>
      </c>
      <c r="J509" s="3">
        <v>1.7939366490996931</v>
      </c>
      <c r="K509" s="3">
        <v>45.377119800489368</v>
      </c>
      <c r="M509" s="3">
        <v>14.822889610389611</v>
      </c>
      <c r="N509" s="3">
        <v>70.165401785714295</v>
      </c>
      <c r="O509" s="3">
        <v>0.28412698412698412</v>
      </c>
      <c r="P509" s="3">
        <v>139.91666666666671</v>
      </c>
      <c r="R509" s="3">
        <v>564.20357142857142</v>
      </c>
      <c r="S509" s="3">
        <v>1.086958874458875</v>
      </c>
    </row>
    <row r="510" spans="1:19" x14ac:dyDescent="0.25">
      <c r="A510" s="2">
        <v>44705</v>
      </c>
      <c r="B510" s="3">
        <v>24</v>
      </c>
      <c r="C510" s="3">
        <v>5</v>
      </c>
      <c r="D510" s="3">
        <v>2022</v>
      </c>
      <c r="E510" s="3">
        <v>2</v>
      </c>
      <c r="F510" s="3">
        <v>8.6365434233640759</v>
      </c>
      <c r="G510" s="3">
        <v>15.49210362863681</v>
      </c>
      <c r="H510" s="3">
        <v>16.806635666647111</v>
      </c>
      <c r="I510" s="3">
        <v>0.52772727272727271</v>
      </c>
      <c r="J510" s="3">
        <v>2.824390096618357</v>
      </c>
      <c r="K510" s="3">
        <v>37.252070981554681</v>
      </c>
      <c r="M510" s="3">
        <v>14.99280303030303</v>
      </c>
      <c r="N510" s="3">
        <v>70.116893115942034</v>
      </c>
      <c r="O510" s="3">
        <v>0.15980639730639731</v>
      </c>
      <c r="P510" s="3">
        <v>157.87711352657001</v>
      </c>
      <c r="R510" s="3">
        <v>563.72644927536237</v>
      </c>
      <c r="S510" s="3">
        <v>1.413998682476943</v>
      </c>
    </row>
    <row r="511" spans="1:19" x14ac:dyDescent="0.25">
      <c r="A511" s="2">
        <v>44706</v>
      </c>
      <c r="B511" s="3">
        <v>25</v>
      </c>
      <c r="C511" s="3">
        <v>5</v>
      </c>
      <c r="D511" s="3">
        <v>2022</v>
      </c>
      <c r="E511" s="3">
        <v>3</v>
      </c>
      <c r="F511" s="3">
        <v>6.4804951690821264</v>
      </c>
      <c r="G511" s="3">
        <v>9.3735109093804745</v>
      </c>
      <c r="H511" s="3">
        <v>9.488111888111888</v>
      </c>
      <c r="I511" s="3">
        <v>0.39385281385281379</v>
      </c>
      <c r="J511" s="3">
        <v>2.101666666666667</v>
      </c>
      <c r="K511" s="3">
        <v>23.149062049062049</v>
      </c>
      <c r="M511" s="3">
        <v>14.80757575757576</v>
      </c>
      <c r="N511" s="3">
        <v>65.92</v>
      </c>
      <c r="O511" s="3">
        <v>1.6203703703703699E-2</v>
      </c>
      <c r="P511" s="3">
        <v>156.42361111111109</v>
      </c>
      <c r="R511" s="3">
        <v>564.20000000000005</v>
      </c>
      <c r="S511" s="3">
        <v>1.6738636363636361</v>
      </c>
    </row>
    <row r="512" spans="1:19" x14ac:dyDescent="0.25">
      <c r="A512" s="2">
        <v>44707</v>
      </c>
      <c r="B512" s="3">
        <v>26</v>
      </c>
      <c r="C512" s="3">
        <v>5</v>
      </c>
      <c r="D512" s="3">
        <v>2022</v>
      </c>
      <c r="E512" s="3">
        <v>4</v>
      </c>
      <c r="F512" s="3">
        <v>7.1047705314009661</v>
      </c>
      <c r="G512" s="3">
        <v>11.201660839160841</v>
      </c>
      <c r="H512" s="3">
        <v>10.01875570082092</v>
      </c>
      <c r="I512" s="3">
        <v>0.49639328063241112</v>
      </c>
      <c r="J512" s="3">
        <v>1.2620670995670999</v>
      </c>
      <c r="K512" s="3">
        <v>25.2610713632181</v>
      </c>
      <c r="M512" s="3">
        <v>14.672002635046111</v>
      </c>
      <c r="N512" s="3">
        <v>68.540421195652172</v>
      </c>
      <c r="O512" s="3">
        <v>0.21157407407407411</v>
      </c>
      <c r="P512" s="3">
        <v>112.1585144927536</v>
      </c>
      <c r="R512" s="3">
        <v>564.57101449275365</v>
      </c>
      <c r="S512" s="3">
        <v>1.3435770750988141</v>
      </c>
    </row>
    <row r="513" spans="1:19" x14ac:dyDescent="0.25">
      <c r="A513" s="2">
        <v>44708</v>
      </c>
      <c r="B513" s="3">
        <v>27</v>
      </c>
      <c r="C513" s="3">
        <v>5</v>
      </c>
      <c r="D513" s="3">
        <v>2022</v>
      </c>
      <c r="E513" s="3">
        <v>5</v>
      </c>
      <c r="F513" s="3">
        <v>8.9168966450216445</v>
      </c>
      <c r="G513" s="3">
        <v>10.77389277389277</v>
      </c>
      <c r="H513" s="3">
        <v>8.3688620589936384</v>
      </c>
      <c r="I513" s="3">
        <v>0.46875</v>
      </c>
      <c r="J513" s="3">
        <v>1.1970748299319729</v>
      </c>
      <c r="K513" s="3">
        <v>20.184527534663399</v>
      </c>
      <c r="M513" s="3">
        <v>14.542424242424239</v>
      </c>
      <c r="N513" s="3">
        <v>63.651249999999997</v>
      </c>
      <c r="O513" s="3">
        <v>1.8518518518518519E-3</v>
      </c>
      <c r="P513" s="3">
        <v>168.4340277777778</v>
      </c>
      <c r="R513" s="3">
        <v>564.41666666666663</v>
      </c>
      <c r="S513" s="3">
        <v>1.711363636363636</v>
      </c>
    </row>
    <row r="514" spans="1:19" x14ac:dyDescent="0.25">
      <c r="A514" s="2">
        <v>44709</v>
      </c>
      <c r="B514" s="3">
        <v>28</v>
      </c>
      <c r="C514" s="3">
        <v>5</v>
      </c>
      <c r="D514" s="3">
        <v>2022</v>
      </c>
      <c r="E514" s="3">
        <v>6</v>
      </c>
      <c r="F514" s="3">
        <v>7.2861111111111114</v>
      </c>
      <c r="G514" s="3">
        <v>10.488141025641029</v>
      </c>
      <c r="H514" s="3">
        <v>9.7670138888888882</v>
      </c>
      <c r="I514" s="3">
        <v>0.54097222222222219</v>
      </c>
      <c r="J514" s="3">
        <v>1.4982142857142859</v>
      </c>
      <c r="K514" s="3">
        <v>23.388162878787881</v>
      </c>
      <c r="M514" s="3">
        <v>14.822348484848479</v>
      </c>
      <c r="N514" s="3">
        <v>64.219947916666669</v>
      </c>
      <c r="O514" s="3">
        <v>9.2592592592592596E-4</v>
      </c>
      <c r="P514" s="3">
        <v>135.01666666666671</v>
      </c>
      <c r="R514" s="3">
        <v>563.55833333333328</v>
      </c>
      <c r="S514" s="3">
        <v>1.4651515151515151</v>
      </c>
    </row>
    <row r="515" spans="1:19" x14ac:dyDescent="0.25">
      <c r="A515" s="2">
        <v>44710</v>
      </c>
      <c r="B515" s="3">
        <v>29</v>
      </c>
      <c r="C515" s="3">
        <v>5</v>
      </c>
      <c r="D515" s="3">
        <v>2022</v>
      </c>
      <c r="E515" s="3">
        <v>7</v>
      </c>
      <c r="F515" s="3">
        <v>6.9777777777777779</v>
      </c>
      <c r="G515" s="3">
        <v>9.3267857142857142</v>
      </c>
      <c r="H515" s="3">
        <v>8.5263888888888886</v>
      </c>
      <c r="I515" s="3">
        <v>0.45347222222222222</v>
      </c>
      <c r="J515" s="3">
        <v>1.637448240165631</v>
      </c>
      <c r="K515" s="3">
        <v>16.848493024529919</v>
      </c>
      <c r="M515" s="3">
        <v>14.55189393939394</v>
      </c>
      <c r="N515" s="3">
        <v>67.958854166666669</v>
      </c>
      <c r="O515" s="3">
        <v>7.9166666666666663E-2</v>
      </c>
      <c r="P515" s="3">
        <v>144.17500000000001</v>
      </c>
      <c r="R515" s="3">
        <v>563.14166666666665</v>
      </c>
      <c r="S515" s="3">
        <v>1.1382575757575759</v>
      </c>
    </row>
    <row r="516" spans="1:19" x14ac:dyDescent="0.25">
      <c r="A516" s="2">
        <v>44711</v>
      </c>
      <c r="B516" s="3">
        <v>30</v>
      </c>
      <c r="C516" s="3">
        <v>5</v>
      </c>
      <c r="D516" s="3">
        <v>2022</v>
      </c>
      <c r="E516" s="3">
        <v>1</v>
      </c>
      <c r="F516" s="3">
        <v>8.3149305555555557</v>
      </c>
      <c r="G516" s="3">
        <v>9.0445373467112589</v>
      </c>
      <c r="H516" s="3">
        <v>7.8815972222222221</v>
      </c>
      <c r="I516" s="3">
        <v>0.4</v>
      </c>
      <c r="J516" s="3">
        <v>1.602380952380952</v>
      </c>
      <c r="K516" s="3">
        <v>17.42856088054458</v>
      </c>
      <c r="M516" s="3">
        <v>14.760227272727271</v>
      </c>
      <c r="N516" s="3">
        <v>65.316822916666666</v>
      </c>
      <c r="O516" s="3">
        <v>4.6296296296296294E-3</v>
      </c>
      <c r="P516" s="3">
        <v>138.55000000000001</v>
      </c>
      <c r="R516" s="3">
        <v>563.27499999999998</v>
      </c>
      <c r="S516" s="3">
        <v>1.374242424242424</v>
      </c>
    </row>
    <row r="517" spans="1:19" x14ac:dyDescent="0.25">
      <c r="A517" s="2">
        <v>44712</v>
      </c>
      <c r="B517" s="3">
        <v>31</v>
      </c>
      <c r="C517" s="3">
        <v>5</v>
      </c>
      <c r="D517" s="3">
        <v>2022</v>
      </c>
      <c r="E517" s="3">
        <v>2</v>
      </c>
      <c r="F517" s="3">
        <v>9.4863320707070713</v>
      </c>
      <c r="G517" s="3">
        <v>18.03576314989358</v>
      </c>
      <c r="H517" s="3">
        <v>17.653124999999999</v>
      </c>
      <c r="I517" s="3">
        <v>0.76736111111111116</v>
      </c>
      <c r="J517" s="3">
        <v>2.007298136645963</v>
      </c>
      <c r="K517" s="3">
        <v>38.726408825093031</v>
      </c>
      <c r="M517" s="3">
        <v>14.264015151515149</v>
      </c>
      <c r="N517" s="3">
        <v>69.694999999999993</v>
      </c>
      <c r="O517" s="3">
        <v>0.1273148148148148</v>
      </c>
      <c r="P517" s="3">
        <v>133.1333333333333</v>
      </c>
      <c r="R517" s="3">
        <v>563.5916666666667</v>
      </c>
      <c r="S517" s="3">
        <v>1.167424242424242</v>
      </c>
    </row>
    <row r="518" spans="1:19" x14ac:dyDescent="0.25">
      <c r="A518" s="2">
        <v>44713</v>
      </c>
      <c r="B518" s="3">
        <v>1</v>
      </c>
      <c r="C518" s="3">
        <v>6</v>
      </c>
      <c r="D518" s="3">
        <v>2022</v>
      </c>
      <c r="E518" s="3">
        <v>3</v>
      </c>
      <c r="F518" s="3">
        <v>7.7508299218897054</v>
      </c>
      <c r="G518" s="3">
        <v>14.39338451403669</v>
      </c>
      <c r="H518" s="3">
        <v>11.223263888888891</v>
      </c>
      <c r="I518" s="3">
        <v>0.67258454106280197</v>
      </c>
      <c r="J518" s="3">
        <v>1.3719861660079049</v>
      </c>
      <c r="K518" s="3">
        <v>25.048800505050501</v>
      </c>
      <c r="M518" s="3">
        <v>14.885227272727271</v>
      </c>
      <c r="N518" s="3">
        <v>64.956428894927541</v>
      </c>
      <c r="O518" s="3">
        <v>1.0185185185185189E-2</v>
      </c>
      <c r="P518" s="3">
        <v>139.85833333333329</v>
      </c>
      <c r="R518" s="3">
        <v>563.39963768115945</v>
      </c>
      <c r="S518" s="3">
        <v>1.3473484848484849</v>
      </c>
    </row>
    <row r="519" spans="1:19" x14ac:dyDescent="0.25">
      <c r="A519" s="2">
        <v>44714</v>
      </c>
      <c r="B519" s="3">
        <v>2</v>
      </c>
      <c r="C519" s="3">
        <v>6</v>
      </c>
      <c r="D519" s="3">
        <v>2022</v>
      </c>
      <c r="E519" s="3">
        <v>4</v>
      </c>
      <c r="F519" s="3">
        <v>12.726723563272481</v>
      </c>
      <c r="G519" s="3">
        <v>21.061988844488841</v>
      </c>
      <c r="H519" s="3">
        <v>22.37610722610723</v>
      </c>
      <c r="I519" s="3">
        <v>0.9896811280506933</v>
      </c>
      <c r="J519" s="3">
        <v>2.1064073226544622</v>
      </c>
      <c r="K519" s="3">
        <v>49.612086352657002</v>
      </c>
      <c r="M519" s="3">
        <v>14.44507575757576</v>
      </c>
      <c r="N519" s="3">
        <v>67.875677083333329</v>
      </c>
      <c r="O519" s="3">
        <v>1.2037037037037041E-2</v>
      </c>
      <c r="P519" s="3">
        <v>158.08833333333331</v>
      </c>
      <c r="R519" s="3">
        <v>563.7833333333333</v>
      </c>
      <c r="S519" s="3">
        <v>1.353030303030303</v>
      </c>
    </row>
    <row r="520" spans="1:19" x14ac:dyDescent="0.25">
      <c r="A520" s="2">
        <v>44715</v>
      </c>
      <c r="B520" s="3">
        <v>3</v>
      </c>
      <c r="C520" s="3">
        <v>6</v>
      </c>
      <c r="D520" s="3">
        <v>2022</v>
      </c>
      <c r="E520" s="3">
        <v>5</v>
      </c>
      <c r="F520" s="3">
        <v>6.0458333333333334</v>
      </c>
      <c r="G520" s="3">
        <v>21.04345039018952</v>
      </c>
      <c r="H520" s="3">
        <v>18.362179487179489</v>
      </c>
      <c r="I520" s="3">
        <v>1.0267361111111111</v>
      </c>
      <c r="J520" s="3">
        <v>1.04702380952381</v>
      </c>
      <c r="K520" s="3">
        <v>30.234943181818181</v>
      </c>
      <c r="M520" s="3">
        <v>13.40909090909091</v>
      </c>
      <c r="N520" s="3">
        <v>79.299114583333335</v>
      </c>
      <c r="O520" s="3">
        <v>1.1000000000000001</v>
      </c>
      <c r="P520" s="3">
        <v>83.822916666666671</v>
      </c>
      <c r="R520" s="3">
        <v>564.33333333333337</v>
      </c>
      <c r="S520" s="3">
        <v>0.79621212121212126</v>
      </c>
    </row>
    <row r="521" spans="1:19" x14ac:dyDescent="0.25">
      <c r="A521" s="2">
        <v>44716</v>
      </c>
      <c r="B521" s="3">
        <v>4</v>
      </c>
      <c r="C521" s="3">
        <v>6</v>
      </c>
      <c r="D521" s="3">
        <v>2022</v>
      </c>
      <c r="E521" s="3">
        <v>6</v>
      </c>
      <c r="F521" s="3">
        <v>4.7204861111111107</v>
      </c>
      <c r="G521" s="3">
        <v>19.623439241917499</v>
      </c>
      <c r="H521" s="3">
        <v>18.427564102564101</v>
      </c>
      <c r="I521" s="3">
        <v>1.0391081871345029</v>
      </c>
      <c r="J521" s="3">
        <v>1.2171875000000001</v>
      </c>
      <c r="K521" s="3">
        <v>27.018476025785809</v>
      </c>
      <c r="M521" s="3">
        <v>13.09734848484849</v>
      </c>
      <c r="N521" s="3">
        <v>80.391666666666666</v>
      </c>
      <c r="O521" s="3">
        <v>0.45416666666666672</v>
      </c>
      <c r="P521" s="3">
        <v>85.604166666666657</v>
      </c>
      <c r="R521" s="3">
        <v>564.02499999999998</v>
      </c>
      <c r="S521" s="3">
        <v>0.8833333333333333</v>
      </c>
    </row>
    <row r="522" spans="1:19" x14ac:dyDescent="0.25">
      <c r="A522" s="2">
        <v>44717</v>
      </c>
      <c r="B522" s="3">
        <v>5</v>
      </c>
      <c r="C522" s="3">
        <v>6</v>
      </c>
      <c r="D522" s="3">
        <v>2022</v>
      </c>
      <c r="E522" s="3">
        <v>7</v>
      </c>
      <c r="F522" s="3">
        <v>7.7358796296296291</v>
      </c>
      <c r="G522" s="3">
        <v>12.951096246748421</v>
      </c>
      <c r="H522" s="3">
        <v>10.48076923076923</v>
      </c>
      <c r="I522" s="3">
        <v>0.55025252525252522</v>
      </c>
      <c r="J522" s="3">
        <v>0.91371527777777772</v>
      </c>
      <c r="K522" s="3">
        <v>16.65997808049438</v>
      </c>
      <c r="M522" s="3">
        <v>14.17121212121212</v>
      </c>
      <c r="N522" s="3">
        <v>74.215052083333333</v>
      </c>
      <c r="O522" s="3">
        <v>0.50972222222222219</v>
      </c>
      <c r="P522" s="3">
        <v>150.0625</v>
      </c>
      <c r="R522" s="3">
        <v>564</v>
      </c>
      <c r="S522" s="3">
        <v>1.146212121212121</v>
      </c>
    </row>
    <row r="523" spans="1:19" x14ac:dyDescent="0.25">
      <c r="A523" s="2">
        <v>44718</v>
      </c>
      <c r="B523" s="3">
        <v>6</v>
      </c>
      <c r="C523" s="3">
        <v>6</v>
      </c>
      <c r="D523" s="3">
        <v>2022</v>
      </c>
      <c r="E523" s="3">
        <v>1</v>
      </c>
      <c r="F523" s="3">
        <v>7.4003049516908206</v>
      </c>
      <c r="G523" s="3">
        <v>18.091632823698038</v>
      </c>
      <c r="H523" s="3">
        <v>18.526992500253371</v>
      </c>
      <c r="I523" s="3">
        <v>0.771721249764728</v>
      </c>
      <c r="J523" s="3">
        <v>1.1602729154903071</v>
      </c>
      <c r="K523" s="3">
        <v>30.043601491101491</v>
      </c>
      <c r="M523" s="3">
        <v>14.819318181818179</v>
      </c>
      <c r="N523" s="3">
        <v>75.725260416666657</v>
      </c>
      <c r="O523" s="3">
        <v>0.47407407407407409</v>
      </c>
      <c r="P523" s="3">
        <v>119.9829545454545</v>
      </c>
      <c r="R523" s="3">
        <v>563.5916666666667</v>
      </c>
      <c r="S523" s="3">
        <v>1.059848484848485</v>
      </c>
    </row>
    <row r="524" spans="1:19" x14ac:dyDescent="0.25">
      <c r="A524" s="2">
        <v>44719</v>
      </c>
      <c r="B524" s="3">
        <v>7</v>
      </c>
      <c r="C524" s="3">
        <v>6</v>
      </c>
      <c r="D524" s="3">
        <v>2022</v>
      </c>
      <c r="E524" s="3">
        <v>2</v>
      </c>
      <c r="F524" s="3">
        <v>6.799013374592608</v>
      </c>
      <c r="G524" s="3">
        <v>17.338609253065769</v>
      </c>
      <c r="H524" s="3">
        <v>14.64270226150661</v>
      </c>
      <c r="I524" s="3">
        <v>0.66902593124925147</v>
      </c>
      <c r="J524" s="3">
        <v>1.109611742424242</v>
      </c>
      <c r="K524" s="3">
        <v>24.778942456602639</v>
      </c>
      <c r="M524" s="3">
        <v>13.981818181818181</v>
      </c>
      <c r="N524" s="3">
        <v>75.162864583333331</v>
      </c>
      <c r="O524" s="3">
        <v>0.76737117552334944</v>
      </c>
      <c r="P524" s="3">
        <v>133.33333333333329</v>
      </c>
      <c r="R524" s="3">
        <v>563.80833333333339</v>
      </c>
      <c r="S524" s="3">
        <v>1.051893939393939</v>
      </c>
    </row>
    <row r="525" spans="1:19" x14ac:dyDescent="0.25">
      <c r="A525" s="2">
        <v>44720</v>
      </c>
      <c r="B525" s="3">
        <v>8</v>
      </c>
      <c r="C525" s="3">
        <v>6</v>
      </c>
      <c r="D525" s="3">
        <v>2022</v>
      </c>
      <c r="E525" s="3">
        <v>3</v>
      </c>
      <c r="F525" s="3">
        <v>9.1102545766590382</v>
      </c>
      <c r="G525" s="3">
        <v>20.18961057058883</v>
      </c>
      <c r="H525" s="3">
        <v>21.568997668997671</v>
      </c>
      <c r="I525" s="3">
        <v>0.82545454545454544</v>
      </c>
      <c r="J525" s="3">
        <v>1.3219655797101451</v>
      </c>
      <c r="K525" s="3">
        <v>40.642050438596492</v>
      </c>
      <c r="M525" s="3">
        <v>14.165151515151519</v>
      </c>
      <c r="N525" s="3">
        <v>71.973749999999995</v>
      </c>
      <c r="O525" s="3">
        <v>0.14398148148148149</v>
      </c>
      <c r="P525" s="3">
        <v>151.4722222222222</v>
      </c>
      <c r="R525" s="3">
        <v>563.73333333333335</v>
      </c>
      <c r="S525" s="3">
        <v>1.0765151515151521</v>
      </c>
    </row>
    <row r="526" spans="1:19" x14ac:dyDescent="0.25">
      <c r="A526" s="2">
        <v>44721</v>
      </c>
      <c r="B526" s="3">
        <v>9</v>
      </c>
      <c r="C526" s="3">
        <v>6</v>
      </c>
      <c r="D526" s="3">
        <v>2022</v>
      </c>
      <c r="E526" s="3">
        <v>4</v>
      </c>
      <c r="F526" s="3">
        <v>5.2169927536231882</v>
      </c>
      <c r="G526" s="3">
        <v>21.14502787068005</v>
      </c>
      <c r="H526" s="3">
        <v>20.67639648998345</v>
      </c>
      <c r="I526" s="3">
        <v>1.114402173913043</v>
      </c>
      <c r="J526" s="3">
        <v>1.4909963768115939</v>
      </c>
      <c r="K526" s="3">
        <v>34.235385101010102</v>
      </c>
      <c r="M526" s="3">
        <v>13.33295454545455</v>
      </c>
      <c r="N526" s="3">
        <v>77.474947916666665</v>
      </c>
      <c r="O526" s="3">
        <v>0.42628824476650562</v>
      </c>
      <c r="P526" s="3">
        <v>88.361111111111114</v>
      </c>
      <c r="R526" s="3">
        <v>563.81666666666661</v>
      </c>
      <c r="S526" s="3">
        <v>0.82789855072463769</v>
      </c>
    </row>
    <row r="527" spans="1:19" x14ac:dyDescent="0.25">
      <c r="A527" s="2">
        <v>44722</v>
      </c>
      <c r="B527" s="3">
        <v>10</v>
      </c>
      <c r="C527" s="3">
        <v>6</v>
      </c>
      <c r="D527" s="3">
        <v>2022</v>
      </c>
      <c r="E527" s="3">
        <v>5</v>
      </c>
      <c r="F527" s="3">
        <v>6.8367507309941518</v>
      </c>
      <c r="G527" s="3">
        <v>12.736725219225219</v>
      </c>
      <c r="H527" s="3">
        <v>15.630496077709701</v>
      </c>
      <c r="I527" s="3">
        <v>0.80086161825292257</v>
      </c>
      <c r="J527" s="3">
        <v>1.4030303030303031</v>
      </c>
      <c r="K527" s="3">
        <v>33.091448125143778</v>
      </c>
      <c r="M527" s="3">
        <v>14.932196969696969</v>
      </c>
      <c r="N527" s="3">
        <v>65.935312499999995</v>
      </c>
      <c r="O527" s="3">
        <v>9.0740740740740747E-2</v>
      </c>
      <c r="P527" s="3">
        <v>206.18055555555549</v>
      </c>
      <c r="R527" s="3">
        <v>563.54166666666663</v>
      </c>
      <c r="S527" s="3">
        <v>1.4011363636363641</v>
      </c>
    </row>
    <row r="528" spans="1:19" x14ac:dyDescent="0.25">
      <c r="A528" s="2">
        <v>44723</v>
      </c>
      <c r="B528" s="3">
        <v>11</v>
      </c>
      <c r="C528" s="3">
        <v>6</v>
      </c>
      <c r="D528" s="3">
        <v>2022</v>
      </c>
      <c r="E528" s="3">
        <v>6</v>
      </c>
      <c r="F528" s="3">
        <v>7.8818181818181818</v>
      </c>
      <c r="G528" s="3">
        <v>12.10006038647343</v>
      </c>
      <c r="H528" s="3">
        <v>10.39893162393162</v>
      </c>
      <c r="I528" s="3">
        <v>0.59247685185185184</v>
      </c>
      <c r="J528" s="3">
        <v>1.070972222222222</v>
      </c>
      <c r="K528" s="3">
        <v>21.143991545893719</v>
      </c>
      <c r="M528" s="3">
        <v>14.376893939393939</v>
      </c>
      <c r="N528" s="3">
        <v>69.636927083333333</v>
      </c>
      <c r="O528" s="3">
        <v>4.2129629629629628E-2</v>
      </c>
      <c r="P528" s="3">
        <v>114.4652777777778</v>
      </c>
      <c r="R528" s="3">
        <v>563.80833333333339</v>
      </c>
      <c r="S528" s="3">
        <v>1.2950757575757581</v>
      </c>
    </row>
    <row r="529" spans="1:19" x14ac:dyDescent="0.25">
      <c r="A529" s="2">
        <v>44724</v>
      </c>
      <c r="B529" s="3">
        <v>12</v>
      </c>
      <c r="C529" s="3">
        <v>6</v>
      </c>
      <c r="D529" s="3">
        <v>2022</v>
      </c>
      <c r="E529" s="3">
        <v>7</v>
      </c>
      <c r="F529" s="3">
        <v>7.1431818181818176</v>
      </c>
      <c r="G529" s="3">
        <v>8.8032967032967022</v>
      </c>
      <c r="H529" s="3">
        <v>7.8391025641025642</v>
      </c>
      <c r="I529" s="3">
        <v>0.52916666666666667</v>
      </c>
      <c r="J529" s="3">
        <v>1.1791666666666669</v>
      </c>
      <c r="K529" s="3">
        <v>16.61658040027605</v>
      </c>
      <c r="M529" s="3">
        <v>14.12045454545455</v>
      </c>
      <c r="N529" s="3">
        <v>70.660572916666666</v>
      </c>
      <c r="O529" s="3">
        <v>5.6018518518518523E-2</v>
      </c>
      <c r="P529" s="3">
        <v>135.9652777777778</v>
      </c>
      <c r="R529" s="3">
        <v>564.17499999999995</v>
      </c>
      <c r="S529" s="3">
        <v>1.3087121212121211</v>
      </c>
    </row>
    <row r="530" spans="1:19" x14ac:dyDescent="0.25">
      <c r="A530" s="2">
        <v>44725</v>
      </c>
      <c r="B530" s="3">
        <v>13</v>
      </c>
      <c r="C530" s="3">
        <v>6</v>
      </c>
      <c r="D530" s="3">
        <v>2022</v>
      </c>
      <c r="E530" s="3">
        <v>1</v>
      </c>
      <c r="F530" s="3">
        <v>5.2280797101449279</v>
      </c>
      <c r="G530" s="3">
        <v>10.07087912087912</v>
      </c>
      <c r="H530" s="3">
        <v>9.989597902097902</v>
      </c>
      <c r="I530" s="3">
        <v>0.73557692307692313</v>
      </c>
      <c r="J530" s="3">
        <v>2.2484375000000001</v>
      </c>
      <c r="K530" s="3">
        <v>21.070915404040399</v>
      </c>
      <c r="M530" s="3">
        <v>13.90984848484849</v>
      </c>
      <c r="N530" s="3">
        <v>71.614427083333339</v>
      </c>
      <c r="O530" s="3">
        <v>9.2129629629629631E-2</v>
      </c>
      <c r="P530" s="3">
        <v>133.5625</v>
      </c>
      <c r="R530" s="3">
        <v>563.95000000000005</v>
      </c>
      <c r="S530" s="3">
        <v>1.257575757575758</v>
      </c>
    </row>
    <row r="531" spans="1:19" x14ac:dyDescent="0.25">
      <c r="A531" s="2">
        <v>44726</v>
      </c>
      <c r="B531" s="3">
        <v>14</v>
      </c>
      <c r="C531" s="3">
        <v>6</v>
      </c>
      <c r="D531" s="3">
        <v>2022</v>
      </c>
      <c r="E531" s="3">
        <v>2</v>
      </c>
      <c r="F531" s="3">
        <v>5.7996212121212123</v>
      </c>
      <c r="G531" s="3">
        <v>12.17792920847269</v>
      </c>
      <c r="H531" s="3">
        <v>13.601802726259249</v>
      </c>
      <c r="I531" s="3">
        <v>1.045600233100233</v>
      </c>
      <c r="J531" s="3">
        <v>1.788100961538462</v>
      </c>
      <c r="K531" s="3">
        <v>33.058188209737118</v>
      </c>
      <c r="M531" s="3">
        <v>13.91666666666667</v>
      </c>
      <c r="N531" s="3">
        <v>69.956249999999997</v>
      </c>
      <c r="O531" s="3">
        <v>2.361111111111111E-2</v>
      </c>
      <c r="P531" s="3">
        <v>142.80555555555549</v>
      </c>
      <c r="R531" s="3">
        <v>563.7166666666667</v>
      </c>
      <c r="S531" s="3">
        <v>1.2124999999999999</v>
      </c>
    </row>
    <row r="532" spans="1:19" x14ac:dyDescent="0.25">
      <c r="A532" s="2">
        <v>44727</v>
      </c>
      <c r="B532" s="3">
        <v>15</v>
      </c>
      <c r="C532" s="3">
        <v>6</v>
      </c>
      <c r="D532" s="3">
        <v>2022</v>
      </c>
      <c r="E532" s="3">
        <v>3</v>
      </c>
      <c r="F532" s="3">
        <v>6.0588744588744587</v>
      </c>
      <c r="G532" s="3">
        <v>12.67511426978818</v>
      </c>
      <c r="H532" s="3">
        <v>17.2639353400223</v>
      </c>
      <c r="I532" s="3">
        <v>0.84376456876456873</v>
      </c>
      <c r="J532" s="3">
        <v>4.0095496894409939</v>
      </c>
      <c r="K532" s="3">
        <v>43.332024793388427</v>
      </c>
      <c r="M532" s="3">
        <v>14.20833333333333</v>
      </c>
      <c r="N532" s="3">
        <v>66.946927083333335</v>
      </c>
      <c r="O532" s="3">
        <v>3.703703703703703E-3</v>
      </c>
      <c r="P532" s="3">
        <v>175.5972222222222</v>
      </c>
      <c r="R532" s="3">
        <v>563.81666666666672</v>
      </c>
      <c r="S532" s="3">
        <v>1.3371212121212119</v>
      </c>
    </row>
    <row r="533" spans="1:19" x14ac:dyDescent="0.25">
      <c r="A533" s="2">
        <v>44728</v>
      </c>
      <c r="B533" s="3">
        <v>16</v>
      </c>
      <c r="C533" s="3">
        <v>6</v>
      </c>
      <c r="D533" s="3">
        <v>2022</v>
      </c>
      <c r="E533" s="3">
        <v>4</v>
      </c>
      <c r="F533" s="3">
        <v>6.2741666666666669</v>
      </c>
      <c r="G533" s="3">
        <v>14.4124358974359</v>
      </c>
      <c r="H533" s="3">
        <v>16.52077505827506</v>
      </c>
      <c r="I533" s="3">
        <v>0.9338827838827839</v>
      </c>
      <c r="J533" s="3">
        <v>2.4626566416040099</v>
      </c>
      <c r="K533" s="3">
        <v>38.824486166007908</v>
      </c>
      <c r="M533" s="3">
        <v>14.510530303030301</v>
      </c>
      <c r="N533" s="3">
        <v>70.219947916666669</v>
      </c>
      <c r="O533" s="3">
        <v>2.6851851851851849E-2</v>
      </c>
      <c r="P533" s="3">
        <v>139.75</v>
      </c>
      <c r="R533" s="3">
        <v>564.14499999999998</v>
      </c>
      <c r="S533" s="3">
        <v>1.215075757575758</v>
      </c>
    </row>
    <row r="534" spans="1:19" x14ac:dyDescent="0.25">
      <c r="A534" s="2">
        <v>44729</v>
      </c>
      <c r="B534" s="3">
        <v>17</v>
      </c>
      <c r="C534" s="3">
        <v>6</v>
      </c>
      <c r="D534" s="3">
        <v>2022</v>
      </c>
      <c r="E534" s="3">
        <v>5</v>
      </c>
      <c r="F534" s="3">
        <v>5.7198593073593074</v>
      </c>
      <c r="G534" s="3">
        <v>17.208232118758431</v>
      </c>
      <c r="H534" s="3">
        <v>20.32890442890443</v>
      </c>
      <c r="I534" s="3">
        <v>1.127747252747253</v>
      </c>
      <c r="J534" s="3">
        <v>1.813068181818182</v>
      </c>
      <c r="K534" s="3">
        <v>42.759604443645948</v>
      </c>
      <c r="M534" s="3">
        <v>14.20113636363636</v>
      </c>
      <c r="N534" s="3">
        <v>72.175804924242428</v>
      </c>
      <c r="O534" s="3">
        <v>3.5185185185185187E-2</v>
      </c>
      <c r="P534" s="3">
        <v>104.61174242424239</v>
      </c>
      <c r="R534" s="3">
        <v>563.82803030303035</v>
      </c>
      <c r="S534" s="3">
        <v>1.1251721763085401</v>
      </c>
    </row>
    <row r="535" spans="1:19" x14ac:dyDescent="0.25">
      <c r="A535" s="2">
        <v>44730</v>
      </c>
      <c r="B535" s="3">
        <v>18</v>
      </c>
      <c r="C535" s="3">
        <v>6</v>
      </c>
      <c r="D535" s="3">
        <v>2022</v>
      </c>
      <c r="E535" s="3">
        <v>6</v>
      </c>
      <c r="F535" s="3">
        <v>7.1685606060606064</v>
      </c>
      <c r="G535" s="3">
        <v>14.47462839093274</v>
      </c>
      <c r="H535" s="3">
        <v>16.199038461538461</v>
      </c>
      <c r="I535" s="3">
        <v>0.89583333333333326</v>
      </c>
      <c r="J535" s="3">
        <v>2.0041666666666669</v>
      </c>
      <c r="K535" s="3">
        <v>37.255830039525691</v>
      </c>
      <c r="M535" s="3">
        <v>13.631818181818179</v>
      </c>
      <c r="N535" s="3">
        <v>68.303645833333334</v>
      </c>
      <c r="O535" s="3">
        <v>8.2870370370370372E-2</v>
      </c>
      <c r="P535" s="3">
        <v>142.11111111111109</v>
      </c>
      <c r="R535" s="3">
        <v>563.77499999999998</v>
      </c>
      <c r="S535" s="3">
        <v>1.269318181818182</v>
      </c>
    </row>
    <row r="536" spans="1:19" x14ac:dyDescent="0.25">
      <c r="A536" s="2">
        <v>44731</v>
      </c>
      <c r="B536" s="3">
        <v>19</v>
      </c>
      <c r="C536" s="3">
        <v>6</v>
      </c>
      <c r="D536" s="3">
        <v>2022</v>
      </c>
      <c r="E536" s="3">
        <v>7</v>
      </c>
      <c r="F536" s="3">
        <v>7.7780303030303024</v>
      </c>
      <c r="G536" s="3">
        <v>13.111620606700701</v>
      </c>
      <c r="H536" s="3">
        <v>11.37628205128205</v>
      </c>
      <c r="I536" s="3">
        <v>0.6349358974358974</v>
      </c>
      <c r="J536" s="3">
        <v>1.3546875</v>
      </c>
      <c r="K536" s="3">
        <v>22.068939393939399</v>
      </c>
      <c r="M536" s="3">
        <v>13.15757575757576</v>
      </c>
      <c r="N536" s="3">
        <v>74.618489583333329</v>
      </c>
      <c r="O536" s="3">
        <v>0.35046296296296298</v>
      </c>
      <c r="P536" s="3">
        <v>115.1111111111111</v>
      </c>
      <c r="R536" s="3">
        <v>564.125</v>
      </c>
      <c r="S536" s="3">
        <v>1.0151515151515149</v>
      </c>
    </row>
    <row r="537" spans="1:19" x14ac:dyDescent="0.25">
      <c r="A537" s="2">
        <v>44732</v>
      </c>
      <c r="B537" s="3">
        <v>20</v>
      </c>
      <c r="C537" s="3">
        <v>6</v>
      </c>
      <c r="D537" s="3">
        <v>2022</v>
      </c>
      <c r="E537" s="3">
        <v>1</v>
      </c>
      <c r="F537" s="3">
        <v>8.4602941176470594</v>
      </c>
      <c r="G537" s="3">
        <v>12.69131787330317</v>
      </c>
      <c r="H537" s="3">
        <v>10.1430602006689</v>
      </c>
      <c r="I537" s="3">
        <v>0.71855203619909502</v>
      </c>
      <c r="J537" s="3">
        <v>0.91614583333333333</v>
      </c>
      <c r="K537" s="3">
        <v>16.625479497041798</v>
      </c>
      <c r="M537" s="3">
        <v>13.50385472370766</v>
      </c>
      <c r="N537" s="3">
        <v>75.827990196078431</v>
      </c>
      <c r="O537" s="3">
        <v>0.28848039215686277</v>
      </c>
      <c r="P537" s="3">
        <v>121.40400326797381</v>
      </c>
      <c r="R537" s="3">
        <v>564.24754901960785</v>
      </c>
      <c r="S537" s="3">
        <v>1.0627450980392159</v>
      </c>
    </row>
    <row r="538" spans="1:19" x14ac:dyDescent="0.25">
      <c r="A538" s="2">
        <v>44733</v>
      </c>
      <c r="B538" s="3">
        <v>21</v>
      </c>
      <c r="C538" s="3">
        <v>6</v>
      </c>
      <c r="D538" s="3">
        <v>2022</v>
      </c>
      <c r="E538" s="3">
        <v>2</v>
      </c>
      <c r="F538" s="3">
        <v>7.446158008658009</v>
      </c>
      <c r="G538" s="3">
        <v>14.560128205128199</v>
      </c>
      <c r="H538" s="3">
        <v>14.14497863247863</v>
      </c>
      <c r="I538" s="3">
        <v>0.8518315018315018</v>
      </c>
      <c r="J538" s="3">
        <v>1.1864583333333329</v>
      </c>
      <c r="K538" s="3">
        <v>28.615067287784679</v>
      </c>
      <c r="M538" s="3">
        <v>14.51363636363636</v>
      </c>
      <c r="N538" s="3">
        <v>71.144427083333326</v>
      </c>
      <c r="O538" s="3">
        <v>7.7314814814814808E-2</v>
      </c>
      <c r="P538" s="3">
        <v>176.85416666666671</v>
      </c>
      <c r="R538" s="3">
        <v>563.9</v>
      </c>
      <c r="S538" s="3">
        <v>1.282954545454545</v>
      </c>
    </row>
    <row r="539" spans="1:19" x14ac:dyDescent="0.25">
      <c r="A539" s="2">
        <v>44734</v>
      </c>
      <c r="B539" s="3">
        <v>22</v>
      </c>
      <c r="C539" s="3">
        <v>6</v>
      </c>
      <c r="D539" s="3">
        <v>2022</v>
      </c>
      <c r="E539" s="3">
        <v>3</v>
      </c>
      <c r="F539" s="3">
        <v>8.3613636363636363</v>
      </c>
      <c r="G539" s="3">
        <v>13.86762426900585</v>
      </c>
      <c r="H539" s="3">
        <v>10.221131042870169</v>
      </c>
      <c r="I539" s="3">
        <v>0.63366966366966371</v>
      </c>
      <c r="J539" s="3">
        <v>1.7263901212658981</v>
      </c>
      <c r="K539" s="3">
        <v>25.10882034632035</v>
      </c>
      <c r="M539" s="3">
        <v>15.20606060606061</v>
      </c>
      <c r="N539" s="3">
        <v>64.466562500000009</v>
      </c>
      <c r="O539" s="3">
        <v>1.8518518518518521E-2</v>
      </c>
      <c r="P539" s="3">
        <v>190.38888888888891</v>
      </c>
      <c r="R539" s="3">
        <v>563.17499999999995</v>
      </c>
      <c r="S539" s="3">
        <v>1.4579545454545459</v>
      </c>
    </row>
    <row r="540" spans="1:19" x14ac:dyDescent="0.25">
      <c r="A540" s="2">
        <v>44735</v>
      </c>
      <c r="B540" s="3">
        <v>23</v>
      </c>
      <c r="C540" s="3">
        <v>6</v>
      </c>
      <c r="D540" s="3">
        <v>2022</v>
      </c>
      <c r="E540" s="3">
        <v>4</v>
      </c>
      <c r="F540" s="3">
        <v>6.9213203463203463</v>
      </c>
      <c r="G540" s="3">
        <v>18.01622200263505</v>
      </c>
      <c r="H540" s="3">
        <v>13.990093964007009</v>
      </c>
      <c r="I540" s="3">
        <v>0.81846105283605286</v>
      </c>
      <c r="J540" s="3">
        <v>3.526587301587301</v>
      </c>
      <c r="K540" s="3">
        <v>29.549751082251081</v>
      </c>
      <c r="M540" s="3">
        <v>12.161742424242419</v>
      </c>
      <c r="N540" s="3">
        <v>72.179062500000001</v>
      </c>
      <c r="O540" s="3">
        <v>0.54305555555555551</v>
      </c>
      <c r="P540" s="3">
        <v>69.0625</v>
      </c>
      <c r="R540" s="3">
        <v>563.32500000000005</v>
      </c>
      <c r="S540" s="3">
        <v>1.2625</v>
      </c>
    </row>
    <row r="541" spans="1:19" x14ac:dyDescent="0.25">
      <c r="A541" s="2">
        <v>44736</v>
      </c>
      <c r="B541" s="3">
        <v>24</v>
      </c>
      <c r="C541" s="3">
        <v>6</v>
      </c>
      <c r="D541" s="3">
        <v>2022</v>
      </c>
      <c r="E541" s="3">
        <v>5</v>
      </c>
      <c r="F541" s="3">
        <v>8.4805665349143613</v>
      </c>
      <c r="G541" s="3">
        <v>21.715151515151511</v>
      </c>
      <c r="H541" s="3">
        <v>16.489423076923082</v>
      </c>
      <c r="I541" s="3">
        <v>0.94236111111111109</v>
      </c>
      <c r="J541" s="3">
        <v>1.635416666666667</v>
      </c>
      <c r="K541" s="3">
        <v>29.721336627140971</v>
      </c>
      <c r="M541" s="3">
        <v>13.26931818181818</v>
      </c>
      <c r="N541" s="3">
        <v>73.790416666666673</v>
      </c>
      <c r="O541" s="3">
        <v>0.2365740740740741</v>
      </c>
      <c r="P541" s="3">
        <v>115.125</v>
      </c>
      <c r="R541" s="3">
        <v>563.67499999999995</v>
      </c>
      <c r="S541" s="3">
        <v>0.98295454545454541</v>
      </c>
    </row>
    <row r="542" spans="1:19" x14ac:dyDescent="0.25">
      <c r="A542" s="2">
        <v>44737</v>
      </c>
      <c r="B542" s="3">
        <v>25</v>
      </c>
      <c r="C542" s="3">
        <v>6</v>
      </c>
      <c r="D542" s="3">
        <v>2022</v>
      </c>
      <c r="E542" s="3">
        <v>6</v>
      </c>
      <c r="F542" s="3">
        <v>10.788798701298701</v>
      </c>
      <c r="G542" s="3">
        <v>14.02246808143547</v>
      </c>
      <c r="H542" s="3">
        <v>11.54629120879121</v>
      </c>
      <c r="I542" s="3">
        <v>0.63993055555555556</v>
      </c>
      <c r="J542" s="3">
        <v>2.0929563492063492</v>
      </c>
      <c r="K542" s="3">
        <v>25.892252964426881</v>
      </c>
      <c r="M542" s="3">
        <v>14.00568181818182</v>
      </c>
      <c r="N542" s="3">
        <v>68.557343750000001</v>
      </c>
      <c r="O542" s="3">
        <v>3.6111111111111108E-2</v>
      </c>
      <c r="P542" s="3">
        <v>166.61111111111109</v>
      </c>
      <c r="R542" s="3">
        <v>564.01666666666665</v>
      </c>
      <c r="S542" s="3">
        <v>1.3492424242424239</v>
      </c>
    </row>
    <row r="543" spans="1:19" x14ac:dyDescent="0.25">
      <c r="A543" s="2">
        <v>44738</v>
      </c>
      <c r="B543" s="3">
        <v>26</v>
      </c>
      <c r="C543" s="3">
        <v>6</v>
      </c>
      <c r="D543" s="3">
        <v>2022</v>
      </c>
      <c r="E543" s="3">
        <v>7</v>
      </c>
      <c r="F543" s="3">
        <v>9.1020661157024794</v>
      </c>
      <c r="G543" s="3">
        <v>11.46956572301967</v>
      </c>
      <c r="H543" s="3">
        <v>7.9096797938903203</v>
      </c>
      <c r="I543" s="3">
        <v>0.51742424242424245</v>
      </c>
      <c r="J543" s="3">
        <v>1.278093434343434</v>
      </c>
      <c r="K543" s="3">
        <v>16.611226708074529</v>
      </c>
      <c r="M543" s="3">
        <v>12.877341597796139</v>
      </c>
      <c r="N543" s="3">
        <v>75.484393939393939</v>
      </c>
      <c r="O543" s="3">
        <v>8.5774410774410767E-2</v>
      </c>
      <c r="P543" s="3">
        <v>119.3125</v>
      </c>
      <c r="R543" s="3">
        <v>564.44242424242418</v>
      </c>
      <c r="S543" s="3">
        <v>1.220075757575757</v>
      </c>
    </row>
    <row r="544" spans="1:19" x14ac:dyDescent="0.25">
      <c r="A544" s="2">
        <v>44739</v>
      </c>
      <c r="B544" s="3">
        <v>27</v>
      </c>
      <c r="C544" s="3">
        <v>6</v>
      </c>
      <c r="D544" s="3">
        <v>2022</v>
      </c>
      <c r="E544" s="3">
        <v>1</v>
      </c>
      <c r="F544" s="3">
        <v>9.6783333333333328</v>
      </c>
      <c r="G544" s="3">
        <v>14.91142951251647</v>
      </c>
      <c r="H544" s="3">
        <v>15.128787878787881</v>
      </c>
      <c r="I544" s="3">
        <v>0.74053030303030298</v>
      </c>
      <c r="J544" s="3">
        <v>1.225694444444444</v>
      </c>
      <c r="K544" s="3">
        <v>28.64647013614405</v>
      </c>
      <c r="M544" s="3">
        <v>13.569166666666669</v>
      </c>
      <c r="N544" s="3">
        <v>74.681428571428569</v>
      </c>
      <c r="O544" s="3">
        <v>0.2010416666666667</v>
      </c>
      <c r="P544" s="3">
        <v>125.8055555555556</v>
      </c>
      <c r="R544" s="3">
        <v>564.4375</v>
      </c>
      <c r="S544" s="3">
        <v>1.0095833333333331</v>
      </c>
    </row>
    <row r="545" spans="1:19" x14ac:dyDescent="0.25">
      <c r="A545" s="2">
        <v>44740</v>
      </c>
      <c r="B545" s="3">
        <v>28</v>
      </c>
      <c r="C545" s="3">
        <v>6</v>
      </c>
      <c r="D545" s="3">
        <v>2022</v>
      </c>
      <c r="E545" s="3">
        <v>2</v>
      </c>
      <c r="F545" s="3">
        <v>9.4907728470475501</v>
      </c>
      <c r="G545" s="3">
        <v>21.2732807672453</v>
      </c>
      <c r="H545" s="3">
        <v>18.437179487179488</v>
      </c>
      <c r="I545" s="3">
        <v>1.0921736451261099</v>
      </c>
      <c r="J545" s="3">
        <v>1.4373671497584539</v>
      </c>
      <c r="K545" s="3">
        <v>39.541089975845409</v>
      </c>
      <c r="M545" s="3">
        <v>14.32035486443381</v>
      </c>
      <c r="N545" s="3">
        <v>72.313525815217389</v>
      </c>
      <c r="O545" s="3">
        <v>0.80733430799220274</v>
      </c>
      <c r="P545" s="3">
        <v>157.02596618357489</v>
      </c>
      <c r="R545" s="3">
        <v>564.71847826086957</v>
      </c>
      <c r="S545" s="3">
        <v>1.0590406351848001</v>
      </c>
    </row>
    <row r="546" spans="1:19" x14ac:dyDescent="0.25">
      <c r="A546" s="2">
        <v>44741</v>
      </c>
      <c r="B546" s="3">
        <v>29</v>
      </c>
      <c r="C546" s="3">
        <v>6</v>
      </c>
      <c r="D546" s="3">
        <v>2022</v>
      </c>
      <c r="E546" s="3">
        <v>3</v>
      </c>
      <c r="F546" s="3">
        <v>8.1534749670619231</v>
      </c>
      <c r="G546" s="3">
        <v>24.13229276460255</v>
      </c>
      <c r="H546" s="3">
        <v>21.41608138238573</v>
      </c>
      <c r="I546" s="3">
        <v>1.152783267457181</v>
      </c>
      <c r="J546" s="3">
        <v>1.6586956521739129</v>
      </c>
      <c r="K546" s="3">
        <v>37.600702286843593</v>
      </c>
      <c r="M546" s="3">
        <v>13.7655303030303</v>
      </c>
      <c r="N546" s="3">
        <v>76.347395833333337</v>
      </c>
      <c r="O546" s="3">
        <v>0.22685185185185189</v>
      </c>
      <c r="P546" s="3">
        <v>128.67361111111109</v>
      </c>
      <c r="R546" s="3">
        <v>564.6</v>
      </c>
      <c r="S546" s="3">
        <v>0.97386363636363638</v>
      </c>
    </row>
    <row r="547" spans="1:19" x14ac:dyDescent="0.25">
      <c r="A547" s="2">
        <v>44742</v>
      </c>
      <c r="B547" s="3">
        <v>30</v>
      </c>
      <c r="C547" s="3">
        <v>6</v>
      </c>
      <c r="D547" s="3">
        <v>2022</v>
      </c>
      <c r="E547" s="3">
        <v>4</v>
      </c>
      <c r="F547" s="3">
        <v>8.0758207070707062</v>
      </c>
      <c r="G547" s="3">
        <v>17.38588723072419</v>
      </c>
      <c r="H547" s="3">
        <v>18.85926700111483</v>
      </c>
      <c r="I547" s="3">
        <v>0.90161845730027546</v>
      </c>
      <c r="J547" s="3">
        <v>1.555113636363636</v>
      </c>
      <c r="K547" s="3">
        <v>38.337594696969703</v>
      </c>
      <c r="M547" s="3">
        <v>14.051515151515151</v>
      </c>
      <c r="N547" s="3">
        <v>72.494895833333331</v>
      </c>
      <c r="O547" s="3">
        <v>7.1296296296296302E-2</v>
      </c>
      <c r="P547" s="3">
        <v>155.0277777777778</v>
      </c>
      <c r="R547" s="3">
        <v>563.68333333333339</v>
      </c>
      <c r="S547" s="3">
        <v>1.1409090909090911</v>
      </c>
    </row>
    <row r="548" spans="1:19" x14ac:dyDescent="0.25">
      <c r="A548" s="2">
        <v>44743</v>
      </c>
      <c r="B548" s="3">
        <v>1</v>
      </c>
      <c r="C548" s="3">
        <v>7</v>
      </c>
      <c r="D548" s="3">
        <v>2022</v>
      </c>
      <c r="E548" s="3">
        <v>5</v>
      </c>
      <c r="F548" s="3">
        <v>8.8627312081857532</v>
      </c>
      <c r="G548" s="3">
        <v>16.427394986436489</v>
      </c>
      <c r="H548" s="3">
        <v>13.636538461538461</v>
      </c>
      <c r="I548" s="3">
        <v>0.70662247474747475</v>
      </c>
      <c r="J548" s="3">
        <v>1.747222222222222</v>
      </c>
      <c r="K548" s="3">
        <v>30.81796085858586</v>
      </c>
      <c r="M548" s="3">
        <v>15.00075757575758</v>
      </c>
      <c r="N548" s="3">
        <v>67.803333333333327</v>
      </c>
      <c r="O548" s="3">
        <v>0.13564814814814821</v>
      </c>
      <c r="P548" s="3">
        <v>190.67361111111109</v>
      </c>
      <c r="R548" s="3">
        <v>563.31666666666672</v>
      </c>
      <c r="S548" s="3">
        <v>1.3329545454545459</v>
      </c>
    </row>
    <row r="549" spans="1:19" x14ac:dyDescent="0.25">
      <c r="A549" s="2">
        <v>44744</v>
      </c>
      <c r="B549" s="3">
        <v>2</v>
      </c>
      <c r="C549" s="3">
        <v>7</v>
      </c>
      <c r="D549" s="3">
        <v>2022</v>
      </c>
      <c r="E549" s="3">
        <v>6</v>
      </c>
      <c r="F549" s="3">
        <v>7.1564393939393938</v>
      </c>
      <c r="G549" s="3">
        <v>11.83820346320346</v>
      </c>
      <c r="H549" s="3">
        <v>10.93621794871795</v>
      </c>
      <c r="I549" s="3">
        <v>0.64163647342995167</v>
      </c>
      <c r="J549" s="3">
        <v>1.6361111111111111</v>
      </c>
      <c r="K549" s="3">
        <v>25.566447275550541</v>
      </c>
      <c r="M549" s="3">
        <v>15.118939393939391</v>
      </c>
      <c r="N549" s="3">
        <v>67.100312500000001</v>
      </c>
      <c r="O549" s="3">
        <v>1.4814814814814821E-2</v>
      </c>
      <c r="P549" s="3">
        <v>163.26388888888891</v>
      </c>
      <c r="R549" s="3">
        <v>563.70000000000005</v>
      </c>
      <c r="S549" s="3">
        <v>1.331818181818182</v>
      </c>
    </row>
    <row r="550" spans="1:19" x14ac:dyDescent="0.25">
      <c r="A550" s="2">
        <v>44745</v>
      </c>
      <c r="B550" s="3">
        <v>3</v>
      </c>
      <c r="C550" s="3">
        <v>7</v>
      </c>
      <c r="D550" s="3">
        <v>2022</v>
      </c>
      <c r="E550" s="3">
        <v>7</v>
      </c>
      <c r="F550" s="3">
        <v>9.1912878787878789</v>
      </c>
      <c r="G550" s="3">
        <v>8.1462121212121215</v>
      </c>
      <c r="H550" s="3">
        <v>5.8059981684981681</v>
      </c>
      <c r="I550" s="3">
        <v>0.34801587301587311</v>
      </c>
      <c r="J550" s="3">
        <v>1.213492063492063</v>
      </c>
      <c r="K550" s="3">
        <v>13.58513789820935</v>
      </c>
      <c r="M550" s="3">
        <v>14.84848484848485</v>
      </c>
      <c r="N550" s="3">
        <v>67.958854166666669</v>
      </c>
      <c r="O550" s="3">
        <v>0.14953703703703711</v>
      </c>
      <c r="P550" s="3">
        <v>184.04861111111109</v>
      </c>
      <c r="R550" s="3">
        <v>564.27499999999998</v>
      </c>
      <c r="S550" s="3">
        <v>1.5583333333333329</v>
      </c>
    </row>
    <row r="551" spans="1:19" x14ac:dyDescent="0.25">
      <c r="A551" s="2">
        <v>44746</v>
      </c>
      <c r="B551" s="3">
        <v>4</v>
      </c>
      <c r="C551" s="3">
        <v>7</v>
      </c>
      <c r="D551" s="3">
        <v>2022</v>
      </c>
      <c r="E551" s="3">
        <v>1</v>
      </c>
      <c r="F551" s="3">
        <v>9.1901515151515145</v>
      </c>
      <c r="G551" s="3">
        <v>8.907674571805007</v>
      </c>
      <c r="H551" s="3">
        <v>6.3117603550295858</v>
      </c>
      <c r="I551" s="3">
        <v>0.36607434640522879</v>
      </c>
      <c r="J551" s="3">
        <v>1.716666666666667</v>
      </c>
      <c r="K551" s="3">
        <v>12.03538635029053</v>
      </c>
      <c r="M551" s="3">
        <v>14.25340909090909</v>
      </c>
      <c r="N551" s="3">
        <v>69.345312500000006</v>
      </c>
      <c r="O551" s="3">
        <v>0.2162037037037037</v>
      </c>
      <c r="P551" s="3">
        <v>157.92361111111109</v>
      </c>
      <c r="R551" s="3">
        <v>564.4083333333333</v>
      </c>
      <c r="S551" s="3">
        <v>1.44469696969697</v>
      </c>
    </row>
    <row r="552" spans="1:19" x14ac:dyDescent="0.25">
      <c r="A552" s="2">
        <v>44747</v>
      </c>
      <c r="B552" s="3">
        <v>5</v>
      </c>
      <c r="C552" s="3">
        <v>7</v>
      </c>
      <c r="D552" s="3">
        <v>2022</v>
      </c>
      <c r="E552" s="3">
        <v>2</v>
      </c>
      <c r="F552" s="3">
        <v>9.4938127784051698</v>
      </c>
      <c r="G552" s="3">
        <v>12.16399157616263</v>
      </c>
      <c r="H552" s="3">
        <v>9.9733257684344636</v>
      </c>
      <c r="I552" s="3">
        <v>0.59236279722692764</v>
      </c>
      <c r="J552" s="3">
        <v>1.376079562259686</v>
      </c>
      <c r="K552" s="3">
        <v>23.407314564408381</v>
      </c>
      <c r="M552" s="3">
        <v>15.29924242424242</v>
      </c>
      <c r="N552" s="3">
        <v>63.66085371376812</v>
      </c>
      <c r="O552" s="3">
        <v>8.8164251207729465E-3</v>
      </c>
      <c r="P552" s="3">
        <v>230.14885265700491</v>
      </c>
      <c r="R552" s="3">
        <v>564.1300724637681</v>
      </c>
      <c r="S552" s="3">
        <v>1.4940876152832669</v>
      </c>
    </row>
    <row r="553" spans="1:19" x14ac:dyDescent="0.25">
      <c r="A553" s="2">
        <v>44748</v>
      </c>
      <c r="B553" s="3">
        <v>6</v>
      </c>
      <c r="C553" s="3">
        <v>7</v>
      </c>
      <c r="D553" s="3">
        <v>2022</v>
      </c>
      <c r="E553" s="3">
        <v>3</v>
      </c>
      <c r="F553" s="3">
        <v>10.84995941558442</v>
      </c>
      <c r="G553" s="3">
        <v>13.15198687182383</v>
      </c>
      <c r="H553" s="3">
        <v>10.127052114552111</v>
      </c>
      <c r="I553" s="3">
        <v>0.57721410533910533</v>
      </c>
      <c r="J553" s="3">
        <v>1.758713801726224</v>
      </c>
      <c r="K553" s="3">
        <v>26.874564393939391</v>
      </c>
      <c r="M553" s="3">
        <v>14.72358815426997</v>
      </c>
      <c r="N553" s="3">
        <v>61.189105113636373</v>
      </c>
      <c r="O553" s="3">
        <v>2.3148148148148151E-3</v>
      </c>
      <c r="P553" s="3">
        <v>182.969696969697</v>
      </c>
      <c r="R553" s="3">
        <v>563.97651515151517</v>
      </c>
      <c r="S553" s="3">
        <v>1.6242079889807159</v>
      </c>
    </row>
    <row r="554" spans="1:19" x14ac:dyDescent="0.25">
      <c r="A554" s="2">
        <v>44749</v>
      </c>
      <c r="B554" s="3">
        <v>7</v>
      </c>
      <c r="C554" s="3">
        <v>7</v>
      </c>
      <c r="D554" s="3">
        <v>2022</v>
      </c>
      <c r="E554" s="3">
        <v>4</v>
      </c>
      <c r="F554" s="3">
        <v>9.6653895676128876</v>
      </c>
      <c r="G554" s="3">
        <v>14.24417355371901</v>
      </c>
      <c r="H554" s="3">
        <v>11.89033600759144</v>
      </c>
      <c r="I554" s="3">
        <v>0.54799467002036173</v>
      </c>
      <c r="J554" s="3">
        <v>1.6308606248823641</v>
      </c>
      <c r="K554" s="3">
        <v>34.373898456615848</v>
      </c>
      <c r="M554" s="3">
        <v>13.912104743083001</v>
      </c>
      <c r="N554" s="3">
        <v>61.743034420289852</v>
      </c>
      <c r="O554" s="3">
        <v>3.2407407407407402E-3</v>
      </c>
      <c r="P554" s="3">
        <v>163.38768115942031</v>
      </c>
      <c r="R554" s="3">
        <v>563.56775362318842</v>
      </c>
      <c r="S554" s="3">
        <v>1.353952569169961</v>
      </c>
    </row>
    <row r="555" spans="1:19" x14ac:dyDescent="0.25">
      <c r="A555" s="2">
        <v>44750</v>
      </c>
      <c r="B555" s="3">
        <v>8</v>
      </c>
      <c r="C555" s="3">
        <v>7</v>
      </c>
      <c r="D555" s="3">
        <v>2022</v>
      </c>
      <c r="E555" s="3">
        <v>5</v>
      </c>
      <c r="F555" s="3">
        <v>6.0563375853395618</v>
      </c>
      <c r="G555" s="3">
        <v>16.37438051079355</v>
      </c>
      <c r="H555" s="3">
        <v>14.952020624303231</v>
      </c>
      <c r="I555" s="3">
        <v>0.75261171497584545</v>
      </c>
      <c r="J555" s="3">
        <v>1.8005548007246379</v>
      </c>
      <c r="K555" s="3">
        <v>31.14349512202773</v>
      </c>
      <c r="M555" s="3">
        <v>13.1719696969697</v>
      </c>
      <c r="N555" s="3">
        <v>74.019322916666667</v>
      </c>
      <c r="O555" s="3">
        <v>0.4689814814814815</v>
      </c>
      <c r="P555" s="3">
        <v>92.569444444444443</v>
      </c>
      <c r="R555" s="3">
        <v>564.63333333333333</v>
      </c>
      <c r="S555" s="3">
        <v>1.1306818181818179</v>
      </c>
    </row>
    <row r="556" spans="1:19" x14ac:dyDescent="0.25">
      <c r="A556" s="2">
        <v>44751</v>
      </c>
      <c r="B556" s="3">
        <v>9</v>
      </c>
      <c r="C556" s="3">
        <v>7</v>
      </c>
      <c r="D556" s="3">
        <v>2022</v>
      </c>
      <c r="E556" s="3">
        <v>6</v>
      </c>
      <c r="F556" s="3">
        <v>9.6689393939393931</v>
      </c>
      <c r="G556" s="3">
        <v>11.55870098039216</v>
      </c>
      <c r="H556" s="3">
        <v>9.160444947209653</v>
      </c>
      <c r="I556" s="3">
        <v>0.52277369281045749</v>
      </c>
      <c r="J556" s="3">
        <v>1.4178002450980389</v>
      </c>
      <c r="K556" s="3">
        <v>23.564602870133559</v>
      </c>
      <c r="M556" s="3">
        <v>14.57462121212121</v>
      </c>
      <c r="N556" s="3">
        <v>65.325729166666662</v>
      </c>
      <c r="O556" s="3">
        <v>1.5740740740740739E-2</v>
      </c>
      <c r="P556" s="3">
        <v>164.70138888888891</v>
      </c>
      <c r="R556" s="3">
        <v>565.11666666666667</v>
      </c>
      <c r="S556" s="3">
        <v>1.553030303030303</v>
      </c>
    </row>
    <row r="557" spans="1:19" x14ac:dyDescent="0.25">
      <c r="A557" s="2">
        <v>44752</v>
      </c>
      <c r="B557" s="3">
        <v>10</v>
      </c>
      <c r="C557" s="3">
        <v>7</v>
      </c>
      <c r="D557" s="3">
        <v>2022</v>
      </c>
      <c r="E557" s="3">
        <v>7</v>
      </c>
      <c r="F557" s="3">
        <v>10.464772727272729</v>
      </c>
      <c r="G557" s="3">
        <v>9.8613677536231883</v>
      </c>
      <c r="H557" s="3">
        <v>8.1567307692307693</v>
      </c>
      <c r="I557" s="3">
        <v>0.419375</v>
      </c>
      <c r="J557" s="3">
        <v>2.171979166666667</v>
      </c>
      <c r="K557" s="3">
        <v>22.317767347386908</v>
      </c>
      <c r="M557" s="3">
        <v>15.38787878787879</v>
      </c>
      <c r="N557" s="3">
        <v>62.647291666666668</v>
      </c>
      <c r="O557" s="3">
        <v>1.111111111111111E-2</v>
      </c>
      <c r="P557" s="3">
        <v>167.3472222222222</v>
      </c>
      <c r="R557" s="3">
        <v>564.375</v>
      </c>
      <c r="S557" s="3">
        <v>1.4102272727272731</v>
      </c>
    </row>
    <row r="558" spans="1:19" x14ac:dyDescent="0.25">
      <c r="A558" s="2">
        <v>44753</v>
      </c>
      <c r="B558" s="3">
        <v>11</v>
      </c>
      <c r="C558" s="3">
        <v>7</v>
      </c>
      <c r="D558" s="3">
        <v>2022</v>
      </c>
      <c r="E558" s="3">
        <v>1</v>
      </c>
      <c r="F558" s="3">
        <v>6.8353754940711466</v>
      </c>
      <c r="G558" s="3">
        <v>13.224821428571429</v>
      </c>
      <c r="H558" s="3">
        <v>10.655420847268671</v>
      </c>
      <c r="I558" s="3">
        <v>0.67385481366459632</v>
      </c>
      <c r="J558" s="3">
        <v>1.6996514724310781</v>
      </c>
      <c r="K558" s="3">
        <v>23.048619450195542</v>
      </c>
      <c r="M558" s="3">
        <v>13.98030303030303</v>
      </c>
      <c r="N558" s="3">
        <v>70.842968749999997</v>
      </c>
      <c r="O558" s="3">
        <v>9.4444444444444442E-2</v>
      </c>
      <c r="P558" s="3">
        <v>108.8263888888889</v>
      </c>
      <c r="R558" s="3">
        <v>563.9</v>
      </c>
      <c r="S558" s="3">
        <v>1.1746212121212121</v>
      </c>
    </row>
    <row r="559" spans="1:19" x14ac:dyDescent="0.25">
      <c r="A559" s="2">
        <v>44754</v>
      </c>
      <c r="B559" s="3">
        <v>12</v>
      </c>
      <c r="C559" s="3">
        <v>7</v>
      </c>
      <c r="D559" s="3">
        <v>2022</v>
      </c>
      <c r="E559" s="3">
        <v>2</v>
      </c>
      <c r="F559" s="3">
        <v>8.8113558201058204</v>
      </c>
      <c r="G559" s="3">
        <v>12.64306358363504</v>
      </c>
      <c r="H559" s="3">
        <v>11.315231326644369</v>
      </c>
      <c r="I559" s="3">
        <v>0.62116327608318456</v>
      </c>
      <c r="J559" s="3">
        <v>1.6174983530961791</v>
      </c>
      <c r="K559" s="3">
        <v>28.722778052261749</v>
      </c>
      <c r="M559" s="3">
        <v>15.11842286501377</v>
      </c>
      <c r="N559" s="3">
        <v>65.468432765151519</v>
      </c>
      <c r="O559" s="3">
        <v>1.064814814814815E-2</v>
      </c>
      <c r="P559" s="3">
        <v>160.88510101010101</v>
      </c>
      <c r="R559" s="3">
        <v>564.0333333333333</v>
      </c>
      <c r="S559" s="3">
        <v>1.442837465564738</v>
      </c>
    </row>
    <row r="560" spans="1:19" x14ac:dyDescent="0.25">
      <c r="A560" s="2">
        <v>44755</v>
      </c>
      <c r="B560" s="3">
        <v>13</v>
      </c>
      <c r="C560" s="3">
        <v>7</v>
      </c>
      <c r="D560" s="3">
        <v>2022</v>
      </c>
      <c r="E560" s="3">
        <v>3</v>
      </c>
      <c r="F560" s="3">
        <v>10.761914600550959</v>
      </c>
      <c r="G560" s="3">
        <v>12.70525710702341</v>
      </c>
      <c r="H560" s="3">
        <v>10.866554599246911</v>
      </c>
      <c r="I560" s="3">
        <v>0.5236596736596737</v>
      </c>
      <c r="J560" s="3">
        <v>1.2433680449984801</v>
      </c>
      <c r="K560" s="3">
        <v>23.860778985507249</v>
      </c>
      <c r="M560" s="3">
        <v>14.81325757575758</v>
      </c>
      <c r="N560" s="3">
        <v>65.278333333333336</v>
      </c>
      <c r="O560" s="3">
        <v>0.1671296296296296</v>
      </c>
      <c r="P560" s="3">
        <v>157.2847222222222</v>
      </c>
      <c r="R560" s="3">
        <v>564.375</v>
      </c>
      <c r="S560" s="3">
        <v>1.461742424242424</v>
      </c>
    </row>
    <row r="561" spans="1:19" x14ac:dyDescent="0.25">
      <c r="A561" s="2">
        <v>44756</v>
      </c>
      <c r="B561" s="3">
        <v>14</v>
      </c>
      <c r="C561" s="3">
        <v>7</v>
      </c>
      <c r="D561" s="3">
        <v>2022</v>
      </c>
      <c r="E561" s="3">
        <v>4</v>
      </c>
      <c r="F561" s="3">
        <v>13.877141873278241</v>
      </c>
      <c r="G561" s="3">
        <v>14.108849637681161</v>
      </c>
      <c r="H561" s="3">
        <v>26.572644927536231</v>
      </c>
      <c r="I561" s="3">
        <v>0.50854312354312359</v>
      </c>
      <c r="J561" s="3">
        <v>1.486458333333333</v>
      </c>
      <c r="K561" s="3">
        <v>60.31286231884058</v>
      </c>
      <c r="M561" s="3">
        <v>15.69810606060606</v>
      </c>
      <c r="N561" s="3">
        <v>58.02286458333333</v>
      </c>
      <c r="O561" s="3">
        <v>0.1050322061191626</v>
      </c>
      <c r="P561" s="3">
        <v>238.68118686868689</v>
      </c>
      <c r="R561" s="3">
        <v>564.44696969696975</v>
      </c>
      <c r="S561" s="3">
        <v>1.4498278236914599</v>
      </c>
    </row>
    <row r="562" spans="1:19" x14ac:dyDescent="0.25">
      <c r="A562" s="2">
        <v>44757</v>
      </c>
      <c r="B562" s="3">
        <v>15</v>
      </c>
      <c r="C562" s="3">
        <v>7</v>
      </c>
      <c r="D562" s="3">
        <v>2022</v>
      </c>
      <c r="E562" s="3">
        <v>5</v>
      </c>
      <c r="F562" s="3">
        <v>15.050654269972449</v>
      </c>
      <c r="G562" s="3">
        <v>15.22183794466403</v>
      </c>
      <c r="H562" s="3">
        <v>19.538028381642508</v>
      </c>
      <c r="I562" s="3">
        <v>0.5889643719806763</v>
      </c>
      <c r="J562" s="3">
        <v>1.010107284020328</v>
      </c>
      <c r="K562" s="3">
        <v>37.135724338244103</v>
      </c>
      <c r="M562" s="3">
        <v>15.272348484848481</v>
      </c>
      <c r="N562" s="3">
        <v>69.259322916666662</v>
      </c>
      <c r="O562" s="3">
        <v>0.14296296296296301</v>
      </c>
      <c r="P562" s="3">
        <v>196.2847222222222</v>
      </c>
      <c r="R562" s="3">
        <v>564.15</v>
      </c>
      <c r="S562" s="3">
        <v>1.33560606060606</v>
      </c>
    </row>
    <row r="563" spans="1:19" x14ac:dyDescent="0.25">
      <c r="A563" s="2">
        <v>44758</v>
      </c>
      <c r="B563" s="3">
        <v>16</v>
      </c>
      <c r="C563" s="3">
        <v>7</v>
      </c>
      <c r="D563" s="3">
        <v>2022</v>
      </c>
      <c r="E563" s="3">
        <v>6</v>
      </c>
      <c r="F563" s="3">
        <v>10.52356060606061</v>
      </c>
      <c r="G563" s="3">
        <v>12.570454545454551</v>
      </c>
      <c r="H563" s="3">
        <v>15.802173913043481</v>
      </c>
      <c r="I563" s="3">
        <v>0.56467803030303032</v>
      </c>
      <c r="J563" s="3">
        <v>1.490674603174603</v>
      </c>
      <c r="K563" s="3">
        <v>37.044482872200263</v>
      </c>
      <c r="M563" s="3">
        <v>15.702651515151519</v>
      </c>
      <c r="N563" s="3">
        <v>61.740677083333331</v>
      </c>
      <c r="O563" s="3">
        <v>4.6296296296296298E-4</v>
      </c>
      <c r="P563" s="3">
        <v>204.7222222222222</v>
      </c>
      <c r="R563" s="3">
        <v>563.69166666666672</v>
      </c>
      <c r="S563" s="3">
        <v>1.4306818181818179</v>
      </c>
    </row>
    <row r="564" spans="1:19" x14ac:dyDescent="0.25">
      <c r="A564" s="2">
        <v>44759</v>
      </c>
      <c r="B564" s="3">
        <v>17</v>
      </c>
      <c r="C564" s="3">
        <v>7</v>
      </c>
      <c r="D564" s="3">
        <v>2022</v>
      </c>
      <c r="E564" s="3">
        <v>7</v>
      </c>
      <c r="F564" s="3">
        <v>12.6342803030303</v>
      </c>
      <c r="G564" s="3">
        <v>9.2134027777777785</v>
      </c>
      <c r="H564" s="3">
        <v>6.4824275362318842</v>
      </c>
      <c r="I564" s="3">
        <v>0.34618055555555549</v>
      </c>
      <c r="J564" s="3">
        <v>1.705714285714286</v>
      </c>
      <c r="K564" s="3">
        <v>14.751893939393939</v>
      </c>
      <c r="M564" s="3">
        <v>14.749621212121211</v>
      </c>
      <c r="N564" s="3">
        <v>63.413333333333327</v>
      </c>
      <c r="O564" s="3">
        <v>2.8009259259259262E-2</v>
      </c>
      <c r="P564" s="3">
        <v>114.4166666666667</v>
      </c>
      <c r="R564" s="3">
        <v>563.89583333333326</v>
      </c>
      <c r="S564" s="3">
        <v>1.5132575757575759</v>
      </c>
    </row>
    <row r="565" spans="1:19" x14ac:dyDescent="0.25">
      <c r="A565" s="2">
        <v>44760</v>
      </c>
      <c r="B565" s="3">
        <v>18</v>
      </c>
      <c r="C565" s="3">
        <v>7</v>
      </c>
      <c r="D565" s="3">
        <v>2022</v>
      </c>
      <c r="E565" s="3">
        <v>1</v>
      </c>
      <c r="F565" s="3">
        <v>11.79414563871801</v>
      </c>
      <c r="G565" s="3">
        <v>12.24662352693603</v>
      </c>
      <c r="H565" s="3">
        <v>8.3542920847268682</v>
      </c>
      <c r="I565" s="3">
        <v>0.4605954724146944</v>
      </c>
      <c r="J565" s="3">
        <v>1.433182288725767</v>
      </c>
      <c r="K565" s="3">
        <v>20.16692017909838</v>
      </c>
      <c r="M565" s="3">
        <v>14.52272727272727</v>
      </c>
      <c r="N565" s="3">
        <v>62.134062499999999</v>
      </c>
      <c r="O565" s="3">
        <v>3.2608695652173911E-3</v>
      </c>
      <c r="P565" s="3">
        <v>152.13888888888891</v>
      </c>
      <c r="R565" s="3">
        <v>564.58333333333337</v>
      </c>
      <c r="S565" s="3">
        <v>1.603623188405797</v>
      </c>
    </row>
    <row r="566" spans="1:19" x14ac:dyDescent="0.25">
      <c r="A566" s="2">
        <v>44761</v>
      </c>
      <c r="B566" s="3">
        <v>19</v>
      </c>
      <c r="C566" s="3">
        <v>7</v>
      </c>
      <c r="D566" s="3">
        <v>2022</v>
      </c>
      <c r="E566" s="3">
        <v>2</v>
      </c>
      <c r="F566" s="3">
        <v>11.32414777108856</v>
      </c>
      <c r="G566" s="3">
        <v>11.885779830073311</v>
      </c>
      <c r="H566" s="3">
        <v>9.4886448417802924</v>
      </c>
      <c r="I566" s="3">
        <v>0.47298150567381342</v>
      </c>
      <c r="J566" s="3">
        <v>1.541026636407071</v>
      </c>
      <c r="K566" s="3">
        <v>25.94368570740853</v>
      </c>
      <c r="M566" s="3">
        <v>14.86523386034256</v>
      </c>
      <c r="N566" s="3">
        <v>60.371908967391313</v>
      </c>
      <c r="O566" s="3">
        <v>5.092592592592593E-3</v>
      </c>
      <c r="P566" s="3">
        <v>209.87137681159419</v>
      </c>
      <c r="R566" s="3">
        <v>564.43768115942032</v>
      </c>
      <c r="S566" s="3">
        <v>1.7550889328063239</v>
      </c>
    </row>
    <row r="567" spans="1:19" x14ac:dyDescent="0.25">
      <c r="A567" s="2">
        <v>44762</v>
      </c>
      <c r="B567" s="3">
        <v>20</v>
      </c>
      <c r="C567" s="3">
        <v>7</v>
      </c>
      <c r="D567" s="3">
        <v>2022</v>
      </c>
      <c r="E567" s="3">
        <v>3</v>
      </c>
      <c r="F567" s="3">
        <v>10.26188888888889</v>
      </c>
      <c r="G567" s="3">
        <v>8.3590909090909093</v>
      </c>
      <c r="H567" s="3">
        <v>6.0621527777777784</v>
      </c>
      <c r="I567" s="3">
        <v>0.36736111111111108</v>
      </c>
      <c r="J567" s="3">
        <v>1.09375</v>
      </c>
      <c r="K567" s="3">
        <v>14.164461013295011</v>
      </c>
      <c r="M567" s="3">
        <v>14.30340909090909</v>
      </c>
      <c r="N567" s="3">
        <v>66.180156249999996</v>
      </c>
      <c r="O567" s="3">
        <v>0.53611111111111109</v>
      </c>
      <c r="P567" s="3">
        <v>188.92361111111109</v>
      </c>
      <c r="R567" s="3">
        <v>563.9666666666667</v>
      </c>
      <c r="S567" s="3">
        <v>1.5375000000000001</v>
      </c>
    </row>
    <row r="568" spans="1:19" x14ac:dyDescent="0.25">
      <c r="A568" s="2">
        <v>44763</v>
      </c>
      <c r="B568" s="3">
        <v>21</v>
      </c>
      <c r="C568" s="3">
        <v>7</v>
      </c>
      <c r="D568" s="3">
        <v>2022</v>
      </c>
      <c r="E568" s="3">
        <v>4</v>
      </c>
      <c r="F568" s="3">
        <v>8.2251473063973073</v>
      </c>
      <c r="G568" s="3">
        <v>11.73093584656085</v>
      </c>
      <c r="H568" s="3">
        <v>9.4105769230769223</v>
      </c>
      <c r="I568" s="3">
        <v>0.52198996655518393</v>
      </c>
      <c r="J568" s="3">
        <v>2.4044654620741581</v>
      </c>
      <c r="K568" s="3">
        <v>25.611578848711201</v>
      </c>
      <c r="M568" s="3">
        <v>14.498501317523059</v>
      </c>
      <c r="N568" s="3">
        <v>64.788102355072468</v>
      </c>
      <c r="O568" s="3">
        <v>0</v>
      </c>
      <c r="P568" s="3">
        <v>142.8118961352657</v>
      </c>
      <c r="R568" s="3">
        <v>563.78478260869565</v>
      </c>
      <c r="S568" s="3">
        <v>1.5054183135704871</v>
      </c>
    </row>
    <row r="569" spans="1:19" x14ac:dyDescent="0.25">
      <c r="A569" s="2">
        <v>44764</v>
      </c>
      <c r="B569" s="3">
        <v>22</v>
      </c>
      <c r="C569" s="3">
        <v>7</v>
      </c>
      <c r="D569" s="3">
        <v>2022</v>
      </c>
      <c r="E569" s="3">
        <v>5</v>
      </c>
      <c r="F569" s="3">
        <v>6.7372113997113994</v>
      </c>
      <c r="G569" s="3">
        <v>14.136815476190479</v>
      </c>
      <c r="H569" s="3">
        <v>16.1099358974359</v>
      </c>
      <c r="I569" s="3">
        <v>0.72220279720279723</v>
      </c>
      <c r="J569" s="3">
        <v>2.248106060606061</v>
      </c>
      <c r="K569" s="3">
        <v>39.654017621870892</v>
      </c>
      <c r="M569" s="3">
        <v>14.3719696969697</v>
      </c>
      <c r="N569" s="3">
        <v>68.910833333333329</v>
      </c>
      <c r="O569" s="3">
        <v>1.083333333333333E-2</v>
      </c>
      <c r="P569" s="3">
        <v>164.23611111111109</v>
      </c>
      <c r="R569" s="3">
        <v>563.83333333333326</v>
      </c>
      <c r="S569" s="3">
        <v>1.2678030303030301</v>
      </c>
    </row>
    <row r="570" spans="1:19" x14ac:dyDescent="0.25">
      <c r="A570" s="2">
        <v>44765</v>
      </c>
      <c r="B570" s="3">
        <v>23</v>
      </c>
      <c r="C570" s="3">
        <v>7</v>
      </c>
      <c r="D570" s="3">
        <v>2022</v>
      </c>
      <c r="E570" s="3">
        <v>6</v>
      </c>
      <c r="F570" s="3">
        <v>8.7394444444444446</v>
      </c>
      <c r="G570" s="3">
        <v>15.11597222222222</v>
      </c>
      <c r="H570" s="3">
        <v>20.176190476190481</v>
      </c>
      <c r="I570" s="3">
        <v>0.66141025641025641</v>
      </c>
      <c r="J570" s="3">
        <v>1.727976190476191</v>
      </c>
      <c r="K570" s="3">
        <v>47.769166235334708</v>
      </c>
      <c r="M570" s="3">
        <v>14.39772727272727</v>
      </c>
      <c r="N570" s="3">
        <v>67.302708333333328</v>
      </c>
      <c r="O570" s="3">
        <v>3.291666666666667E-2</v>
      </c>
      <c r="P570" s="3">
        <v>130.43055555555549</v>
      </c>
      <c r="R570" s="3">
        <v>563.74166666666667</v>
      </c>
      <c r="S570" s="3">
        <v>1.353787878787879</v>
      </c>
    </row>
    <row r="571" spans="1:19" x14ac:dyDescent="0.25">
      <c r="A571" s="2">
        <v>44766</v>
      </c>
      <c r="B571" s="3">
        <v>24</v>
      </c>
      <c r="C571" s="3">
        <v>7</v>
      </c>
      <c r="D571" s="3">
        <v>2022</v>
      </c>
      <c r="E571" s="3">
        <v>7</v>
      </c>
      <c r="F571" s="3">
        <v>10.679892676767681</v>
      </c>
      <c r="G571" s="3">
        <v>10.0532196969697</v>
      </c>
      <c r="H571" s="3">
        <v>10.127430555555559</v>
      </c>
      <c r="I571" s="3">
        <v>0.37097902097902102</v>
      </c>
      <c r="J571" s="3">
        <v>1.2607683982683979</v>
      </c>
      <c r="K571" s="3">
        <v>21.408261771441119</v>
      </c>
      <c r="M571" s="3">
        <v>15.09090909090909</v>
      </c>
      <c r="N571" s="3">
        <v>67.475208333333327</v>
      </c>
      <c r="O571" s="3">
        <v>0.08</v>
      </c>
      <c r="P571" s="3">
        <v>154.88888888888891</v>
      </c>
      <c r="R571" s="3">
        <v>563.74166666666667</v>
      </c>
      <c r="S571" s="3">
        <v>1.240151515151515</v>
      </c>
    </row>
    <row r="572" spans="1:19" x14ac:dyDescent="0.25">
      <c r="A572" s="2">
        <v>44767</v>
      </c>
      <c r="B572" s="3">
        <v>25</v>
      </c>
      <c r="C572" s="3">
        <v>7</v>
      </c>
      <c r="D572" s="3">
        <v>2022</v>
      </c>
      <c r="E572" s="3">
        <v>1</v>
      </c>
      <c r="F572" s="3">
        <v>8.9341073781291165</v>
      </c>
      <c r="G572" s="3">
        <v>10.91433854353815</v>
      </c>
      <c r="H572" s="3">
        <v>9.3469696969696976</v>
      </c>
      <c r="I572" s="3">
        <v>0.40618961352657001</v>
      </c>
      <c r="J572" s="3">
        <v>1.2108585858585861</v>
      </c>
      <c r="K572" s="3">
        <v>19.67841058809438</v>
      </c>
      <c r="M572" s="3">
        <v>14.925000000000001</v>
      </c>
      <c r="N572" s="3">
        <v>67.533958333333331</v>
      </c>
      <c r="O572" s="3">
        <v>1.458333333333333E-2</v>
      </c>
      <c r="P572" s="3">
        <v>177.0277777777778</v>
      </c>
      <c r="R572" s="3">
        <v>563.95833333333337</v>
      </c>
      <c r="S572" s="3">
        <v>1.470454545454545</v>
      </c>
    </row>
    <row r="573" spans="1:19" x14ac:dyDescent="0.25">
      <c r="A573" s="2">
        <v>44768</v>
      </c>
      <c r="B573" s="3">
        <v>26</v>
      </c>
      <c r="C573" s="3">
        <v>7</v>
      </c>
      <c r="D573" s="3">
        <v>2022</v>
      </c>
      <c r="E573" s="3">
        <v>2</v>
      </c>
      <c r="F573" s="3">
        <v>6.2913677536231889</v>
      </c>
      <c r="G573" s="3">
        <v>15.408663003662999</v>
      </c>
      <c r="H573" s="3">
        <v>14.106701631701631</v>
      </c>
      <c r="I573" s="3">
        <v>0.68410383095165705</v>
      </c>
      <c r="J573" s="3">
        <v>1.861902173913043</v>
      </c>
      <c r="K573" s="3">
        <v>29.686221179183139</v>
      </c>
      <c r="M573" s="3">
        <v>14.47348484848485</v>
      </c>
      <c r="N573" s="3">
        <v>72.341231060606063</v>
      </c>
      <c r="O573" s="3">
        <v>0.17166666666666669</v>
      </c>
      <c r="P573" s="3">
        <v>123.10353535353531</v>
      </c>
      <c r="R573" s="3">
        <v>564.15984848484845</v>
      </c>
      <c r="S573" s="3">
        <v>1.1393595041322311</v>
      </c>
    </row>
    <row r="574" spans="1:19" x14ac:dyDescent="0.25">
      <c r="A574" s="2">
        <v>44769</v>
      </c>
      <c r="B574" s="3">
        <v>27</v>
      </c>
      <c r="C574" s="3">
        <v>7</v>
      </c>
      <c r="D574" s="3">
        <v>2022</v>
      </c>
      <c r="E574" s="3">
        <v>3</v>
      </c>
      <c r="F574" s="3">
        <v>7.9523969116632163</v>
      </c>
      <c r="G574" s="3">
        <v>14.6603037709225</v>
      </c>
      <c r="H574" s="3">
        <v>12.13122710622711</v>
      </c>
      <c r="I574" s="3">
        <v>0.69431767507854458</v>
      </c>
      <c r="J574" s="3">
        <v>1.593985644488362</v>
      </c>
      <c r="K574" s="3">
        <v>27.779513888888889</v>
      </c>
      <c r="M574" s="3">
        <v>14.13712121212121</v>
      </c>
      <c r="N574" s="3">
        <v>72.575833333333335</v>
      </c>
      <c r="O574" s="3">
        <v>0.43583333333333341</v>
      </c>
      <c r="P574" s="3">
        <v>138.42361111111109</v>
      </c>
      <c r="R574" s="3">
        <v>564.16666666666663</v>
      </c>
      <c r="S574" s="3">
        <v>1.3174242424242419</v>
      </c>
    </row>
    <row r="575" spans="1:19" x14ac:dyDescent="0.25">
      <c r="A575" s="2">
        <v>44770</v>
      </c>
      <c r="B575" s="3">
        <v>28</v>
      </c>
      <c r="C575" s="3">
        <v>7</v>
      </c>
      <c r="D575" s="3">
        <v>2022</v>
      </c>
      <c r="E575" s="3">
        <v>4</v>
      </c>
      <c r="F575" s="3">
        <v>7.6648654017289601</v>
      </c>
      <c r="G575" s="3">
        <v>16.35228476900674</v>
      </c>
      <c r="H575" s="3">
        <v>15.28809523809524</v>
      </c>
      <c r="I575" s="3">
        <v>0.90866097098934628</v>
      </c>
      <c r="J575" s="3">
        <v>2.145833333333333</v>
      </c>
      <c r="K575" s="3">
        <v>32.662770366710582</v>
      </c>
      <c r="M575" s="3">
        <v>14.088464187327819</v>
      </c>
      <c r="N575" s="3">
        <v>71.456571969696967</v>
      </c>
      <c r="O575" s="3">
        <v>2.871212121212121E-2</v>
      </c>
      <c r="P575" s="3">
        <v>147.3832070707071</v>
      </c>
      <c r="R575" s="3">
        <v>564.14545454545453</v>
      </c>
      <c r="S575" s="3">
        <v>1.133367768595041</v>
      </c>
    </row>
    <row r="576" spans="1:19" x14ac:dyDescent="0.25">
      <c r="A576" s="2">
        <v>44771</v>
      </c>
      <c r="B576" s="3">
        <v>29</v>
      </c>
      <c r="C576" s="3">
        <v>7</v>
      </c>
      <c r="D576" s="3">
        <v>2022</v>
      </c>
      <c r="E576" s="3">
        <v>5</v>
      </c>
      <c r="F576" s="3">
        <v>7.9889826839826839</v>
      </c>
      <c r="G576" s="3">
        <v>15.18560515873016</v>
      </c>
      <c r="H576" s="3">
        <v>17.083333333333329</v>
      </c>
      <c r="I576" s="3">
        <v>0.7615575396825397</v>
      </c>
      <c r="J576" s="3">
        <v>1.916666666666667</v>
      </c>
      <c r="K576" s="3">
        <v>44.240694993412383</v>
      </c>
      <c r="M576" s="3">
        <v>14.55148221343874</v>
      </c>
      <c r="N576" s="3">
        <v>66.997239583333339</v>
      </c>
      <c r="O576" s="3">
        <v>1.136363636363636E-2</v>
      </c>
      <c r="P576" s="3">
        <v>150.35416666666671</v>
      </c>
      <c r="R576" s="3">
        <v>564.25</v>
      </c>
      <c r="S576" s="3">
        <v>1.3191040843214761</v>
      </c>
    </row>
    <row r="577" spans="1:19" x14ac:dyDescent="0.25">
      <c r="A577" s="2">
        <v>44772</v>
      </c>
      <c r="B577" s="3">
        <v>30</v>
      </c>
      <c r="C577" s="3">
        <v>7</v>
      </c>
      <c r="D577" s="3">
        <v>2022</v>
      </c>
      <c r="E577" s="3">
        <v>6</v>
      </c>
      <c r="F577" s="3">
        <v>10.3</v>
      </c>
      <c r="G577" s="3">
        <v>13.53814102564102</v>
      </c>
      <c r="H577" s="3">
        <v>11.36130620587142</v>
      </c>
      <c r="I577" s="3">
        <v>0.53269230769230769</v>
      </c>
      <c r="J577" s="3">
        <v>1.2963541666666669</v>
      </c>
      <c r="K577" s="3">
        <v>25.988511473429948</v>
      </c>
      <c r="M577" s="3">
        <v>15.346212121212121</v>
      </c>
      <c r="N577" s="3">
        <v>65.3984375</v>
      </c>
      <c r="O577" s="3">
        <v>0.12083333333333331</v>
      </c>
      <c r="P577" s="3">
        <v>206.55555555555549</v>
      </c>
      <c r="R577" s="3">
        <v>564.10833333333335</v>
      </c>
      <c r="S577" s="3">
        <v>1.507575757575758</v>
      </c>
    </row>
    <row r="578" spans="1:19" x14ac:dyDescent="0.25">
      <c r="A578" s="2">
        <v>44773</v>
      </c>
      <c r="B578" s="3">
        <v>31</v>
      </c>
      <c r="C578" s="3">
        <v>7</v>
      </c>
      <c r="D578" s="3">
        <v>2022</v>
      </c>
      <c r="E578" s="3">
        <v>7</v>
      </c>
      <c r="F578" s="3">
        <v>12.931735248447209</v>
      </c>
      <c r="G578" s="3">
        <v>9.5591714444975313</v>
      </c>
      <c r="H578" s="3">
        <v>6.6275382226469182</v>
      </c>
      <c r="I578" s="3">
        <v>0.33561275680840902</v>
      </c>
      <c r="J578" s="3">
        <v>1.0868174171842651</v>
      </c>
      <c r="K578" s="3">
        <v>14.92445432491485</v>
      </c>
      <c r="M578" s="3">
        <v>14.602190382081689</v>
      </c>
      <c r="N578" s="3">
        <v>64.430892210144933</v>
      </c>
      <c r="O578" s="3">
        <v>0.16352108036890639</v>
      </c>
      <c r="P578" s="3">
        <v>146.53049516908209</v>
      </c>
      <c r="R578" s="3">
        <v>564.03514492753618</v>
      </c>
      <c r="S578" s="3">
        <v>1.548089591567853</v>
      </c>
    </row>
    <row r="579" spans="1:19" x14ac:dyDescent="0.25">
      <c r="A579" s="2">
        <v>44774</v>
      </c>
      <c r="B579" s="3">
        <v>1</v>
      </c>
      <c r="C579" s="3">
        <v>8</v>
      </c>
      <c r="D579" s="3">
        <v>2022</v>
      </c>
      <c r="E579" s="3">
        <v>1</v>
      </c>
      <c r="F579" s="3">
        <v>9.0073437401970011</v>
      </c>
      <c r="G579" s="3">
        <v>11.531588375392721</v>
      </c>
      <c r="H579" s="3">
        <v>9.7413322185061322</v>
      </c>
      <c r="I579" s="3">
        <v>0.48636870376000813</v>
      </c>
      <c r="J579" s="3">
        <v>1.8588478535353541</v>
      </c>
      <c r="K579" s="3">
        <v>24.54952624066755</v>
      </c>
      <c r="M579" s="3">
        <v>15.84015151515151</v>
      </c>
      <c r="N579" s="3">
        <v>63.288072916666657</v>
      </c>
      <c r="O579" s="3">
        <v>7.8787878787878782E-2</v>
      </c>
      <c r="P579" s="3">
        <v>194.29861111111109</v>
      </c>
      <c r="R579" s="3">
        <v>563.60833333333335</v>
      </c>
      <c r="S579" s="3">
        <v>1.678409090909091</v>
      </c>
    </row>
    <row r="580" spans="1:19" x14ac:dyDescent="0.25">
      <c r="A580" s="2">
        <v>44775</v>
      </c>
      <c r="B580" s="3">
        <v>2</v>
      </c>
      <c r="C580" s="3">
        <v>8</v>
      </c>
      <c r="D580" s="3">
        <v>2022</v>
      </c>
      <c r="E580" s="3">
        <v>2</v>
      </c>
      <c r="F580" s="3">
        <v>6.0987390350877204</v>
      </c>
      <c r="G580" s="3">
        <v>11.72392697881828</v>
      </c>
      <c r="H580" s="3">
        <v>9.2006410256410263</v>
      </c>
      <c r="I580" s="3">
        <v>0.56314102564102564</v>
      </c>
      <c r="J580" s="3">
        <v>2.0563250517598339</v>
      </c>
      <c r="K580" s="3">
        <v>22.793140371102329</v>
      </c>
      <c r="M580" s="3">
        <v>14.295833333333331</v>
      </c>
      <c r="N580" s="3">
        <v>68.649062499999999</v>
      </c>
      <c r="O580" s="3">
        <v>4.3939393939393938E-2</v>
      </c>
      <c r="P580" s="3">
        <v>133.60416666666671</v>
      </c>
      <c r="R580" s="3">
        <v>563.60833333333335</v>
      </c>
      <c r="S580" s="3">
        <v>1.4053030303030301</v>
      </c>
    </row>
    <row r="581" spans="1:19" x14ac:dyDescent="0.25">
      <c r="A581" s="2">
        <v>44776</v>
      </c>
      <c r="B581" s="3">
        <v>3</v>
      </c>
      <c r="C581" s="3">
        <v>8</v>
      </c>
      <c r="D581" s="3">
        <v>2022</v>
      </c>
      <c r="E581" s="3">
        <v>3</v>
      </c>
      <c r="F581" s="3">
        <v>8.1188455527138395</v>
      </c>
      <c r="G581" s="3">
        <v>11.196502229654399</v>
      </c>
      <c r="H581" s="3">
        <v>9.890816610925306</v>
      </c>
      <c r="I581" s="3">
        <v>0.53382795344751865</v>
      </c>
      <c r="J581" s="3">
        <v>2.235683229813664</v>
      </c>
      <c r="K581" s="3">
        <v>28.659494949494949</v>
      </c>
      <c r="M581" s="3">
        <v>15.098863636363641</v>
      </c>
      <c r="N581" s="3">
        <v>61.482907608695648</v>
      </c>
      <c r="O581" s="3">
        <v>3.7878787878787879E-4</v>
      </c>
      <c r="P581" s="3">
        <v>219.23037439613529</v>
      </c>
      <c r="R581" s="3">
        <v>563.3326086956522</v>
      </c>
      <c r="S581" s="3">
        <v>1.670487483530962</v>
      </c>
    </row>
    <row r="582" spans="1:19" x14ac:dyDescent="0.25">
      <c r="A582" s="2">
        <v>44777</v>
      </c>
      <c r="B582" s="3">
        <v>4</v>
      </c>
      <c r="C582" s="3">
        <v>8</v>
      </c>
      <c r="D582" s="3">
        <v>2022</v>
      </c>
      <c r="E582" s="3">
        <v>4</v>
      </c>
      <c r="F582" s="3">
        <v>6.2624473905723903</v>
      </c>
      <c r="G582" s="3">
        <v>12.711000412630851</v>
      </c>
      <c r="H582" s="3">
        <v>12.99348290598291</v>
      </c>
      <c r="I582" s="3">
        <v>0.71686658249158253</v>
      </c>
      <c r="J582" s="3">
        <v>2.682988267770877</v>
      </c>
      <c r="K582" s="3">
        <v>36.303759443211668</v>
      </c>
      <c r="M582" s="3">
        <v>14.929545454545449</v>
      </c>
      <c r="N582" s="3">
        <v>63.612395833333338</v>
      </c>
      <c r="O582" s="3">
        <v>3.0303030303030299E-3</v>
      </c>
      <c r="P582" s="3">
        <v>146.91666666666671</v>
      </c>
      <c r="R582" s="3">
        <v>563.3416666666667</v>
      </c>
      <c r="S582" s="3">
        <v>1.41948051948052</v>
      </c>
    </row>
    <row r="583" spans="1:19" x14ac:dyDescent="0.25">
      <c r="A583" s="2">
        <v>44778</v>
      </c>
      <c r="B583" s="3">
        <v>5</v>
      </c>
      <c r="C583" s="3">
        <v>8</v>
      </c>
      <c r="D583" s="3">
        <v>2022</v>
      </c>
      <c r="E583" s="3">
        <v>5</v>
      </c>
      <c r="F583" s="3">
        <v>7.0899534493284504</v>
      </c>
      <c r="G583" s="3">
        <v>13.95395437895438</v>
      </c>
      <c r="H583" s="3">
        <v>14.83033509133007</v>
      </c>
      <c r="I583" s="3">
        <v>0.78923611111111114</v>
      </c>
      <c r="J583" s="3">
        <v>2.5439560439560438</v>
      </c>
      <c r="K583" s="3">
        <v>36.419281673530683</v>
      </c>
      <c r="M583" s="3">
        <v>14.695833333333329</v>
      </c>
      <c r="N583" s="3">
        <v>68.924583333333331</v>
      </c>
      <c r="O583" s="3">
        <v>0.14469696969696971</v>
      </c>
      <c r="P583" s="3">
        <v>136.13888888888891</v>
      </c>
      <c r="R583" s="3">
        <v>563.02499999999998</v>
      </c>
      <c r="S583" s="3">
        <v>1.22689393939394</v>
      </c>
    </row>
    <row r="584" spans="1:19" x14ac:dyDescent="0.25">
      <c r="A584" s="2">
        <v>44779</v>
      </c>
      <c r="B584" s="3">
        <v>6</v>
      </c>
      <c r="C584" s="3">
        <v>8</v>
      </c>
      <c r="D584" s="3">
        <v>2022</v>
      </c>
      <c r="E584" s="3">
        <v>6</v>
      </c>
      <c r="F584" s="3">
        <v>10.425566520467839</v>
      </c>
      <c r="G584" s="3">
        <v>13.3974358974359</v>
      </c>
      <c r="H584" s="3">
        <v>8.4891025641025646</v>
      </c>
      <c r="I584" s="3">
        <v>0.53437500000000004</v>
      </c>
      <c r="J584" s="3">
        <v>1.1625000000000001</v>
      </c>
      <c r="K584" s="3">
        <v>18.08948934909932</v>
      </c>
      <c r="M584" s="3">
        <v>13.852651515151519</v>
      </c>
      <c r="N584" s="3">
        <v>68.212395833333332</v>
      </c>
      <c r="O584" s="3">
        <v>0.43825757575757568</v>
      </c>
      <c r="P584" s="3">
        <v>162.0625</v>
      </c>
      <c r="R584" s="3">
        <v>563.73333333333335</v>
      </c>
      <c r="S584" s="3">
        <v>1.5132575757575759</v>
      </c>
    </row>
    <row r="585" spans="1:19" x14ac:dyDescent="0.25">
      <c r="A585" s="2">
        <v>44780</v>
      </c>
      <c r="B585" s="3">
        <v>7</v>
      </c>
      <c r="C585" s="3">
        <v>8</v>
      </c>
      <c r="D585" s="3">
        <v>2022</v>
      </c>
      <c r="E585" s="3">
        <v>7</v>
      </c>
      <c r="F585" s="3">
        <v>10.989295528817591</v>
      </c>
      <c r="G585" s="3">
        <v>10.28146853146853</v>
      </c>
      <c r="H585" s="3">
        <v>7.8858974358974354</v>
      </c>
      <c r="I585" s="3">
        <v>0.43134469696969702</v>
      </c>
      <c r="J585" s="3">
        <v>1.6588203463203459</v>
      </c>
      <c r="K585" s="3">
        <v>21.107623517786561</v>
      </c>
      <c r="M585" s="3">
        <v>14.891666666666669</v>
      </c>
      <c r="N585" s="3">
        <v>61.644739583333333</v>
      </c>
      <c r="O585" s="3">
        <v>0</v>
      </c>
      <c r="P585" s="3">
        <v>162.92361111111109</v>
      </c>
      <c r="R585" s="3">
        <v>563.74166666666667</v>
      </c>
      <c r="S585" s="3">
        <v>1.5210055096418731</v>
      </c>
    </row>
    <row r="586" spans="1:19" x14ac:dyDescent="0.25">
      <c r="A586" s="2">
        <v>44781</v>
      </c>
      <c r="B586" s="3">
        <v>8</v>
      </c>
      <c r="C586" s="3">
        <v>8</v>
      </c>
      <c r="D586" s="3">
        <v>2022</v>
      </c>
      <c r="E586" s="3">
        <v>1</v>
      </c>
      <c r="F586" s="3">
        <v>10.84240777338603</v>
      </c>
      <c r="G586" s="3">
        <v>12.238551273605619</v>
      </c>
      <c r="H586" s="3">
        <v>9.8780646135265702</v>
      </c>
      <c r="I586" s="3">
        <v>0.53654180141334296</v>
      </c>
      <c r="J586" s="3">
        <v>1.272161835748792</v>
      </c>
      <c r="K586" s="3">
        <v>24.644072204968939</v>
      </c>
      <c r="M586" s="3">
        <v>14.80113636363636</v>
      </c>
      <c r="N586" s="3">
        <v>58.204687499999999</v>
      </c>
      <c r="O586" s="3">
        <v>0</v>
      </c>
      <c r="P586" s="3">
        <v>215.4097222222222</v>
      </c>
      <c r="R586" s="3">
        <v>563.61666666666667</v>
      </c>
      <c r="S586" s="3">
        <v>1.5381422924901189</v>
      </c>
    </row>
    <row r="587" spans="1:19" x14ac:dyDescent="0.25">
      <c r="A587" s="2">
        <v>44782</v>
      </c>
      <c r="B587" s="3">
        <v>9</v>
      </c>
      <c r="C587" s="3">
        <v>8</v>
      </c>
      <c r="D587" s="3">
        <v>2022</v>
      </c>
      <c r="E587" s="3">
        <v>2</v>
      </c>
      <c r="F587" s="3">
        <v>11.530278326745719</v>
      </c>
      <c r="G587" s="3">
        <v>15.16258817269687</v>
      </c>
      <c r="H587" s="3">
        <v>10.68184098510185</v>
      </c>
      <c r="I587" s="3">
        <v>0.59775286307895004</v>
      </c>
      <c r="J587" s="3">
        <v>1.4679347826086959</v>
      </c>
      <c r="K587" s="3">
        <v>23.764640974967062</v>
      </c>
      <c r="M587" s="3">
        <v>14.077519762845849</v>
      </c>
      <c r="N587" s="3">
        <v>66.143781702898551</v>
      </c>
      <c r="O587" s="3">
        <v>3.9212779973649539E-2</v>
      </c>
      <c r="P587" s="3">
        <v>109.65730676328501</v>
      </c>
      <c r="R587" s="3">
        <v>564.17500000000007</v>
      </c>
      <c r="S587" s="3">
        <v>1.442078392621871</v>
      </c>
    </row>
    <row r="588" spans="1:19" x14ac:dyDescent="0.25">
      <c r="A588" s="2">
        <v>44783</v>
      </c>
      <c r="B588" s="3">
        <v>10</v>
      </c>
      <c r="C588" s="3">
        <v>8</v>
      </c>
      <c r="D588" s="3">
        <v>2022</v>
      </c>
      <c r="E588" s="3">
        <v>3</v>
      </c>
      <c r="F588" s="3">
        <v>11.45018939393939</v>
      </c>
      <c r="G588" s="3">
        <v>11.52336893179285</v>
      </c>
      <c r="H588" s="3">
        <v>9.0130311823726146</v>
      </c>
      <c r="I588" s="3">
        <v>0.49454304753217798</v>
      </c>
      <c r="J588" s="3">
        <v>1.1559253246753249</v>
      </c>
      <c r="K588" s="3">
        <v>18.98903390341329</v>
      </c>
      <c r="M588" s="3">
        <v>13.84015151515151</v>
      </c>
      <c r="N588" s="3">
        <v>68.377954545454543</v>
      </c>
      <c r="O588" s="3">
        <v>0.22152203856749311</v>
      </c>
      <c r="P588" s="3">
        <v>173.63257575757581</v>
      </c>
      <c r="R588" s="3">
        <v>564.84848484848487</v>
      </c>
      <c r="S588" s="3">
        <v>1.8015495867768601</v>
      </c>
    </row>
    <row r="589" spans="1:19" x14ac:dyDescent="0.25">
      <c r="A589" s="2">
        <v>44784</v>
      </c>
      <c r="B589" s="3">
        <v>11</v>
      </c>
      <c r="C589" s="3">
        <v>8</v>
      </c>
      <c r="D589" s="3">
        <v>2022</v>
      </c>
      <c r="E589" s="3">
        <v>4</v>
      </c>
      <c r="F589" s="3">
        <v>14.967074649206999</v>
      </c>
      <c r="G589" s="3">
        <v>12.630392976588629</v>
      </c>
      <c r="H589" s="3">
        <v>9.683442519019442</v>
      </c>
      <c r="I589" s="3">
        <v>0.5063995369179316</v>
      </c>
      <c r="J589" s="3">
        <v>1.2700308749221789</v>
      </c>
      <c r="K589" s="3">
        <v>25.139742709987271</v>
      </c>
      <c r="M589" s="3">
        <v>14.23712121212121</v>
      </c>
      <c r="N589" s="3">
        <v>60.243020833333333</v>
      </c>
      <c r="O589" s="3">
        <v>1.2657632222849611E-2</v>
      </c>
      <c r="P589" s="3">
        <v>185.24305555555549</v>
      </c>
      <c r="R589" s="3">
        <v>564.8416666666667</v>
      </c>
      <c r="S589" s="3">
        <v>1.5608306383998081</v>
      </c>
    </row>
    <row r="590" spans="1:19" x14ac:dyDescent="0.25">
      <c r="A590" s="2">
        <v>44785</v>
      </c>
      <c r="B590" s="3">
        <v>12</v>
      </c>
      <c r="C590" s="3">
        <v>8</v>
      </c>
      <c r="D590" s="3">
        <v>2022</v>
      </c>
      <c r="E590" s="3">
        <v>5</v>
      </c>
      <c r="F590" s="3">
        <v>11.0741391184573</v>
      </c>
      <c r="G590" s="3">
        <v>20.144097222222221</v>
      </c>
      <c r="H590" s="3">
        <v>20.76145833333333</v>
      </c>
      <c r="I590" s="3">
        <v>0.7680555555555556</v>
      </c>
      <c r="J590" s="3">
        <v>2.1729166666666671</v>
      </c>
      <c r="K590" s="3">
        <v>38.477155797101453</v>
      </c>
      <c r="M590" s="3">
        <v>14.336742424242431</v>
      </c>
      <c r="N590" s="3">
        <v>68.634479166666665</v>
      </c>
      <c r="O590" s="3">
        <v>0.14583333333333329</v>
      </c>
      <c r="P590" s="3">
        <v>159.43055555555549</v>
      </c>
      <c r="R590" s="3">
        <v>564.81666666666672</v>
      </c>
      <c r="S590" s="3">
        <v>1.1503787878787879</v>
      </c>
    </row>
    <row r="591" spans="1:19" x14ac:dyDescent="0.25">
      <c r="A591" s="2">
        <v>44786</v>
      </c>
      <c r="B591" s="3">
        <v>13</v>
      </c>
      <c r="C591" s="3">
        <v>8</v>
      </c>
      <c r="D591" s="3">
        <v>2022</v>
      </c>
      <c r="E591" s="3">
        <v>6</v>
      </c>
      <c r="F591" s="3">
        <v>10.15037878787879</v>
      </c>
      <c r="G591" s="3">
        <v>19.361458333333331</v>
      </c>
      <c r="H591" s="3">
        <v>16.54548611111111</v>
      </c>
      <c r="I591" s="3">
        <v>0.69027777777777777</v>
      </c>
      <c r="J591" s="3">
        <v>1.325</v>
      </c>
      <c r="K591" s="3">
        <v>26.132223320158101</v>
      </c>
      <c r="M591" s="3">
        <v>13.72083333333333</v>
      </c>
      <c r="N591" s="3">
        <v>77.65619791666667</v>
      </c>
      <c r="O591" s="3">
        <v>0.47575757575757582</v>
      </c>
      <c r="P591" s="3">
        <v>117.6458333333333</v>
      </c>
      <c r="R591" s="3">
        <v>564.97500000000002</v>
      </c>
      <c r="S591" s="3">
        <v>1.0536157024793389</v>
      </c>
    </row>
    <row r="592" spans="1:19" x14ac:dyDescent="0.25">
      <c r="A592" s="2">
        <v>44787</v>
      </c>
      <c r="B592" s="3">
        <v>14</v>
      </c>
      <c r="C592" s="3">
        <v>8</v>
      </c>
      <c r="D592" s="3">
        <v>2022</v>
      </c>
      <c r="E592" s="3">
        <v>7</v>
      </c>
      <c r="F592" s="3">
        <v>8.3645728451563688</v>
      </c>
      <c r="G592" s="3">
        <v>10.87390873015873</v>
      </c>
      <c r="H592" s="3">
        <v>9.5827208419599721</v>
      </c>
      <c r="I592" s="3">
        <v>0.45823412698412702</v>
      </c>
      <c r="J592" s="3">
        <v>1.254761904761905</v>
      </c>
      <c r="K592" s="3">
        <v>14.50525639692116</v>
      </c>
      <c r="M592" s="3">
        <v>14.187283549783549</v>
      </c>
      <c r="N592" s="3">
        <v>72.141249999999999</v>
      </c>
      <c r="O592" s="3">
        <v>5.7142857142857148E-2</v>
      </c>
      <c r="P592" s="3">
        <v>153.1299603174603</v>
      </c>
      <c r="R592" s="3">
        <v>564.48571428571427</v>
      </c>
      <c r="S592" s="3">
        <v>1.126190476190476</v>
      </c>
    </row>
    <row r="593" spans="1:19" x14ac:dyDescent="0.25">
      <c r="A593" s="2">
        <v>44788</v>
      </c>
      <c r="B593" s="3">
        <v>15</v>
      </c>
      <c r="C593" s="3">
        <v>8</v>
      </c>
      <c r="D593" s="3">
        <v>2022</v>
      </c>
      <c r="E593" s="3">
        <v>1</v>
      </c>
      <c r="F593" s="3">
        <v>10.70606060606061</v>
      </c>
      <c r="G593" s="3">
        <v>8.4017361111111111</v>
      </c>
      <c r="H593" s="3">
        <v>6.2444444444444436</v>
      </c>
      <c r="I593" s="3">
        <v>0.38784722222222218</v>
      </c>
      <c r="J593" s="3">
        <v>1.383173076923077</v>
      </c>
      <c r="K593" s="3">
        <v>13.808895689637319</v>
      </c>
      <c r="M593" s="3">
        <v>14.125378787878789</v>
      </c>
      <c r="N593" s="3">
        <v>64.512864583333325</v>
      </c>
      <c r="O593" s="3">
        <v>1.515151515151515E-2</v>
      </c>
      <c r="P593" s="3">
        <v>159.9027777777778</v>
      </c>
      <c r="R593" s="3">
        <v>564.20000000000005</v>
      </c>
      <c r="S593" s="3">
        <v>1.4746212121212121</v>
      </c>
    </row>
    <row r="594" spans="1:19" x14ac:dyDescent="0.25">
      <c r="A594" s="2">
        <v>44789</v>
      </c>
      <c r="B594" s="3">
        <v>16</v>
      </c>
      <c r="C594" s="3">
        <v>8</v>
      </c>
      <c r="D594" s="3">
        <v>2022</v>
      </c>
      <c r="E594" s="3">
        <v>2</v>
      </c>
      <c r="F594" s="3">
        <v>10.42744340639597</v>
      </c>
      <c r="G594" s="3">
        <v>16.267315821256041</v>
      </c>
      <c r="H594" s="3">
        <v>15.06111111111111</v>
      </c>
      <c r="I594" s="3">
        <v>0.65493659420289851</v>
      </c>
      <c r="J594" s="3">
        <v>2.0902393500219589</v>
      </c>
      <c r="K594" s="3">
        <v>32.124757669866362</v>
      </c>
      <c r="M594" s="3">
        <v>13.579166666666669</v>
      </c>
      <c r="N594" s="3">
        <v>68.501666666666665</v>
      </c>
      <c r="O594" s="3">
        <v>0.24272068511198949</v>
      </c>
      <c r="P594" s="3">
        <v>133.54861111111109</v>
      </c>
      <c r="R594" s="3">
        <v>564.29999999999995</v>
      </c>
      <c r="S594" s="3">
        <v>1.202832674571805</v>
      </c>
    </row>
    <row r="595" spans="1:19" x14ac:dyDescent="0.25">
      <c r="A595" s="2">
        <v>44790</v>
      </c>
      <c r="B595" s="3">
        <v>17</v>
      </c>
      <c r="C595" s="3">
        <v>8</v>
      </c>
      <c r="D595" s="3">
        <v>2022</v>
      </c>
      <c r="E595" s="3">
        <v>3</v>
      </c>
      <c r="F595" s="3">
        <v>10.74194405232449</v>
      </c>
      <c r="G595" s="3">
        <v>9.4412091696182614</v>
      </c>
      <c r="H595" s="3">
        <v>14.719696969696971</v>
      </c>
      <c r="I595" s="3">
        <v>0.38052000700222038</v>
      </c>
      <c r="J595" s="3">
        <v>0.7639285714285714</v>
      </c>
      <c r="K595" s="3">
        <v>28.437489130434781</v>
      </c>
      <c r="M595" s="3">
        <v>15.34791666666667</v>
      </c>
      <c r="N595" s="3">
        <v>57.441203416149072</v>
      </c>
      <c r="O595" s="3">
        <v>2.6515151515151521E-3</v>
      </c>
      <c r="P595" s="3">
        <v>268.5322463768116</v>
      </c>
      <c r="R595" s="3">
        <v>564.14673913043475</v>
      </c>
      <c r="S595" s="3">
        <v>1.9197463768115941</v>
      </c>
    </row>
    <row r="596" spans="1:19" x14ac:dyDescent="0.25">
      <c r="A596" s="2">
        <v>44791</v>
      </c>
      <c r="B596" s="3">
        <v>18</v>
      </c>
      <c r="C596" s="3">
        <v>8</v>
      </c>
      <c r="D596" s="3">
        <v>2022</v>
      </c>
      <c r="E596" s="3">
        <v>4</v>
      </c>
      <c r="F596" s="3">
        <v>12.679166666666671</v>
      </c>
      <c r="G596" s="3">
        <v>12.938760314818669</v>
      </c>
      <c r="H596" s="3">
        <v>24.604545454545459</v>
      </c>
      <c r="I596" s="3">
        <v>0.48567193675889331</v>
      </c>
      <c r="J596" s="3">
        <v>1.4716666666666669</v>
      </c>
      <c r="K596" s="3">
        <v>51.206865942028983</v>
      </c>
      <c r="M596" s="3">
        <v>15.248695652173909</v>
      </c>
      <c r="N596" s="3">
        <v>53.945766045548659</v>
      </c>
      <c r="O596" s="3">
        <v>0</v>
      </c>
      <c r="P596" s="3">
        <v>266.70833333333331</v>
      </c>
      <c r="R596" s="3">
        <v>563.6583333333333</v>
      </c>
      <c r="S596" s="3">
        <v>1.5214311594202901</v>
      </c>
    </row>
    <row r="597" spans="1:19" x14ac:dyDescent="0.25">
      <c r="A597" s="2">
        <v>44792</v>
      </c>
      <c r="B597" s="3">
        <v>19</v>
      </c>
      <c r="C597" s="3">
        <v>8</v>
      </c>
      <c r="D597" s="3">
        <v>2022</v>
      </c>
      <c r="E597" s="3">
        <v>5</v>
      </c>
      <c r="F597" s="3">
        <v>12.96470355731225</v>
      </c>
      <c r="G597" s="3">
        <v>12.1947113997114</v>
      </c>
      <c r="H597" s="3">
        <v>18.797993522178309</v>
      </c>
      <c r="I597" s="3">
        <v>0.76357323232323238</v>
      </c>
      <c r="J597" s="3">
        <v>1.565645424836601</v>
      </c>
      <c r="K597" s="3">
        <v>42.286664570607257</v>
      </c>
      <c r="M597" s="3">
        <v>15.07416666666667</v>
      </c>
      <c r="N597" s="3">
        <v>58.246358225108217</v>
      </c>
      <c r="O597" s="3">
        <v>5.0344352617079889E-2</v>
      </c>
      <c r="P597" s="3">
        <v>240.1219696969697</v>
      </c>
      <c r="R597" s="3">
        <v>563.70833333333337</v>
      </c>
      <c r="S597" s="3">
        <v>1.781590909090909</v>
      </c>
    </row>
    <row r="598" spans="1:19" x14ac:dyDescent="0.25">
      <c r="A598" s="2">
        <v>44793</v>
      </c>
      <c r="B598" s="3">
        <v>20</v>
      </c>
      <c r="C598" s="3">
        <v>8</v>
      </c>
      <c r="D598" s="3">
        <v>2022</v>
      </c>
      <c r="E598" s="3">
        <v>6</v>
      </c>
      <c r="F598" s="3">
        <v>13.15829889807163</v>
      </c>
      <c r="G598" s="3">
        <v>11.5254981884058</v>
      </c>
      <c r="H598" s="3">
        <v>7.2937500000000002</v>
      </c>
      <c r="I598" s="3">
        <v>0.64360119047619047</v>
      </c>
      <c r="J598" s="3">
        <v>0.84233333333333338</v>
      </c>
      <c r="K598" s="3">
        <v>15.62767542959087</v>
      </c>
      <c r="M598" s="3">
        <v>13.04047101449275</v>
      </c>
      <c r="N598" s="3">
        <v>70.590152691511392</v>
      </c>
      <c r="O598" s="3">
        <v>0.18433794466403161</v>
      </c>
      <c r="P598" s="3">
        <v>138.9032608695652</v>
      </c>
      <c r="R598" s="3">
        <v>564.49637681159413</v>
      </c>
      <c r="S598" s="3">
        <v>1.701022727272727</v>
      </c>
    </row>
    <row r="599" spans="1:19" x14ac:dyDescent="0.25">
      <c r="A599" s="2">
        <v>44794</v>
      </c>
      <c r="B599" s="3">
        <v>21</v>
      </c>
      <c r="C599" s="3">
        <v>8</v>
      </c>
      <c r="D599" s="3">
        <v>2022</v>
      </c>
      <c r="E599" s="3">
        <v>7</v>
      </c>
      <c r="F599" s="3">
        <v>13.64083333333333</v>
      </c>
      <c r="G599" s="3">
        <v>9.4318939393939392</v>
      </c>
      <c r="H599" s="3">
        <v>8.0250000000000004</v>
      </c>
      <c r="I599" s="3">
        <v>0.45113636363636372</v>
      </c>
      <c r="J599" s="3">
        <v>0.99062499999999998</v>
      </c>
      <c r="K599" s="3">
        <v>17.086019480519479</v>
      </c>
      <c r="M599" s="3">
        <v>14.13833333333333</v>
      </c>
      <c r="N599" s="3">
        <v>64.437976190476192</v>
      </c>
      <c r="O599" s="3">
        <v>0</v>
      </c>
      <c r="P599" s="3">
        <v>172.94166666666669</v>
      </c>
      <c r="R599" s="3">
        <v>564.01666666666665</v>
      </c>
      <c r="S599" s="3">
        <v>1.594393939393939</v>
      </c>
    </row>
    <row r="600" spans="1:19" x14ac:dyDescent="0.25">
      <c r="A600" s="2">
        <v>44795</v>
      </c>
      <c r="B600" s="3">
        <v>22</v>
      </c>
      <c r="C600" s="3">
        <v>8</v>
      </c>
      <c r="D600" s="3">
        <v>2022</v>
      </c>
      <c r="E600" s="3">
        <v>1</v>
      </c>
      <c r="F600" s="3">
        <v>16.738614953886689</v>
      </c>
      <c r="G600" s="3">
        <v>12.939877530243139</v>
      </c>
      <c r="H600" s="3">
        <v>12.82666666666667</v>
      </c>
      <c r="I600" s="3">
        <v>0.52231554677206848</v>
      </c>
      <c r="J600" s="3">
        <v>1.069015151515152</v>
      </c>
      <c r="K600" s="3">
        <v>24.851027160292031</v>
      </c>
      <c r="M600" s="3">
        <v>13.455833333333331</v>
      </c>
      <c r="N600" s="3">
        <v>64.403035714285721</v>
      </c>
      <c r="O600" s="3">
        <v>0</v>
      </c>
      <c r="P600" s="3">
        <v>124.675</v>
      </c>
      <c r="R600" s="3">
        <v>564.05833333333339</v>
      </c>
      <c r="S600" s="3">
        <v>1.6737500000000001</v>
      </c>
    </row>
    <row r="601" spans="1:19" x14ac:dyDescent="0.25">
      <c r="A601" s="2">
        <v>44796</v>
      </c>
      <c r="B601" s="3">
        <v>23</v>
      </c>
      <c r="C601" s="3">
        <v>8</v>
      </c>
      <c r="D601" s="3">
        <v>2022</v>
      </c>
      <c r="E601" s="3">
        <v>2</v>
      </c>
      <c r="F601" s="3">
        <v>14.09120919338311</v>
      </c>
      <c r="G601" s="3">
        <v>15.03672595520422</v>
      </c>
      <c r="H601" s="3">
        <v>16.21442837465565</v>
      </c>
      <c r="I601" s="3">
        <v>0.55607108635764757</v>
      </c>
      <c r="J601" s="3">
        <v>1.0506855825334089</v>
      </c>
      <c r="K601" s="3">
        <v>32.263056653491439</v>
      </c>
      <c r="M601" s="3">
        <v>13.86375</v>
      </c>
      <c r="N601" s="3">
        <v>61.186301759834357</v>
      </c>
      <c r="O601" s="3">
        <v>0</v>
      </c>
      <c r="P601" s="3">
        <v>207.19094202898549</v>
      </c>
      <c r="R601" s="3">
        <v>563.83514492753625</v>
      </c>
      <c r="S601" s="3">
        <v>1.5455978260869569</v>
      </c>
    </row>
    <row r="602" spans="1:19" x14ac:dyDescent="0.25">
      <c r="A602" s="2">
        <v>44797</v>
      </c>
      <c r="B602" s="3">
        <v>24</v>
      </c>
      <c r="C602" s="3">
        <v>8</v>
      </c>
      <c r="D602" s="3">
        <v>2022</v>
      </c>
      <c r="E602" s="3">
        <v>3</v>
      </c>
      <c r="F602" s="3">
        <v>17.830357142857139</v>
      </c>
      <c r="G602" s="3">
        <v>11.347526737967909</v>
      </c>
      <c r="H602" s="3">
        <v>14.09787549407115</v>
      </c>
      <c r="I602" s="3">
        <v>0.44890406036651098</v>
      </c>
      <c r="J602" s="3">
        <v>0.76833333333333331</v>
      </c>
      <c r="K602" s="3">
        <v>28.44712874082439</v>
      </c>
      <c r="M602" s="3">
        <v>14.180265151515149</v>
      </c>
      <c r="N602" s="3">
        <v>57.000568181818181</v>
      </c>
      <c r="O602" s="3">
        <v>0</v>
      </c>
      <c r="P602" s="3">
        <v>208.2681818181818</v>
      </c>
      <c r="R602" s="3">
        <v>564.47500000000002</v>
      </c>
      <c r="S602" s="3">
        <v>1.8778409090909089</v>
      </c>
    </row>
    <row r="603" spans="1:19" x14ac:dyDescent="0.25">
      <c r="A603" s="2">
        <v>44798</v>
      </c>
      <c r="B603" s="3">
        <v>25</v>
      </c>
      <c r="C603" s="3">
        <v>8</v>
      </c>
      <c r="D603" s="3">
        <v>2022</v>
      </c>
      <c r="E603" s="3">
        <v>4</v>
      </c>
      <c r="F603" s="3">
        <v>14.96258051529791</v>
      </c>
      <c r="G603" s="3">
        <v>14.19214384100748</v>
      </c>
      <c r="H603" s="3">
        <v>15.685227272727269</v>
      </c>
      <c r="I603" s="3">
        <v>0.53780991735537187</v>
      </c>
      <c r="J603" s="3">
        <v>0.89166666666666661</v>
      </c>
      <c r="K603" s="3">
        <v>31.383810935441371</v>
      </c>
      <c r="M603" s="3">
        <v>14.629583333333329</v>
      </c>
      <c r="N603" s="3">
        <v>59.070833333333333</v>
      </c>
      <c r="O603" s="3">
        <v>0</v>
      </c>
      <c r="P603" s="3">
        <v>162.20833333333329</v>
      </c>
      <c r="R603" s="3">
        <v>564.61666666666667</v>
      </c>
      <c r="S603" s="3">
        <v>1.4316666666666671</v>
      </c>
    </row>
    <row r="604" spans="1:19" x14ac:dyDescent="0.25">
      <c r="A604" s="2">
        <v>44799</v>
      </c>
      <c r="B604" s="3">
        <v>26</v>
      </c>
      <c r="C604" s="3">
        <v>8</v>
      </c>
      <c r="D604" s="3">
        <v>2022</v>
      </c>
      <c r="E604" s="3">
        <v>5</v>
      </c>
      <c r="F604" s="3">
        <v>11.177234194951589</v>
      </c>
      <c r="G604" s="3">
        <v>22.237240986944549</v>
      </c>
      <c r="H604" s="3">
        <v>28.283834462638811</v>
      </c>
      <c r="I604" s="3">
        <v>0.8311432506887052</v>
      </c>
      <c r="J604" s="3">
        <v>2.3491666666666671</v>
      </c>
      <c r="K604" s="3">
        <v>56.001030303030298</v>
      </c>
      <c r="M604" s="3">
        <v>14.167083333333331</v>
      </c>
      <c r="N604" s="3">
        <v>66.280952380952385</v>
      </c>
      <c r="O604" s="3">
        <v>9.1287878787878793E-2</v>
      </c>
      <c r="P604" s="3">
        <v>175.44166666666669</v>
      </c>
      <c r="R604" s="3">
        <v>564.32500000000005</v>
      </c>
      <c r="S604" s="3">
        <v>1.218333333333333</v>
      </c>
    </row>
    <row r="605" spans="1:19" x14ac:dyDescent="0.25">
      <c r="A605" s="2">
        <v>44800</v>
      </c>
      <c r="B605" s="3">
        <v>27</v>
      </c>
      <c r="C605" s="3">
        <v>8</v>
      </c>
      <c r="D605" s="3">
        <v>2022</v>
      </c>
      <c r="E605" s="3">
        <v>6</v>
      </c>
      <c r="F605" s="3">
        <v>14.3750747642052</v>
      </c>
      <c r="G605" s="3">
        <v>14.988537549407109</v>
      </c>
      <c r="H605" s="3">
        <v>20.139673913043481</v>
      </c>
      <c r="I605" s="3">
        <v>0.68689393939393939</v>
      </c>
      <c r="J605" s="3">
        <v>1.041666666666667</v>
      </c>
      <c r="K605" s="3">
        <v>36.573605072463771</v>
      </c>
      <c r="M605" s="3">
        <v>14.92041666666667</v>
      </c>
      <c r="N605" s="3">
        <v>63.98636904761905</v>
      </c>
      <c r="O605" s="3">
        <v>1.5151515151515149E-3</v>
      </c>
      <c r="P605" s="3">
        <v>187.89166666666671</v>
      </c>
      <c r="R605" s="3">
        <v>563.75833333333333</v>
      </c>
      <c r="S605" s="3">
        <v>1.3770471014492749</v>
      </c>
    </row>
    <row r="606" spans="1:19" x14ac:dyDescent="0.25">
      <c r="A606" s="2">
        <v>44801</v>
      </c>
      <c r="B606" s="3">
        <v>28</v>
      </c>
      <c r="C606" s="3">
        <v>8</v>
      </c>
      <c r="D606" s="3">
        <v>2022</v>
      </c>
      <c r="E606" s="3">
        <v>7</v>
      </c>
      <c r="F606" s="3">
        <v>19.9292328042328</v>
      </c>
      <c r="G606" s="3">
        <v>7.9658667090485276</v>
      </c>
      <c r="H606" s="3">
        <v>10.10854978354978</v>
      </c>
      <c r="I606" s="3">
        <v>0.38014069264069261</v>
      </c>
      <c r="J606" s="3">
        <v>0.78666666666666674</v>
      </c>
      <c r="K606" s="3">
        <v>17.579366056790612</v>
      </c>
      <c r="M606" s="3">
        <v>14.78410714285714</v>
      </c>
      <c r="N606" s="3">
        <v>59.579982993197277</v>
      </c>
      <c r="O606" s="3">
        <v>7.9545454545454537E-3</v>
      </c>
      <c r="P606" s="3">
        <v>151.50119047619049</v>
      </c>
      <c r="R606" s="3">
        <v>563.93928571428569</v>
      </c>
      <c r="S606" s="3">
        <v>1.5640476190476189</v>
      </c>
    </row>
    <row r="607" spans="1:19" x14ac:dyDescent="0.25">
      <c r="A607" s="2">
        <v>44802</v>
      </c>
      <c r="B607" s="3">
        <v>29</v>
      </c>
      <c r="C607" s="3">
        <v>8</v>
      </c>
      <c r="D607" s="3">
        <v>2022</v>
      </c>
      <c r="E607" s="3">
        <v>1</v>
      </c>
      <c r="F607" s="3">
        <v>13.256030804943849</v>
      </c>
      <c r="G607" s="3">
        <v>13.923035094023239</v>
      </c>
      <c r="H607" s="3">
        <v>9.8003787878787882</v>
      </c>
      <c r="I607" s="3">
        <v>0.57209956709956711</v>
      </c>
      <c r="J607" s="3">
        <v>1.1047101449275361</v>
      </c>
      <c r="K607" s="3">
        <v>20.045432615629981</v>
      </c>
      <c r="M607" s="3">
        <v>13.59</v>
      </c>
      <c r="N607" s="3">
        <v>67.265075051759837</v>
      </c>
      <c r="O607" s="3">
        <v>7.575757575757576E-2</v>
      </c>
      <c r="P607" s="3">
        <v>139.1307971014493</v>
      </c>
      <c r="R607" s="3">
        <v>564.44891304347823</v>
      </c>
      <c r="S607" s="3">
        <v>1.449782608695652</v>
      </c>
    </row>
    <row r="608" spans="1:19" x14ac:dyDescent="0.25">
      <c r="A608" s="2">
        <v>44803</v>
      </c>
      <c r="B608" s="3">
        <v>30</v>
      </c>
      <c r="C608" s="3">
        <v>8</v>
      </c>
      <c r="D608" s="3">
        <v>2022</v>
      </c>
      <c r="E608" s="3">
        <v>2</v>
      </c>
      <c r="F608" s="3">
        <v>12.99643719806763</v>
      </c>
      <c r="G608" s="3">
        <v>12.8723634567014</v>
      </c>
      <c r="H608" s="3">
        <v>9.5971224098694456</v>
      </c>
      <c r="I608" s="3">
        <v>0.4936594202898551</v>
      </c>
      <c r="J608" s="3">
        <v>1.100480895915678</v>
      </c>
      <c r="K608" s="3">
        <v>22.008957839262191</v>
      </c>
      <c r="M608" s="3">
        <v>14.82583333333333</v>
      </c>
      <c r="N608" s="3">
        <v>62.433750000000003</v>
      </c>
      <c r="O608" s="3">
        <v>0</v>
      </c>
      <c r="P608" s="3">
        <v>238.4083333333333</v>
      </c>
      <c r="R608" s="3">
        <v>564.4083333333333</v>
      </c>
      <c r="S608" s="3">
        <v>1.6572644927536231</v>
      </c>
    </row>
    <row r="609" spans="1:19" x14ac:dyDescent="0.25">
      <c r="A609" s="2">
        <v>44804</v>
      </c>
      <c r="B609" s="3">
        <v>31</v>
      </c>
      <c r="C609" s="3">
        <v>8</v>
      </c>
      <c r="D609" s="3">
        <v>2022</v>
      </c>
      <c r="E609" s="3">
        <v>3</v>
      </c>
      <c r="F609" s="3">
        <v>9.1445286195286197</v>
      </c>
      <c r="G609" s="3">
        <v>19.163852813852809</v>
      </c>
      <c r="H609" s="3">
        <v>13.94886363636364</v>
      </c>
      <c r="I609" s="3">
        <v>0.67949134199134198</v>
      </c>
      <c r="J609" s="3">
        <v>1.1766865079365081</v>
      </c>
      <c r="K609" s="3">
        <v>27.411928524374179</v>
      </c>
      <c r="M609" s="3">
        <v>14.194166666666669</v>
      </c>
      <c r="N609" s="3">
        <v>72.121845238095247</v>
      </c>
      <c r="O609" s="3">
        <v>0.26325757575757569</v>
      </c>
      <c r="P609" s="3">
        <v>113.8333333333333</v>
      </c>
      <c r="R609" s="3">
        <v>564.05833333333339</v>
      </c>
      <c r="S609" s="3">
        <v>1.1735606060606061</v>
      </c>
    </row>
    <row r="610" spans="1:19" x14ac:dyDescent="0.25">
      <c r="A610" s="2">
        <v>44805</v>
      </c>
      <c r="B610" s="3">
        <v>1</v>
      </c>
      <c r="C610" s="3">
        <v>9</v>
      </c>
      <c r="D610" s="3">
        <v>2022</v>
      </c>
      <c r="E610" s="3">
        <v>4</v>
      </c>
      <c r="F610" s="3">
        <v>9.6198488508271112</v>
      </c>
      <c r="G610" s="3">
        <v>20.338431249251411</v>
      </c>
      <c r="H610" s="3">
        <v>20.432559288537551</v>
      </c>
      <c r="I610" s="3">
        <v>0.71666666666666667</v>
      </c>
      <c r="J610" s="3">
        <v>1.022569444444444</v>
      </c>
      <c r="K610" s="3">
        <v>33.593397342995168</v>
      </c>
      <c r="M610" s="3">
        <v>14.237916666666671</v>
      </c>
      <c r="N610" s="3">
        <v>75.029821428571424</v>
      </c>
      <c r="O610" s="3">
        <v>0.45167748917748918</v>
      </c>
      <c r="P610" s="3">
        <v>105.9916666666667</v>
      </c>
      <c r="R610" s="3">
        <v>563.42499999999995</v>
      </c>
      <c r="S610" s="3">
        <v>1.108944805194805</v>
      </c>
    </row>
    <row r="611" spans="1:19" x14ac:dyDescent="0.25">
      <c r="A611" s="2">
        <v>44806</v>
      </c>
      <c r="B611" s="3">
        <v>2</v>
      </c>
      <c r="C611" s="3">
        <v>9</v>
      </c>
      <c r="D611" s="3">
        <v>2022</v>
      </c>
      <c r="E611" s="3">
        <v>5</v>
      </c>
      <c r="F611" s="3">
        <v>9.4485748792270527</v>
      </c>
      <c r="G611" s="3">
        <v>20.241719367588939</v>
      </c>
      <c r="H611" s="3">
        <v>16.03106060606061</v>
      </c>
      <c r="I611" s="3">
        <v>0.8046795595708639</v>
      </c>
      <c r="J611" s="3">
        <v>1.145843397745572</v>
      </c>
      <c r="K611" s="3">
        <v>26.467287296037291</v>
      </c>
      <c r="M611" s="3">
        <v>14.420833333333331</v>
      </c>
      <c r="N611" s="3">
        <v>76.113035714285715</v>
      </c>
      <c r="O611" s="3">
        <v>0.2051054018445323</v>
      </c>
      <c r="P611" s="3">
        <v>140.625</v>
      </c>
      <c r="R611" s="3">
        <v>563.42499999999995</v>
      </c>
      <c r="S611" s="3">
        <v>1.065199275362319</v>
      </c>
    </row>
    <row r="612" spans="1:19" x14ac:dyDescent="0.25">
      <c r="A612" s="2">
        <v>44807</v>
      </c>
      <c r="B612" s="3">
        <v>3</v>
      </c>
      <c r="C612" s="3">
        <v>9</v>
      </c>
      <c r="D612" s="3">
        <v>2022</v>
      </c>
      <c r="E612" s="3">
        <v>6</v>
      </c>
      <c r="F612" s="3">
        <v>9.6029100529100528</v>
      </c>
      <c r="G612" s="3">
        <v>13.58325757575758</v>
      </c>
      <c r="H612" s="3">
        <v>10.95489130434783</v>
      </c>
      <c r="I612" s="3">
        <v>0.61098484848484846</v>
      </c>
      <c r="J612" s="3">
        <v>1.370138888888889</v>
      </c>
      <c r="K612" s="3">
        <v>23.18770833333333</v>
      </c>
      <c r="M612" s="3">
        <v>13.89583333333333</v>
      </c>
      <c r="N612" s="3">
        <v>70.137738095238092</v>
      </c>
      <c r="O612" s="3">
        <v>0.35340909090909089</v>
      </c>
      <c r="P612" s="3">
        <v>123</v>
      </c>
      <c r="R612" s="3">
        <v>563.80833333333339</v>
      </c>
      <c r="S612" s="3">
        <v>1.3945833333333331</v>
      </c>
    </row>
    <row r="613" spans="1:19" x14ac:dyDescent="0.25">
      <c r="A613" s="2">
        <v>44808</v>
      </c>
      <c r="B613" s="3">
        <v>4</v>
      </c>
      <c r="C613" s="3">
        <v>9</v>
      </c>
      <c r="D613" s="3">
        <v>2022</v>
      </c>
      <c r="E613" s="3">
        <v>7</v>
      </c>
      <c r="F613" s="3">
        <v>26.173248792270531</v>
      </c>
      <c r="G613" s="3">
        <v>10.59191370223979</v>
      </c>
      <c r="H613" s="3">
        <v>23.323002754820941</v>
      </c>
      <c r="I613" s="3">
        <v>0.5553030303030303</v>
      </c>
      <c r="J613" s="3">
        <v>1.319444444444444</v>
      </c>
      <c r="K613" s="3">
        <v>28.5823746130031</v>
      </c>
      <c r="M613" s="3">
        <v>12.88625</v>
      </c>
      <c r="N613" s="3">
        <v>69.631904761904764</v>
      </c>
      <c r="O613" s="3">
        <v>6.0606060606060606E-3</v>
      </c>
      <c r="P613" s="3">
        <v>144.18333333333331</v>
      </c>
      <c r="R613" s="3">
        <v>564.27499999999998</v>
      </c>
      <c r="S613" s="3">
        <v>1.9458333333333331</v>
      </c>
    </row>
    <row r="614" spans="1:19" x14ac:dyDescent="0.25">
      <c r="A614" s="2">
        <v>44809</v>
      </c>
      <c r="B614" s="3">
        <v>5</v>
      </c>
      <c r="C614" s="3">
        <v>9</v>
      </c>
      <c r="D614" s="3">
        <v>2022</v>
      </c>
      <c r="E614" s="3">
        <v>1</v>
      </c>
      <c r="F614" s="3">
        <v>18.519523129849219</v>
      </c>
      <c r="G614" s="3">
        <v>13.97442028985507</v>
      </c>
      <c r="H614" s="3">
        <v>31.675000000000001</v>
      </c>
      <c r="I614" s="3">
        <v>0.70176218708827398</v>
      </c>
      <c r="J614" s="3">
        <v>1.6439256697408871</v>
      </c>
      <c r="K614" s="3">
        <v>45.153375991857111</v>
      </c>
      <c r="M614" s="3">
        <v>13.741666666666671</v>
      </c>
      <c r="N614" s="3">
        <v>67.346759834368527</v>
      </c>
      <c r="O614" s="3">
        <v>1.1363636363636361E-3</v>
      </c>
      <c r="P614" s="3">
        <v>160.52971014492749</v>
      </c>
      <c r="R614" s="3">
        <v>564.94601449275365</v>
      </c>
      <c r="S614" s="3">
        <v>1.568369565217391</v>
      </c>
    </row>
    <row r="615" spans="1:19" x14ac:dyDescent="0.25">
      <c r="A615" s="2">
        <v>44810</v>
      </c>
      <c r="B615" s="3">
        <v>6</v>
      </c>
      <c r="C615" s="3">
        <v>9</v>
      </c>
      <c r="D615" s="3">
        <v>2022</v>
      </c>
      <c r="E615" s="3">
        <v>2</v>
      </c>
      <c r="F615" s="3">
        <v>17.735802469135798</v>
      </c>
      <c r="G615" s="3">
        <v>11.12424901185771</v>
      </c>
      <c r="H615" s="3">
        <v>14.29588274044796</v>
      </c>
      <c r="I615" s="3">
        <v>0.46042490118577067</v>
      </c>
      <c r="J615" s="3">
        <v>1.3248188405797101</v>
      </c>
      <c r="K615" s="3">
        <v>22.987868577075101</v>
      </c>
      <c r="M615" s="3">
        <v>14.679166666666671</v>
      </c>
      <c r="N615" s="3">
        <v>62.527500000000003</v>
      </c>
      <c r="O615" s="3">
        <v>4.5454545454545452E-3</v>
      </c>
      <c r="P615" s="3">
        <v>163.64166666666671</v>
      </c>
      <c r="R615" s="3">
        <v>565.286231884058</v>
      </c>
      <c r="S615" s="3">
        <v>1.688333333333333</v>
      </c>
    </row>
    <row r="616" spans="1:19" x14ac:dyDescent="0.25">
      <c r="A616" s="2">
        <v>44811</v>
      </c>
      <c r="B616" s="3">
        <v>7</v>
      </c>
      <c r="C616" s="3">
        <v>9</v>
      </c>
      <c r="D616" s="3">
        <v>2022</v>
      </c>
      <c r="E616" s="3">
        <v>3</v>
      </c>
      <c r="F616" s="3">
        <v>13.795222758990869</v>
      </c>
      <c r="G616" s="3">
        <v>11.67924280923293</v>
      </c>
      <c r="H616" s="3">
        <v>10.72007575757576</v>
      </c>
      <c r="I616" s="3">
        <v>0.45741106719367591</v>
      </c>
      <c r="J616" s="3">
        <v>1.1589975845410629</v>
      </c>
      <c r="K616" s="3">
        <v>22.904811594202901</v>
      </c>
      <c r="M616" s="3">
        <v>15.26125</v>
      </c>
      <c r="N616" s="3">
        <v>58.438809523809518</v>
      </c>
      <c r="O616" s="3">
        <v>0</v>
      </c>
      <c r="P616" s="3">
        <v>194.69166666666669</v>
      </c>
      <c r="R616" s="3">
        <v>564.77499999999998</v>
      </c>
      <c r="S616" s="3">
        <v>1.6779166666666669</v>
      </c>
    </row>
    <row r="617" spans="1:19" x14ac:dyDescent="0.25">
      <c r="A617" s="2">
        <v>44812</v>
      </c>
      <c r="B617" s="3">
        <v>8</v>
      </c>
      <c r="C617" s="3">
        <v>9</v>
      </c>
      <c r="D617" s="3">
        <v>2022</v>
      </c>
      <c r="E617" s="3">
        <v>4</v>
      </c>
      <c r="F617" s="3">
        <v>11.66139500596022</v>
      </c>
      <c r="G617" s="3">
        <v>15.10221433704635</v>
      </c>
      <c r="H617" s="3">
        <v>14.54960773745359</v>
      </c>
      <c r="I617" s="3">
        <v>0.58984608935201821</v>
      </c>
      <c r="J617" s="3">
        <v>1.493767253278123</v>
      </c>
      <c r="K617" s="3">
        <v>31.785757575757579</v>
      </c>
      <c r="M617" s="3">
        <v>14.940561594202901</v>
      </c>
      <c r="N617" s="3">
        <v>58.166271645021652</v>
      </c>
      <c r="O617" s="3">
        <v>0</v>
      </c>
      <c r="P617" s="3">
        <v>189.02793148880099</v>
      </c>
      <c r="R617" s="3">
        <v>563.82039337474123</v>
      </c>
      <c r="S617" s="3">
        <v>1.493153820816864</v>
      </c>
    </row>
    <row r="618" spans="1:19" x14ac:dyDescent="0.25">
      <c r="A618" s="2">
        <v>44813</v>
      </c>
      <c r="B618" s="3">
        <v>9</v>
      </c>
      <c r="C618" s="3">
        <v>9</v>
      </c>
      <c r="D618" s="3">
        <v>2022</v>
      </c>
      <c r="E618" s="3">
        <v>5</v>
      </c>
      <c r="F618" s="3">
        <v>7.6198204874835307</v>
      </c>
      <c r="G618" s="3">
        <v>15.748639657444009</v>
      </c>
      <c r="H618" s="3">
        <v>13.398341567852439</v>
      </c>
      <c r="I618" s="3">
        <v>0.60658761528326743</v>
      </c>
      <c r="J618" s="3">
        <v>1.4058695652173909</v>
      </c>
      <c r="K618" s="3">
        <v>32.111835748792267</v>
      </c>
      <c r="M618" s="3">
        <v>13.43373590982287</v>
      </c>
      <c r="N618" s="3">
        <v>64.297364130434786</v>
      </c>
      <c r="O618" s="3">
        <v>8.3333333333333328E-4</v>
      </c>
      <c r="P618" s="3">
        <v>141.31340579710141</v>
      </c>
      <c r="R618" s="3">
        <v>564.22010869565224</v>
      </c>
      <c r="S618" s="3">
        <v>1.541425120772947</v>
      </c>
    </row>
    <row r="619" spans="1:19" x14ac:dyDescent="0.25">
      <c r="A619" s="2">
        <v>44814</v>
      </c>
      <c r="B619" s="3">
        <v>10</v>
      </c>
      <c r="C619" s="3">
        <v>9</v>
      </c>
      <c r="D619" s="3">
        <v>2022</v>
      </c>
      <c r="E619" s="3">
        <v>6</v>
      </c>
      <c r="F619" s="3">
        <v>9.6937499999999996</v>
      </c>
      <c r="G619" s="3">
        <v>10.83583333333333</v>
      </c>
      <c r="H619" s="3">
        <v>8.2731286549707601</v>
      </c>
      <c r="I619" s="3">
        <v>0.44041666666666668</v>
      </c>
      <c r="J619" s="3">
        <v>1.1516666666666671</v>
      </c>
      <c r="K619" s="3">
        <v>21.218439551591729</v>
      </c>
      <c r="M619" s="3">
        <v>14.12037037037037</v>
      </c>
      <c r="N619" s="3">
        <v>66.025208333333339</v>
      </c>
      <c r="O619" s="3">
        <v>1.375E-2</v>
      </c>
      <c r="P619" s="3">
        <v>161.73958333333329</v>
      </c>
      <c r="R619" s="3">
        <v>565.09375</v>
      </c>
      <c r="S619" s="3">
        <v>1.6986111111111111</v>
      </c>
    </row>
    <row r="620" spans="1:19" x14ac:dyDescent="0.25">
      <c r="A620" s="2">
        <v>44815</v>
      </c>
      <c r="B620" s="3">
        <v>11</v>
      </c>
      <c r="C620" s="3">
        <v>9</v>
      </c>
      <c r="D620" s="3">
        <v>2022</v>
      </c>
      <c r="E620" s="3">
        <v>7</v>
      </c>
      <c r="F620" s="3">
        <v>13.68425925925926</v>
      </c>
      <c r="G620" s="3">
        <v>8.482954545454545</v>
      </c>
      <c r="H620" s="3">
        <v>5.5720833333333326</v>
      </c>
      <c r="I620" s="3">
        <v>0.44545454545454538</v>
      </c>
      <c r="J620" s="3">
        <v>1.5715277777777781</v>
      </c>
      <c r="K620" s="3">
        <v>13.849004215212659</v>
      </c>
      <c r="M620" s="3">
        <v>14.147500000000001</v>
      </c>
      <c r="N620" s="3">
        <v>58.348750000000003</v>
      </c>
      <c r="O620" s="3">
        <v>1.7424242424242429E-2</v>
      </c>
      <c r="P620" s="3">
        <v>161.69166666666669</v>
      </c>
      <c r="R620" s="3">
        <v>565.47500000000002</v>
      </c>
      <c r="S620" s="3">
        <v>1.581666666666667</v>
      </c>
    </row>
    <row r="621" spans="1:19" x14ac:dyDescent="0.25">
      <c r="A621" s="2">
        <v>44816</v>
      </c>
      <c r="B621" s="3">
        <v>12</v>
      </c>
      <c r="C621" s="3">
        <v>9</v>
      </c>
      <c r="D621" s="3">
        <v>2022</v>
      </c>
      <c r="E621" s="3">
        <v>1</v>
      </c>
      <c r="F621" s="3">
        <v>11.64573268921095</v>
      </c>
      <c r="G621" s="3">
        <v>21.811690664408051</v>
      </c>
      <c r="H621" s="3">
        <v>18.751071428571429</v>
      </c>
      <c r="I621" s="3">
        <v>0.82750329380764165</v>
      </c>
      <c r="J621" s="3">
        <v>2.2167857142857139</v>
      </c>
      <c r="K621" s="3">
        <v>37.793818404707423</v>
      </c>
      <c r="M621" s="3">
        <v>13.36916666666667</v>
      </c>
      <c r="N621" s="3">
        <v>69.483333333333334</v>
      </c>
      <c r="O621" s="3">
        <v>0.28249999999999997</v>
      </c>
      <c r="P621" s="3">
        <v>139.66666666666671</v>
      </c>
      <c r="R621" s="3">
        <v>564.24166666666667</v>
      </c>
      <c r="S621" s="3">
        <v>1.013712121212121</v>
      </c>
    </row>
    <row r="622" spans="1:19" x14ac:dyDescent="0.25">
      <c r="A622" s="2">
        <v>44817</v>
      </c>
      <c r="B622" s="3">
        <v>13</v>
      </c>
      <c r="C622" s="3">
        <v>9</v>
      </c>
      <c r="D622" s="3">
        <v>2022</v>
      </c>
      <c r="E622" s="3">
        <v>2</v>
      </c>
      <c r="F622" s="3">
        <v>8.1238215488215495</v>
      </c>
      <c r="G622" s="3">
        <v>18.089920948616601</v>
      </c>
      <c r="H622" s="3">
        <v>16.095833333333331</v>
      </c>
      <c r="I622" s="3">
        <v>0.72196969696969704</v>
      </c>
      <c r="J622" s="3">
        <v>1.401547619047619</v>
      </c>
      <c r="K622" s="3">
        <v>29.642540702051569</v>
      </c>
      <c r="M622" s="3">
        <v>14.61916666666667</v>
      </c>
      <c r="N622" s="3">
        <v>69.377916666666664</v>
      </c>
      <c r="O622" s="3">
        <v>6.1666666666666668E-2</v>
      </c>
      <c r="P622" s="3">
        <v>148.8416666666667</v>
      </c>
      <c r="R622" s="3">
        <v>563.73333333333335</v>
      </c>
      <c r="S622" s="3">
        <v>1.109821428571429</v>
      </c>
    </row>
    <row r="623" spans="1:19" x14ac:dyDescent="0.25">
      <c r="A623" s="2">
        <v>44818</v>
      </c>
      <c r="B623" s="3">
        <v>14</v>
      </c>
      <c r="C623" s="3">
        <v>9</v>
      </c>
      <c r="D623" s="3">
        <v>2022</v>
      </c>
      <c r="E623" s="3">
        <v>3</v>
      </c>
      <c r="F623" s="3">
        <v>7.9269697492523576</v>
      </c>
      <c r="G623" s="3">
        <v>13.841883116883119</v>
      </c>
      <c r="H623" s="3">
        <v>12.46710144927536</v>
      </c>
      <c r="I623" s="3">
        <v>0.57716450216450221</v>
      </c>
      <c r="J623" s="3">
        <v>1.1361714975845409</v>
      </c>
      <c r="K623" s="3">
        <v>25.698339920948619</v>
      </c>
      <c r="M623" s="3">
        <v>14.87291666666667</v>
      </c>
      <c r="N623" s="3">
        <v>67.943511904761905</v>
      </c>
      <c r="O623" s="3">
        <v>4.5833333333333334E-3</v>
      </c>
      <c r="P623" s="3">
        <v>157.4</v>
      </c>
      <c r="R623" s="3">
        <v>563.81666666666661</v>
      </c>
      <c r="S623" s="3">
        <v>1.335833333333333</v>
      </c>
    </row>
    <row r="624" spans="1:19" x14ac:dyDescent="0.25">
      <c r="A624" s="2">
        <v>44819</v>
      </c>
      <c r="B624" s="3">
        <v>15</v>
      </c>
      <c r="C624" s="3">
        <v>9</v>
      </c>
      <c r="D624" s="3">
        <v>2022</v>
      </c>
      <c r="E624" s="3">
        <v>4</v>
      </c>
      <c r="F624" s="3">
        <v>7.5537037037037038</v>
      </c>
      <c r="G624" s="3">
        <v>13.71671607378129</v>
      </c>
      <c r="H624" s="3">
        <v>13.05738428238428</v>
      </c>
      <c r="I624" s="3">
        <v>0.55757575757575761</v>
      </c>
      <c r="J624" s="3">
        <v>1.3495772946859901</v>
      </c>
      <c r="K624" s="3">
        <v>29.44443511198946</v>
      </c>
      <c r="M624" s="3">
        <v>15.71230072463768</v>
      </c>
      <c r="N624" s="3">
        <v>66.539578157349894</v>
      </c>
      <c r="O624" s="3">
        <v>4.746376811594203E-2</v>
      </c>
      <c r="P624" s="3">
        <v>182.3047101449275</v>
      </c>
      <c r="R624" s="3">
        <v>564.15434782608702</v>
      </c>
      <c r="S624" s="3">
        <v>1.459438405797101</v>
      </c>
    </row>
    <row r="625" spans="1:19" x14ac:dyDescent="0.25">
      <c r="A625" s="2">
        <v>44820</v>
      </c>
      <c r="B625" s="3">
        <v>16</v>
      </c>
      <c r="C625" s="3">
        <v>9</v>
      </c>
      <c r="D625" s="3">
        <v>2022</v>
      </c>
      <c r="E625" s="3">
        <v>5</v>
      </c>
      <c r="F625" s="3">
        <v>9.0081320450885674</v>
      </c>
      <c r="G625" s="3">
        <v>13.217111330698289</v>
      </c>
      <c r="H625" s="3">
        <v>10.474207988980719</v>
      </c>
      <c r="I625" s="3">
        <v>0.52386363636363642</v>
      </c>
      <c r="J625" s="3">
        <v>1.1361111111111111</v>
      </c>
      <c r="K625" s="3">
        <v>24.331577733860339</v>
      </c>
      <c r="M625" s="3">
        <v>13.567083333333329</v>
      </c>
      <c r="N625" s="3">
        <v>69.608809523809526</v>
      </c>
      <c r="O625" s="3">
        <v>2.9166666666666671E-2</v>
      </c>
      <c r="P625" s="3">
        <v>109.94166666666671</v>
      </c>
      <c r="R625" s="3">
        <v>563.98958333333326</v>
      </c>
      <c r="S625" s="3">
        <v>1.457348484848485</v>
      </c>
    </row>
    <row r="626" spans="1:19" x14ac:dyDescent="0.25">
      <c r="A626" s="2">
        <v>44821</v>
      </c>
      <c r="B626" s="3">
        <v>17</v>
      </c>
      <c r="C626" s="3">
        <v>9</v>
      </c>
      <c r="D626" s="3">
        <v>2022</v>
      </c>
      <c r="E626" s="3">
        <v>6</v>
      </c>
      <c r="F626" s="3">
        <v>9.8018255295429206</v>
      </c>
      <c r="G626" s="3">
        <v>16.534469696969701</v>
      </c>
      <c r="H626" s="3">
        <v>12.84315936040244</v>
      </c>
      <c r="I626" s="3">
        <v>0.64015151515151514</v>
      </c>
      <c r="J626" s="3">
        <v>1.6288949275362321</v>
      </c>
      <c r="K626" s="3">
        <v>27.797675438596489</v>
      </c>
      <c r="M626" s="3">
        <v>13.981666666666669</v>
      </c>
      <c r="N626" s="3">
        <v>66.601309523809519</v>
      </c>
      <c r="O626" s="3">
        <v>1.9907407407407408E-2</v>
      </c>
      <c r="P626" s="3">
        <v>150.19166666666669</v>
      </c>
      <c r="R626" s="3">
        <v>563.5625</v>
      </c>
      <c r="S626" s="3">
        <v>1.111666666666667</v>
      </c>
    </row>
    <row r="627" spans="1:19" x14ac:dyDescent="0.25">
      <c r="A627" s="2">
        <v>44822</v>
      </c>
      <c r="B627" s="3">
        <v>18</v>
      </c>
      <c r="C627" s="3">
        <v>9</v>
      </c>
      <c r="D627" s="3">
        <v>2022</v>
      </c>
      <c r="E627" s="3">
        <v>7</v>
      </c>
      <c r="F627" s="3">
        <v>8.4421874999999993</v>
      </c>
      <c r="G627" s="3">
        <v>12.499621212121211</v>
      </c>
      <c r="H627" s="3">
        <v>12.76477272727273</v>
      </c>
      <c r="I627" s="3">
        <v>0.58446969696969697</v>
      </c>
      <c r="J627" s="3">
        <v>1.336805555555556</v>
      </c>
      <c r="K627" s="3">
        <v>26.254956920463211</v>
      </c>
      <c r="M627" s="3">
        <v>13.869583333333329</v>
      </c>
      <c r="N627" s="3">
        <v>68.477797619047621</v>
      </c>
      <c r="O627" s="3">
        <v>9.7222222222222224E-3</v>
      </c>
      <c r="P627" s="3">
        <v>134.94999999999999</v>
      </c>
      <c r="R627" s="3">
        <v>563.5</v>
      </c>
      <c r="S627" s="3">
        <v>1.1204166666666671</v>
      </c>
    </row>
    <row r="628" spans="1:19" x14ac:dyDescent="0.25">
      <c r="A628" s="2">
        <v>44823</v>
      </c>
      <c r="B628" s="3">
        <v>19</v>
      </c>
      <c r="C628" s="3">
        <v>9</v>
      </c>
      <c r="D628" s="3">
        <v>2022</v>
      </c>
      <c r="E628" s="3">
        <v>1</v>
      </c>
      <c r="F628" s="3">
        <v>10.580156867588929</v>
      </c>
      <c r="G628" s="3">
        <v>18.440975865373101</v>
      </c>
      <c r="H628" s="3">
        <v>20.3905303030303</v>
      </c>
      <c r="I628" s="3">
        <v>0.70429392741645702</v>
      </c>
      <c r="J628" s="3">
        <v>1.466287878787879</v>
      </c>
      <c r="K628" s="3">
        <v>36.728183077578848</v>
      </c>
      <c r="M628" s="3">
        <v>13.445833333333329</v>
      </c>
      <c r="N628" s="3">
        <v>71.955416666666665</v>
      </c>
      <c r="O628" s="3">
        <v>0.43611111111111112</v>
      </c>
      <c r="P628" s="3">
        <v>144.94166666666669</v>
      </c>
      <c r="R628" s="3">
        <v>563.54166666666663</v>
      </c>
      <c r="S628" s="3">
        <v>1.230340909090909</v>
      </c>
    </row>
    <row r="629" spans="1:19" x14ac:dyDescent="0.25">
      <c r="A629" s="2">
        <v>44824</v>
      </c>
      <c r="B629" s="3">
        <v>20</v>
      </c>
      <c r="C629" s="3">
        <v>9</v>
      </c>
      <c r="D629" s="3">
        <v>2022</v>
      </c>
      <c r="E629" s="3">
        <v>2</v>
      </c>
      <c r="F629" s="3">
        <v>9.2093749999999996</v>
      </c>
      <c r="G629" s="3">
        <v>19.431749311294769</v>
      </c>
      <c r="H629" s="3">
        <v>19.219696969696969</v>
      </c>
      <c r="I629" s="3">
        <v>0.73298898071625351</v>
      </c>
      <c r="J629" s="3">
        <v>1.2170481993851561</v>
      </c>
      <c r="K629" s="3">
        <v>30.80720899470899</v>
      </c>
      <c r="M629" s="3">
        <v>14.225670289855071</v>
      </c>
      <c r="N629" s="3">
        <v>73.140706521739133</v>
      </c>
      <c r="O629" s="3">
        <v>0.30728663446054749</v>
      </c>
      <c r="P629" s="3">
        <v>174.51666666666671</v>
      </c>
      <c r="R629" s="3">
        <v>563.8015151515151</v>
      </c>
      <c r="S629" s="3">
        <v>1.1637500000000001</v>
      </c>
    </row>
    <row r="630" spans="1:19" x14ac:dyDescent="0.25">
      <c r="A630" s="2">
        <v>44825</v>
      </c>
      <c r="B630" s="3">
        <v>21</v>
      </c>
      <c r="C630" s="3">
        <v>9</v>
      </c>
      <c r="D630" s="3">
        <v>2022</v>
      </c>
      <c r="E630" s="3">
        <v>3</v>
      </c>
      <c r="F630" s="3">
        <v>7.1920475131752308</v>
      </c>
      <c r="G630" s="3">
        <v>24.457161037249971</v>
      </c>
      <c r="H630" s="3">
        <v>29.563974727512282</v>
      </c>
      <c r="I630" s="3">
        <v>0.98383039885016166</v>
      </c>
      <c r="J630" s="3">
        <v>1.6087258454106279</v>
      </c>
      <c r="K630" s="3">
        <v>54.344520750988139</v>
      </c>
      <c r="M630" s="3">
        <v>13.62125</v>
      </c>
      <c r="N630" s="3">
        <v>72.639997412008285</v>
      </c>
      <c r="O630" s="3">
        <v>4.6759259259259257E-2</v>
      </c>
      <c r="P630" s="3">
        <v>84.811231884057975</v>
      </c>
      <c r="R630" s="3">
        <v>563.64347826086953</v>
      </c>
      <c r="S630" s="3">
        <v>0.91188405797101446</v>
      </c>
    </row>
    <row r="631" spans="1:19" x14ac:dyDescent="0.25">
      <c r="A631" s="2">
        <v>44826</v>
      </c>
      <c r="B631" s="3">
        <v>22</v>
      </c>
      <c r="C631" s="3">
        <v>9</v>
      </c>
      <c r="D631" s="3">
        <v>2022</v>
      </c>
      <c r="E631" s="3">
        <v>4</v>
      </c>
      <c r="F631" s="3">
        <v>11.60965268628312</v>
      </c>
      <c r="G631" s="3">
        <v>23.41181129476584</v>
      </c>
      <c r="H631" s="3">
        <v>22.455769230769231</v>
      </c>
      <c r="I631" s="3">
        <v>0.50385101010101008</v>
      </c>
      <c r="J631" s="3">
        <v>1.1424242424242419</v>
      </c>
      <c r="K631" s="3">
        <v>35.573056653491427</v>
      </c>
      <c r="M631" s="3">
        <v>13.90492424242424</v>
      </c>
      <c r="N631" s="3">
        <v>73.93905505952381</v>
      </c>
      <c r="O631" s="3">
        <v>0.2305555555555556</v>
      </c>
      <c r="P631" s="3">
        <v>127.6666666666667</v>
      </c>
      <c r="R631" s="3">
        <v>563.75</v>
      </c>
      <c r="S631" s="3">
        <v>1.107678571428572</v>
      </c>
    </row>
    <row r="632" spans="1:19" x14ac:dyDescent="0.25">
      <c r="A632" s="2">
        <v>44827</v>
      </c>
      <c r="B632" s="3">
        <v>23</v>
      </c>
      <c r="C632" s="3">
        <v>9</v>
      </c>
      <c r="D632" s="3">
        <v>2022</v>
      </c>
      <c r="E632" s="3">
        <v>5</v>
      </c>
      <c r="F632" s="3">
        <v>12.856355218855221</v>
      </c>
      <c r="G632" s="3">
        <v>28.10469696969697</v>
      </c>
      <c r="H632" s="3">
        <v>31.312534310496272</v>
      </c>
      <c r="I632" s="3">
        <v>0.88694444444444442</v>
      </c>
      <c r="J632" s="3">
        <v>1.485636645962733</v>
      </c>
      <c r="K632" s="3">
        <v>45.147847261434222</v>
      </c>
      <c r="M632" s="3">
        <v>13.98787878787879</v>
      </c>
      <c r="N632" s="3">
        <v>74.149322916666662</v>
      </c>
      <c r="O632" s="3">
        <v>0.16250000000000001</v>
      </c>
      <c r="P632" s="3">
        <v>132.9666666666667</v>
      </c>
      <c r="R632" s="3">
        <v>563.92499999999995</v>
      </c>
      <c r="S632" s="3">
        <v>1.0959090909090909</v>
      </c>
    </row>
    <row r="633" spans="1:19" x14ac:dyDescent="0.25">
      <c r="A633" s="2">
        <v>44828</v>
      </c>
      <c r="B633" s="3">
        <v>24</v>
      </c>
      <c r="C633" s="3">
        <v>9</v>
      </c>
      <c r="D633" s="3">
        <v>2022</v>
      </c>
      <c r="E633" s="3">
        <v>6</v>
      </c>
      <c r="F633" s="3">
        <v>10.50324074074074</v>
      </c>
      <c r="G633" s="3">
        <v>15.985984848484851</v>
      </c>
      <c r="H633" s="3">
        <v>13.74266304347826</v>
      </c>
      <c r="I633" s="3">
        <v>0.58854166666666663</v>
      </c>
      <c r="J633" s="3">
        <v>1.283333333333333</v>
      </c>
      <c r="K633" s="3">
        <v>26.967294628954711</v>
      </c>
      <c r="M633" s="3">
        <v>14.3094696969697</v>
      </c>
      <c r="N633" s="3">
        <v>68.20255208333333</v>
      </c>
      <c r="O633" s="3">
        <v>1.3888888888888889E-3</v>
      </c>
      <c r="P633" s="3">
        <v>195.73333333333329</v>
      </c>
      <c r="R633" s="3">
        <v>563.6</v>
      </c>
      <c r="S633" s="3">
        <v>1.435271739130435</v>
      </c>
    </row>
    <row r="634" spans="1:19" x14ac:dyDescent="0.25">
      <c r="A634" s="2">
        <v>44829</v>
      </c>
      <c r="B634" s="3">
        <v>25</v>
      </c>
      <c r="C634" s="3">
        <v>9</v>
      </c>
      <c r="D634" s="3">
        <v>2022</v>
      </c>
      <c r="E634" s="3">
        <v>7</v>
      </c>
      <c r="F634" s="3">
        <v>13.08888888888889</v>
      </c>
      <c r="G634" s="3">
        <v>12.737083333333331</v>
      </c>
      <c r="H634" s="3">
        <v>10.761111111111109</v>
      </c>
      <c r="I634" s="3">
        <v>0.47986111111111113</v>
      </c>
      <c r="J634" s="3">
        <v>1.4571428571428571</v>
      </c>
      <c r="K634" s="3">
        <v>22.928099173553719</v>
      </c>
      <c r="M634" s="3">
        <v>14.53825757575758</v>
      </c>
      <c r="N634" s="3">
        <v>62.320208333333333</v>
      </c>
      <c r="O634" s="3">
        <v>0</v>
      </c>
      <c r="P634" s="3">
        <v>174.1166666666667</v>
      </c>
      <c r="R634" s="3">
        <v>563.375</v>
      </c>
      <c r="S634" s="3">
        <v>1.5670833333333329</v>
      </c>
    </row>
    <row r="635" spans="1:19" x14ac:dyDescent="0.25">
      <c r="A635" s="2">
        <v>44830</v>
      </c>
      <c r="B635" s="3">
        <v>26</v>
      </c>
      <c r="C635" s="3">
        <v>9</v>
      </c>
      <c r="D635" s="3">
        <v>2022</v>
      </c>
      <c r="E635" s="3">
        <v>1</v>
      </c>
      <c r="F635" s="3">
        <v>14.01072291235335</v>
      </c>
      <c r="G635" s="3">
        <v>15.920962732919261</v>
      </c>
      <c r="H635" s="3">
        <v>13.07210648148148</v>
      </c>
      <c r="I635" s="3">
        <v>0.59511516563146993</v>
      </c>
      <c r="J635" s="3">
        <v>1.451098720120459</v>
      </c>
      <c r="K635" s="3">
        <v>28.197197096381881</v>
      </c>
      <c r="M635" s="3">
        <v>14.26325757575758</v>
      </c>
      <c r="N635" s="3">
        <v>57.645572916666673</v>
      </c>
      <c r="O635" s="3">
        <v>0</v>
      </c>
      <c r="P635" s="3">
        <v>230.0333333333333</v>
      </c>
      <c r="R635" s="3">
        <v>563.74166666666667</v>
      </c>
      <c r="S635" s="3">
        <v>1.485507246376812</v>
      </c>
    </row>
    <row r="636" spans="1:19" x14ac:dyDescent="0.25">
      <c r="A636" s="2">
        <v>44831</v>
      </c>
      <c r="B636" s="3">
        <v>27</v>
      </c>
      <c r="C636" s="3">
        <v>9</v>
      </c>
      <c r="D636" s="3">
        <v>2022</v>
      </c>
      <c r="E636" s="3">
        <v>2</v>
      </c>
      <c r="F636" s="3">
        <v>14.72418334483552</v>
      </c>
      <c r="G636" s="3">
        <v>18.465802042160739</v>
      </c>
      <c r="H636" s="3">
        <v>15.98808876811594</v>
      </c>
      <c r="I636" s="3">
        <v>0.61056547619047619</v>
      </c>
      <c r="J636" s="3">
        <v>2.0787267080745342</v>
      </c>
      <c r="K636" s="3">
        <v>35.593365971972688</v>
      </c>
      <c r="M636" s="3">
        <v>15.17462121212121</v>
      </c>
      <c r="N636" s="3">
        <v>60.509791666666658</v>
      </c>
      <c r="O636" s="3">
        <v>0</v>
      </c>
      <c r="P636" s="3">
        <v>223.8666666666667</v>
      </c>
      <c r="R636" s="3">
        <v>564</v>
      </c>
      <c r="S636" s="3">
        <v>1.415</v>
      </c>
    </row>
    <row r="637" spans="1:19" x14ac:dyDescent="0.25">
      <c r="A637" s="2">
        <v>44832</v>
      </c>
      <c r="B637" s="3">
        <v>28</v>
      </c>
      <c r="C637" s="3">
        <v>9</v>
      </c>
      <c r="D637" s="3">
        <v>2022</v>
      </c>
      <c r="E637" s="3">
        <v>3</v>
      </c>
      <c r="F637" s="3">
        <v>12.02811758893281</v>
      </c>
      <c r="G637" s="3">
        <v>26.953361801242242</v>
      </c>
      <c r="H637" s="3">
        <v>24.87441554520359</v>
      </c>
      <c r="I637" s="3">
        <v>0.83672242612460002</v>
      </c>
      <c r="J637" s="3">
        <v>2.5525893361297092</v>
      </c>
      <c r="K637" s="3">
        <v>49.695645586297758</v>
      </c>
      <c r="M637" s="3">
        <v>13.809745179063359</v>
      </c>
      <c r="N637" s="3">
        <v>70.231813446969696</v>
      </c>
      <c r="O637" s="3">
        <v>0.1742424242424242</v>
      </c>
      <c r="P637" s="3">
        <v>109.1840909090909</v>
      </c>
      <c r="R637" s="3">
        <v>563.82272727272732</v>
      </c>
      <c r="S637" s="3">
        <v>1.106515151515151</v>
      </c>
    </row>
    <row r="638" spans="1:19" x14ac:dyDescent="0.25">
      <c r="A638" s="2">
        <v>44833</v>
      </c>
      <c r="B638" s="3">
        <v>29</v>
      </c>
      <c r="C638" s="3">
        <v>9</v>
      </c>
      <c r="D638" s="3">
        <v>2022</v>
      </c>
      <c r="E638" s="3">
        <v>4</v>
      </c>
      <c r="F638" s="3">
        <v>14.84121376811594</v>
      </c>
      <c r="G638" s="3">
        <v>23.204916666666669</v>
      </c>
      <c r="H638" s="3">
        <v>24.5681461352657</v>
      </c>
      <c r="I638" s="3">
        <v>0.69687500000000002</v>
      </c>
      <c r="J638" s="3">
        <v>1.7565217391304351</v>
      </c>
      <c r="K638" s="3">
        <v>46.743836088154268</v>
      </c>
      <c r="M638" s="3">
        <v>15.082575757575761</v>
      </c>
      <c r="N638" s="3">
        <v>71.075312499999995</v>
      </c>
      <c r="O638" s="3">
        <v>0.44791666666666657</v>
      </c>
      <c r="P638" s="3">
        <v>157.17500000000001</v>
      </c>
      <c r="R638" s="3">
        <v>563.2166666666667</v>
      </c>
      <c r="S638" s="3">
        <v>1.1286363636363641</v>
      </c>
    </row>
    <row r="639" spans="1:19" x14ac:dyDescent="0.25">
      <c r="A639" s="2">
        <v>44834</v>
      </c>
      <c r="B639" s="3">
        <v>30</v>
      </c>
      <c r="C639" s="3">
        <v>9</v>
      </c>
      <c r="D639" s="3">
        <v>2022</v>
      </c>
      <c r="E639" s="3">
        <v>5</v>
      </c>
      <c r="F639" s="3">
        <v>11.045</v>
      </c>
      <c r="G639" s="3">
        <v>22.760171568627449</v>
      </c>
      <c r="H639" s="3">
        <v>20.65021135265701</v>
      </c>
      <c r="I639" s="3">
        <v>0.75217391304347825</v>
      </c>
      <c r="J639" s="3">
        <v>1.816071428571429</v>
      </c>
      <c r="K639" s="3">
        <v>39.991946640316208</v>
      </c>
      <c r="M639" s="3">
        <v>14.187121212121211</v>
      </c>
      <c r="N639" s="3">
        <v>72.141822916666669</v>
      </c>
      <c r="O639" s="3">
        <v>0.26</v>
      </c>
      <c r="P639" s="3">
        <v>108.9083333333333</v>
      </c>
      <c r="R639" s="3">
        <v>562.79999999999995</v>
      </c>
      <c r="S639" s="3">
        <v>1.2788586956521739</v>
      </c>
    </row>
    <row r="640" spans="1:19" x14ac:dyDescent="0.25">
      <c r="A640" s="2">
        <v>44835</v>
      </c>
      <c r="B640" s="3">
        <v>1</v>
      </c>
      <c r="C640" s="3">
        <v>10</v>
      </c>
      <c r="D640" s="3">
        <v>2022</v>
      </c>
      <c r="E640" s="3">
        <v>6</v>
      </c>
      <c r="F640" s="3">
        <v>18.810416666666669</v>
      </c>
      <c r="G640" s="3">
        <v>10.853392857142859</v>
      </c>
      <c r="H640" s="3">
        <v>7.2406249999999996</v>
      </c>
      <c r="I640" s="3">
        <v>0.4357638888888889</v>
      </c>
      <c r="J640" s="3">
        <v>1.158333333333333</v>
      </c>
      <c r="K640" s="3">
        <v>14.00238137064224</v>
      </c>
      <c r="M640" s="3">
        <v>14.24583333333333</v>
      </c>
      <c r="N640" s="3">
        <v>63.021145833333343</v>
      </c>
      <c r="O640" s="3">
        <v>9.1666666666666667E-3</v>
      </c>
      <c r="P640" s="3">
        <v>183.4666666666667</v>
      </c>
      <c r="R640" s="3">
        <v>564.08333333333337</v>
      </c>
      <c r="S640" s="3">
        <v>1.850416666666667</v>
      </c>
    </row>
    <row r="641" spans="1:19" x14ac:dyDescent="0.25">
      <c r="A641" s="2">
        <v>44836</v>
      </c>
      <c r="B641" s="3">
        <v>2</v>
      </c>
      <c r="C641" s="3">
        <v>10</v>
      </c>
      <c r="D641" s="3">
        <v>2022</v>
      </c>
      <c r="E641" s="3">
        <v>7</v>
      </c>
      <c r="F641" s="3">
        <v>20.04291666666667</v>
      </c>
      <c r="G641" s="3">
        <v>7.6768939393939393</v>
      </c>
      <c r="H641" s="3">
        <v>7.0474431818181813</v>
      </c>
      <c r="I641" s="3">
        <v>0.3684027777777778</v>
      </c>
      <c r="J641" s="3">
        <v>1.189734299516908</v>
      </c>
      <c r="K641" s="3">
        <v>13.17721617434853</v>
      </c>
      <c r="M641" s="3">
        <v>14.97348484848485</v>
      </c>
      <c r="N641" s="3">
        <v>59.197031250000002</v>
      </c>
      <c r="O641" s="3">
        <v>4.1666666666666658E-4</v>
      </c>
      <c r="P641" s="3">
        <v>181.2166666666667</v>
      </c>
      <c r="R641" s="3">
        <v>565.05833333333339</v>
      </c>
      <c r="S641" s="3">
        <v>1.7162500000000001</v>
      </c>
    </row>
    <row r="642" spans="1:19" x14ac:dyDescent="0.25">
      <c r="A642" s="2">
        <v>44837</v>
      </c>
      <c r="B642" s="3">
        <v>3</v>
      </c>
      <c r="C642" s="3">
        <v>10</v>
      </c>
      <c r="D642" s="3">
        <v>2022</v>
      </c>
      <c r="E642" s="3">
        <v>1</v>
      </c>
      <c r="F642" s="3">
        <v>10.582166666666669</v>
      </c>
      <c r="G642" s="3">
        <v>12.06617753623188</v>
      </c>
      <c r="H642" s="3">
        <v>8.8520833333333329</v>
      </c>
      <c r="I642" s="3">
        <v>0.53358997584541068</v>
      </c>
      <c r="J642" s="3">
        <v>1.132738095238095</v>
      </c>
      <c r="K642" s="3">
        <v>18.884682058758941</v>
      </c>
      <c r="M642" s="3">
        <v>15.0780303030303</v>
      </c>
      <c r="N642" s="3">
        <v>62.750729166666673</v>
      </c>
      <c r="O642" s="3">
        <v>1.125E-2</v>
      </c>
      <c r="P642" s="3">
        <v>174.7583333333333</v>
      </c>
      <c r="R642" s="3">
        <v>564.45833333333337</v>
      </c>
      <c r="S642" s="3">
        <v>1.552083333333333</v>
      </c>
    </row>
    <row r="643" spans="1:19" x14ac:dyDescent="0.25">
      <c r="A643" s="2">
        <v>44838</v>
      </c>
      <c r="B643" s="3">
        <v>4</v>
      </c>
      <c r="C643" s="3">
        <v>10</v>
      </c>
      <c r="D643" s="3">
        <v>2022</v>
      </c>
      <c r="E643" s="3">
        <v>2</v>
      </c>
      <c r="F643" s="3">
        <v>8.3658926218708825</v>
      </c>
      <c r="G643" s="3">
        <v>16.372292490118578</v>
      </c>
      <c r="H643" s="3">
        <v>15.471388888888891</v>
      </c>
      <c r="I643" s="3">
        <v>0.69577922077922072</v>
      </c>
      <c r="J643" s="3">
        <v>2.3166666666666669</v>
      </c>
      <c r="K643" s="3">
        <v>37.747511214630777</v>
      </c>
      <c r="M643" s="3">
        <v>14.9530303030303</v>
      </c>
      <c r="N643" s="3">
        <v>63.069270833333327</v>
      </c>
      <c r="O643" s="3">
        <v>4.1666666666666658E-4</v>
      </c>
      <c r="P643" s="3">
        <v>175.967803030303</v>
      </c>
      <c r="R643" s="3">
        <v>563.48333333333335</v>
      </c>
      <c r="S643" s="3">
        <v>1.354166666666667</v>
      </c>
    </row>
    <row r="644" spans="1:19" x14ac:dyDescent="0.25">
      <c r="A644" s="2">
        <v>44839</v>
      </c>
      <c r="B644" s="3">
        <v>5</v>
      </c>
      <c r="C644" s="3">
        <v>10</v>
      </c>
      <c r="D644" s="3">
        <v>2022</v>
      </c>
      <c r="E644" s="3">
        <v>3</v>
      </c>
      <c r="F644" s="3">
        <v>10.809450800915331</v>
      </c>
      <c r="G644" s="3">
        <v>22.5283860342556</v>
      </c>
      <c r="H644" s="3">
        <v>22.878787878787879</v>
      </c>
      <c r="I644" s="3">
        <v>0.86994910282953763</v>
      </c>
      <c r="J644" s="3">
        <v>2.355185394315829</v>
      </c>
      <c r="K644" s="3">
        <v>47.599810606060608</v>
      </c>
      <c r="M644" s="3">
        <v>14.118939393939391</v>
      </c>
      <c r="N644" s="3">
        <v>71.982563405797109</v>
      </c>
      <c r="O644" s="3">
        <v>0.53888888888888886</v>
      </c>
      <c r="P644" s="3">
        <v>105.63375603864731</v>
      </c>
      <c r="R644" s="3">
        <v>563.16557971014493</v>
      </c>
      <c r="S644" s="3">
        <v>0.97064440993788825</v>
      </c>
    </row>
    <row r="645" spans="1:19" x14ac:dyDescent="0.25">
      <c r="A645" s="2">
        <v>44840</v>
      </c>
      <c r="B645" s="3">
        <v>6</v>
      </c>
      <c r="C645" s="3">
        <v>10</v>
      </c>
      <c r="D645" s="3">
        <v>2022</v>
      </c>
      <c r="E645" s="3">
        <v>4</v>
      </c>
      <c r="F645" s="3">
        <v>11.94392684610076</v>
      </c>
      <c r="G645" s="3">
        <v>24.402149209486161</v>
      </c>
      <c r="H645" s="3">
        <v>23.459126984126989</v>
      </c>
      <c r="I645" s="3">
        <v>0.84137983091787438</v>
      </c>
      <c r="J645" s="3">
        <v>1.7517857142857141</v>
      </c>
      <c r="K645" s="3">
        <v>39.333042871506827</v>
      </c>
      <c r="M645" s="3">
        <v>14.322727272727271</v>
      </c>
      <c r="N645" s="3">
        <v>75.195989583333329</v>
      </c>
      <c r="O645" s="3">
        <v>0.23194444444444451</v>
      </c>
      <c r="P645" s="3">
        <v>141.1597222222222</v>
      </c>
      <c r="R645" s="3">
        <v>563.2166666666667</v>
      </c>
      <c r="S645" s="3">
        <v>1.173977272727273</v>
      </c>
    </row>
    <row r="646" spans="1:19" x14ac:dyDescent="0.25">
      <c r="A646" s="2">
        <v>44841</v>
      </c>
      <c r="B646" s="3">
        <v>7</v>
      </c>
      <c r="C646" s="3">
        <v>10</v>
      </c>
      <c r="D646" s="3">
        <v>2022</v>
      </c>
      <c r="E646" s="3">
        <v>5</v>
      </c>
      <c r="F646" s="3">
        <v>13.919166666666669</v>
      </c>
      <c r="G646" s="3">
        <v>22.604619565217391</v>
      </c>
      <c r="H646" s="3">
        <v>21.114488636363639</v>
      </c>
      <c r="I646" s="3">
        <v>0.88475104303908658</v>
      </c>
      <c r="J646" s="3">
        <v>1.8061853002070389</v>
      </c>
      <c r="K646" s="3">
        <v>38.096551108915243</v>
      </c>
      <c r="M646" s="3">
        <v>14.69507575757576</v>
      </c>
      <c r="N646" s="3">
        <v>72.283385416666675</v>
      </c>
      <c r="O646" s="3">
        <v>0.3611111111111111</v>
      </c>
      <c r="P646" s="3">
        <v>130.8125</v>
      </c>
      <c r="R646" s="3">
        <v>562.74166666666667</v>
      </c>
      <c r="S646" s="3">
        <v>1.2458333333333329</v>
      </c>
    </row>
    <row r="647" spans="1:19" x14ac:dyDescent="0.25">
      <c r="A647" s="2">
        <v>44842</v>
      </c>
      <c r="B647" s="3">
        <v>8</v>
      </c>
      <c r="C647" s="3">
        <v>10</v>
      </c>
      <c r="D647" s="3">
        <v>2022</v>
      </c>
      <c r="E647" s="3">
        <v>6</v>
      </c>
      <c r="F647" s="3">
        <v>17.990416666666668</v>
      </c>
      <c r="G647" s="3">
        <v>13.45376293995859</v>
      </c>
      <c r="H647" s="3">
        <v>8.1295138888888889</v>
      </c>
      <c r="I647" s="3">
        <v>0.53680555555555554</v>
      </c>
      <c r="J647" s="3">
        <v>1.102510351966874</v>
      </c>
      <c r="K647" s="3">
        <v>16.605531983642681</v>
      </c>
      <c r="M647" s="3">
        <v>14.2469696969697</v>
      </c>
      <c r="N647" s="3">
        <v>66.255781249999998</v>
      </c>
      <c r="O647" s="3">
        <v>8.4722222222222227E-2</v>
      </c>
      <c r="P647" s="3">
        <v>122.8472222222222</v>
      </c>
      <c r="R647" s="3">
        <v>562.99166666666667</v>
      </c>
      <c r="S647" s="3">
        <v>1.462083333333333</v>
      </c>
    </row>
    <row r="648" spans="1:19" x14ac:dyDescent="0.25">
      <c r="A648" s="2">
        <v>44843</v>
      </c>
      <c r="B648" s="3">
        <v>9</v>
      </c>
      <c r="C648" s="3">
        <v>10</v>
      </c>
      <c r="D648" s="3">
        <v>2022</v>
      </c>
      <c r="E648" s="3">
        <v>7</v>
      </c>
      <c r="F648" s="3">
        <v>18.029629629629628</v>
      </c>
      <c r="G648" s="3">
        <v>10.714940476190479</v>
      </c>
      <c r="H648" s="3">
        <v>7.587361111111111</v>
      </c>
      <c r="I648" s="3">
        <v>0.43645833333333328</v>
      </c>
      <c r="J648" s="3">
        <v>1.270833333333333</v>
      </c>
      <c r="K648" s="3">
        <v>16.199001005211041</v>
      </c>
      <c r="M648" s="3">
        <v>14.984090909090909</v>
      </c>
      <c r="N648" s="3">
        <v>63.068281249999998</v>
      </c>
      <c r="O648" s="3">
        <v>4.6296296296296298E-4</v>
      </c>
      <c r="P648" s="3">
        <v>117.2291666666667</v>
      </c>
      <c r="R648" s="3">
        <v>563.35</v>
      </c>
      <c r="S648" s="3">
        <v>1.4137500000000001</v>
      </c>
    </row>
    <row r="649" spans="1:19" x14ac:dyDescent="0.25">
      <c r="A649" s="2">
        <v>44844</v>
      </c>
      <c r="B649" s="3">
        <v>10</v>
      </c>
      <c r="C649" s="3">
        <v>10</v>
      </c>
      <c r="D649" s="3">
        <v>2022</v>
      </c>
      <c r="E649" s="3">
        <v>1</v>
      </c>
      <c r="F649" s="3">
        <v>14.1212962962963</v>
      </c>
      <c r="G649" s="3">
        <v>12.02875</v>
      </c>
      <c r="H649" s="3">
        <v>10.27004830917874</v>
      </c>
      <c r="I649" s="3">
        <v>0.53784722222222225</v>
      </c>
      <c r="J649" s="3">
        <v>1.2843944099378879</v>
      </c>
      <c r="K649" s="3">
        <v>22.68797074000878</v>
      </c>
      <c r="M649" s="3">
        <v>14.80530303030303</v>
      </c>
      <c r="N649" s="3">
        <v>59.288020833333327</v>
      </c>
      <c r="O649" s="3">
        <v>0</v>
      </c>
      <c r="P649" s="3">
        <v>186.24305555555549</v>
      </c>
      <c r="R649" s="3">
        <v>564.10833333333335</v>
      </c>
      <c r="S649" s="3">
        <v>1.5805072463768119</v>
      </c>
    </row>
    <row r="650" spans="1:19" x14ac:dyDescent="0.25">
      <c r="A650" s="2">
        <v>44845</v>
      </c>
      <c r="B650" s="3">
        <v>11</v>
      </c>
      <c r="C650" s="3">
        <v>10</v>
      </c>
      <c r="D650" s="3">
        <v>2022</v>
      </c>
      <c r="E650" s="3">
        <v>2</v>
      </c>
      <c r="F650" s="3">
        <v>14.3499252357948</v>
      </c>
      <c r="G650" s="3">
        <v>13.97010830814539</v>
      </c>
      <c r="H650" s="3">
        <v>9.4727204106280194</v>
      </c>
      <c r="I650" s="3">
        <v>0.52314899774138901</v>
      </c>
      <c r="J650" s="3">
        <v>1.5959415584415579</v>
      </c>
      <c r="K650" s="3">
        <v>23.823944962042791</v>
      </c>
      <c r="M650" s="3">
        <v>14.13825757575758</v>
      </c>
      <c r="N650" s="3">
        <v>63.214687499999997</v>
      </c>
      <c r="O650" s="3">
        <v>2.3333333333333331E-2</v>
      </c>
      <c r="P650" s="3">
        <v>156.7152777777778</v>
      </c>
      <c r="R650" s="3">
        <v>564.63333333333333</v>
      </c>
      <c r="S650" s="3">
        <v>1.5698106060606061</v>
      </c>
    </row>
    <row r="651" spans="1:19" x14ac:dyDescent="0.25">
      <c r="A651" s="2">
        <v>44846</v>
      </c>
      <c r="B651" s="3">
        <v>12</v>
      </c>
      <c r="C651" s="3">
        <v>10</v>
      </c>
      <c r="D651" s="3">
        <v>2022</v>
      </c>
      <c r="E651" s="3">
        <v>3</v>
      </c>
      <c r="F651" s="3">
        <v>12.31898148148148</v>
      </c>
      <c r="G651" s="3">
        <v>17.558083333333329</v>
      </c>
      <c r="H651" s="3">
        <v>14.18291062801932</v>
      </c>
      <c r="I651" s="3">
        <v>0.73881340579710142</v>
      </c>
      <c r="J651" s="3">
        <v>2.3061292270531402</v>
      </c>
      <c r="K651" s="3">
        <v>32.541830644103371</v>
      </c>
      <c r="M651" s="3">
        <v>13.499621212121211</v>
      </c>
      <c r="N651" s="3">
        <v>66.169635416666665</v>
      </c>
      <c r="O651" s="3">
        <v>0</v>
      </c>
      <c r="P651" s="3">
        <v>117.5763888888889</v>
      </c>
      <c r="R651" s="3">
        <v>564.04999999999995</v>
      </c>
      <c r="S651" s="3">
        <v>1.2757971014492751</v>
      </c>
    </row>
    <row r="652" spans="1:19" x14ac:dyDescent="0.25">
      <c r="A652" s="2">
        <v>44847</v>
      </c>
      <c r="B652" s="3">
        <v>13</v>
      </c>
      <c r="C652" s="3">
        <v>10</v>
      </c>
      <c r="D652" s="3">
        <v>2022</v>
      </c>
      <c r="E652" s="3">
        <v>4</v>
      </c>
      <c r="F652" s="3">
        <v>10.21338854382333</v>
      </c>
      <c r="G652" s="3">
        <v>27.726628787878791</v>
      </c>
      <c r="H652" s="3">
        <v>26.38631422924901</v>
      </c>
      <c r="I652" s="3">
        <v>1.100410353535354</v>
      </c>
      <c r="J652" s="3">
        <v>3.0286231884057968</v>
      </c>
      <c r="K652" s="3">
        <v>53.148649538866927</v>
      </c>
      <c r="M652" s="3">
        <v>13.759848484848479</v>
      </c>
      <c r="N652" s="3">
        <v>71.054404438405797</v>
      </c>
      <c r="O652" s="3">
        <v>0.32666666666666672</v>
      </c>
      <c r="P652" s="3">
        <v>123.0193236714976</v>
      </c>
      <c r="R652" s="3">
        <v>563.55978260869563</v>
      </c>
      <c r="S652" s="3">
        <v>0.89967555994729909</v>
      </c>
    </row>
    <row r="653" spans="1:19" x14ac:dyDescent="0.25">
      <c r="A653" s="2">
        <v>44848</v>
      </c>
      <c r="B653" s="3">
        <v>14</v>
      </c>
      <c r="C653" s="3">
        <v>10</v>
      </c>
      <c r="D653" s="3">
        <v>2022</v>
      </c>
      <c r="E653" s="3">
        <v>5</v>
      </c>
      <c r="F653" s="3">
        <v>12.72237175063262</v>
      </c>
      <c r="G653" s="3">
        <v>25.304951298701301</v>
      </c>
      <c r="H653" s="3">
        <v>28.463405797101451</v>
      </c>
      <c r="I653" s="3">
        <v>0.94498576604554863</v>
      </c>
      <c r="J653" s="3">
        <v>1.7571235312306741</v>
      </c>
      <c r="K653" s="3">
        <v>47.861064383482862</v>
      </c>
      <c r="M653" s="3">
        <v>14.32878787878788</v>
      </c>
      <c r="N653" s="3">
        <v>74.839583333333337</v>
      </c>
      <c r="O653" s="3">
        <v>0.28499999999999998</v>
      </c>
      <c r="P653" s="3">
        <v>112.4236111111111</v>
      </c>
      <c r="R653" s="3">
        <v>563.58333333333337</v>
      </c>
      <c r="S653" s="3">
        <v>0.97321969696969701</v>
      </c>
    </row>
    <row r="654" spans="1:19" x14ac:dyDescent="0.25">
      <c r="A654" s="2">
        <v>44849</v>
      </c>
      <c r="B654" s="3">
        <v>15</v>
      </c>
      <c r="C654" s="3">
        <v>10</v>
      </c>
      <c r="D654" s="3">
        <v>2022</v>
      </c>
      <c r="E654" s="3">
        <v>6</v>
      </c>
      <c r="F654" s="3">
        <v>11.660453569511541</v>
      </c>
      <c r="G654" s="3">
        <v>15.242194444444451</v>
      </c>
      <c r="H654" s="3">
        <v>14.958686045234961</v>
      </c>
      <c r="I654" s="3">
        <v>0.69318181818181823</v>
      </c>
      <c r="J654" s="3">
        <v>1.102380952380952</v>
      </c>
      <c r="K654" s="3">
        <v>28.79468428771203</v>
      </c>
      <c r="M654" s="3">
        <v>14.99583333333333</v>
      </c>
      <c r="N654" s="3">
        <v>72.637968749999999</v>
      </c>
      <c r="O654" s="3">
        <v>0.27</v>
      </c>
      <c r="P654" s="3">
        <v>126.5972222222222</v>
      </c>
      <c r="R654" s="3">
        <v>563.69166666666672</v>
      </c>
      <c r="S654" s="3">
        <v>1.155416666666667</v>
      </c>
    </row>
    <row r="655" spans="1:19" x14ac:dyDescent="0.25">
      <c r="A655" s="2">
        <v>44850</v>
      </c>
      <c r="B655" s="3">
        <v>16</v>
      </c>
      <c r="C655" s="3">
        <v>10</v>
      </c>
      <c r="D655" s="3">
        <v>2022</v>
      </c>
      <c r="E655" s="3">
        <v>7</v>
      </c>
      <c r="F655" s="3">
        <v>13.98796296296296</v>
      </c>
      <c r="G655" s="3">
        <v>11.925000000000001</v>
      </c>
      <c r="H655" s="3">
        <v>9.9486564009661844</v>
      </c>
      <c r="I655" s="3">
        <v>0.50148071625344348</v>
      </c>
      <c r="J655" s="3">
        <v>0.89523809523809517</v>
      </c>
      <c r="K655" s="3">
        <v>18.905600074241381</v>
      </c>
      <c r="M655" s="3">
        <v>14.697727272727271</v>
      </c>
      <c r="N655" s="3">
        <v>71.107968749999998</v>
      </c>
      <c r="O655" s="3">
        <v>0.29833333333333328</v>
      </c>
      <c r="P655" s="3">
        <v>170.13888888888891</v>
      </c>
      <c r="R655" s="3">
        <v>563.39166666666665</v>
      </c>
      <c r="S655" s="3">
        <v>1.3154166666666669</v>
      </c>
    </row>
    <row r="656" spans="1:19" x14ac:dyDescent="0.25">
      <c r="A656" s="2">
        <v>44851</v>
      </c>
      <c r="B656" s="3">
        <v>17</v>
      </c>
      <c r="C656" s="3">
        <v>10</v>
      </c>
      <c r="D656" s="3">
        <v>2022</v>
      </c>
      <c r="E656" s="3">
        <v>1</v>
      </c>
      <c r="F656" s="3">
        <v>13.738425925925929</v>
      </c>
      <c r="G656" s="3">
        <v>14.775773809523811</v>
      </c>
      <c r="H656" s="3">
        <v>16.43253968253968</v>
      </c>
      <c r="I656" s="3">
        <v>0.62196969696969695</v>
      </c>
      <c r="J656" s="3">
        <v>1.136231884057971</v>
      </c>
      <c r="K656" s="3">
        <v>26.4440097616481</v>
      </c>
      <c r="M656" s="3">
        <v>13.936363636363639</v>
      </c>
      <c r="N656" s="3">
        <v>77.392083333333332</v>
      </c>
      <c r="O656" s="3">
        <v>0.67878787878787883</v>
      </c>
      <c r="P656" s="3">
        <v>108.6041666666667</v>
      </c>
      <c r="R656" s="3">
        <v>563.22500000000002</v>
      </c>
      <c r="S656" s="3">
        <v>1.0024999999999999</v>
      </c>
    </row>
    <row r="657" spans="1:19" x14ac:dyDescent="0.25">
      <c r="A657" s="2">
        <v>44852</v>
      </c>
      <c r="B657" s="3">
        <v>18</v>
      </c>
      <c r="C657" s="3">
        <v>10</v>
      </c>
      <c r="D657" s="3">
        <v>2022</v>
      </c>
      <c r="E657" s="3">
        <v>2</v>
      </c>
      <c r="F657" s="3">
        <v>8.4075872249060648</v>
      </c>
      <c r="G657" s="3">
        <v>20.516646903820821</v>
      </c>
      <c r="H657" s="3">
        <v>15.256944444444439</v>
      </c>
      <c r="I657" s="3">
        <v>0.87996263498980887</v>
      </c>
      <c r="J657" s="3">
        <v>1.024134199134199</v>
      </c>
      <c r="K657" s="3">
        <v>24.022593663011278</v>
      </c>
      <c r="M657" s="3">
        <v>13.89772727272727</v>
      </c>
      <c r="N657" s="3">
        <v>78.655781250000004</v>
      </c>
      <c r="O657" s="3">
        <v>0.64924242424242429</v>
      </c>
      <c r="P657" s="3">
        <v>104.6388888888889</v>
      </c>
      <c r="R657" s="3">
        <v>563.59404761904761</v>
      </c>
      <c r="S657" s="3">
        <v>0.95315217391304352</v>
      </c>
    </row>
    <row r="658" spans="1:19" x14ac:dyDescent="0.25">
      <c r="A658" s="2">
        <v>44853</v>
      </c>
      <c r="B658" s="3">
        <v>19</v>
      </c>
      <c r="C658" s="3">
        <v>10</v>
      </c>
      <c r="D658" s="3">
        <v>2022</v>
      </c>
      <c r="E658" s="3">
        <v>3</v>
      </c>
      <c r="F658" s="3">
        <v>10.669809941520469</v>
      </c>
      <c r="G658" s="3">
        <v>19.37779973649539</v>
      </c>
      <c r="H658" s="3">
        <v>16.82080176767677</v>
      </c>
      <c r="I658" s="3">
        <v>0.87882591442374047</v>
      </c>
      <c r="J658" s="3">
        <v>1.1971118012422359</v>
      </c>
      <c r="K658" s="3">
        <v>28.340334461125369</v>
      </c>
      <c r="M658" s="3">
        <v>14.717045454545451</v>
      </c>
      <c r="N658" s="3">
        <v>75.672737771739136</v>
      </c>
      <c r="O658" s="3">
        <v>0.78863636363636358</v>
      </c>
      <c r="P658" s="3">
        <v>144.7590579710145</v>
      </c>
      <c r="R658" s="3">
        <v>563.8270703933747</v>
      </c>
      <c r="S658" s="3">
        <v>1.1232147562582351</v>
      </c>
    </row>
    <row r="659" spans="1:19" x14ac:dyDescent="0.25">
      <c r="A659" s="2">
        <v>44854</v>
      </c>
      <c r="B659" s="3">
        <v>20</v>
      </c>
      <c r="C659" s="3">
        <v>10</v>
      </c>
      <c r="D659" s="3">
        <v>2022</v>
      </c>
      <c r="E659" s="3">
        <v>4</v>
      </c>
      <c r="F659" s="3">
        <v>7.9302609427609427</v>
      </c>
      <c r="G659" s="3">
        <v>21.306307150959562</v>
      </c>
      <c r="H659" s="3">
        <v>17.705681818181819</v>
      </c>
      <c r="I659" s="3">
        <v>0.95216430610452352</v>
      </c>
      <c r="J659" s="3">
        <v>1.176818181818182</v>
      </c>
      <c r="K659" s="3">
        <v>33.129375444402619</v>
      </c>
      <c r="M659" s="3">
        <v>13.55113636363636</v>
      </c>
      <c r="N659" s="3">
        <v>77.856822916666673</v>
      </c>
      <c r="O659" s="3">
        <v>6.0606060606060608E-2</v>
      </c>
      <c r="P659" s="3">
        <v>87.8125</v>
      </c>
      <c r="R659" s="3">
        <v>563.91359649122808</v>
      </c>
      <c r="S659" s="3">
        <v>1.035380434782609</v>
      </c>
    </row>
    <row r="660" spans="1:19" x14ac:dyDescent="0.25">
      <c r="A660" s="2">
        <v>44855</v>
      </c>
      <c r="B660" s="3">
        <v>21</v>
      </c>
      <c r="C660" s="3">
        <v>10</v>
      </c>
      <c r="D660" s="3">
        <v>2022</v>
      </c>
      <c r="E660" s="3">
        <v>5</v>
      </c>
      <c r="F660" s="3">
        <v>11.980610190936281</v>
      </c>
      <c r="G660" s="3">
        <v>19.08436639118457</v>
      </c>
      <c r="H660" s="3">
        <v>25.803907867494829</v>
      </c>
      <c r="I660" s="3">
        <v>0.86792365878464273</v>
      </c>
      <c r="J660" s="3">
        <v>1.9146376811594199</v>
      </c>
      <c r="K660" s="3">
        <v>49.943704710144928</v>
      </c>
      <c r="M660" s="3">
        <v>14.920833333333331</v>
      </c>
      <c r="N660" s="3">
        <v>74.639427083333331</v>
      </c>
      <c r="O660" s="3">
        <v>0.51780303030303032</v>
      </c>
      <c r="P660" s="3">
        <v>144.7847222222222</v>
      </c>
      <c r="R660" s="3">
        <v>563.18627450980387</v>
      </c>
      <c r="S660" s="3">
        <v>1.229934210526316</v>
      </c>
    </row>
    <row r="661" spans="1:19" x14ac:dyDescent="0.25">
      <c r="A661" s="2">
        <v>44856</v>
      </c>
      <c r="B661" s="3">
        <v>22</v>
      </c>
      <c r="C661" s="3">
        <v>10</v>
      </c>
      <c r="D661" s="3">
        <v>2022</v>
      </c>
      <c r="E661" s="3">
        <v>6</v>
      </c>
      <c r="F661" s="3">
        <v>13.37083333333333</v>
      </c>
      <c r="G661" s="3">
        <v>18.658062770562768</v>
      </c>
      <c r="H661" s="3">
        <v>22.477853260869569</v>
      </c>
      <c r="I661" s="3">
        <v>0.76736111111111105</v>
      </c>
      <c r="J661" s="3">
        <v>1.4564958592132511</v>
      </c>
      <c r="K661" s="3">
        <v>37.562514665286407</v>
      </c>
      <c r="M661" s="3">
        <v>14.983333333333331</v>
      </c>
      <c r="N661" s="3">
        <v>76.944895833333334</v>
      </c>
      <c r="O661" s="3">
        <v>0.71818181818181814</v>
      </c>
      <c r="P661" s="3">
        <v>112.2986111111111</v>
      </c>
      <c r="R661" s="3">
        <v>562.96249999999998</v>
      </c>
      <c r="S661" s="3">
        <v>0.94988095238095238</v>
      </c>
    </row>
    <row r="662" spans="1:19" x14ac:dyDescent="0.25">
      <c r="A662" s="2">
        <v>44857</v>
      </c>
      <c r="B662" s="3">
        <v>23</v>
      </c>
      <c r="C662" s="3">
        <v>10</v>
      </c>
      <c r="D662" s="3">
        <v>2022</v>
      </c>
      <c r="E662" s="3">
        <v>7</v>
      </c>
      <c r="F662" s="3">
        <v>12.881944444444439</v>
      </c>
      <c r="G662" s="3">
        <v>14.039732743618471</v>
      </c>
      <c r="H662" s="3">
        <v>15.27507507943889</v>
      </c>
      <c r="I662" s="3">
        <v>0.5680759803921569</v>
      </c>
      <c r="J662" s="3">
        <v>0.93691256393861888</v>
      </c>
      <c r="K662" s="3">
        <v>21.953405326557501</v>
      </c>
      <c r="M662" s="3">
        <v>14.790998217468809</v>
      </c>
      <c r="N662" s="3">
        <v>75.938177083333329</v>
      </c>
      <c r="O662" s="3">
        <v>0.60115864527629237</v>
      </c>
      <c r="P662" s="3">
        <v>127.2013888888889</v>
      </c>
      <c r="R662" s="3">
        <v>563.38333333333333</v>
      </c>
      <c r="S662" s="3">
        <v>1.2240196078431369</v>
      </c>
    </row>
    <row r="663" spans="1:19" x14ac:dyDescent="0.25">
      <c r="A663" s="2">
        <v>44858</v>
      </c>
      <c r="B663" s="3">
        <v>24</v>
      </c>
      <c r="C663" s="3">
        <v>10</v>
      </c>
      <c r="D663" s="3">
        <v>2022</v>
      </c>
      <c r="E663" s="3">
        <v>1</v>
      </c>
      <c r="F663" s="3">
        <v>11.651575276575279</v>
      </c>
      <c r="G663" s="3">
        <v>14.877015636918379</v>
      </c>
      <c r="H663" s="3">
        <v>12.23787172971956</v>
      </c>
      <c r="I663" s="3">
        <v>0.61801456119637932</v>
      </c>
      <c r="J663" s="3">
        <v>1.213906926406926</v>
      </c>
      <c r="K663" s="3">
        <v>24.11215290563338</v>
      </c>
      <c r="M663" s="3">
        <v>15.18916666666667</v>
      </c>
      <c r="N663" s="3">
        <v>68.520885416666673</v>
      </c>
      <c r="O663" s="3">
        <v>1.666666666666667E-3</v>
      </c>
      <c r="P663" s="3">
        <v>169.0277777777778</v>
      </c>
      <c r="R663" s="3">
        <v>563.86159420289857</v>
      </c>
      <c r="S663" s="3">
        <v>1.5050925925925931</v>
      </c>
    </row>
    <row r="664" spans="1:19" x14ac:dyDescent="0.25">
      <c r="A664" s="2">
        <v>44859</v>
      </c>
      <c r="B664" s="3">
        <v>25</v>
      </c>
      <c r="C664" s="3">
        <v>10</v>
      </c>
      <c r="D664" s="3">
        <v>2022</v>
      </c>
      <c r="E664" s="3">
        <v>2</v>
      </c>
      <c r="F664" s="3">
        <v>16.710052910052909</v>
      </c>
      <c r="G664" s="3">
        <v>20.74968297101449</v>
      </c>
      <c r="H664" s="3">
        <v>24.050886727688791</v>
      </c>
      <c r="I664" s="3">
        <v>0.76778048340548344</v>
      </c>
      <c r="J664" s="3">
        <v>1.5679002192982461</v>
      </c>
      <c r="K664" s="3">
        <v>46.175973479069867</v>
      </c>
      <c r="M664" s="3">
        <v>16.43295454545455</v>
      </c>
      <c r="N664" s="3">
        <v>71.374635416666663</v>
      </c>
      <c r="O664" s="3">
        <v>0.32727272727272733</v>
      </c>
      <c r="P664" s="3">
        <v>162.3125</v>
      </c>
      <c r="R664" s="3">
        <v>563.63333333333333</v>
      </c>
      <c r="S664" s="3">
        <v>1.216938405797102</v>
      </c>
    </row>
    <row r="665" spans="1:19" x14ac:dyDescent="0.25">
      <c r="A665" s="2">
        <v>44860</v>
      </c>
      <c r="B665" s="3">
        <v>26</v>
      </c>
      <c r="C665" s="3">
        <v>10</v>
      </c>
      <c r="D665" s="3">
        <v>2022</v>
      </c>
      <c r="E665" s="3">
        <v>3</v>
      </c>
      <c r="F665" s="3">
        <v>11.887373737373739</v>
      </c>
      <c r="G665" s="3">
        <v>17.626446687370599</v>
      </c>
      <c r="H665" s="3">
        <v>13.36798418972332</v>
      </c>
      <c r="I665" s="3">
        <v>0.68725895316804408</v>
      </c>
      <c r="J665" s="3">
        <v>1.1188217579521931</v>
      </c>
      <c r="K665" s="3">
        <v>22.777066430899382</v>
      </c>
      <c r="M665" s="3">
        <v>14.83333333333333</v>
      </c>
      <c r="N665" s="3">
        <v>77.185052083333332</v>
      </c>
      <c r="O665" s="3">
        <v>0.65666666666666673</v>
      </c>
      <c r="P665" s="3">
        <v>125.1666666666667</v>
      </c>
      <c r="R665" s="3">
        <v>562.95507246376815</v>
      </c>
      <c r="S665" s="3">
        <v>1.155092592592593</v>
      </c>
    </row>
    <row r="666" spans="1:19" x14ac:dyDescent="0.25">
      <c r="A666" s="2">
        <v>44861</v>
      </c>
      <c r="B666" s="3">
        <v>27</v>
      </c>
      <c r="C666" s="3">
        <v>10</v>
      </c>
      <c r="D666" s="3">
        <v>2022</v>
      </c>
      <c r="E666" s="3">
        <v>4</v>
      </c>
      <c r="F666" s="3">
        <v>8.1307659932659941</v>
      </c>
      <c r="G666" s="3">
        <v>17.18198040184453</v>
      </c>
      <c r="H666" s="3">
        <v>15.544268774703561</v>
      </c>
      <c r="I666" s="3">
        <v>0.77297520661157026</v>
      </c>
      <c r="J666" s="3">
        <v>1.4065553494124921</v>
      </c>
      <c r="K666" s="3">
        <v>28.89879515983635</v>
      </c>
      <c r="M666" s="3">
        <v>14.900499999999999</v>
      </c>
      <c r="N666" s="3">
        <v>76.981839285714287</v>
      </c>
      <c r="O666" s="3">
        <v>0.11475</v>
      </c>
      <c r="P666" s="3">
        <v>119.24583333333329</v>
      </c>
      <c r="R666" s="3">
        <v>562.84523809523807</v>
      </c>
      <c r="S666" s="3">
        <v>1.09276455026455</v>
      </c>
    </row>
    <row r="667" spans="1:19" x14ac:dyDescent="0.25">
      <c r="A667" s="2">
        <v>44862</v>
      </c>
      <c r="B667" s="3">
        <v>28</v>
      </c>
      <c r="C667" s="3">
        <v>10</v>
      </c>
      <c r="D667" s="3">
        <v>2022</v>
      </c>
      <c r="E667" s="3">
        <v>5</v>
      </c>
      <c r="F667" s="3">
        <v>8.7083615136876009</v>
      </c>
      <c r="G667" s="3">
        <v>13.325503220611919</v>
      </c>
      <c r="H667" s="3">
        <v>11.495388669301709</v>
      </c>
      <c r="I667" s="3">
        <v>0.57894628099173551</v>
      </c>
      <c r="J667" s="3">
        <v>1.0673809523809521</v>
      </c>
      <c r="K667" s="3">
        <v>22.260387970615241</v>
      </c>
      <c r="M667" s="3">
        <v>15.30775</v>
      </c>
      <c r="N667" s="3">
        <v>75.05039583333334</v>
      </c>
      <c r="O667" s="3">
        <v>0.44850000000000001</v>
      </c>
      <c r="P667" s="3">
        <v>147.79166666666671</v>
      </c>
      <c r="R667" s="3">
        <v>563.30666666666662</v>
      </c>
      <c r="S667" s="3">
        <v>1.2884259259259261</v>
      </c>
    </row>
    <row r="668" spans="1:19" x14ac:dyDescent="0.25">
      <c r="A668" s="2">
        <v>44863</v>
      </c>
      <c r="B668" s="3">
        <v>29</v>
      </c>
      <c r="C668" s="3">
        <v>10</v>
      </c>
      <c r="D668" s="3">
        <v>2022</v>
      </c>
      <c r="E668" s="3">
        <v>6</v>
      </c>
      <c r="F668" s="3">
        <v>8.5671296296296298</v>
      </c>
      <c r="G668" s="3">
        <v>14.131304824561401</v>
      </c>
      <c r="H668" s="3">
        <v>10.3921277997365</v>
      </c>
      <c r="I668" s="3">
        <v>0.6106060606060606</v>
      </c>
      <c r="J668" s="3">
        <v>1.035791925465839</v>
      </c>
      <c r="K668" s="3">
        <v>17.792546583850928</v>
      </c>
      <c r="M668" s="3">
        <v>14.23875</v>
      </c>
      <c r="N668" s="3">
        <v>76.86723958333333</v>
      </c>
      <c r="O668" s="3">
        <v>0.36791666666666673</v>
      </c>
      <c r="P668" s="3">
        <v>113.7777777777778</v>
      </c>
      <c r="R668" s="3">
        <v>563.4666666666667</v>
      </c>
      <c r="S668" s="3">
        <v>1.1992149758454109</v>
      </c>
    </row>
    <row r="669" spans="1:19" x14ac:dyDescent="0.25">
      <c r="A669" s="2">
        <v>44864</v>
      </c>
      <c r="B669" s="3">
        <v>30</v>
      </c>
      <c r="C669" s="3">
        <v>10</v>
      </c>
      <c r="D669" s="3">
        <v>2022</v>
      </c>
      <c r="E669" s="3">
        <v>7</v>
      </c>
      <c r="F669" s="3">
        <v>13.61481481481481</v>
      </c>
      <c r="G669" s="3">
        <v>10.379613095238099</v>
      </c>
      <c r="H669" s="3">
        <v>9.5276515151515149</v>
      </c>
      <c r="I669" s="3">
        <v>0.44621212121212123</v>
      </c>
      <c r="J669" s="3">
        <v>1.257738095238095</v>
      </c>
      <c r="K669" s="3">
        <v>19.815811773865139</v>
      </c>
      <c r="M669" s="3">
        <v>15.23208333333333</v>
      </c>
      <c r="N669" s="3">
        <v>68.468958333333333</v>
      </c>
      <c r="O669" s="3">
        <v>2.9166666666666668E-3</v>
      </c>
      <c r="P669" s="3">
        <v>222.70833333333329</v>
      </c>
      <c r="R669" s="3">
        <v>562.69166666666661</v>
      </c>
      <c r="S669" s="3">
        <v>1.4941666666666671</v>
      </c>
    </row>
    <row r="670" spans="1:19" x14ac:dyDescent="0.25">
      <c r="A670" s="2">
        <v>44865</v>
      </c>
      <c r="B670" s="3">
        <v>31</v>
      </c>
      <c r="C670" s="3">
        <v>10</v>
      </c>
      <c r="D670" s="3">
        <v>2022</v>
      </c>
      <c r="E670" s="3">
        <v>1</v>
      </c>
      <c r="F670" s="3">
        <v>12.81503048079135</v>
      </c>
      <c r="G670" s="3">
        <v>21.843987918784119</v>
      </c>
      <c r="H670" s="3">
        <v>21.62651515151515</v>
      </c>
      <c r="I670" s="3">
        <v>0.9686429512516469</v>
      </c>
      <c r="J670" s="3">
        <v>1.9161490683229809</v>
      </c>
      <c r="K670" s="3">
        <v>41.524744245524303</v>
      </c>
      <c r="M670" s="3">
        <v>14.08416666666667</v>
      </c>
      <c r="N670" s="3">
        <v>70.302031249999999</v>
      </c>
      <c r="O670" s="3">
        <v>0.35333333333333328</v>
      </c>
      <c r="P670" s="3">
        <v>195.89583333333329</v>
      </c>
      <c r="R670" s="3">
        <v>562.94166666666672</v>
      </c>
      <c r="S670" s="3">
        <v>1.1237794612794609</v>
      </c>
    </row>
    <row r="671" spans="1:19" x14ac:dyDescent="0.25">
      <c r="A671" s="2">
        <v>44866</v>
      </c>
      <c r="B671" s="3">
        <v>1</v>
      </c>
      <c r="C671" s="3">
        <v>11</v>
      </c>
      <c r="D671" s="3">
        <v>2022</v>
      </c>
      <c r="E671" s="3">
        <v>2</v>
      </c>
      <c r="F671" s="3">
        <v>12.24470209339774</v>
      </c>
      <c r="G671" s="3">
        <v>17.02791867954911</v>
      </c>
      <c r="H671" s="3">
        <v>21.176654411764709</v>
      </c>
      <c r="I671" s="3">
        <v>0.74415458937198065</v>
      </c>
      <c r="J671" s="3">
        <v>1.565172101449275</v>
      </c>
      <c r="K671" s="3">
        <v>43.048094395037332</v>
      </c>
      <c r="M671" s="3">
        <v>15.233143939393941</v>
      </c>
      <c r="N671" s="3">
        <v>68.686779891304354</v>
      </c>
      <c r="O671" s="3">
        <v>1.5625E-2</v>
      </c>
      <c r="P671" s="3">
        <v>189.27596618357489</v>
      </c>
      <c r="R671" s="3">
        <v>563.7188405797101</v>
      </c>
      <c r="S671" s="3">
        <v>1.443007246376812</v>
      </c>
    </row>
    <row r="672" spans="1:19" x14ac:dyDescent="0.25">
      <c r="A672" s="2">
        <v>44867</v>
      </c>
      <c r="B672" s="3">
        <v>2</v>
      </c>
      <c r="C672" s="3">
        <v>11</v>
      </c>
      <c r="D672" s="3">
        <v>2022</v>
      </c>
      <c r="E672" s="3">
        <v>3</v>
      </c>
      <c r="F672" s="3">
        <v>5.4767508417508406</v>
      </c>
      <c r="G672" s="3">
        <v>17.20287808206286</v>
      </c>
      <c r="H672" s="3">
        <v>18.932367149758448</v>
      </c>
      <c r="I672" s="3">
        <v>0.9017921842650104</v>
      </c>
      <c r="J672" s="3">
        <v>1.3550466219096331</v>
      </c>
      <c r="K672" s="3">
        <v>40.301737941004248</v>
      </c>
      <c r="M672" s="3">
        <v>13.09810606060606</v>
      </c>
      <c r="N672" s="3">
        <v>77.567239583333333</v>
      </c>
      <c r="O672" s="3">
        <v>0.35173611111111108</v>
      </c>
      <c r="P672" s="3">
        <v>51.076388888888893</v>
      </c>
      <c r="R672" s="3">
        <v>564.38333333333333</v>
      </c>
      <c r="S672" s="3">
        <v>0.99624999999999997</v>
      </c>
    </row>
    <row r="673" spans="1:19" x14ac:dyDescent="0.25">
      <c r="A673" s="2">
        <v>44868</v>
      </c>
      <c r="B673" s="3">
        <v>3</v>
      </c>
      <c r="C673" s="3">
        <v>11</v>
      </c>
      <c r="D673" s="3">
        <v>2022</v>
      </c>
      <c r="E673" s="3">
        <v>4</v>
      </c>
      <c r="F673" s="3">
        <v>8.4117045454545458</v>
      </c>
      <c r="G673" s="3">
        <v>10.881948051948051</v>
      </c>
      <c r="H673" s="3">
        <v>11.925595238095241</v>
      </c>
      <c r="I673" s="3">
        <v>0.62114898989898992</v>
      </c>
      <c r="J673" s="3">
        <v>1.2933428030303029</v>
      </c>
      <c r="K673" s="3">
        <v>24.775670867716059</v>
      </c>
      <c r="M673" s="3">
        <v>14.707575757575761</v>
      </c>
      <c r="N673" s="3">
        <v>66.428281249999998</v>
      </c>
      <c r="O673" s="3">
        <v>2.7777777777777779E-3</v>
      </c>
      <c r="P673" s="3">
        <v>181.93055555555549</v>
      </c>
      <c r="R673" s="3">
        <v>563.79999999999995</v>
      </c>
      <c r="S673" s="3">
        <v>1.542282608695652</v>
      </c>
    </row>
    <row r="674" spans="1:19" x14ac:dyDescent="0.25">
      <c r="A674" s="2">
        <v>44869</v>
      </c>
      <c r="B674" s="3">
        <v>4</v>
      </c>
      <c r="C674" s="3">
        <v>11</v>
      </c>
      <c r="D674" s="3">
        <v>2022</v>
      </c>
      <c r="E674" s="3">
        <v>5</v>
      </c>
      <c r="F674" s="3">
        <v>8.5230639097744358</v>
      </c>
      <c r="G674" s="3">
        <v>13.79656177156177</v>
      </c>
      <c r="H674" s="3">
        <v>17.798895202020201</v>
      </c>
      <c r="I674" s="3">
        <v>0.73756313131313134</v>
      </c>
      <c r="J674" s="3">
        <v>1.4778079710144929</v>
      </c>
      <c r="K674" s="3">
        <v>42.777428941831118</v>
      </c>
      <c r="M674" s="3">
        <v>14.77916666666667</v>
      </c>
      <c r="N674" s="3">
        <v>70.275208333333339</v>
      </c>
      <c r="O674" s="3">
        <v>1.7708333333333329E-2</v>
      </c>
      <c r="P674" s="3">
        <v>138.5347222222222</v>
      </c>
      <c r="R674" s="3">
        <v>563.54166666666663</v>
      </c>
      <c r="S674" s="3">
        <v>1.371944444444444</v>
      </c>
    </row>
    <row r="675" spans="1:19" x14ac:dyDescent="0.25">
      <c r="A675" s="2">
        <v>44870</v>
      </c>
      <c r="B675" s="3">
        <v>5</v>
      </c>
      <c r="C675" s="3">
        <v>11</v>
      </c>
      <c r="D675" s="3">
        <v>2022</v>
      </c>
      <c r="E675" s="3">
        <v>6</v>
      </c>
      <c r="F675" s="3">
        <v>10.993882139812451</v>
      </c>
      <c r="G675" s="3">
        <v>12.70045454545455</v>
      </c>
      <c r="H675" s="3">
        <v>16.576388888888889</v>
      </c>
      <c r="I675" s="3">
        <v>0.64097222222222228</v>
      </c>
      <c r="J675" s="3">
        <v>1.3125</v>
      </c>
      <c r="K675" s="3">
        <v>37.817708333333343</v>
      </c>
      <c r="M675" s="3">
        <v>14.92272727272727</v>
      </c>
      <c r="N675" s="3">
        <v>71.456302083333327</v>
      </c>
      <c r="O675" s="3">
        <v>5.9027777777777776E-3</v>
      </c>
      <c r="P675" s="3">
        <v>166.4722222222222</v>
      </c>
      <c r="R675" s="3">
        <v>563.29999999999995</v>
      </c>
      <c r="S675" s="3">
        <v>1.319666666666667</v>
      </c>
    </row>
    <row r="676" spans="1:19" x14ac:dyDescent="0.25">
      <c r="A676" s="2">
        <v>44871</v>
      </c>
      <c r="B676" s="3">
        <v>6</v>
      </c>
      <c r="C676" s="3">
        <v>11</v>
      </c>
      <c r="D676" s="3">
        <v>2022</v>
      </c>
      <c r="E676" s="3">
        <v>7</v>
      </c>
      <c r="F676" s="3">
        <v>11.49</v>
      </c>
      <c r="G676" s="3">
        <v>15.59090909090909</v>
      </c>
      <c r="H676" s="3">
        <v>18.51701388888889</v>
      </c>
      <c r="I676" s="3">
        <v>0.65937500000000004</v>
      </c>
      <c r="J676" s="3">
        <v>1.3973958333333329</v>
      </c>
      <c r="K676" s="3">
        <v>32.095352437417652</v>
      </c>
      <c r="M676" s="3">
        <v>14.44507575757576</v>
      </c>
      <c r="N676" s="3">
        <v>74.887187499999996</v>
      </c>
      <c r="O676" s="3">
        <v>0.77847222222222223</v>
      </c>
      <c r="P676" s="3">
        <v>129.125</v>
      </c>
      <c r="R676" s="3">
        <v>563.5916666666667</v>
      </c>
      <c r="S676" s="3">
        <v>0.96686594202898546</v>
      </c>
    </row>
    <row r="677" spans="1:19" x14ac:dyDescent="0.25">
      <c r="A677" s="2">
        <v>44872</v>
      </c>
      <c r="B677" s="3">
        <v>7</v>
      </c>
      <c r="C677" s="3">
        <v>11</v>
      </c>
      <c r="D677" s="3">
        <v>2022</v>
      </c>
      <c r="E677" s="3">
        <v>1</v>
      </c>
      <c r="F677" s="3">
        <v>13.956250000000001</v>
      </c>
      <c r="G677" s="3">
        <v>12.64369235836627</v>
      </c>
      <c r="H677" s="3">
        <v>14.653819444444441</v>
      </c>
      <c r="I677" s="3">
        <v>0.58368055555555554</v>
      </c>
      <c r="J677" s="3">
        <v>1.096942934782609</v>
      </c>
      <c r="K677" s="3">
        <v>23.679493498088259</v>
      </c>
      <c r="M677" s="3">
        <v>15.010227272727271</v>
      </c>
      <c r="N677" s="3">
        <v>74.069062500000001</v>
      </c>
      <c r="O677" s="3">
        <v>0.44756944444444452</v>
      </c>
      <c r="P677" s="3">
        <v>132</v>
      </c>
      <c r="R677" s="3">
        <v>563.97500000000002</v>
      </c>
      <c r="S677" s="3">
        <v>1.0895833333333329</v>
      </c>
    </row>
    <row r="678" spans="1:19" x14ac:dyDescent="0.25">
      <c r="A678" s="2">
        <v>44873</v>
      </c>
      <c r="B678" s="3">
        <v>8</v>
      </c>
      <c r="C678" s="3">
        <v>11</v>
      </c>
      <c r="D678" s="3">
        <v>2022</v>
      </c>
      <c r="E678" s="3">
        <v>2</v>
      </c>
      <c r="F678" s="3">
        <v>14.410884622623749</v>
      </c>
      <c r="G678" s="3">
        <v>16.935072634875009</v>
      </c>
      <c r="H678" s="3">
        <v>19.616666666666671</v>
      </c>
      <c r="I678" s="3">
        <v>0.74277597402597406</v>
      </c>
      <c r="J678" s="3">
        <v>1.4428442028985511</v>
      </c>
      <c r="K678" s="3">
        <v>35.139692068197498</v>
      </c>
      <c r="M678" s="3">
        <v>15.06742424242424</v>
      </c>
      <c r="N678" s="3">
        <v>72.588072916666661</v>
      </c>
      <c r="O678" s="3">
        <v>0.51354166666666667</v>
      </c>
      <c r="P678" s="3">
        <v>149.18055555555549</v>
      </c>
      <c r="R678" s="3">
        <v>564.29166666666663</v>
      </c>
      <c r="S678" s="3">
        <v>1.244329710144928</v>
      </c>
    </row>
    <row r="679" spans="1:19" x14ac:dyDescent="0.25">
      <c r="A679" s="2">
        <v>44874</v>
      </c>
      <c r="B679" s="3">
        <v>9</v>
      </c>
      <c r="C679" s="3">
        <v>11</v>
      </c>
      <c r="D679" s="3">
        <v>2022</v>
      </c>
      <c r="E679" s="3">
        <v>3</v>
      </c>
      <c r="F679" s="3">
        <v>12.31312022397892</v>
      </c>
      <c r="G679" s="3">
        <v>21.849045651318381</v>
      </c>
      <c r="H679" s="3">
        <v>18.218148880105399</v>
      </c>
      <c r="I679" s="3">
        <v>0.79211584007779656</v>
      </c>
      <c r="J679" s="3">
        <v>1.174071557971015</v>
      </c>
      <c r="K679" s="3">
        <v>30.773039499963129</v>
      </c>
      <c r="M679" s="3">
        <v>13.81742424242424</v>
      </c>
      <c r="N679" s="3">
        <v>75.598319128787878</v>
      </c>
      <c r="O679" s="3">
        <v>0.56111111111111112</v>
      </c>
      <c r="P679" s="3">
        <v>122.1527777777778</v>
      </c>
      <c r="R679" s="3">
        <v>563.9</v>
      </c>
      <c r="S679" s="3">
        <v>1.202308959156785</v>
      </c>
    </row>
    <row r="680" spans="1:19" x14ac:dyDescent="0.25">
      <c r="A680" s="2">
        <v>44875</v>
      </c>
      <c r="B680" s="3">
        <v>10</v>
      </c>
      <c r="C680" s="3">
        <v>11</v>
      </c>
      <c r="D680" s="3">
        <v>2022</v>
      </c>
      <c r="E680" s="3">
        <v>4</v>
      </c>
      <c r="F680" s="3">
        <v>9.7312499999999993</v>
      </c>
      <c r="G680" s="3">
        <v>20.325455999863109</v>
      </c>
      <c r="H680" s="3">
        <v>16.29270833333333</v>
      </c>
      <c r="I680" s="3">
        <v>0.94533514492753623</v>
      </c>
      <c r="J680" s="3">
        <v>1.2702672101449271</v>
      </c>
      <c r="K680" s="3">
        <v>25.921332528180351</v>
      </c>
      <c r="M680" s="3">
        <v>13.079166666666669</v>
      </c>
      <c r="N680" s="3">
        <v>78.449739583333326</v>
      </c>
      <c r="O680" s="3">
        <v>0.66751893939393936</v>
      </c>
      <c r="P680" s="3">
        <v>87.645833333333329</v>
      </c>
      <c r="R680" s="3">
        <v>564.02499999999998</v>
      </c>
      <c r="S680" s="3">
        <v>0.9654166666666667</v>
      </c>
    </row>
    <row r="681" spans="1:19" x14ac:dyDescent="0.25">
      <c r="A681" s="2">
        <v>44876</v>
      </c>
      <c r="B681" s="3">
        <v>11</v>
      </c>
      <c r="C681" s="3">
        <v>11</v>
      </c>
      <c r="D681" s="3">
        <v>2022</v>
      </c>
      <c r="E681" s="3">
        <v>5</v>
      </c>
      <c r="F681" s="3">
        <v>8.9870652173913044</v>
      </c>
      <c r="G681" s="3">
        <v>23.215853908936911</v>
      </c>
      <c r="H681" s="3">
        <v>25.80024801587302</v>
      </c>
      <c r="I681" s="3">
        <v>0.93893692358366276</v>
      </c>
      <c r="J681" s="3">
        <v>1.560791925465838</v>
      </c>
      <c r="K681" s="3">
        <v>44.878219696969687</v>
      </c>
      <c r="M681" s="3">
        <v>13.8892217630854</v>
      </c>
      <c r="N681" s="3">
        <v>76.432343750000001</v>
      </c>
      <c r="O681" s="3">
        <v>0.12765151515151521</v>
      </c>
      <c r="P681" s="3">
        <v>107.7986111111111</v>
      </c>
      <c r="R681" s="3">
        <v>563.5333333333333</v>
      </c>
      <c r="S681" s="3">
        <v>1.061704545454546</v>
      </c>
    </row>
    <row r="682" spans="1:19" x14ac:dyDescent="0.25">
      <c r="A682" s="2">
        <v>44877</v>
      </c>
      <c r="B682" s="3">
        <v>12</v>
      </c>
      <c r="C682" s="3">
        <v>11</v>
      </c>
      <c r="D682" s="3">
        <v>2022</v>
      </c>
      <c r="E682" s="3">
        <v>6</v>
      </c>
      <c r="F682" s="3">
        <v>12.136574074074071</v>
      </c>
      <c r="G682" s="3">
        <v>18.575230566534909</v>
      </c>
      <c r="H682" s="3">
        <v>18.39618055555556</v>
      </c>
      <c r="I682" s="3">
        <v>0.67361111111111116</v>
      </c>
      <c r="J682" s="3">
        <v>1.4459077380952381</v>
      </c>
      <c r="K682" s="3">
        <v>36.633340195432588</v>
      </c>
      <c r="M682" s="3">
        <v>14.811666666666669</v>
      </c>
      <c r="N682" s="3">
        <v>72.471093749999994</v>
      </c>
      <c r="O682" s="3">
        <v>0.14131944444444439</v>
      </c>
      <c r="P682" s="3">
        <v>164.54861111111109</v>
      </c>
      <c r="R682" s="3">
        <v>563.20833333333337</v>
      </c>
      <c r="S682" s="3">
        <v>1.3611111111111109</v>
      </c>
    </row>
    <row r="683" spans="1:19" x14ac:dyDescent="0.25">
      <c r="A683" s="2">
        <v>44878</v>
      </c>
      <c r="B683" s="3">
        <v>13</v>
      </c>
      <c r="C683" s="3">
        <v>11</v>
      </c>
      <c r="D683" s="3">
        <v>2022</v>
      </c>
      <c r="E683" s="3">
        <v>7</v>
      </c>
      <c r="F683" s="3">
        <v>14.550925925925929</v>
      </c>
      <c r="G683" s="3">
        <v>12.662291362826119</v>
      </c>
      <c r="H683" s="3">
        <v>14.790972222222219</v>
      </c>
      <c r="I683" s="3">
        <v>0.49062499999999998</v>
      </c>
      <c r="J683" s="3">
        <v>1.355683876811594</v>
      </c>
      <c r="K683" s="3">
        <v>27.385030193236719</v>
      </c>
      <c r="M683" s="3">
        <v>15.26333333333333</v>
      </c>
      <c r="N683" s="3">
        <v>70.968072916666671</v>
      </c>
      <c r="O683" s="3">
        <v>1.666666666666667E-2</v>
      </c>
      <c r="P683" s="3">
        <v>154.14583333333329</v>
      </c>
      <c r="R683" s="3">
        <v>562.88333333333333</v>
      </c>
      <c r="S683" s="3">
        <v>1.2449074074074069</v>
      </c>
    </row>
    <row r="684" spans="1:19" x14ac:dyDescent="0.25">
      <c r="A684" s="2">
        <v>44879</v>
      </c>
      <c r="B684" s="3">
        <v>14</v>
      </c>
      <c r="C684" s="3">
        <v>11</v>
      </c>
      <c r="D684" s="3">
        <v>2022</v>
      </c>
      <c r="E684" s="3">
        <v>1</v>
      </c>
      <c r="F684" s="3">
        <v>13.12037037037037</v>
      </c>
      <c r="G684" s="3">
        <v>11.588387016619279</v>
      </c>
      <c r="H684" s="3">
        <v>13.18145833333333</v>
      </c>
      <c r="I684" s="3">
        <v>0.46458333333333329</v>
      </c>
      <c r="J684" s="3">
        <v>1.5296875000000001</v>
      </c>
      <c r="K684" s="3">
        <v>23.609579490557749</v>
      </c>
      <c r="M684" s="3">
        <v>15.571666666666671</v>
      </c>
      <c r="N684" s="3">
        <v>73.050677083333341</v>
      </c>
      <c r="O684" s="3">
        <v>0.43541666666666667</v>
      </c>
      <c r="P684" s="3">
        <v>155.02083333333329</v>
      </c>
      <c r="R684" s="3">
        <v>562.91666666666663</v>
      </c>
      <c r="S684" s="3">
        <v>1.156944444444445</v>
      </c>
    </row>
    <row r="685" spans="1:19" x14ac:dyDescent="0.25">
      <c r="A685" s="2">
        <v>44880</v>
      </c>
      <c r="B685" s="3">
        <v>15</v>
      </c>
      <c r="C685" s="3">
        <v>11</v>
      </c>
      <c r="D685" s="3">
        <v>2022</v>
      </c>
      <c r="E685" s="3">
        <v>2</v>
      </c>
      <c r="F685" s="3">
        <v>9.5838377192982449</v>
      </c>
      <c r="G685" s="3">
        <v>13.552912667043101</v>
      </c>
      <c r="H685" s="3">
        <v>12.37814009661836</v>
      </c>
      <c r="I685" s="3">
        <v>0.59449522397891963</v>
      </c>
      <c r="J685" s="3">
        <v>1.2357481060606059</v>
      </c>
      <c r="K685" s="3">
        <v>27.475507991404729</v>
      </c>
      <c r="M685" s="3">
        <v>15.51041666666667</v>
      </c>
      <c r="N685" s="3">
        <v>67.735937499999991</v>
      </c>
      <c r="O685" s="3">
        <v>5.5555555555555558E-3</v>
      </c>
      <c r="P685" s="3">
        <v>126.9930555555556</v>
      </c>
      <c r="R685" s="3">
        <v>563.52499999999998</v>
      </c>
      <c r="S685" s="3">
        <v>1.3277777777777779</v>
      </c>
    </row>
    <row r="686" spans="1:19" x14ac:dyDescent="0.25">
      <c r="A686" s="2">
        <v>44881</v>
      </c>
      <c r="B686" s="3">
        <v>16</v>
      </c>
      <c r="C686" s="3">
        <v>11</v>
      </c>
      <c r="D686" s="3">
        <v>2022</v>
      </c>
      <c r="E686" s="3">
        <v>3</v>
      </c>
      <c r="F686" s="3">
        <v>7.9849747474747472</v>
      </c>
      <c r="G686" s="3">
        <v>13.058465085639</v>
      </c>
      <c r="H686" s="3">
        <v>12.234027777777779</v>
      </c>
      <c r="I686" s="3">
        <v>0.71423611111111107</v>
      </c>
      <c r="J686" s="3">
        <v>1.331322463768116</v>
      </c>
      <c r="K686" s="3">
        <v>30.031757246376809</v>
      </c>
      <c r="M686" s="3">
        <v>14.10416666666667</v>
      </c>
      <c r="N686" s="3">
        <v>68.916458333333338</v>
      </c>
      <c r="O686" s="3">
        <v>4.3055555555555562E-2</v>
      </c>
      <c r="P686" s="3">
        <v>99.611111111111114</v>
      </c>
      <c r="R686" s="3">
        <v>563.88333333333333</v>
      </c>
      <c r="S686" s="3">
        <v>1.1508333333333329</v>
      </c>
    </row>
    <row r="687" spans="1:19" x14ac:dyDescent="0.25">
      <c r="A687" s="2">
        <v>44882</v>
      </c>
      <c r="B687" s="3">
        <v>17</v>
      </c>
      <c r="C687" s="3">
        <v>11</v>
      </c>
      <c r="D687" s="3">
        <v>2022</v>
      </c>
      <c r="E687" s="3">
        <v>4</v>
      </c>
      <c r="F687" s="3">
        <v>8.2413802345707712</v>
      </c>
      <c r="G687" s="3">
        <v>19.944268774703559</v>
      </c>
      <c r="H687" s="3">
        <v>19.459753787878789</v>
      </c>
      <c r="I687" s="3">
        <v>0.90762379227053136</v>
      </c>
      <c r="J687" s="3">
        <v>1.749365942028986</v>
      </c>
      <c r="K687" s="3">
        <v>40.687891923897361</v>
      </c>
      <c r="M687" s="3">
        <v>14.349166666666671</v>
      </c>
      <c r="N687" s="3">
        <v>73.682291666666671</v>
      </c>
      <c r="O687" s="3">
        <v>0.31553442028985512</v>
      </c>
      <c r="P687" s="3">
        <v>87.354166666666657</v>
      </c>
      <c r="R687" s="3">
        <v>563.25</v>
      </c>
      <c r="S687" s="3">
        <v>1.0337499999999999</v>
      </c>
    </row>
    <row r="688" spans="1:19" x14ac:dyDescent="0.25">
      <c r="A688" s="2">
        <v>44883</v>
      </c>
      <c r="B688" s="3">
        <v>18</v>
      </c>
      <c r="C688" s="3">
        <v>11</v>
      </c>
      <c r="D688" s="3">
        <v>2022</v>
      </c>
      <c r="E688" s="3">
        <v>5</v>
      </c>
      <c r="F688" s="3">
        <v>8.5363306982872196</v>
      </c>
      <c r="G688" s="3">
        <v>18.599395137142171</v>
      </c>
      <c r="H688" s="3">
        <v>12.07273335058661</v>
      </c>
      <c r="I688" s="3">
        <v>0.73011775362318843</v>
      </c>
      <c r="J688" s="3">
        <v>1.1484957298136651</v>
      </c>
      <c r="K688" s="3">
        <v>20.343657328983419</v>
      </c>
      <c r="M688" s="3">
        <v>13.28833333333333</v>
      </c>
      <c r="N688" s="3">
        <v>81.080208333333331</v>
      </c>
      <c r="O688" s="3">
        <v>0.44861111111111113</v>
      </c>
      <c r="P688" s="3">
        <v>60.875</v>
      </c>
      <c r="R688" s="3">
        <v>563.4083333333333</v>
      </c>
      <c r="S688" s="3">
        <v>1.2216666666666669</v>
      </c>
    </row>
    <row r="689" spans="1:19" x14ac:dyDescent="0.25">
      <c r="A689" s="2">
        <v>44884</v>
      </c>
      <c r="B689" s="3">
        <v>19</v>
      </c>
      <c r="C689" s="3">
        <v>11</v>
      </c>
      <c r="D689" s="3">
        <v>2022</v>
      </c>
      <c r="E689" s="3">
        <v>6</v>
      </c>
      <c r="F689" s="3">
        <v>8.6268722943722942</v>
      </c>
      <c r="G689" s="3">
        <v>15.35167984189723</v>
      </c>
      <c r="H689" s="3">
        <v>13.229511144049191</v>
      </c>
      <c r="I689" s="3">
        <v>0.76111111111111107</v>
      </c>
      <c r="J689" s="3">
        <v>1.2786911231884059</v>
      </c>
      <c r="K689" s="3">
        <v>27.07211791831357</v>
      </c>
      <c r="M689" s="3">
        <v>15.255000000000001</v>
      </c>
      <c r="N689" s="3">
        <v>72.071979166666665</v>
      </c>
      <c r="O689" s="3">
        <v>0.1809027777777778</v>
      </c>
      <c r="P689" s="3">
        <v>168.88194444444451</v>
      </c>
      <c r="R689" s="3">
        <v>562.9666666666667</v>
      </c>
      <c r="S689" s="3">
        <v>1.4220833333333329</v>
      </c>
    </row>
    <row r="690" spans="1:19" x14ac:dyDescent="0.25">
      <c r="A690" s="2">
        <v>44885</v>
      </c>
      <c r="B690" s="3">
        <v>20</v>
      </c>
      <c r="C690" s="3">
        <v>11</v>
      </c>
      <c r="D690" s="3">
        <v>2022</v>
      </c>
      <c r="E690" s="3">
        <v>7</v>
      </c>
      <c r="F690" s="3">
        <v>11.200404589371979</v>
      </c>
      <c r="G690" s="3">
        <v>13.53749636397858</v>
      </c>
      <c r="H690" s="3">
        <v>12.383001207729469</v>
      </c>
      <c r="I690" s="3">
        <v>0.59513888888888888</v>
      </c>
      <c r="J690" s="3">
        <v>1.46875</v>
      </c>
      <c r="K690" s="3">
        <v>25.02171442687747</v>
      </c>
      <c r="M690" s="3">
        <v>15.52083333333333</v>
      </c>
      <c r="N690" s="3">
        <v>70.894114583333334</v>
      </c>
      <c r="O690" s="3">
        <v>0.11874999999999999</v>
      </c>
      <c r="P690" s="3">
        <v>111.25</v>
      </c>
      <c r="R690" s="3">
        <v>562.56666666666672</v>
      </c>
      <c r="S690" s="3">
        <v>1.16625</v>
      </c>
    </row>
    <row r="691" spans="1:19" x14ac:dyDescent="0.25">
      <c r="A691" s="2">
        <v>44886</v>
      </c>
      <c r="B691" s="3">
        <v>21</v>
      </c>
      <c r="C691" s="3">
        <v>11</v>
      </c>
      <c r="D691" s="3">
        <v>2022</v>
      </c>
      <c r="E691" s="3">
        <v>1</v>
      </c>
      <c r="F691" s="3">
        <v>14.539015064836001</v>
      </c>
      <c r="G691" s="3">
        <v>14.624675859384361</v>
      </c>
      <c r="H691" s="3">
        <v>15.414930555555561</v>
      </c>
      <c r="I691" s="3">
        <v>0.56930308519982431</v>
      </c>
      <c r="J691" s="3">
        <v>1.991032608695652</v>
      </c>
      <c r="K691" s="3">
        <v>30.53227657004831</v>
      </c>
      <c r="M691" s="3">
        <v>16.102916666666669</v>
      </c>
      <c r="N691" s="3">
        <v>69.095883152173911</v>
      </c>
      <c r="O691" s="3">
        <v>4.2013888888888892E-2</v>
      </c>
      <c r="P691" s="3">
        <v>186.82518115942031</v>
      </c>
      <c r="R691" s="3">
        <v>562.50942028985503</v>
      </c>
      <c r="S691" s="3">
        <v>1.5801992753623191</v>
      </c>
    </row>
    <row r="692" spans="1:19" x14ac:dyDescent="0.25">
      <c r="A692" s="2">
        <v>44887</v>
      </c>
      <c r="B692" s="3">
        <v>22</v>
      </c>
      <c r="C692" s="3">
        <v>11</v>
      </c>
      <c r="D692" s="3">
        <v>2022</v>
      </c>
      <c r="E692" s="3">
        <v>2</v>
      </c>
      <c r="F692" s="3">
        <v>10.96154907773386</v>
      </c>
      <c r="G692" s="3">
        <v>14.41425065876153</v>
      </c>
      <c r="H692" s="3">
        <v>13.74026585939486</v>
      </c>
      <c r="I692" s="3">
        <v>0.56592261904761909</v>
      </c>
      <c r="J692" s="3">
        <v>1.3603680998090939</v>
      </c>
      <c r="K692" s="3">
        <v>32.072105566534923</v>
      </c>
      <c r="M692" s="3">
        <v>15.47583333333333</v>
      </c>
      <c r="N692" s="3">
        <v>68.5546875</v>
      </c>
      <c r="O692" s="3">
        <v>1.4236111111111111E-2</v>
      </c>
      <c r="P692" s="3">
        <v>167.70138888888891</v>
      </c>
      <c r="R692" s="3">
        <v>562.72500000000002</v>
      </c>
      <c r="S692" s="3">
        <v>1.6491666666666669</v>
      </c>
    </row>
    <row r="693" spans="1:19" x14ac:dyDescent="0.25">
      <c r="A693" s="2">
        <v>44888</v>
      </c>
      <c r="B693" s="3">
        <v>23</v>
      </c>
      <c r="C693" s="3">
        <v>11</v>
      </c>
      <c r="D693" s="3">
        <v>2022</v>
      </c>
      <c r="E693" s="3">
        <v>3</v>
      </c>
      <c r="F693" s="3">
        <v>10.6265303030303</v>
      </c>
      <c r="G693" s="3">
        <v>15.01832790068956</v>
      </c>
      <c r="H693" s="3">
        <v>16.487609793588049</v>
      </c>
      <c r="I693" s="3">
        <v>0.67391304347826086</v>
      </c>
      <c r="J693" s="3">
        <v>1.8792788129744651</v>
      </c>
      <c r="K693" s="3">
        <v>40.537281099033819</v>
      </c>
      <c r="M693" s="3">
        <v>14.315416666666669</v>
      </c>
      <c r="N693" s="3">
        <v>67.594062499999993</v>
      </c>
      <c r="O693" s="3">
        <v>1.3888888888888889E-3</v>
      </c>
      <c r="P693" s="3">
        <v>167.51388888888891</v>
      </c>
      <c r="R693" s="3">
        <v>562.75833333333333</v>
      </c>
      <c r="S693" s="3">
        <v>1.4741666666666671</v>
      </c>
    </row>
    <row r="694" spans="1:19" x14ac:dyDescent="0.25">
      <c r="A694" s="2">
        <v>44889</v>
      </c>
      <c r="B694" s="3">
        <v>24</v>
      </c>
      <c r="C694" s="3">
        <v>11</v>
      </c>
      <c r="D694" s="3">
        <v>2022</v>
      </c>
      <c r="E694" s="3">
        <v>4</v>
      </c>
      <c r="F694" s="3">
        <v>16.388333333333328</v>
      </c>
      <c r="G694" s="3">
        <v>19.31011198945982</v>
      </c>
      <c r="H694" s="3">
        <v>25.10792709705753</v>
      </c>
      <c r="I694" s="3">
        <v>0.69646739130434787</v>
      </c>
      <c r="J694" s="3">
        <v>1.980812198067633</v>
      </c>
      <c r="K694" s="3">
        <v>51.633893684285312</v>
      </c>
      <c r="M694" s="3">
        <v>14.63256399397704</v>
      </c>
      <c r="N694" s="3">
        <v>69.493870018115942</v>
      </c>
      <c r="O694" s="3">
        <v>5.6521739130434782E-2</v>
      </c>
      <c r="P694" s="3">
        <v>170.06793478260869</v>
      </c>
      <c r="R694" s="3">
        <v>562.79999999999995</v>
      </c>
      <c r="S694" s="3">
        <v>1.543541784302654</v>
      </c>
    </row>
    <row r="695" spans="1:19" x14ac:dyDescent="0.25">
      <c r="A695" s="2">
        <v>44890</v>
      </c>
      <c r="B695" s="3">
        <v>25</v>
      </c>
      <c r="C695" s="3">
        <v>11</v>
      </c>
      <c r="D695" s="3">
        <v>2022</v>
      </c>
      <c r="E695" s="3">
        <v>5</v>
      </c>
      <c r="F695" s="3">
        <v>11.069078674948241</v>
      </c>
      <c r="G695" s="3">
        <v>18.60705922865014</v>
      </c>
      <c r="H695" s="3">
        <v>22.490625000000001</v>
      </c>
      <c r="I695" s="3">
        <v>0.73611111111111116</v>
      </c>
      <c r="J695" s="3">
        <v>1.7342995169082129</v>
      </c>
      <c r="K695" s="3">
        <v>42.365637939958589</v>
      </c>
      <c r="M695" s="3">
        <v>14.882954545454551</v>
      </c>
      <c r="N695" s="3">
        <v>72.819218750000005</v>
      </c>
      <c r="O695" s="3">
        <v>0.19734848484848491</v>
      </c>
      <c r="P695" s="3">
        <v>133.625</v>
      </c>
      <c r="R695" s="3">
        <v>563.22500000000002</v>
      </c>
      <c r="S695" s="3">
        <v>1.426893939393939</v>
      </c>
    </row>
    <row r="696" spans="1:19" x14ac:dyDescent="0.25">
      <c r="A696" s="2">
        <v>44891</v>
      </c>
      <c r="B696" s="3">
        <v>26</v>
      </c>
      <c r="C696" s="3">
        <v>11</v>
      </c>
      <c r="D696" s="3">
        <v>2022</v>
      </c>
      <c r="E696" s="3">
        <v>6</v>
      </c>
      <c r="F696" s="3">
        <v>9.6341666666666672</v>
      </c>
      <c r="G696" s="3">
        <v>17.188636363636359</v>
      </c>
      <c r="H696" s="3">
        <v>17.719444444444441</v>
      </c>
      <c r="I696" s="3">
        <v>0.74756944444444451</v>
      </c>
      <c r="J696" s="3">
        <v>1.4513888888888891</v>
      </c>
      <c r="K696" s="3">
        <v>33.91231129227053</v>
      </c>
      <c r="M696" s="3">
        <v>14.626893939393939</v>
      </c>
      <c r="N696" s="3">
        <v>73.603072916666662</v>
      </c>
      <c r="O696" s="3">
        <v>0.13825757575757569</v>
      </c>
      <c r="P696" s="3">
        <v>106.5347222222222</v>
      </c>
      <c r="R696" s="3">
        <v>563.75</v>
      </c>
      <c r="S696" s="3">
        <v>1.325</v>
      </c>
    </row>
    <row r="697" spans="1:19" x14ac:dyDescent="0.25">
      <c r="A697" s="2">
        <v>44892</v>
      </c>
      <c r="B697" s="3">
        <v>27</v>
      </c>
      <c r="C697" s="3">
        <v>11</v>
      </c>
      <c r="D697" s="3">
        <v>2022</v>
      </c>
      <c r="E697" s="3">
        <v>7</v>
      </c>
      <c r="F697" s="3">
        <v>10.489166666666669</v>
      </c>
      <c r="G697" s="3">
        <v>16.283333333333331</v>
      </c>
      <c r="H697" s="3">
        <v>17.63553240740741</v>
      </c>
      <c r="I697" s="3">
        <v>0.65104166666666663</v>
      </c>
      <c r="J697" s="3">
        <v>1.438194444444445</v>
      </c>
      <c r="K697" s="3">
        <v>29.674160628019319</v>
      </c>
      <c r="M697" s="3">
        <v>13.48143939393939</v>
      </c>
      <c r="N697" s="3">
        <v>78.876458333333332</v>
      </c>
      <c r="O697" s="3">
        <v>0.6791666666666667</v>
      </c>
      <c r="P697" s="3">
        <v>73.381944444444443</v>
      </c>
      <c r="R697" s="3">
        <v>563.64166666666665</v>
      </c>
      <c r="S697" s="3">
        <v>0.9518939393939394</v>
      </c>
    </row>
    <row r="698" spans="1:19" x14ac:dyDescent="0.25">
      <c r="A698" s="2">
        <v>44893</v>
      </c>
      <c r="B698" s="3">
        <v>28</v>
      </c>
      <c r="C698" s="3">
        <v>11</v>
      </c>
      <c r="D698" s="3">
        <v>2022</v>
      </c>
      <c r="E698" s="3">
        <v>1</v>
      </c>
      <c r="F698" s="3">
        <v>8.9966666666666661</v>
      </c>
      <c r="G698" s="3">
        <v>23.50265151515152</v>
      </c>
      <c r="H698" s="3">
        <v>23.938631507381508</v>
      </c>
      <c r="I698" s="3">
        <v>0.90034722222222219</v>
      </c>
      <c r="J698" s="3">
        <v>2.1934178743961348</v>
      </c>
      <c r="K698" s="3">
        <v>39.358338926202201</v>
      </c>
      <c r="M698" s="3">
        <v>13.603409090909089</v>
      </c>
      <c r="N698" s="3">
        <v>76.685208333333335</v>
      </c>
      <c r="O698" s="3">
        <v>0.33317384370015951</v>
      </c>
      <c r="P698" s="3">
        <v>89.145833333333329</v>
      </c>
      <c r="R698" s="3">
        <v>562.83333333333337</v>
      </c>
      <c r="S698" s="3">
        <v>1.0235071301247769</v>
      </c>
    </row>
    <row r="699" spans="1:19" x14ac:dyDescent="0.25">
      <c r="A699" s="2">
        <v>44894</v>
      </c>
      <c r="B699" s="3">
        <v>29</v>
      </c>
      <c r="C699" s="3">
        <v>11</v>
      </c>
      <c r="D699" s="3">
        <v>2022</v>
      </c>
      <c r="E699" s="3">
        <v>2</v>
      </c>
      <c r="F699" s="3">
        <v>9.7385688405797097</v>
      </c>
      <c r="G699" s="3">
        <v>20.68878597709989</v>
      </c>
      <c r="H699" s="3">
        <v>15.6411020531401</v>
      </c>
      <c r="I699" s="3">
        <v>0.82676630434782616</v>
      </c>
      <c r="J699" s="3">
        <v>1.103673510466989</v>
      </c>
      <c r="K699" s="3">
        <v>24.709599763159549</v>
      </c>
      <c r="M699" s="3">
        <v>13.93030303030303</v>
      </c>
      <c r="N699" s="3">
        <v>76.510833333333338</v>
      </c>
      <c r="O699" s="3">
        <v>0.6744123931623931</v>
      </c>
      <c r="P699" s="3">
        <v>124.5694444444445</v>
      </c>
      <c r="R699" s="3">
        <v>562.45072463768111</v>
      </c>
      <c r="S699" s="3">
        <v>1.076893939393939</v>
      </c>
    </row>
    <row r="700" spans="1:19" x14ac:dyDescent="0.25">
      <c r="A700" s="2">
        <v>44895</v>
      </c>
      <c r="B700" s="3">
        <v>30</v>
      </c>
      <c r="C700" s="3">
        <v>11</v>
      </c>
      <c r="D700" s="3">
        <v>2022</v>
      </c>
      <c r="E700" s="3">
        <v>3</v>
      </c>
      <c r="F700" s="3">
        <v>9.8948237812911728</v>
      </c>
      <c r="G700" s="3">
        <v>15.748634067952249</v>
      </c>
      <c r="H700" s="3">
        <v>12.674456521739129</v>
      </c>
      <c r="I700" s="3">
        <v>0.64659718301022651</v>
      </c>
      <c r="J700" s="3">
        <v>1.2676575537988579</v>
      </c>
      <c r="K700" s="3">
        <v>25.798355566534919</v>
      </c>
      <c r="M700" s="3">
        <v>14.045833333333331</v>
      </c>
      <c r="N700" s="3">
        <v>73.192656249999999</v>
      </c>
      <c r="O700" s="3">
        <v>3.5069444444444438E-2</v>
      </c>
      <c r="P700" s="3">
        <v>128.73611111111109</v>
      </c>
      <c r="R700" s="3">
        <v>562.35833333333335</v>
      </c>
      <c r="S700" s="3">
        <v>1.225757575757576</v>
      </c>
    </row>
    <row r="701" spans="1:19" x14ac:dyDescent="0.25">
      <c r="A701" s="2">
        <v>44896</v>
      </c>
      <c r="B701" s="3">
        <v>1</v>
      </c>
      <c r="C701" s="3">
        <v>12</v>
      </c>
      <c r="D701" s="3">
        <v>2022</v>
      </c>
      <c r="E701" s="3">
        <v>4</v>
      </c>
      <c r="F701" s="3">
        <v>11.7772463768116</v>
      </c>
      <c r="G701" s="3">
        <v>13.29042958185979</v>
      </c>
      <c r="H701" s="3">
        <v>12.014393939393941</v>
      </c>
      <c r="I701" s="3">
        <v>0.56320954106280197</v>
      </c>
      <c r="J701" s="3">
        <v>0.87859730848861284</v>
      </c>
      <c r="K701" s="3">
        <v>29.999851190476189</v>
      </c>
      <c r="M701" s="3">
        <v>14.93333333333333</v>
      </c>
      <c r="N701" s="3">
        <v>66.67911458333333</v>
      </c>
      <c r="O701" s="3">
        <v>0</v>
      </c>
      <c r="P701" s="3">
        <v>205.0902777777778</v>
      </c>
      <c r="R701" s="3">
        <v>562</v>
      </c>
      <c r="S701" s="3">
        <v>1.713601928374656</v>
      </c>
    </row>
    <row r="702" spans="1:19" x14ac:dyDescent="0.25">
      <c r="A702" s="2">
        <v>44897</v>
      </c>
      <c r="B702" s="3">
        <v>2</v>
      </c>
      <c r="C702" s="3">
        <v>12</v>
      </c>
      <c r="D702" s="3">
        <v>2022</v>
      </c>
      <c r="E702" s="3">
        <v>5</v>
      </c>
      <c r="F702" s="3">
        <v>12.89530303030303</v>
      </c>
      <c r="G702" s="3">
        <v>12.873381542699731</v>
      </c>
      <c r="H702" s="3">
        <v>14.037419871794871</v>
      </c>
      <c r="I702" s="3">
        <v>0.54153589466089469</v>
      </c>
      <c r="J702" s="3">
        <v>1.017857142857143</v>
      </c>
      <c r="K702" s="3">
        <v>33.841827239789197</v>
      </c>
      <c r="M702" s="3">
        <v>14.62424242424242</v>
      </c>
      <c r="N702" s="3">
        <v>67.670047348484843</v>
      </c>
      <c r="O702" s="3">
        <v>5.113636363636364E-2</v>
      </c>
      <c r="P702" s="3">
        <v>181.1363636363636</v>
      </c>
      <c r="R702" s="3">
        <v>562.05303030303025</v>
      </c>
      <c r="S702" s="3">
        <v>1.619834710743802</v>
      </c>
    </row>
    <row r="703" spans="1:19" x14ac:dyDescent="0.25">
      <c r="A703" s="2">
        <v>44898</v>
      </c>
      <c r="B703" s="3">
        <v>3</v>
      </c>
      <c r="C703" s="3">
        <v>12</v>
      </c>
      <c r="D703" s="3">
        <v>2022</v>
      </c>
      <c r="E703" s="3">
        <v>6</v>
      </c>
      <c r="F703" s="3">
        <v>15.811833333333331</v>
      </c>
      <c r="G703" s="3">
        <v>16.15431818181818</v>
      </c>
      <c r="H703" s="3">
        <v>17.94895833333333</v>
      </c>
      <c r="I703" s="3">
        <v>0.65</v>
      </c>
      <c r="J703" s="3">
        <v>1.436309523809524</v>
      </c>
      <c r="K703" s="3">
        <v>39.382820048309178</v>
      </c>
      <c r="M703" s="3">
        <v>14.487500000000001</v>
      </c>
      <c r="N703" s="3">
        <v>68.597499999999997</v>
      </c>
      <c r="O703" s="3">
        <v>3.4722222222222218E-4</v>
      </c>
      <c r="P703" s="3">
        <v>148.95833333333329</v>
      </c>
      <c r="R703" s="3">
        <v>562.51666666666665</v>
      </c>
      <c r="S703" s="3">
        <v>1.550757575757576</v>
      </c>
    </row>
    <row r="704" spans="1:19" x14ac:dyDescent="0.25">
      <c r="A704" s="2">
        <v>44899</v>
      </c>
      <c r="B704" s="3">
        <v>4</v>
      </c>
      <c r="C704" s="3">
        <v>12</v>
      </c>
      <c r="D704" s="3">
        <v>2022</v>
      </c>
      <c r="E704" s="3">
        <v>7</v>
      </c>
      <c r="F704" s="3">
        <v>13.78125</v>
      </c>
      <c r="G704" s="3">
        <v>11.41679292929293</v>
      </c>
      <c r="H704" s="3">
        <v>15.186458333333331</v>
      </c>
      <c r="I704" s="3">
        <v>0.45381944444444439</v>
      </c>
      <c r="J704" s="3">
        <v>1.144325239977414</v>
      </c>
      <c r="K704" s="3">
        <v>27.724851190476191</v>
      </c>
      <c r="M704" s="3">
        <v>14.48295454545454</v>
      </c>
      <c r="N704" s="3">
        <v>68.694010416666671</v>
      </c>
      <c r="O704" s="3">
        <v>1.180555555555556E-2</v>
      </c>
      <c r="P704" s="3">
        <v>130.2847222222222</v>
      </c>
      <c r="R704" s="3">
        <v>562.0333333333333</v>
      </c>
      <c r="S704" s="3">
        <v>1.4534090909090911</v>
      </c>
    </row>
    <row r="705" spans="1:19" x14ac:dyDescent="0.25">
      <c r="A705" s="2">
        <v>44900</v>
      </c>
      <c r="B705" s="3">
        <v>5</v>
      </c>
      <c r="C705" s="3">
        <v>12</v>
      </c>
      <c r="D705" s="3">
        <v>2022</v>
      </c>
      <c r="E705" s="3">
        <v>1</v>
      </c>
      <c r="F705" s="3">
        <v>10.066379399585919</v>
      </c>
      <c r="G705" s="3">
        <v>14.808185111989459</v>
      </c>
      <c r="H705" s="3">
        <v>15.849365942028991</v>
      </c>
      <c r="I705" s="3">
        <v>0.65220273386034255</v>
      </c>
      <c r="J705" s="3">
        <v>1.620289855072464</v>
      </c>
      <c r="K705" s="3">
        <v>32.09456678587113</v>
      </c>
      <c r="M705" s="3">
        <v>14.175000000000001</v>
      </c>
      <c r="N705" s="3">
        <v>71.203906250000003</v>
      </c>
      <c r="O705" s="3">
        <v>1.180555555555556E-2</v>
      </c>
      <c r="P705" s="3">
        <v>139.0555555555556</v>
      </c>
      <c r="R705" s="3">
        <v>562.1</v>
      </c>
      <c r="S705" s="3">
        <v>1.64469696969697</v>
      </c>
    </row>
    <row r="706" spans="1:19" x14ac:dyDescent="0.25">
      <c r="A706" s="2">
        <v>44901</v>
      </c>
      <c r="B706" s="3">
        <v>6</v>
      </c>
      <c r="C706" s="3">
        <v>12</v>
      </c>
      <c r="D706" s="3">
        <v>2022</v>
      </c>
      <c r="E706" s="3">
        <v>2</v>
      </c>
      <c r="F706" s="3">
        <v>12.506699275362321</v>
      </c>
      <c r="G706" s="3">
        <v>17.897547182725049</v>
      </c>
      <c r="H706" s="3">
        <v>20.814669795783921</v>
      </c>
      <c r="I706" s="3">
        <v>0.71526039379300255</v>
      </c>
      <c r="J706" s="3">
        <v>1.5082086391869001</v>
      </c>
      <c r="K706" s="3">
        <v>41.857406949934123</v>
      </c>
      <c r="M706" s="3">
        <v>13.89431818181818</v>
      </c>
      <c r="N706" s="3">
        <v>73.049469696969695</v>
      </c>
      <c r="O706" s="3">
        <v>0.56006944444444451</v>
      </c>
      <c r="P706" s="3">
        <v>95.076388888888886</v>
      </c>
      <c r="R706" s="3">
        <v>562.60227272727275</v>
      </c>
      <c r="S706" s="3">
        <v>1.506026170798898</v>
      </c>
    </row>
    <row r="707" spans="1:19" x14ac:dyDescent="0.25">
      <c r="A707" s="2">
        <v>44902</v>
      </c>
      <c r="B707" s="3">
        <v>7</v>
      </c>
      <c r="C707" s="3">
        <v>12</v>
      </c>
      <c r="D707" s="3">
        <v>2022</v>
      </c>
      <c r="E707" s="3">
        <v>3</v>
      </c>
      <c r="F707" s="3">
        <v>8.6921325715347457</v>
      </c>
      <c r="G707" s="3">
        <v>19.094783806443889</v>
      </c>
      <c r="H707" s="3">
        <v>19.452692364824721</v>
      </c>
      <c r="I707" s="3">
        <v>0.80464975845410625</v>
      </c>
      <c r="J707" s="3">
        <v>1.6619201526130869</v>
      </c>
      <c r="K707" s="3">
        <v>31.817851662404092</v>
      </c>
      <c r="M707" s="3">
        <v>13.098682476943351</v>
      </c>
      <c r="N707" s="3">
        <v>79.169945652173908</v>
      </c>
      <c r="O707" s="3">
        <v>0.32673611111111112</v>
      </c>
      <c r="P707" s="3">
        <v>52.211654589371982</v>
      </c>
      <c r="R707" s="3">
        <v>563.2630434782609</v>
      </c>
      <c r="S707" s="3">
        <v>1.1960968379446639</v>
      </c>
    </row>
    <row r="708" spans="1:19" x14ac:dyDescent="0.25">
      <c r="A708" s="2">
        <v>44903</v>
      </c>
      <c r="B708" s="3">
        <v>8</v>
      </c>
      <c r="C708" s="3">
        <v>12</v>
      </c>
      <c r="D708" s="3">
        <v>2022</v>
      </c>
      <c r="E708" s="3">
        <v>4</v>
      </c>
      <c r="F708" s="3">
        <v>14.269166666666671</v>
      </c>
      <c r="G708" s="3">
        <v>12.08879585326954</v>
      </c>
      <c r="H708" s="3">
        <v>18.47774758454106</v>
      </c>
      <c r="I708" s="3">
        <v>0.50451388888888893</v>
      </c>
      <c r="J708" s="3">
        <v>1.181770833333333</v>
      </c>
      <c r="K708" s="3">
        <v>30.824279675638369</v>
      </c>
      <c r="M708" s="3">
        <v>14.50492424242424</v>
      </c>
      <c r="N708" s="3">
        <v>71.872968749999998</v>
      </c>
      <c r="O708" s="3">
        <v>2.326388888888889E-2</v>
      </c>
      <c r="P708" s="3">
        <v>156.51388888888891</v>
      </c>
      <c r="R708" s="3">
        <v>562.625</v>
      </c>
      <c r="S708" s="3">
        <v>1.540909090909091</v>
      </c>
    </row>
    <row r="709" spans="1:19" x14ac:dyDescent="0.25">
      <c r="A709" s="2">
        <v>44904</v>
      </c>
      <c r="B709" s="3">
        <v>9</v>
      </c>
      <c r="C709" s="3">
        <v>12</v>
      </c>
      <c r="D709" s="3">
        <v>2022</v>
      </c>
      <c r="E709" s="3">
        <v>5</v>
      </c>
      <c r="F709" s="3">
        <v>12.298484848484851</v>
      </c>
      <c r="G709" s="3">
        <v>14.378310276679841</v>
      </c>
      <c r="H709" s="3">
        <v>17.135416666666671</v>
      </c>
      <c r="I709" s="3">
        <v>0.67047101449275359</v>
      </c>
      <c r="J709" s="3">
        <v>1.4796875</v>
      </c>
      <c r="K709" s="3">
        <v>33.9929347826087</v>
      </c>
      <c r="M709" s="3">
        <v>14.898106060606059</v>
      </c>
      <c r="N709" s="3">
        <v>66.259687499999998</v>
      </c>
      <c r="O709" s="3">
        <v>3.1597222222222221E-2</v>
      </c>
      <c r="P709" s="3">
        <v>181.4375</v>
      </c>
      <c r="R709" s="3">
        <v>562.42500000000007</v>
      </c>
      <c r="S709" s="3">
        <v>1.5787878787878791</v>
      </c>
    </row>
    <row r="710" spans="1:19" x14ac:dyDescent="0.25">
      <c r="A710" s="2">
        <v>44905</v>
      </c>
      <c r="B710" s="3">
        <v>10</v>
      </c>
      <c r="C710" s="3">
        <v>12</v>
      </c>
      <c r="D710" s="3">
        <v>2022</v>
      </c>
      <c r="E710" s="3">
        <v>6</v>
      </c>
      <c r="F710" s="3">
        <v>16.407916666666669</v>
      </c>
      <c r="G710" s="3">
        <v>19.294598155467721</v>
      </c>
      <c r="H710" s="3">
        <v>28.61076388888889</v>
      </c>
      <c r="I710" s="3">
        <v>0.85347222222222219</v>
      </c>
      <c r="J710" s="3">
        <v>1.748867753623188</v>
      </c>
      <c r="K710" s="3">
        <v>54.044187801932367</v>
      </c>
      <c r="M710" s="3">
        <v>13.615530303030299</v>
      </c>
      <c r="N710" s="3">
        <v>69.779583333333335</v>
      </c>
      <c r="O710" s="3">
        <v>1.2500000000000001E-2</v>
      </c>
      <c r="P710" s="3">
        <v>113.0069444444444</v>
      </c>
      <c r="R710" s="3">
        <v>563.15</v>
      </c>
      <c r="S710" s="3">
        <v>1.360606060606061</v>
      </c>
    </row>
    <row r="711" spans="1:19" x14ac:dyDescent="0.25">
      <c r="A711" s="2">
        <v>44906</v>
      </c>
      <c r="B711" s="3">
        <v>11</v>
      </c>
      <c r="C711" s="3">
        <v>12</v>
      </c>
      <c r="D711" s="3">
        <v>2022</v>
      </c>
      <c r="E711" s="3">
        <v>7</v>
      </c>
      <c r="F711" s="3">
        <v>11.19083333333333</v>
      </c>
      <c r="G711" s="3">
        <v>12.499215474907171</v>
      </c>
      <c r="H711" s="3">
        <v>15.18082729468599</v>
      </c>
      <c r="I711" s="3">
        <v>0.58750000000000002</v>
      </c>
      <c r="J711" s="3">
        <v>0.99422348484848488</v>
      </c>
      <c r="K711" s="3">
        <v>27.083259575569361</v>
      </c>
      <c r="M711" s="3">
        <v>14.52765151515151</v>
      </c>
      <c r="N711" s="3">
        <v>64.840833333333336</v>
      </c>
      <c r="O711" s="3">
        <v>1.7708333333333329E-2</v>
      </c>
      <c r="P711" s="3">
        <v>129.1597222222222</v>
      </c>
      <c r="R711" s="3">
        <v>563.27499999999998</v>
      </c>
      <c r="S711" s="3">
        <v>1.449242424242424</v>
      </c>
    </row>
    <row r="712" spans="1:19" x14ac:dyDescent="0.25">
      <c r="A712" s="2">
        <v>44907</v>
      </c>
      <c r="B712" s="3">
        <v>12</v>
      </c>
      <c r="C712" s="3">
        <v>12</v>
      </c>
      <c r="D712" s="3">
        <v>2022</v>
      </c>
      <c r="E712" s="3">
        <v>1</v>
      </c>
      <c r="F712" s="3">
        <v>10.264873188405801</v>
      </c>
      <c r="G712" s="3">
        <v>19.106338226990399</v>
      </c>
      <c r="H712" s="3">
        <v>21.44976394378568</v>
      </c>
      <c r="I712" s="3">
        <v>0.90559306836480757</v>
      </c>
      <c r="J712" s="3">
        <v>1.561379419191919</v>
      </c>
      <c r="K712" s="3">
        <v>41.589583333333337</v>
      </c>
      <c r="M712" s="3">
        <v>13.40189393939394</v>
      </c>
      <c r="N712" s="3">
        <v>70.85989583333334</v>
      </c>
      <c r="O712" s="3">
        <v>3.8983585858585863E-2</v>
      </c>
      <c r="P712" s="3">
        <v>135.79166666666671</v>
      </c>
      <c r="R712" s="3">
        <v>563.13333333333333</v>
      </c>
      <c r="S712" s="3">
        <v>1.288636363636364</v>
      </c>
    </row>
    <row r="713" spans="1:19" x14ac:dyDescent="0.25">
      <c r="A713" s="2">
        <v>44908</v>
      </c>
      <c r="B713" s="3">
        <v>13</v>
      </c>
      <c r="C713" s="3">
        <v>12</v>
      </c>
      <c r="D713" s="3">
        <v>2022</v>
      </c>
      <c r="E713" s="3">
        <v>2</v>
      </c>
      <c r="F713" s="3">
        <v>9.2143387681159421</v>
      </c>
      <c r="G713" s="3">
        <v>14.944202898550721</v>
      </c>
      <c r="H713" s="3">
        <v>17.51809535573123</v>
      </c>
      <c r="I713" s="3">
        <v>0.69797430830039531</v>
      </c>
      <c r="J713" s="3">
        <v>1.063819875776397</v>
      </c>
      <c r="K713" s="3">
        <v>36.375588768115939</v>
      </c>
      <c r="M713" s="3">
        <v>14.15833333333333</v>
      </c>
      <c r="N713" s="3">
        <v>67.777678894927533</v>
      </c>
      <c r="O713" s="3">
        <v>3.472222222222222E-3</v>
      </c>
      <c r="P713" s="3">
        <v>116.9338768115942</v>
      </c>
      <c r="R713" s="3">
        <v>562.83695652173913</v>
      </c>
      <c r="S713" s="3">
        <v>1.3181818181818179</v>
      </c>
    </row>
    <row r="714" spans="1:19" x14ac:dyDescent="0.25">
      <c r="A714" s="2">
        <v>44909</v>
      </c>
      <c r="B714" s="3">
        <v>14</v>
      </c>
      <c r="C714" s="3">
        <v>12</v>
      </c>
      <c r="D714" s="3">
        <v>2022</v>
      </c>
      <c r="E714" s="3">
        <v>3</v>
      </c>
      <c r="F714" s="3">
        <v>8.9820326086956523</v>
      </c>
      <c r="G714" s="3">
        <v>11.03609863456701</v>
      </c>
      <c r="H714" s="3">
        <v>10.389583333333331</v>
      </c>
      <c r="I714" s="3">
        <v>0.51464783706631534</v>
      </c>
      <c r="J714" s="3">
        <v>1.472121898331137</v>
      </c>
      <c r="K714" s="3">
        <v>23.018898809523812</v>
      </c>
      <c r="M714" s="3">
        <v>14.489015151515151</v>
      </c>
      <c r="N714" s="3">
        <v>62.933072916666667</v>
      </c>
      <c r="O714" s="3">
        <v>6.2500000000000003E-3</v>
      </c>
      <c r="P714" s="3">
        <v>140.1597222222222</v>
      </c>
      <c r="R714" s="3">
        <v>563.05833333333328</v>
      </c>
      <c r="S714" s="3">
        <v>1.7958333333333329</v>
      </c>
    </row>
    <row r="715" spans="1:19" x14ac:dyDescent="0.25">
      <c r="A715" s="2">
        <v>44910</v>
      </c>
      <c r="B715" s="3">
        <v>15</v>
      </c>
      <c r="C715" s="3">
        <v>12</v>
      </c>
      <c r="D715" s="3">
        <v>2022</v>
      </c>
      <c r="E715" s="3">
        <v>4</v>
      </c>
      <c r="F715" s="3">
        <v>8.5050000000000008</v>
      </c>
      <c r="G715" s="3">
        <v>13.39351119894598</v>
      </c>
      <c r="H715" s="3">
        <v>13.836226851851849</v>
      </c>
      <c r="I715" s="3">
        <v>0.6958333333333333</v>
      </c>
      <c r="J715" s="3">
        <v>1.5859375</v>
      </c>
      <c r="K715" s="3">
        <v>31.843101076555019</v>
      </c>
      <c r="M715" s="3">
        <v>14.17386363636364</v>
      </c>
      <c r="N715" s="3">
        <v>61.410520833333337</v>
      </c>
      <c r="O715" s="3">
        <v>0</v>
      </c>
      <c r="P715" s="3">
        <v>123.2916666666667</v>
      </c>
      <c r="R715" s="3">
        <v>563.1583333333333</v>
      </c>
      <c r="S715" s="3">
        <v>1.4416666666666671</v>
      </c>
    </row>
    <row r="716" spans="1:19" x14ac:dyDescent="0.25">
      <c r="A716" s="2">
        <v>44911</v>
      </c>
      <c r="B716" s="3">
        <v>16</v>
      </c>
      <c r="C716" s="3">
        <v>12</v>
      </c>
      <c r="D716" s="3">
        <v>2022</v>
      </c>
      <c r="E716" s="3">
        <v>5</v>
      </c>
      <c r="F716" s="3">
        <v>11.09829545454545</v>
      </c>
      <c r="G716" s="3">
        <v>17.857174511917599</v>
      </c>
      <c r="H716" s="3">
        <v>21.51960044283414</v>
      </c>
      <c r="I716" s="3">
        <v>0.88976449275362313</v>
      </c>
      <c r="J716" s="3">
        <v>1.8624053030303029</v>
      </c>
      <c r="K716" s="3">
        <v>51.159729280381463</v>
      </c>
      <c r="M716" s="3">
        <v>14.06742424242424</v>
      </c>
      <c r="N716" s="3">
        <v>62.509895833333331</v>
      </c>
      <c r="O716" s="3">
        <v>4.1319444444444443E-2</v>
      </c>
      <c r="P716" s="3">
        <v>183.68055555555549</v>
      </c>
      <c r="R716" s="3">
        <v>562.49166666666667</v>
      </c>
      <c r="S716" s="3">
        <v>1.384848484848485</v>
      </c>
    </row>
    <row r="717" spans="1:19" x14ac:dyDescent="0.25">
      <c r="A717" s="2">
        <v>44912</v>
      </c>
      <c r="B717" s="3">
        <v>17</v>
      </c>
      <c r="C717" s="3">
        <v>12</v>
      </c>
      <c r="D717" s="3">
        <v>2022</v>
      </c>
      <c r="E717" s="3">
        <v>6</v>
      </c>
      <c r="F717" s="3">
        <v>10.977083333333329</v>
      </c>
      <c r="G717" s="3">
        <v>13.994005270092231</v>
      </c>
      <c r="H717" s="3">
        <v>16.75371376811594</v>
      </c>
      <c r="I717" s="3">
        <v>0.69513888888888886</v>
      </c>
      <c r="J717" s="3">
        <v>1.4624999999999999</v>
      </c>
      <c r="K717" s="3">
        <v>38.445258289415897</v>
      </c>
      <c r="M717" s="3">
        <v>14.449242424242421</v>
      </c>
      <c r="N717" s="3">
        <v>58.750208333333333</v>
      </c>
      <c r="O717" s="3">
        <v>3.4722222222222218E-4</v>
      </c>
      <c r="P717" s="3">
        <v>186.42361111111109</v>
      </c>
      <c r="R717" s="3">
        <v>562.05833333333339</v>
      </c>
      <c r="S717" s="3">
        <v>1.581818181818182</v>
      </c>
    </row>
    <row r="718" spans="1:19" x14ac:dyDescent="0.25">
      <c r="A718" s="2">
        <v>44913</v>
      </c>
      <c r="B718" s="3">
        <v>18</v>
      </c>
      <c r="C718" s="3">
        <v>12</v>
      </c>
      <c r="D718" s="3">
        <v>2022</v>
      </c>
      <c r="E718" s="3">
        <v>7</v>
      </c>
      <c r="F718" s="3">
        <v>13.62549242424242</v>
      </c>
      <c r="G718" s="3">
        <v>13.550682716492989</v>
      </c>
      <c r="H718" s="3">
        <v>16.46412037037037</v>
      </c>
      <c r="I718" s="3">
        <v>0.61215277777777777</v>
      </c>
      <c r="J718" s="3">
        <v>1.247916666666667</v>
      </c>
      <c r="K718" s="3">
        <v>31.157216183574882</v>
      </c>
      <c r="M718" s="3">
        <v>13.58674242424242</v>
      </c>
      <c r="N718" s="3">
        <v>67.884947916666661</v>
      </c>
      <c r="O718" s="3">
        <v>0.38958333333333328</v>
      </c>
      <c r="P718" s="3">
        <v>136.51388888888891</v>
      </c>
      <c r="R718" s="3">
        <v>562.5333333333333</v>
      </c>
      <c r="S718" s="3">
        <v>1.373106060606061</v>
      </c>
    </row>
    <row r="719" spans="1:19" x14ac:dyDescent="0.25">
      <c r="A719" s="2">
        <v>44914</v>
      </c>
      <c r="B719" s="3">
        <v>19</v>
      </c>
      <c r="C719" s="3">
        <v>12</v>
      </c>
      <c r="D719" s="3">
        <v>2022</v>
      </c>
      <c r="E719" s="3">
        <v>1</v>
      </c>
      <c r="F719" s="3">
        <v>16.340905797101449</v>
      </c>
      <c r="G719" s="3">
        <v>16.290095370703082</v>
      </c>
      <c r="H719" s="3">
        <v>16.612373737373741</v>
      </c>
      <c r="I719" s="3">
        <v>0.65046662274923139</v>
      </c>
      <c r="J719" s="3">
        <v>1.686721837944664</v>
      </c>
      <c r="K719" s="3">
        <v>35.351539972708451</v>
      </c>
      <c r="M719" s="3">
        <v>14.33522727272727</v>
      </c>
      <c r="N719" s="3">
        <v>58.360651041666657</v>
      </c>
      <c r="O719" s="3">
        <v>3.1250000000000002E-3</v>
      </c>
      <c r="P719" s="3">
        <v>216.78125</v>
      </c>
      <c r="R719" s="3">
        <v>563.27083333333337</v>
      </c>
      <c r="S719" s="3">
        <v>1.6924242424242419</v>
      </c>
    </row>
    <row r="720" spans="1:19" x14ac:dyDescent="0.25">
      <c r="A720" s="2">
        <v>44915</v>
      </c>
      <c r="B720" s="3">
        <v>20</v>
      </c>
      <c r="C720" s="3">
        <v>12</v>
      </c>
      <c r="D720" s="3">
        <v>2022</v>
      </c>
      <c r="E720" s="3">
        <v>2</v>
      </c>
      <c r="F720" s="3">
        <v>11.59513287638288</v>
      </c>
      <c r="G720" s="3">
        <v>16.178049719887959</v>
      </c>
      <c r="H720" s="3">
        <v>16.880245638200179</v>
      </c>
      <c r="I720" s="3">
        <v>0.69146989374262102</v>
      </c>
      <c r="J720" s="3">
        <v>2.4730722402597398</v>
      </c>
      <c r="K720" s="3">
        <v>37.634241483154533</v>
      </c>
      <c r="M720" s="3">
        <v>14.291704545454539</v>
      </c>
      <c r="N720" s="3">
        <v>62.254350649350648</v>
      </c>
      <c r="O720" s="3">
        <v>3.7878787878787879E-4</v>
      </c>
      <c r="P720" s="3">
        <v>189.53257575757581</v>
      </c>
      <c r="R720" s="3">
        <v>563.58712121212125</v>
      </c>
      <c r="S720" s="3">
        <v>1.779659090909091</v>
      </c>
    </row>
    <row r="721" spans="1:19" x14ac:dyDescent="0.25">
      <c r="A721" s="2">
        <v>44916</v>
      </c>
      <c r="B721" s="3">
        <v>21</v>
      </c>
      <c r="C721" s="3">
        <v>12</v>
      </c>
      <c r="D721" s="3">
        <v>2022</v>
      </c>
      <c r="E721" s="3">
        <v>3</v>
      </c>
      <c r="F721" s="3">
        <v>13.555863329880999</v>
      </c>
      <c r="G721" s="3">
        <v>18.978588224725751</v>
      </c>
      <c r="H721" s="3">
        <v>21.254981803327389</v>
      </c>
      <c r="I721" s="3">
        <v>0.87567223619595158</v>
      </c>
      <c r="J721" s="3">
        <v>1.790048583662714</v>
      </c>
      <c r="K721" s="3">
        <v>41.62147335383429</v>
      </c>
      <c r="M721" s="3">
        <v>14.47299465240642</v>
      </c>
      <c r="N721" s="3">
        <v>65.262760416666666</v>
      </c>
      <c r="O721" s="3">
        <v>0.13523284313725489</v>
      </c>
      <c r="P721" s="3">
        <v>162.26838235294119</v>
      </c>
      <c r="R721" s="3">
        <v>563.3039215686274</v>
      </c>
      <c r="S721" s="3">
        <v>1.3901960784313721</v>
      </c>
    </row>
    <row r="722" spans="1:19" x14ac:dyDescent="0.25">
      <c r="A722" s="2">
        <v>44917</v>
      </c>
      <c r="B722" s="3">
        <v>22</v>
      </c>
      <c r="C722" s="3">
        <v>12</v>
      </c>
      <c r="D722" s="3">
        <v>2022</v>
      </c>
      <c r="E722" s="3">
        <v>4</v>
      </c>
      <c r="F722" s="3">
        <v>13.895232363157261</v>
      </c>
      <c r="G722" s="3">
        <v>14.32832644628099</v>
      </c>
      <c r="H722" s="3">
        <v>16.711805555555561</v>
      </c>
      <c r="I722" s="3">
        <v>0.61910737812911731</v>
      </c>
      <c r="J722" s="3">
        <v>1.329311594202899</v>
      </c>
      <c r="K722" s="3">
        <v>33.968451008532533</v>
      </c>
      <c r="M722" s="3">
        <v>14.981818181818181</v>
      </c>
      <c r="N722" s="3">
        <v>65.236197916666669</v>
      </c>
      <c r="O722" s="3">
        <v>3.8194444444444448E-2</v>
      </c>
      <c r="P722" s="3">
        <v>185.70833333333329</v>
      </c>
      <c r="R722" s="3">
        <v>563.2833333333333</v>
      </c>
      <c r="S722" s="3">
        <v>1.5321969696969699</v>
      </c>
    </row>
    <row r="723" spans="1:19" x14ac:dyDescent="0.25">
      <c r="A723" s="2">
        <v>44918</v>
      </c>
      <c r="B723" s="3">
        <v>23</v>
      </c>
      <c r="C723" s="3">
        <v>12</v>
      </c>
      <c r="D723" s="3">
        <v>2022</v>
      </c>
      <c r="E723" s="3">
        <v>5</v>
      </c>
      <c r="F723" s="3">
        <v>14.60454545454545</v>
      </c>
      <c r="G723" s="3">
        <v>17.79512987012987</v>
      </c>
      <c r="H723" s="3">
        <v>21.201041666666669</v>
      </c>
      <c r="I723" s="3">
        <v>0.85113636363636358</v>
      </c>
      <c r="J723" s="3">
        <v>2.001721014492754</v>
      </c>
      <c r="K723" s="3">
        <v>41.648011363636357</v>
      </c>
      <c r="M723" s="3">
        <v>14.342803030303029</v>
      </c>
      <c r="N723" s="3">
        <v>65.810104166666662</v>
      </c>
      <c r="O723" s="3">
        <v>0.1076388888888889</v>
      </c>
      <c r="P723" s="3">
        <v>148.9027777777778</v>
      </c>
      <c r="R723" s="3">
        <v>563.25</v>
      </c>
      <c r="S723" s="3">
        <v>1.3393939393939389</v>
      </c>
    </row>
    <row r="724" spans="1:19" x14ac:dyDescent="0.25">
      <c r="A724" s="2">
        <v>44919</v>
      </c>
      <c r="B724" s="3">
        <v>24</v>
      </c>
      <c r="C724" s="3">
        <v>12</v>
      </c>
      <c r="D724" s="3">
        <v>2022</v>
      </c>
      <c r="E724" s="3">
        <v>6</v>
      </c>
      <c r="F724" s="3">
        <v>22.699242424242421</v>
      </c>
      <c r="G724" s="3">
        <v>15.14519537480064</v>
      </c>
      <c r="H724" s="3">
        <v>20.949154589371979</v>
      </c>
      <c r="I724" s="3">
        <v>0.68169191919191918</v>
      </c>
      <c r="J724" s="3">
        <v>1.830902777777778</v>
      </c>
      <c r="K724" s="3">
        <v>38.597539251207728</v>
      </c>
      <c r="M724" s="3">
        <v>14.510984848484849</v>
      </c>
      <c r="N724" s="3">
        <v>61.47265625</v>
      </c>
      <c r="O724" s="3">
        <v>1.1458333333333331E-2</v>
      </c>
      <c r="P724" s="3">
        <v>198.54861111111109</v>
      </c>
      <c r="R724" s="3">
        <v>562.77499999999998</v>
      </c>
      <c r="S724" s="3">
        <v>1.6594696969696969</v>
      </c>
    </row>
    <row r="725" spans="1:19" x14ac:dyDescent="0.25">
      <c r="A725" s="2">
        <v>44920</v>
      </c>
      <c r="B725" s="3">
        <v>25</v>
      </c>
      <c r="C725" s="3">
        <v>12</v>
      </c>
      <c r="D725" s="3">
        <v>2022</v>
      </c>
      <c r="E725" s="3">
        <v>7</v>
      </c>
      <c r="F725" s="3">
        <v>21.576652892561981</v>
      </c>
      <c r="G725" s="3">
        <v>10.966829004329</v>
      </c>
      <c r="H725" s="3">
        <v>29.388888888888889</v>
      </c>
      <c r="I725" s="3">
        <v>0.49128787878787877</v>
      </c>
      <c r="J725" s="3">
        <v>1.6326313405797099</v>
      </c>
      <c r="K725" s="3">
        <v>41.979468416044497</v>
      </c>
      <c r="M725" s="3">
        <v>15.05833333333333</v>
      </c>
      <c r="N725" s="3">
        <v>62.214427083333327</v>
      </c>
      <c r="O725" s="3">
        <v>0.11354166666666669</v>
      </c>
      <c r="P725" s="3">
        <v>206.6597222222222</v>
      </c>
      <c r="R725" s="3">
        <v>562.33333333333337</v>
      </c>
      <c r="S725" s="3">
        <v>1.704545454545455</v>
      </c>
    </row>
    <row r="726" spans="1:19" x14ac:dyDescent="0.25">
      <c r="A726" s="2">
        <v>44921</v>
      </c>
      <c r="B726" s="3">
        <v>26</v>
      </c>
      <c r="C726" s="3">
        <v>12</v>
      </c>
      <c r="D726" s="3">
        <v>2022</v>
      </c>
      <c r="E726" s="3">
        <v>1</v>
      </c>
      <c r="F726" s="3">
        <v>17.252803800284038</v>
      </c>
      <c r="G726" s="3">
        <v>14.720078751946341</v>
      </c>
      <c r="H726" s="3">
        <v>14.146482487922709</v>
      </c>
      <c r="I726" s="3">
        <v>0.49151844532279321</v>
      </c>
      <c r="J726" s="3">
        <v>2.046625905797101</v>
      </c>
      <c r="K726" s="3">
        <v>31.528275050823009</v>
      </c>
      <c r="M726" s="3">
        <v>14.73787878787879</v>
      </c>
      <c r="N726" s="3">
        <v>46.555312499999999</v>
      </c>
      <c r="O726" s="3">
        <v>6.9444444444444447E-4</v>
      </c>
      <c r="P726" s="3">
        <v>212.25694444444451</v>
      </c>
      <c r="R726" s="3">
        <v>562.98333333333335</v>
      </c>
      <c r="S726" s="3">
        <v>1.8280303030303029</v>
      </c>
    </row>
    <row r="727" spans="1:19" x14ac:dyDescent="0.25">
      <c r="A727" s="2">
        <v>44922</v>
      </c>
      <c r="B727" s="3">
        <v>27</v>
      </c>
      <c r="C727" s="3">
        <v>12</v>
      </c>
      <c r="D727" s="3">
        <v>2022</v>
      </c>
      <c r="E727" s="3">
        <v>2</v>
      </c>
      <c r="F727" s="3">
        <v>16.88914412333385</v>
      </c>
      <c r="G727" s="3">
        <v>22.784992424242429</v>
      </c>
      <c r="H727" s="3">
        <v>21.87884963768116</v>
      </c>
      <c r="I727" s="3">
        <v>0.72149508923224337</v>
      </c>
      <c r="J727" s="3">
        <v>2.0747280441716942</v>
      </c>
      <c r="K727" s="3">
        <v>49.627987758014932</v>
      </c>
      <c r="M727" s="3">
        <v>13.66401515151515</v>
      </c>
      <c r="N727" s="3">
        <v>56.12109375</v>
      </c>
      <c r="O727" s="3">
        <v>0.1277777777777778</v>
      </c>
      <c r="P727" s="3">
        <v>204.13194444444451</v>
      </c>
      <c r="R727" s="3">
        <v>563.77862318840585</v>
      </c>
      <c r="S727" s="3">
        <v>1.5681818181818179</v>
      </c>
    </row>
    <row r="728" spans="1:19" x14ac:dyDescent="0.25">
      <c r="A728" s="2">
        <v>44923</v>
      </c>
      <c r="B728" s="3">
        <v>28</v>
      </c>
      <c r="C728" s="3">
        <v>12</v>
      </c>
      <c r="D728" s="3">
        <v>2022</v>
      </c>
      <c r="E728" s="3">
        <v>3</v>
      </c>
      <c r="F728" s="3">
        <v>19.147902443406391</v>
      </c>
      <c r="G728" s="3">
        <v>21.054953379953378</v>
      </c>
      <c r="H728" s="3">
        <v>31.015796356421351</v>
      </c>
      <c r="I728" s="3">
        <v>0.81225296442687744</v>
      </c>
      <c r="J728" s="3">
        <v>1.9139245718050071</v>
      </c>
      <c r="K728" s="3">
        <v>63.184349747474748</v>
      </c>
      <c r="M728" s="3">
        <v>14.239015151515151</v>
      </c>
      <c r="N728" s="3">
        <v>64.939739583333335</v>
      </c>
      <c r="O728" s="3">
        <v>1.7013888888888891E-2</v>
      </c>
      <c r="P728" s="3">
        <v>154.9097222222222</v>
      </c>
      <c r="R728" s="3">
        <v>563.94166666666661</v>
      </c>
      <c r="S728" s="3">
        <v>1.5155303030303029</v>
      </c>
    </row>
    <row r="729" spans="1:19" x14ac:dyDescent="0.25">
      <c r="A729" s="2">
        <v>44924</v>
      </c>
      <c r="B729" s="3">
        <v>29</v>
      </c>
      <c r="C729" s="3">
        <v>12</v>
      </c>
      <c r="D729" s="3">
        <v>2022</v>
      </c>
      <c r="E729" s="3">
        <v>4</v>
      </c>
      <c r="F729" s="3">
        <v>17.504269972451791</v>
      </c>
      <c r="G729" s="3">
        <v>19.063526170798902</v>
      </c>
      <c r="H729" s="3">
        <v>28.06787439613527</v>
      </c>
      <c r="I729" s="3">
        <v>0.75882034632034634</v>
      </c>
      <c r="J729" s="3">
        <v>1.930965909090909</v>
      </c>
      <c r="K729" s="3">
        <v>49.623852657004832</v>
      </c>
      <c r="M729" s="3">
        <v>14.68295454545455</v>
      </c>
      <c r="N729" s="3">
        <v>67.719635416666662</v>
      </c>
      <c r="O729" s="3">
        <v>0.23055555555555551</v>
      </c>
      <c r="P729" s="3">
        <v>135.27083333333329</v>
      </c>
      <c r="R729" s="3">
        <v>563.95833333333337</v>
      </c>
      <c r="S729" s="3">
        <v>1.336742424242424</v>
      </c>
    </row>
    <row r="730" spans="1:19" x14ac:dyDescent="0.25">
      <c r="A730" s="2">
        <v>44925</v>
      </c>
      <c r="B730" s="3">
        <v>30</v>
      </c>
      <c r="C730" s="3">
        <v>12</v>
      </c>
      <c r="D730" s="3">
        <v>2022</v>
      </c>
      <c r="E730" s="3">
        <v>5</v>
      </c>
      <c r="F730" s="3">
        <v>17.118478260869569</v>
      </c>
      <c r="G730" s="3">
        <v>19.639177489177492</v>
      </c>
      <c r="H730" s="3">
        <v>30.098958333333339</v>
      </c>
      <c r="I730" s="3">
        <v>0.81551383399209487</v>
      </c>
      <c r="J730" s="3">
        <v>2.005208333333333</v>
      </c>
      <c r="K730" s="3">
        <v>50.903819444444437</v>
      </c>
      <c r="M730" s="3">
        <v>14.627651515151509</v>
      </c>
      <c r="N730" s="3">
        <v>69.555989583333329</v>
      </c>
      <c r="O730" s="3">
        <v>0.33680555555555552</v>
      </c>
      <c r="P730" s="3">
        <v>149.9097222222222</v>
      </c>
      <c r="R730" s="3">
        <v>563.33333333333337</v>
      </c>
      <c r="S730" s="3">
        <v>1.3284090909090911</v>
      </c>
    </row>
    <row r="731" spans="1:19" x14ac:dyDescent="0.25">
      <c r="A731" s="2">
        <v>44926</v>
      </c>
      <c r="B731" s="3">
        <v>31</v>
      </c>
      <c r="C731" s="3">
        <v>12</v>
      </c>
      <c r="D731" s="3">
        <v>2022</v>
      </c>
      <c r="E731" s="3">
        <v>6</v>
      </c>
      <c r="F731" s="3">
        <v>18.308712121212121</v>
      </c>
      <c r="G731" s="3">
        <v>16.101284584980242</v>
      </c>
      <c r="H731" s="3">
        <v>25.605902777777779</v>
      </c>
      <c r="I731" s="3">
        <v>0.65568181818181825</v>
      </c>
      <c r="J731" s="3">
        <v>1.52518115942029</v>
      </c>
      <c r="K731" s="3">
        <v>38.640959870443567</v>
      </c>
      <c r="M731" s="3">
        <v>14.22310606060606</v>
      </c>
      <c r="N731" s="3">
        <v>72.205781250000001</v>
      </c>
      <c r="O731" s="3">
        <v>0.3996527777777778</v>
      </c>
      <c r="P731" s="3">
        <v>111.5208333333333</v>
      </c>
      <c r="R731" s="3">
        <v>563.66666666666663</v>
      </c>
      <c r="S731" s="3">
        <v>1.1670454545454541</v>
      </c>
    </row>
    <row r="732" spans="1:19" x14ac:dyDescent="0.25">
      <c r="A732" s="2">
        <v>44927</v>
      </c>
      <c r="B732" s="3">
        <v>1</v>
      </c>
      <c r="C732" s="3">
        <v>1</v>
      </c>
      <c r="D732" s="3">
        <v>2023</v>
      </c>
      <c r="E732" s="3">
        <v>7</v>
      </c>
      <c r="F732" s="3">
        <v>19.546212121212118</v>
      </c>
      <c r="G732" s="3">
        <v>8.8616867051077577</v>
      </c>
      <c r="H732" s="3">
        <v>25.36932367149759</v>
      </c>
      <c r="I732" s="3">
        <v>0.43402777777777779</v>
      </c>
      <c r="J732" s="3">
        <v>1.107291666666667</v>
      </c>
      <c r="K732" s="3">
        <v>33.170499610356593</v>
      </c>
      <c r="M732" s="3">
        <v>14.697727272727271</v>
      </c>
      <c r="N732" s="3">
        <v>71.538645833333334</v>
      </c>
      <c r="O732" s="3">
        <v>0.28819444444444448</v>
      </c>
      <c r="P732" s="3">
        <v>144.36805555555549</v>
      </c>
      <c r="R732" s="3">
        <v>563.65</v>
      </c>
      <c r="S732" s="3">
        <v>1.3909090909090911</v>
      </c>
    </row>
    <row r="733" spans="1:19" x14ac:dyDescent="0.25">
      <c r="A733" s="2">
        <v>44928</v>
      </c>
      <c r="B733" s="3">
        <v>2</v>
      </c>
      <c r="C733" s="3">
        <v>1</v>
      </c>
      <c r="D733" s="3">
        <v>2023</v>
      </c>
      <c r="E733" s="3">
        <v>1</v>
      </c>
      <c r="F733" s="3">
        <v>13.8442695232962</v>
      </c>
      <c r="G733" s="3">
        <v>11.78547220323536</v>
      </c>
      <c r="H733" s="3">
        <v>13.047420634920631</v>
      </c>
      <c r="I733" s="3">
        <v>0.46763285024154588</v>
      </c>
      <c r="J733" s="3">
        <v>1.0840379901960779</v>
      </c>
      <c r="K733" s="3">
        <v>20.953819557952851</v>
      </c>
      <c r="M733" s="3">
        <v>14.323484848484849</v>
      </c>
      <c r="N733" s="3">
        <v>73.287291666666661</v>
      </c>
      <c r="O733" s="3">
        <v>0.2</v>
      </c>
      <c r="P733" s="3">
        <v>130.0972222222222</v>
      </c>
      <c r="R733" s="3">
        <v>563.63333333333333</v>
      </c>
      <c r="S733" s="3">
        <v>1.3662878787878789</v>
      </c>
    </row>
    <row r="734" spans="1:19" x14ac:dyDescent="0.25">
      <c r="A734" s="2">
        <v>44929</v>
      </c>
      <c r="B734" s="3">
        <v>3</v>
      </c>
      <c r="C734" s="3">
        <v>1</v>
      </c>
      <c r="D734" s="3">
        <v>2023</v>
      </c>
      <c r="E734" s="3">
        <v>2</v>
      </c>
      <c r="F734" s="3">
        <v>12.236053719008259</v>
      </c>
      <c r="G734" s="3">
        <v>12.25776818528535</v>
      </c>
      <c r="H734" s="3">
        <v>12.373263888888889</v>
      </c>
      <c r="I734" s="3">
        <v>0.51553030303030301</v>
      </c>
      <c r="J734" s="3">
        <v>0.98629981884057971</v>
      </c>
      <c r="K734" s="3">
        <v>22.61981470887363</v>
      </c>
      <c r="M734" s="3">
        <v>14.16477272727273</v>
      </c>
      <c r="N734" s="3">
        <v>72.839114583333327</v>
      </c>
      <c r="O734" s="3">
        <v>0.27152777777777781</v>
      </c>
      <c r="P734" s="3">
        <v>136.54166666666671</v>
      </c>
      <c r="R734" s="3">
        <v>563.67499999999995</v>
      </c>
      <c r="S734" s="3">
        <v>1.454924242424243</v>
      </c>
    </row>
    <row r="735" spans="1:19" x14ac:dyDescent="0.25">
      <c r="A735" s="2">
        <v>44930</v>
      </c>
      <c r="B735" s="3">
        <v>4</v>
      </c>
      <c r="C735" s="3">
        <v>1</v>
      </c>
      <c r="D735" s="3">
        <v>2023</v>
      </c>
      <c r="E735" s="3">
        <v>3</v>
      </c>
      <c r="F735" s="3">
        <v>12.39876033057851</v>
      </c>
      <c r="G735" s="3">
        <v>12.671414241226501</v>
      </c>
      <c r="H735" s="3">
        <v>15.09236111111111</v>
      </c>
      <c r="I735" s="3">
        <v>0.50265386787125921</v>
      </c>
      <c r="J735" s="3">
        <v>1.2596726190476191</v>
      </c>
      <c r="K735" s="3">
        <v>28.023445048309181</v>
      </c>
      <c r="M735" s="3">
        <v>14.56818181818182</v>
      </c>
      <c r="N735" s="3">
        <v>70.607447916666672</v>
      </c>
      <c r="O735" s="3">
        <v>1.3541666666666671E-2</v>
      </c>
      <c r="P735" s="3">
        <v>142.13194444444451</v>
      </c>
      <c r="R735" s="3">
        <v>563.44166666666672</v>
      </c>
      <c r="S735" s="3">
        <v>1.4700757575757579</v>
      </c>
    </row>
    <row r="736" spans="1:19" x14ac:dyDescent="0.25">
      <c r="A736" s="2">
        <v>44931</v>
      </c>
      <c r="B736" s="3">
        <v>5</v>
      </c>
      <c r="C736" s="3">
        <v>1</v>
      </c>
      <c r="D736" s="3">
        <v>2023</v>
      </c>
      <c r="E736" s="3">
        <v>4</v>
      </c>
      <c r="F736" s="3">
        <v>11.50657713498623</v>
      </c>
      <c r="G736" s="3">
        <v>13.08370228256592</v>
      </c>
      <c r="H736" s="3">
        <v>16.284564393939391</v>
      </c>
      <c r="I736" s="3">
        <v>0.47745623941276122</v>
      </c>
      <c r="J736" s="3">
        <v>1.3107142857142859</v>
      </c>
      <c r="K736" s="3">
        <v>27.05948753842776</v>
      </c>
      <c r="M736" s="3">
        <v>14.677272727272729</v>
      </c>
      <c r="N736" s="3">
        <v>68.636979166666663</v>
      </c>
      <c r="O736" s="3">
        <v>1.9444444444444441E-2</v>
      </c>
      <c r="P736" s="3">
        <v>95.798611111111114</v>
      </c>
      <c r="R736" s="3">
        <v>563.6583333333333</v>
      </c>
      <c r="S736" s="3">
        <v>1.4746212121212121</v>
      </c>
    </row>
    <row r="737" spans="1:19" x14ac:dyDescent="0.25">
      <c r="A737" s="2">
        <v>44932</v>
      </c>
      <c r="B737" s="3">
        <v>6</v>
      </c>
      <c r="C737" s="3">
        <v>1</v>
      </c>
      <c r="D737" s="3">
        <v>2023</v>
      </c>
      <c r="E737" s="3">
        <v>5</v>
      </c>
      <c r="F737" s="3">
        <v>13.203573781291171</v>
      </c>
      <c r="G737" s="3">
        <v>15.38370523415978</v>
      </c>
      <c r="H737" s="3">
        <v>20.751290074659639</v>
      </c>
      <c r="I737" s="3">
        <v>0.54741436100131757</v>
      </c>
      <c r="J737" s="3">
        <v>1.888095238095238</v>
      </c>
      <c r="K737" s="3">
        <v>35.288409090909092</v>
      </c>
      <c r="M737" s="3">
        <v>14.6280303030303</v>
      </c>
      <c r="N737" s="3">
        <v>70.728489583333328</v>
      </c>
      <c r="O737" s="3">
        <v>0.32881944444444439</v>
      </c>
      <c r="P737" s="3">
        <v>119.4305555555556</v>
      </c>
      <c r="R737" s="3">
        <v>563.75833333333333</v>
      </c>
      <c r="S737" s="3">
        <v>1.5378787878787881</v>
      </c>
    </row>
    <row r="738" spans="1:19" x14ac:dyDescent="0.25">
      <c r="A738" s="2">
        <v>44933</v>
      </c>
      <c r="B738" s="3">
        <v>7</v>
      </c>
      <c r="C738" s="3">
        <v>1</v>
      </c>
      <c r="D738" s="3">
        <v>2023</v>
      </c>
      <c r="E738" s="3">
        <v>6</v>
      </c>
      <c r="F738" s="3">
        <v>8.7791666666666668</v>
      </c>
      <c r="G738" s="3">
        <v>15.367768595041319</v>
      </c>
      <c r="H738" s="3">
        <v>14.11006944444444</v>
      </c>
      <c r="I738" s="3">
        <v>0.55303030303030298</v>
      </c>
      <c r="J738" s="3">
        <v>1.653645833333333</v>
      </c>
      <c r="K738" s="3">
        <v>20.380750516963332</v>
      </c>
      <c r="M738" s="3">
        <v>13.73143939393939</v>
      </c>
      <c r="N738" s="3">
        <v>75.085416666666674</v>
      </c>
      <c r="O738" s="3">
        <v>0.35520833333333329</v>
      </c>
      <c r="P738" s="3">
        <v>71.694444444444443</v>
      </c>
      <c r="R738" s="3">
        <v>564.15</v>
      </c>
      <c r="S738" s="3">
        <v>1.135606060606061</v>
      </c>
    </row>
    <row r="739" spans="1:19" x14ac:dyDescent="0.25">
      <c r="A739" s="2">
        <v>44934</v>
      </c>
      <c r="B739" s="3">
        <v>8</v>
      </c>
      <c r="C739" s="3">
        <v>1</v>
      </c>
      <c r="D739" s="3">
        <v>2023</v>
      </c>
      <c r="E739" s="3">
        <v>7</v>
      </c>
      <c r="F739" s="3">
        <v>9.9179512516469046</v>
      </c>
      <c r="G739" s="3">
        <v>9.6124242424242414</v>
      </c>
      <c r="H739" s="3">
        <v>8.7757095410628025</v>
      </c>
      <c r="I739" s="3">
        <v>0.3821969696969697</v>
      </c>
      <c r="J739" s="3">
        <v>1.3473958333333329</v>
      </c>
      <c r="K739" s="3">
        <v>13.799264669826741</v>
      </c>
      <c r="M739" s="3">
        <v>14.07537878787879</v>
      </c>
      <c r="N739" s="3">
        <v>69.440156250000001</v>
      </c>
      <c r="O739" s="3">
        <v>4.3749999999999997E-2</v>
      </c>
      <c r="P739" s="3">
        <v>90.729166666666671</v>
      </c>
      <c r="R739" s="3">
        <v>564.25</v>
      </c>
      <c r="S739" s="3">
        <v>1.352651515151515</v>
      </c>
    </row>
    <row r="740" spans="1:19" x14ac:dyDescent="0.25">
      <c r="A740" s="2">
        <v>44935</v>
      </c>
      <c r="B740" s="3">
        <v>9</v>
      </c>
      <c r="C740" s="3">
        <v>1</v>
      </c>
      <c r="D740" s="3">
        <v>2023</v>
      </c>
      <c r="E740" s="3">
        <v>1</v>
      </c>
      <c r="F740" s="3">
        <v>10.96401515151515</v>
      </c>
      <c r="G740" s="3">
        <v>11.75492424242424</v>
      </c>
      <c r="H740" s="3">
        <v>11.52867063492064</v>
      </c>
      <c r="I740" s="3">
        <v>0.4897727272727273</v>
      </c>
      <c r="J740" s="3">
        <v>2.4442481884057972</v>
      </c>
      <c r="K740" s="3">
        <v>20.67199312498385</v>
      </c>
      <c r="M740" s="3">
        <v>13.997727272727269</v>
      </c>
      <c r="N740" s="3">
        <v>71.017395833333339</v>
      </c>
      <c r="O740" s="3">
        <v>0.33541666666666659</v>
      </c>
      <c r="P740" s="3">
        <v>96.770833333333329</v>
      </c>
      <c r="R740" s="3">
        <v>564.02499999999998</v>
      </c>
      <c r="S740" s="3">
        <v>1.1719696969696971</v>
      </c>
    </row>
    <row r="741" spans="1:19" x14ac:dyDescent="0.25">
      <c r="A741" s="2">
        <v>44936</v>
      </c>
      <c r="B741" s="3">
        <v>10</v>
      </c>
      <c r="C741" s="3">
        <v>1</v>
      </c>
      <c r="D741" s="3">
        <v>2023</v>
      </c>
      <c r="E741" s="3">
        <v>2</v>
      </c>
      <c r="F741" s="3">
        <v>8.6653162055335962</v>
      </c>
      <c r="G741" s="3">
        <v>17.8659255599473</v>
      </c>
      <c r="H741" s="3">
        <v>14.84926438296004</v>
      </c>
      <c r="I741" s="3">
        <v>0.71098484848484844</v>
      </c>
      <c r="J741" s="3">
        <v>1.3666666666666669</v>
      </c>
      <c r="K741" s="3">
        <v>20.225572973248891</v>
      </c>
      <c r="M741" s="3">
        <v>13.3969696969697</v>
      </c>
      <c r="N741" s="3">
        <v>80.351041666666674</v>
      </c>
      <c r="O741" s="3">
        <v>0.75034722222222228</v>
      </c>
      <c r="P741" s="3">
        <v>84.868055555555557</v>
      </c>
      <c r="R741" s="3">
        <v>563.86666666666667</v>
      </c>
      <c r="S741" s="3">
        <v>1.0151515151515149</v>
      </c>
    </row>
    <row r="742" spans="1:19" x14ac:dyDescent="0.25">
      <c r="A742" s="2">
        <v>44937</v>
      </c>
      <c r="B742" s="3">
        <v>11</v>
      </c>
      <c r="C742" s="3">
        <v>1</v>
      </c>
      <c r="D742" s="3">
        <v>2023</v>
      </c>
      <c r="E742" s="3">
        <v>3</v>
      </c>
      <c r="F742" s="3">
        <v>7.9857142857142858</v>
      </c>
      <c r="G742" s="3">
        <v>15.305878591105859</v>
      </c>
      <c r="H742" s="3">
        <v>12.933061594202901</v>
      </c>
      <c r="I742" s="3">
        <v>0.66144598155467715</v>
      </c>
      <c r="J742" s="3">
        <v>1.3166090250329381</v>
      </c>
      <c r="K742" s="3">
        <v>21.495777450533641</v>
      </c>
      <c r="M742" s="3">
        <v>14.356060606060611</v>
      </c>
      <c r="N742" s="3">
        <v>74.314469696969695</v>
      </c>
      <c r="O742" s="3">
        <v>0.20069444444444451</v>
      </c>
      <c r="P742" s="3">
        <v>136.9892676767677</v>
      </c>
      <c r="R742" s="3">
        <v>563.75454545454545</v>
      </c>
      <c r="S742" s="3">
        <v>1.266873278236915</v>
      </c>
    </row>
    <row r="743" spans="1:19" x14ac:dyDescent="0.25">
      <c r="A743" s="2">
        <v>44938</v>
      </c>
      <c r="B743" s="3">
        <v>12</v>
      </c>
      <c r="C743" s="3">
        <v>1</v>
      </c>
      <c r="D743" s="3">
        <v>2023</v>
      </c>
      <c r="E743" s="3">
        <v>4</v>
      </c>
      <c r="F743" s="3">
        <v>8.5525839054157142</v>
      </c>
      <c r="G743" s="3">
        <v>14.87884527089073</v>
      </c>
      <c r="H743" s="3">
        <v>12.98166035353535</v>
      </c>
      <c r="I743" s="3">
        <v>0.58994640076655891</v>
      </c>
      <c r="J743" s="3">
        <v>1.207081686429512</v>
      </c>
      <c r="K743" s="3">
        <v>23.642178579270968</v>
      </c>
      <c r="M743" s="3">
        <v>14.072727272727271</v>
      </c>
      <c r="N743" s="3">
        <v>72.710729166666667</v>
      </c>
      <c r="O743" s="3">
        <v>0.1590277777777778</v>
      </c>
      <c r="P743" s="3">
        <v>86.763888888888886</v>
      </c>
      <c r="R743" s="3">
        <v>563.85</v>
      </c>
      <c r="S743" s="3">
        <v>1.1628787878787881</v>
      </c>
    </row>
    <row r="744" spans="1:19" x14ac:dyDescent="0.25">
      <c r="A744" s="2">
        <v>44939</v>
      </c>
      <c r="B744" s="3">
        <v>13</v>
      </c>
      <c r="C744" s="3">
        <v>1</v>
      </c>
      <c r="D744" s="3">
        <v>2023</v>
      </c>
      <c r="E744" s="3">
        <v>5</v>
      </c>
      <c r="F744" s="3">
        <v>8.8630689304108277</v>
      </c>
      <c r="G744" s="3">
        <v>16.532257969303419</v>
      </c>
      <c r="H744" s="3">
        <v>17.148384661835749</v>
      </c>
      <c r="I744" s="3">
        <v>0.63730001882175791</v>
      </c>
      <c r="J744" s="3">
        <v>1.872395833333333</v>
      </c>
      <c r="K744" s="3">
        <v>35.881748188405787</v>
      </c>
      <c r="M744" s="3">
        <v>15.091287878787879</v>
      </c>
      <c r="N744" s="3">
        <v>68.370781249999993</v>
      </c>
      <c r="O744" s="3">
        <v>6.145833333333333E-2</v>
      </c>
      <c r="P744" s="3">
        <v>154.4027777777778</v>
      </c>
      <c r="R744" s="3">
        <v>563.38333333333333</v>
      </c>
      <c r="S744" s="3">
        <v>1.259469696969697</v>
      </c>
    </row>
    <row r="745" spans="1:19" x14ac:dyDescent="0.25">
      <c r="A745" s="2">
        <v>44940</v>
      </c>
      <c r="B745" s="3">
        <v>14</v>
      </c>
      <c r="C745" s="3">
        <v>1</v>
      </c>
      <c r="D745" s="3">
        <v>2023</v>
      </c>
      <c r="E745" s="3">
        <v>6</v>
      </c>
      <c r="F745" s="3">
        <v>16.925324675324671</v>
      </c>
      <c r="G745" s="3">
        <v>16.877272727272729</v>
      </c>
      <c r="H745" s="3">
        <v>18.619791666666671</v>
      </c>
      <c r="I745" s="3">
        <v>0.61363636363636365</v>
      </c>
      <c r="J745" s="3">
        <v>1.6382763975155279</v>
      </c>
      <c r="K745" s="3">
        <v>34.018931159420291</v>
      </c>
      <c r="M745" s="3">
        <v>14.930681818181821</v>
      </c>
      <c r="N745" s="3">
        <v>72.142656250000002</v>
      </c>
      <c r="O745" s="3">
        <v>0.28993055555555558</v>
      </c>
      <c r="P745" s="3">
        <v>131.18055555555549</v>
      </c>
      <c r="R745" s="3">
        <v>563.52499999999998</v>
      </c>
      <c r="S745" s="3">
        <v>1.3875</v>
      </c>
    </row>
    <row r="746" spans="1:19" x14ac:dyDescent="0.25">
      <c r="A746" s="2">
        <v>44941</v>
      </c>
      <c r="B746" s="3">
        <v>15</v>
      </c>
      <c r="C746" s="3">
        <v>1</v>
      </c>
      <c r="D746" s="3">
        <v>2023</v>
      </c>
      <c r="E746" s="3">
        <v>7</v>
      </c>
      <c r="F746" s="3">
        <v>18.209848484848489</v>
      </c>
      <c r="G746" s="3">
        <v>12.48967304625199</v>
      </c>
      <c r="H746" s="3">
        <v>10.609027777777779</v>
      </c>
      <c r="I746" s="3">
        <v>0.45568181818181819</v>
      </c>
      <c r="J746" s="3">
        <v>1.1827122153209111</v>
      </c>
      <c r="K746" s="3">
        <v>16.0179046616046</v>
      </c>
      <c r="M746" s="3">
        <v>14.751136363636361</v>
      </c>
      <c r="N746" s="3">
        <v>73.547552083333329</v>
      </c>
      <c r="O746" s="3">
        <v>0.77430555555555558</v>
      </c>
      <c r="P746" s="3">
        <v>154.60416666666671</v>
      </c>
      <c r="R746" s="3">
        <v>563.73333333333335</v>
      </c>
      <c r="S746" s="3">
        <v>1.3897727272727269</v>
      </c>
    </row>
    <row r="747" spans="1:19" x14ac:dyDescent="0.25">
      <c r="A747" s="2">
        <v>44942</v>
      </c>
      <c r="B747" s="3">
        <v>16</v>
      </c>
      <c r="C747" s="3">
        <v>1</v>
      </c>
      <c r="D747" s="3">
        <v>2023</v>
      </c>
      <c r="E747" s="3">
        <v>1</v>
      </c>
      <c r="F747" s="3">
        <v>16.018555116381201</v>
      </c>
      <c r="G747" s="3">
        <v>18.77451790633609</v>
      </c>
      <c r="H747" s="3">
        <v>17.638541666666669</v>
      </c>
      <c r="I747" s="3">
        <v>0.71985930735930737</v>
      </c>
      <c r="J747" s="3">
        <v>1.4832815734989651</v>
      </c>
      <c r="K747" s="3">
        <v>31.980571632473811</v>
      </c>
      <c r="M747" s="3">
        <v>14.822348484848479</v>
      </c>
      <c r="N747" s="3">
        <v>70.179843750000003</v>
      </c>
      <c r="O747" s="3">
        <v>1.111111111111111E-2</v>
      </c>
      <c r="P747" s="3">
        <v>174.66666666666671</v>
      </c>
      <c r="R747" s="3">
        <v>563.27499999999998</v>
      </c>
      <c r="S747" s="3">
        <v>1.3784090909090909</v>
      </c>
    </row>
    <row r="748" spans="1:19" x14ac:dyDescent="0.25">
      <c r="A748" s="2">
        <v>44943</v>
      </c>
      <c r="B748" s="3">
        <v>17</v>
      </c>
      <c r="C748" s="3">
        <v>1</v>
      </c>
      <c r="D748" s="3">
        <v>2023</v>
      </c>
      <c r="E748" s="3">
        <v>2</v>
      </c>
      <c r="F748" s="3">
        <v>12.97255322099716</v>
      </c>
      <c r="G748" s="3">
        <v>21.94950011625204</v>
      </c>
      <c r="H748" s="3">
        <v>25.54423309178744</v>
      </c>
      <c r="I748" s="3">
        <v>0.75893939393939391</v>
      </c>
      <c r="J748" s="3">
        <v>1.9239981335090031</v>
      </c>
      <c r="K748" s="3">
        <v>47.374365942028987</v>
      </c>
      <c r="M748" s="3">
        <v>14.270718050065881</v>
      </c>
      <c r="N748" s="3">
        <v>73.846736865942034</v>
      </c>
      <c r="O748" s="3">
        <v>0.36198671497584539</v>
      </c>
      <c r="P748" s="3">
        <v>117.8989898989899</v>
      </c>
      <c r="R748" s="3">
        <v>562.8698945981555</v>
      </c>
      <c r="S748" s="3">
        <v>1.303735477302671</v>
      </c>
    </row>
    <row r="749" spans="1:19" x14ac:dyDescent="0.25">
      <c r="A749" s="2">
        <v>44944</v>
      </c>
      <c r="B749" s="3">
        <v>18</v>
      </c>
      <c r="C749" s="3">
        <v>1</v>
      </c>
      <c r="D749" s="3">
        <v>2023</v>
      </c>
      <c r="E749" s="3">
        <v>3</v>
      </c>
      <c r="F749" s="3">
        <v>13.52006752305665</v>
      </c>
      <c r="G749" s="3">
        <v>19.496824469996412</v>
      </c>
      <c r="H749" s="3">
        <v>19.516862922705311</v>
      </c>
      <c r="I749" s="3">
        <v>0.62297924901185775</v>
      </c>
      <c r="J749" s="3">
        <v>1.398793995859213</v>
      </c>
      <c r="K749" s="3">
        <v>33.50647252807579</v>
      </c>
      <c r="M749" s="3">
        <v>13.988257575757579</v>
      </c>
      <c r="N749" s="3">
        <v>71.689427083333328</v>
      </c>
      <c r="O749" s="3">
        <v>0.49051932367149759</v>
      </c>
      <c r="P749" s="3">
        <v>140.83333333333329</v>
      </c>
      <c r="R749" s="3">
        <v>563.15</v>
      </c>
      <c r="S749" s="3">
        <v>1.370454545454546</v>
      </c>
    </row>
    <row r="750" spans="1:19" x14ac:dyDescent="0.25">
      <c r="A750" s="2">
        <v>44945</v>
      </c>
      <c r="B750" s="3">
        <v>19</v>
      </c>
      <c r="C750" s="3">
        <v>1</v>
      </c>
      <c r="D750" s="3">
        <v>2023</v>
      </c>
      <c r="E750" s="3">
        <v>4</v>
      </c>
      <c r="F750" s="3">
        <v>10.16950757575758</v>
      </c>
      <c r="G750" s="3">
        <v>19.462844352617079</v>
      </c>
      <c r="H750" s="3">
        <v>20.060763888888889</v>
      </c>
      <c r="I750" s="3">
        <v>0.68924242424242421</v>
      </c>
      <c r="J750" s="3">
        <v>1.551190476190476</v>
      </c>
      <c r="K750" s="3">
        <v>35.193680555555552</v>
      </c>
      <c r="M750" s="3">
        <v>13.33030303030303</v>
      </c>
      <c r="N750" s="3">
        <v>74.704531250000002</v>
      </c>
      <c r="O750" s="3">
        <v>0.68402777777777779</v>
      </c>
      <c r="P750" s="3">
        <v>131.11111111111109</v>
      </c>
      <c r="R750" s="3">
        <v>563.4666666666667</v>
      </c>
      <c r="S750" s="3">
        <v>1.165909090909091</v>
      </c>
    </row>
    <row r="751" spans="1:19" x14ac:dyDescent="0.25">
      <c r="A751" s="2">
        <v>44946</v>
      </c>
      <c r="B751" s="3">
        <v>20</v>
      </c>
      <c r="C751" s="3">
        <v>1</v>
      </c>
      <c r="D751" s="3">
        <v>2023</v>
      </c>
      <c r="E751" s="3">
        <v>5</v>
      </c>
      <c r="F751" s="3">
        <v>11.555972058244789</v>
      </c>
      <c r="G751" s="3">
        <v>15.30013774104683</v>
      </c>
      <c r="H751" s="3">
        <v>17.943745882740451</v>
      </c>
      <c r="I751" s="3">
        <v>0.60614789196310936</v>
      </c>
      <c r="J751" s="3">
        <v>1.605652680652681</v>
      </c>
      <c r="K751" s="3">
        <v>31.057138347763349</v>
      </c>
      <c r="M751" s="3">
        <v>13.623106060606061</v>
      </c>
      <c r="N751" s="3">
        <v>70.075364583333339</v>
      </c>
      <c r="O751" s="3">
        <v>5.5555555555555558E-3</v>
      </c>
      <c r="P751" s="3">
        <v>129.35416666666671</v>
      </c>
      <c r="R751" s="3">
        <v>563.49166666666667</v>
      </c>
      <c r="S751" s="3">
        <v>1.686742424242424</v>
      </c>
    </row>
    <row r="752" spans="1:19" x14ac:dyDescent="0.25">
      <c r="A752" s="2">
        <v>44947</v>
      </c>
      <c r="B752" s="3">
        <v>21</v>
      </c>
      <c r="C752" s="3">
        <v>1</v>
      </c>
      <c r="D752" s="3">
        <v>2023</v>
      </c>
      <c r="E752" s="3">
        <v>6</v>
      </c>
      <c r="F752" s="3">
        <v>15.57575757575758</v>
      </c>
      <c r="G752" s="3">
        <v>14.110984848484851</v>
      </c>
      <c r="H752" s="3">
        <v>14.9468253968254</v>
      </c>
      <c r="I752" s="3">
        <v>0.50624999999999998</v>
      </c>
      <c r="J752" s="3">
        <v>1.185537439613527</v>
      </c>
      <c r="K752" s="3">
        <v>26.708022342995172</v>
      </c>
      <c r="M752" s="3">
        <v>13.987500000000001</v>
      </c>
      <c r="N752" s="3">
        <v>64.297291666666666</v>
      </c>
      <c r="O752" s="3">
        <v>0.2010416666666667</v>
      </c>
      <c r="P752" s="3">
        <v>147.0625</v>
      </c>
      <c r="R752" s="3">
        <v>562.80833333333328</v>
      </c>
      <c r="S752" s="3">
        <v>1.4193181818181819</v>
      </c>
    </row>
    <row r="753" spans="1:19" x14ac:dyDescent="0.25">
      <c r="A753" s="2">
        <v>44948</v>
      </c>
      <c r="B753" s="3">
        <v>22</v>
      </c>
      <c r="C753" s="3">
        <v>1</v>
      </c>
      <c r="D753" s="3">
        <v>2023</v>
      </c>
      <c r="E753" s="3">
        <v>7</v>
      </c>
      <c r="F753" s="3">
        <v>14.382738095238089</v>
      </c>
      <c r="G753" s="3">
        <v>10.333517316017319</v>
      </c>
      <c r="H753" s="3">
        <v>12.13576388888889</v>
      </c>
      <c r="I753" s="3">
        <v>0.3563095238095238</v>
      </c>
      <c r="J753" s="3">
        <v>0.98878968253968247</v>
      </c>
      <c r="K753" s="3">
        <v>21.79121520588912</v>
      </c>
      <c r="M753" s="3">
        <v>14.01136363636364</v>
      </c>
      <c r="N753" s="3">
        <v>59.775989583333327</v>
      </c>
      <c r="O753" s="3">
        <v>0</v>
      </c>
      <c r="P753" s="3">
        <v>179.43055555555549</v>
      </c>
      <c r="R753" s="3">
        <v>562.74166666666667</v>
      </c>
      <c r="S753" s="3">
        <v>1.864015151515152</v>
      </c>
    </row>
    <row r="754" spans="1:19" x14ac:dyDescent="0.25">
      <c r="A754" s="2">
        <v>44949</v>
      </c>
      <c r="B754" s="3">
        <v>23</v>
      </c>
      <c r="C754" s="3">
        <v>1</v>
      </c>
      <c r="D754" s="3">
        <v>2023</v>
      </c>
      <c r="E754" s="3">
        <v>1</v>
      </c>
      <c r="F754" s="3">
        <v>8.9608007827636982</v>
      </c>
      <c r="G754" s="3">
        <v>9.8152948926606207</v>
      </c>
      <c r="H754" s="3">
        <v>9.9511207019039496</v>
      </c>
      <c r="I754" s="3">
        <v>0.42043478260869571</v>
      </c>
      <c r="J754" s="3">
        <v>1.295511864165956</v>
      </c>
      <c r="K754" s="3">
        <v>23.409321152703509</v>
      </c>
      <c r="M754" s="3">
        <v>13.29924242424242</v>
      </c>
      <c r="N754" s="3">
        <v>64.90239583333333</v>
      </c>
      <c r="O754" s="3">
        <v>3.472222222222222E-3</v>
      </c>
      <c r="P754" s="3">
        <v>95.4375</v>
      </c>
      <c r="R754" s="3">
        <v>563.61666666666667</v>
      </c>
      <c r="S754" s="3">
        <v>1.7920454545454541</v>
      </c>
    </row>
    <row r="755" spans="1:19" x14ac:dyDescent="0.25">
      <c r="A755" s="2">
        <v>44950</v>
      </c>
      <c r="B755" s="3">
        <v>24</v>
      </c>
      <c r="C755" s="3">
        <v>1</v>
      </c>
      <c r="D755" s="3">
        <v>2023</v>
      </c>
      <c r="E755" s="3">
        <v>2</v>
      </c>
      <c r="F755" s="3">
        <v>11.88541666666667</v>
      </c>
      <c r="G755" s="3">
        <v>10.18074866310161</v>
      </c>
      <c r="H755" s="3">
        <v>8.3519625603864736</v>
      </c>
      <c r="I755" s="3">
        <v>0.41708333333333342</v>
      </c>
      <c r="J755" s="3">
        <v>1.211503623188406</v>
      </c>
      <c r="K755" s="3">
        <v>19.53636863741059</v>
      </c>
      <c r="M755" s="3">
        <v>14.10151515151515</v>
      </c>
      <c r="N755" s="3">
        <v>61.045937500000001</v>
      </c>
      <c r="O755" s="3">
        <v>0</v>
      </c>
      <c r="P755" s="3">
        <v>112.9930555555556</v>
      </c>
      <c r="R755" s="3">
        <v>563.49166666666667</v>
      </c>
      <c r="S755" s="3">
        <v>1.8681818181818179</v>
      </c>
    </row>
    <row r="756" spans="1:19" x14ac:dyDescent="0.25">
      <c r="A756" s="2">
        <v>44951</v>
      </c>
      <c r="B756" s="3">
        <v>25</v>
      </c>
      <c r="C756" s="3">
        <v>1</v>
      </c>
      <c r="D756" s="3">
        <v>2023</v>
      </c>
      <c r="E756" s="3">
        <v>3</v>
      </c>
      <c r="F756" s="3">
        <v>14.23305072463768</v>
      </c>
      <c r="G756" s="3">
        <v>15.96785714285714</v>
      </c>
      <c r="H756" s="3">
        <v>17.792361111111109</v>
      </c>
      <c r="I756" s="3">
        <v>0.59264492753623188</v>
      </c>
      <c r="J756" s="3">
        <v>1.927596618357488</v>
      </c>
      <c r="K756" s="3">
        <v>39.581093544137033</v>
      </c>
      <c r="M756" s="3">
        <v>13.739015151515151</v>
      </c>
      <c r="N756" s="3">
        <v>61.452135416666657</v>
      </c>
      <c r="O756" s="3">
        <v>1.0416666666666671E-3</v>
      </c>
      <c r="P756" s="3">
        <v>182.9027777777778</v>
      </c>
      <c r="R756" s="3">
        <v>562.88333333333333</v>
      </c>
      <c r="S756" s="3">
        <v>1.559848484848485</v>
      </c>
    </row>
    <row r="757" spans="1:19" x14ac:dyDescent="0.25">
      <c r="A757" s="2">
        <v>44952</v>
      </c>
      <c r="B757" s="3">
        <v>26</v>
      </c>
      <c r="C757" s="3">
        <v>1</v>
      </c>
      <c r="D757" s="3">
        <v>2023</v>
      </c>
      <c r="E757" s="3">
        <v>4</v>
      </c>
      <c r="F757" s="3">
        <v>18.334345520421611</v>
      </c>
      <c r="G757" s="3">
        <v>16.796763085399451</v>
      </c>
      <c r="H757" s="3">
        <v>19.621130952380948</v>
      </c>
      <c r="I757" s="3">
        <v>0.56215795074490726</v>
      </c>
      <c r="J757" s="3">
        <v>1.9828714779372669</v>
      </c>
      <c r="K757" s="3">
        <v>40.146198646544498</v>
      </c>
      <c r="M757" s="3">
        <v>14.632954545454551</v>
      </c>
      <c r="N757" s="3">
        <v>53.279062500000002</v>
      </c>
      <c r="O757" s="3">
        <v>3.4722222222222218E-4</v>
      </c>
      <c r="P757" s="3">
        <v>237.02083333333329</v>
      </c>
      <c r="R757" s="3">
        <v>562.63333333333333</v>
      </c>
      <c r="S757" s="3">
        <v>1.704545454545455</v>
      </c>
    </row>
    <row r="758" spans="1:19" x14ac:dyDescent="0.25">
      <c r="A758" s="2">
        <v>44953</v>
      </c>
      <c r="B758" s="3">
        <v>27</v>
      </c>
      <c r="C758" s="3">
        <v>1</v>
      </c>
      <c r="D758" s="3">
        <v>2023</v>
      </c>
      <c r="E758" s="3">
        <v>5</v>
      </c>
      <c r="F758" s="3">
        <v>23.19319005270092</v>
      </c>
      <c r="G758" s="3">
        <v>20.31262127200862</v>
      </c>
      <c r="H758" s="3">
        <v>26.48166035353535</v>
      </c>
      <c r="I758" s="3">
        <v>0.62352092352092348</v>
      </c>
      <c r="J758" s="3">
        <v>2.34878364389234</v>
      </c>
      <c r="K758" s="3">
        <v>55.116374235667713</v>
      </c>
      <c r="M758" s="3">
        <v>14.376893939393939</v>
      </c>
      <c r="N758" s="3">
        <v>59.368109148550722</v>
      </c>
      <c r="O758" s="3">
        <v>0</v>
      </c>
      <c r="P758" s="3">
        <v>221.46980676328499</v>
      </c>
      <c r="R758" s="3">
        <v>562.76956521739135</v>
      </c>
      <c r="S758" s="3">
        <v>1.7088603425559949</v>
      </c>
    </row>
    <row r="759" spans="1:19" x14ac:dyDescent="0.25">
      <c r="A759" s="2">
        <v>44954</v>
      </c>
      <c r="B759" s="3">
        <v>28</v>
      </c>
      <c r="C759" s="3">
        <v>1</v>
      </c>
      <c r="D759" s="3">
        <v>2023</v>
      </c>
      <c r="E759" s="3">
        <v>6</v>
      </c>
      <c r="F759" s="3">
        <v>21.81208333333333</v>
      </c>
      <c r="G759" s="3">
        <v>20.710984848484848</v>
      </c>
      <c r="H759" s="3">
        <v>28.014583333333331</v>
      </c>
      <c r="I759" s="3">
        <v>0.66076388888888893</v>
      </c>
      <c r="J759" s="3">
        <v>2.78125</v>
      </c>
      <c r="K759" s="3">
        <v>53.68069142512077</v>
      </c>
      <c r="M759" s="3">
        <v>14.08939393939394</v>
      </c>
      <c r="N759" s="3">
        <v>58.679843750000003</v>
      </c>
      <c r="O759" s="3">
        <v>1.0416666666666671E-3</v>
      </c>
      <c r="P759" s="3">
        <v>210.82638888888891</v>
      </c>
      <c r="R759" s="3">
        <v>562.60833333333335</v>
      </c>
      <c r="S759" s="3">
        <v>1.676893939393939</v>
      </c>
    </row>
    <row r="760" spans="1:19" x14ac:dyDescent="0.25">
      <c r="A760" s="2">
        <v>44955</v>
      </c>
      <c r="B760" s="3">
        <v>29</v>
      </c>
      <c r="C760" s="3">
        <v>1</v>
      </c>
      <c r="D760" s="3">
        <v>2023</v>
      </c>
      <c r="E760" s="3">
        <v>7</v>
      </c>
      <c r="F760" s="3">
        <v>18.92958333333333</v>
      </c>
      <c r="G760" s="3">
        <v>16.22613636363636</v>
      </c>
      <c r="H760" s="3">
        <v>19.48072916666667</v>
      </c>
      <c r="I760" s="3">
        <v>0.57986111111111116</v>
      </c>
      <c r="J760" s="3">
        <v>2.3944444444444439</v>
      </c>
      <c r="K760" s="3">
        <v>38.026306543697849</v>
      </c>
      <c r="M760" s="3">
        <v>13.76287878787879</v>
      </c>
      <c r="N760" s="3">
        <v>52.376354166666673</v>
      </c>
      <c r="O760" s="3">
        <v>3.4722222222222218E-4</v>
      </c>
      <c r="P760" s="3">
        <v>228.01388888888891</v>
      </c>
      <c r="R760" s="3">
        <v>562.63333333333333</v>
      </c>
      <c r="S760" s="3">
        <v>1.614393939393939</v>
      </c>
    </row>
    <row r="761" spans="1:19" x14ac:dyDescent="0.25">
      <c r="A761" s="2">
        <v>44956</v>
      </c>
      <c r="B761" s="3">
        <v>30</v>
      </c>
      <c r="C761" s="3">
        <v>1</v>
      </c>
      <c r="D761" s="3">
        <v>2023</v>
      </c>
      <c r="E761" s="3">
        <v>1</v>
      </c>
      <c r="F761" s="3">
        <v>16.09237483530962</v>
      </c>
      <c r="G761" s="3">
        <v>21.7479743083004</v>
      </c>
      <c r="H761" s="3">
        <v>26.030902777777779</v>
      </c>
      <c r="I761" s="3">
        <v>0.80360809178743964</v>
      </c>
      <c r="J761" s="3">
        <v>2.990864389233955</v>
      </c>
      <c r="K761" s="3">
        <v>54.647267512077292</v>
      </c>
      <c r="M761" s="3">
        <v>13.69810606060606</v>
      </c>
      <c r="N761" s="3">
        <v>61.406718750000003</v>
      </c>
      <c r="O761" s="3">
        <v>0.1027777777777778</v>
      </c>
      <c r="P761" s="3">
        <v>173.30555555555549</v>
      </c>
      <c r="R761" s="3">
        <v>562.875</v>
      </c>
      <c r="S761" s="3">
        <v>1.656818181818182</v>
      </c>
    </row>
    <row r="762" spans="1:19" x14ac:dyDescent="0.25">
      <c r="A762" s="2">
        <v>44957</v>
      </c>
      <c r="B762" s="3">
        <v>31</v>
      </c>
      <c r="C762" s="3">
        <v>1</v>
      </c>
      <c r="D762" s="3">
        <v>2023</v>
      </c>
      <c r="E762" s="3">
        <v>2</v>
      </c>
      <c r="F762" s="3">
        <v>18.091742424242419</v>
      </c>
      <c r="G762" s="3">
        <v>19.883967391304349</v>
      </c>
      <c r="H762" s="3">
        <v>28.576170798898069</v>
      </c>
      <c r="I762" s="3">
        <v>0.69829620313810037</v>
      </c>
      <c r="J762" s="3">
        <v>1.653977272727273</v>
      </c>
      <c r="K762" s="3">
        <v>54.219209956709953</v>
      </c>
      <c r="M762" s="3">
        <v>14.413641304347831</v>
      </c>
      <c r="N762" s="3">
        <v>67.345016233766231</v>
      </c>
      <c r="O762" s="3">
        <v>7.5757575757575758E-4</v>
      </c>
      <c r="P762" s="3">
        <v>199.19166666666669</v>
      </c>
      <c r="R762" s="3">
        <v>562.83939393939397</v>
      </c>
      <c r="S762" s="3">
        <v>1.614531680440771</v>
      </c>
    </row>
    <row r="763" spans="1:19" x14ac:dyDescent="0.25">
      <c r="A763" s="2">
        <v>44958</v>
      </c>
      <c r="B763" s="3">
        <v>1</v>
      </c>
      <c r="C763" s="3">
        <v>2</v>
      </c>
      <c r="D763" s="3">
        <v>2023</v>
      </c>
      <c r="E763" s="3">
        <v>3</v>
      </c>
      <c r="F763" s="3">
        <v>21.273125737898461</v>
      </c>
      <c r="G763" s="3">
        <v>23.252386628522991</v>
      </c>
      <c r="H763" s="3">
        <v>33.733816102198453</v>
      </c>
      <c r="I763" s="3">
        <v>0.73358585858585856</v>
      </c>
      <c r="J763" s="3">
        <v>2.6597402597402602</v>
      </c>
      <c r="K763" s="3">
        <v>63.224722932651318</v>
      </c>
      <c r="M763" s="3">
        <v>13.806773618538321</v>
      </c>
      <c r="N763" s="3">
        <v>64.601300969251341</v>
      </c>
      <c r="O763" s="3">
        <v>5.8823529411764701E-4</v>
      </c>
      <c r="P763" s="3">
        <v>180.39319667260841</v>
      </c>
      <c r="R763" s="3">
        <v>562.89166666666665</v>
      </c>
      <c r="S763" s="3">
        <v>1.627027629233512</v>
      </c>
    </row>
    <row r="764" spans="1:19" x14ac:dyDescent="0.25">
      <c r="A764" s="2">
        <v>44959</v>
      </c>
      <c r="B764" s="3">
        <v>2</v>
      </c>
      <c r="C764" s="3">
        <v>2</v>
      </c>
      <c r="D764" s="3">
        <v>2023</v>
      </c>
      <c r="E764" s="3">
        <v>4</v>
      </c>
      <c r="F764" s="3">
        <v>20.811363636363641</v>
      </c>
      <c r="G764" s="3">
        <v>16.266287878787882</v>
      </c>
      <c r="H764" s="3">
        <v>28.8576690821256</v>
      </c>
      <c r="I764" s="3">
        <v>0.43819444444444439</v>
      </c>
      <c r="J764" s="3">
        <v>2.9537267080745342</v>
      </c>
      <c r="K764" s="3">
        <v>51.292330917874388</v>
      </c>
      <c r="M764" s="3">
        <v>14.68901515151515</v>
      </c>
      <c r="N764" s="3">
        <v>61.334062500000002</v>
      </c>
      <c r="O764" s="3">
        <v>8.3333333333333328E-4</v>
      </c>
      <c r="P764" s="3">
        <v>206.9027777777778</v>
      </c>
      <c r="R764" s="3">
        <v>563.14166666666665</v>
      </c>
      <c r="S764" s="3">
        <v>1.8909090909090911</v>
      </c>
    </row>
    <row r="765" spans="1:19" x14ac:dyDescent="0.25">
      <c r="A765" s="2">
        <v>44960</v>
      </c>
      <c r="B765" s="3">
        <v>3</v>
      </c>
      <c r="C765" s="3">
        <v>2</v>
      </c>
      <c r="D765" s="3">
        <v>2023</v>
      </c>
      <c r="E765" s="3">
        <v>5</v>
      </c>
      <c r="F765" s="3">
        <v>20.03628389154705</v>
      </c>
      <c r="G765" s="3">
        <v>21.230735930735928</v>
      </c>
      <c r="H765" s="3">
        <v>25.579765547349929</v>
      </c>
      <c r="I765" s="3">
        <v>0.6643125332270069</v>
      </c>
      <c r="J765" s="3">
        <v>3.2057017543859652</v>
      </c>
      <c r="K765" s="3">
        <v>48.250687303733642</v>
      </c>
      <c r="M765" s="3">
        <v>13.96510210803689</v>
      </c>
      <c r="N765" s="3">
        <v>53.408247282608691</v>
      </c>
      <c r="O765" s="3">
        <v>0</v>
      </c>
      <c r="P765" s="3">
        <v>209.39613526570051</v>
      </c>
      <c r="R765" s="3">
        <v>563.41485507246375</v>
      </c>
      <c r="S765" s="3">
        <v>1.857295783926219</v>
      </c>
    </row>
    <row r="766" spans="1:19" x14ac:dyDescent="0.25">
      <c r="A766" s="2">
        <v>44961</v>
      </c>
      <c r="B766" s="3">
        <v>4</v>
      </c>
      <c r="C766" s="3">
        <v>2</v>
      </c>
      <c r="D766" s="3">
        <v>2023</v>
      </c>
      <c r="E766" s="3">
        <v>6</v>
      </c>
      <c r="F766" s="3">
        <v>18.514393939393941</v>
      </c>
      <c r="G766" s="3">
        <v>17.824522397891961</v>
      </c>
      <c r="H766" s="3">
        <v>23.634027777777781</v>
      </c>
      <c r="I766" s="3">
        <v>0.59861111111111109</v>
      </c>
      <c r="J766" s="3">
        <v>4.4152777777777779</v>
      </c>
      <c r="K766" s="3">
        <v>44.524203996486612</v>
      </c>
      <c r="M766" s="3">
        <v>14.43030303030303</v>
      </c>
      <c r="N766" s="3">
        <v>55.806614583333342</v>
      </c>
      <c r="O766" s="3">
        <v>0</v>
      </c>
      <c r="P766" s="3">
        <v>172.5694444444444</v>
      </c>
      <c r="R766" s="3">
        <v>564.0916666666667</v>
      </c>
      <c r="S766" s="3">
        <v>1.70719696969697</v>
      </c>
    </row>
    <row r="767" spans="1:19" x14ac:dyDescent="0.25">
      <c r="A767" s="2">
        <v>44962</v>
      </c>
      <c r="B767" s="3">
        <v>5</v>
      </c>
      <c r="C767" s="3">
        <v>2</v>
      </c>
      <c r="D767" s="3">
        <v>2023</v>
      </c>
      <c r="E767" s="3">
        <v>7</v>
      </c>
      <c r="F767" s="3">
        <v>12.3155303030303</v>
      </c>
      <c r="G767" s="3">
        <v>13.15462121212121</v>
      </c>
      <c r="H767" s="3">
        <v>15.14444444444444</v>
      </c>
      <c r="I767" s="3">
        <v>0.47708333333333341</v>
      </c>
      <c r="J767" s="3">
        <v>2.226751207729468</v>
      </c>
      <c r="K767" s="3">
        <v>28.131830141476879</v>
      </c>
      <c r="M767" s="3">
        <v>13.6405303030303</v>
      </c>
      <c r="N767" s="3">
        <v>60.214374999999997</v>
      </c>
      <c r="O767" s="3">
        <v>3.7878787878787879E-4</v>
      </c>
      <c r="P767" s="3">
        <v>131.76388888888891</v>
      </c>
      <c r="R767" s="3">
        <v>563.89166666666665</v>
      </c>
      <c r="S767" s="3">
        <v>1.6412878787878791</v>
      </c>
    </row>
    <row r="768" spans="1:19" x14ac:dyDescent="0.25">
      <c r="A768" s="2">
        <v>44963</v>
      </c>
      <c r="B768" s="3">
        <v>6</v>
      </c>
      <c r="C768" s="3">
        <v>2</v>
      </c>
      <c r="D768" s="3">
        <v>2023</v>
      </c>
      <c r="E768" s="3">
        <v>1</v>
      </c>
      <c r="F768" s="3">
        <v>9.5383300395256914</v>
      </c>
      <c r="G768" s="3">
        <v>11.62851121470583</v>
      </c>
      <c r="H768" s="3">
        <v>12.382194224857271</v>
      </c>
      <c r="I768" s="3">
        <v>0.49017210144927542</v>
      </c>
      <c r="J768" s="3">
        <v>2.315350241545894</v>
      </c>
      <c r="K768" s="3">
        <v>26.631451095624438</v>
      </c>
      <c r="M768" s="3">
        <v>14.279909270571331</v>
      </c>
      <c r="N768" s="3">
        <v>61.524815135046111</v>
      </c>
      <c r="O768" s="3">
        <v>0</v>
      </c>
      <c r="P768" s="3">
        <v>135.058465085639</v>
      </c>
      <c r="R768" s="3">
        <v>563.46742424242427</v>
      </c>
      <c r="S768" s="3">
        <v>1.8909854473589649</v>
      </c>
    </row>
    <row r="769" spans="1:19" x14ac:dyDescent="0.25">
      <c r="A769" s="2">
        <v>44964</v>
      </c>
      <c r="B769" s="3">
        <v>7</v>
      </c>
      <c r="C769" s="3">
        <v>2</v>
      </c>
      <c r="D769" s="3">
        <v>2023</v>
      </c>
      <c r="E769" s="3">
        <v>2</v>
      </c>
      <c r="F769" s="3">
        <v>9.9064586078173029</v>
      </c>
      <c r="G769" s="3">
        <v>14.668953296374241</v>
      </c>
      <c r="H769" s="3">
        <v>15.174637681159419</v>
      </c>
      <c r="I769" s="3">
        <v>0.60662741545893717</v>
      </c>
      <c r="J769" s="3">
        <v>2.6724335748792272</v>
      </c>
      <c r="K769" s="3">
        <v>34.810083854852877</v>
      </c>
      <c r="M769" s="3">
        <v>15.12007575757576</v>
      </c>
      <c r="N769" s="3">
        <v>58.882031249999997</v>
      </c>
      <c r="O769" s="3">
        <v>0</v>
      </c>
      <c r="P769" s="3">
        <v>186.11805555555549</v>
      </c>
      <c r="R769" s="3">
        <v>563.06666666666672</v>
      </c>
      <c r="S769" s="3">
        <v>1.624621212121212</v>
      </c>
    </row>
    <row r="770" spans="1:19" x14ac:dyDescent="0.25">
      <c r="A770" s="2">
        <v>44965</v>
      </c>
      <c r="B770" s="3">
        <v>8</v>
      </c>
      <c r="C770" s="3">
        <v>2</v>
      </c>
      <c r="D770" s="3">
        <v>2023</v>
      </c>
      <c r="E770" s="3">
        <v>3</v>
      </c>
      <c r="F770" s="3">
        <v>11.383749999999999</v>
      </c>
      <c r="G770" s="3">
        <v>15.717803030303029</v>
      </c>
      <c r="H770" s="3">
        <v>17.40902777777778</v>
      </c>
      <c r="I770" s="3">
        <v>0.6479166666666667</v>
      </c>
      <c r="J770" s="3">
        <v>2.2007850241545892</v>
      </c>
      <c r="K770" s="3">
        <v>37.725852272727273</v>
      </c>
      <c r="M770" s="3">
        <v>14.872348484848491</v>
      </c>
      <c r="N770" s="3">
        <v>62.613437500000003</v>
      </c>
      <c r="O770" s="3">
        <v>5.4924242424242417E-2</v>
      </c>
      <c r="P770" s="3">
        <v>150.4375</v>
      </c>
      <c r="R770" s="3">
        <v>562.9</v>
      </c>
      <c r="S770" s="3">
        <v>1.553030303030303</v>
      </c>
    </row>
    <row r="771" spans="1:19" x14ac:dyDescent="0.25">
      <c r="A771" s="2">
        <v>44966</v>
      </c>
      <c r="B771" s="3">
        <v>9</v>
      </c>
      <c r="C771" s="3">
        <v>2</v>
      </c>
      <c r="D771" s="3">
        <v>2023</v>
      </c>
      <c r="E771" s="3">
        <v>4</v>
      </c>
      <c r="F771" s="3">
        <v>11.838186758893279</v>
      </c>
      <c r="G771" s="3">
        <v>14.211256154219541</v>
      </c>
      <c r="H771" s="3">
        <v>17.357397342995171</v>
      </c>
      <c r="I771" s="3">
        <v>0.64214289635485289</v>
      </c>
      <c r="J771" s="3">
        <v>1.475694444444444</v>
      </c>
      <c r="K771" s="3">
        <v>31.051540938561821</v>
      </c>
      <c r="M771" s="3">
        <v>15.12870553359684</v>
      </c>
      <c r="N771" s="3">
        <v>61.846802536231877</v>
      </c>
      <c r="O771" s="3">
        <v>0.1174242424242424</v>
      </c>
      <c r="P771" s="3">
        <v>137.5108695652174</v>
      </c>
      <c r="R771" s="3">
        <v>562.92753623188401</v>
      </c>
      <c r="S771" s="3">
        <v>1.558695652173913</v>
      </c>
    </row>
    <row r="772" spans="1:19" x14ac:dyDescent="0.25">
      <c r="A772" s="2">
        <v>44967</v>
      </c>
      <c r="B772" s="3">
        <v>10</v>
      </c>
      <c r="C772" s="3">
        <v>2</v>
      </c>
      <c r="D772" s="3">
        <v>2023</v>
      </c>
      <c r="E772" s="3">
        <v>5</v>
      </c>
      <c r="F772" s="3">
        <v>11.117844202898549</v>
      </c>
      <c r="G772" s="3">
        <v>13.13400728059819</v>
      </c>
      <c r="H772" s="3">
        <v>16.648200757575761</v>
      </c>
      <c r="I772" s="3">
        <v>0.60899758454106279</v>
      </c>
      <c r="J772" s="3">
        <v>1.3195487483530961</v>
      </c>
      <c r="K772" s="3">
        <v>31.693538647343001</v>
      </c>
      <c r="M772" s="3">
        <v>14.80583003952569</v>
      </c>
      <c r="N772" s="3">
        <v>62.640095108695647</v>
      </c>
      <c r="O772" s="3">
        <v>7.7404479578392627E-4</v>
      </c>
      <c r="P772" s="3">
        <v>175.92512077294691</v>
      </c>
      <c r="R772" s="3">
        <v>562.79963768115942</v>
      </c>
      <c r="S772" s="3">
        <v>1.8017621870882741</v>
      </c>
    </row>
    <row r="773" spans="1:19" x14ac:dyDescent="0.25">
      <c r="A773" s="2">
        <v>44968</v>
      </c>
      <c r="B773" s="3">
        <v>11</v>
      </c>
      <c r="C773" s="3">
        <v>2</v>
      </c>
      <c r="D773" s="3">
        <v>2023</v>
      </c>
      <c r="E773" s="3">
        <v>6</v>
      </c>
      <c r="F773" s="3">
        <v>14.4725</v>
      </c>
      <c r="G773" s="3">
        <v>10.594696969696971</v>
      </c>
      <c r="H773" s="3">
        <v>14.345486111111111</v>
      </c>
      <c r="I773" s="3">
        <v>0.46979166666666672</v>
      </c>
      <c r="J773" s="3">
        <v>1.9261171497584539</v>
      </c>
      <c r="K773" s="3">
        <v>27.472493961352662</v>
      </c>
      <c r="M773" s="3">
        <v>15.929166666666671</v>
      </c>
      <c r="N773" s="3">
        <v>61.275468750000002</v>
      </c>
      <c r="O773" s="3">
        <v>3.7499999999999999E-2</v>
      </c>
      <c r="P773" s="3">
        <v>196.89915458937199</v>
      </c>
      <c r="R773" s="3">
        <v>562.44166666666672</v>
      </c>
      <c r="S773" s="3">
        <v>1.9106060606060611</v>
      </c>
    </row>
    <row r="774" spans="1:19" x14ac:dyDescent="0.25">
      <c r="A774" s="2">
        <v>44969</v>
      </c>
      <c r="B774" s="3">
        <v>12</v>
      </c>
      <c r="C774" s="3">
        <v>2</v>
      </c>
      <c r="D774" s="3">
        <v>2023</v>
      </c>
      <c r="E774" s="3">
        <v>7</v>
      </c>
      <c r="F774" s="3">
        <v>11.167083333333331</v>
      </c>
      <c r="G774" s="3">
        <v>9.2312252964426875</v>
      </c>
      <c r="H774" s="3">
        <v>12.62542270531401</v>
      </c>
      <c r="I774" s="3">
        <v>0.42638888888888887</v>
      </c>
      <c r="J774" s="3">
        <v>1.9152777777777781</v>
      </c>
      <c r="K774" s="3">
        <v>22.33147727272727</v>
      </c>
      <c r="M774" s="3">
        <v>15.197727272727271</v>
      </c>
      <c r="N774" s="3">
        <v>61.698593750000001</v>
      </c>
      <c r="O774" s="3">
        <v>0</v>
      </c>
      <c r="P774" s="3">
        <v>106.8055555555556</v>
      </c>
      <c r="R774" s="3">
        <v>562.2833333333333</v>
      </c>
      <c r="S774" s="3">
        <v>1.6810606060606059</v>
      </c>
    </row>
    <row r="775" spans="1:19" x14ac:dyDescent="0.25">
      <c r="A775" s="2">
        <v>44970</v>
      </c>
      <c r="B775" s="3">
        <v>13</v>
      </c>
      <c r="C775" s="3">
        <v>2</v>
      </c>
      <c r="D775" s="3">
        <v>2023</v>
      </c>
      <c r="E775" s="3">
        <v>1</v>
      </c>
      <c r="F775" s="3">
        <v>9.6179757199322413</v>
      </c>
      <c r="G775" s="3">
        <v>13.24544299573944</v>
      </c>
      <c r="H775" s="3">
        <v>18.160069444444449</v>
      </c>
      <c r="I775" s="3">
        <v>0.68189311594202895</v>
      </c>
      <c r="J775" s="3">
        <v>2.042323945895375</v>
      </c>
      <c r="K775" s="3">
        <v>37.191500603864732</v>
      </c>
      <c r="M775" s="3">
        <v>15.211478919631089</v>
      </c>
      <c r="N775" s="3">
        <v>63.947269021739132</v>
      </c>
      <c r="O775" s="3">
        <v>0</v>
      </c>
      <c r="P775" s="3">
        <v>157.02143719806759</v>
      </c>
      <c r="R775" s="3">
        <v>562.59311594202904</v>
      </c>
      <c r="S775" s="3">
        <v>1.5642292490118579</v>
      </c>
    </row>
    <row r="776" spans="1:19" x14ac:dyDescent="0.25">
      <c r="A776" s="2">
        <v>44971</v>
      </c>
      <c r="B776" s="3">
        <v>14</v>
      </c>
      <c r="C776" s="3">
        <v>2</v>
      </c>
      <c r="D776" s="3">
        <v>2023</v>
      </c>
      <c r="E776" s="3">
        <v>2</v>
      </c>
      <c r="F776" s="3">
        <v>9.8750568181818181</v>
      </c>
      <c r="G776" s="3">
        <v>12.24758322774237</v>
      </c>
      <c r="H776" s="3">
        <v>15.94445503168329</v>
      </c>
      <c r="I776" s="3">
        <v>0.56923446420729029</v>
      </c>
      <c r="J776" s="3">
        <v>1.3926026570048311</v>
      </c>
      <c r="K776" s="3">
        <v>34.623929615705933</v>
      </c>
      <c r="M776" s="3">
        <v>15.817292490118581</v>
      </c>
      <c r="N776" s="3">
        <v>63.356653079710142</v>
      </c>
      <c r="O776" s="3">
        <v>0</v>
      </c>
      <c r="P776" s="3">
        <v>124.4930555555556</v>
      </c>
      <c r="R776" s="3">
        <v>562.9264492753623</v>
      </c>
      <c r="S776" s="3">
        <v>1.486333692657803</v>
      </c>
    </row>
    <row r="777" spans="1:19" x14ac:dyDescent="0.25">
      <c r="A777" s="2">
        <v>44972</v>
      </c>
      <c r="B777" s="3">
        <v>15</v>
      </c>
      <c r="C777" s="3">
        <v>2</v>
      </c>
      <c r="D777" s="3">
        <v>2023</v>
      </c>
      <c r="E777" s="3">
        <v>3</v>
      </c>
      <c r="F777" s="3">
        <v>8.634204545454546</v>
      </c>
      <c r="G777" s="3">
        <v>12.433165648580671</v>
      </c>
      <c r="H777" s="3">
        <v>16.247004007465961</v>
      </c>
      <c r="I777" s="3">
        <v>0.63147370443566098</v>
      </c>
      <c r="J777" s="3">
        <v>1.7817028985507251</v>
      </c>
      <c r="K777" s="3">
        <v>32.616293995859223</v>
      </c>
      <c r="M777" s="3">
        <v>15.655303030303029</v>
      </c>
      <c r="N777" s="3">
        <v>64.46479166666667</v>
      </c>
      <c r="O777" s="3">
        <v>2.2727272727272731E-3</v>
      </c>
      <c r="P777" s="3">
        <v>113.7638888888889</v>
      </c>
      <c r="R777" s="3">
        <v>563.20833333333337</v>
      </c>
      <c r="S777" s="3">
        <v>1.500428194993412</v>
      </c>
    </row>
    <row r="778" spans="1:19" x14ac:dyDescent="0.25">
      <c r="A778" s="2">
        <v>44973</v>
      </c>
      <c r="B778" s="3">
        <v>16</v>
      </c>
      <c r="C778" s="3">
        <v>2</v>
      </c>
      <c r="D778" s="3">
        <v>2023</v>
      </c>
      <c r="E778" s="3">
        <v>4</v>
      </c>
      <c r="F778" s="3">
        <v>6.7337318840579714</v>
      </c>
      <c r="G778" s="3">
        <v>14.59025032938076</v>
      </c>
      <c r="H778" s="3">
        <v>15.730456349206349</v>
      </c>
      <c r="I778" s="3">
        <v>0.75288345410628021</v>
      </c>
      <c r="J778" s="3">
        <v>1.8408333333333331</v>
      </c>
      <c r="K778" s="3">
        <v>31.169077498588369</v>
      </c>
      <c r="M778" s="3">
        <v>14.537878787878791</v>
      </c>
      <c r="N778" s="3">
        <v>69.89114583333334</v>
      </c>
      <c r="O778" s="3">
        <v>0.22310606060606061</v>
      </c>
      <c r="P778" s="3">
        <v>77.819444444444443</v>
      </c>
      <c r="R778" s="3">
        <v>562.85833333333335</v>
      </c>
      <c r="S778" s="3">
        <v>1.2549242424242419</v>
      </c>
    </row>
    <row r="779" spans="1:19" x14ac:dyDescent="0.25">
      <c r="A779" s="2">
        <v>44974</v>
      </c>
      <c r="B779" s="3">
        <v>17</v>
      </c>
      <c r="C779" s="3">
        <v>2</v>
      </c>
      <c r="D779" s="3">
        <v>2023</v>
      </c>
      <c r="E779" s="3">
        <v>5</v>
      </c>
      <c r="F779" s="3">
        <v>12.60375</v>
      </c>
      <c r="G779" s="3">
        <v>15.040424302311649</v>
      </c>
      <c r="H779" s="3">
        <v>19.191369047619052</v>
      </c>
      <c r="I779" s="3">
        <v>0.68184974747474747</v>
      </c>
      <c r="J779" s="3">
        <v>1.93762077294686</v>
      </c>
      <c r="K779" s="3">
        <v>36.648505434782606</v>
      </c>
      <c r="M779" s="3">
        <v>15.20530303030303</v>
      </c>
      <c r="N779" s="3">
        <v>69.21002840909091</v>
      </c>
      <c r="O779" s="3">
        <v>0.17745388669301709</v>
      </c>
      <c r="P779" s="3">
        <v>188.7998737373737</v>
      </c>
      <c r="R779" s="3">
        <v>562.20681818181822</v>
      </c>
      <c r="S779" s="3">
        <v>1.739623008743562</v>
      </c>
    </row>
    <row r="780" spans="1:19" x14ac:dyDescent="0.25">
      <c r="A780" s="2">
        <v>44975</v>
      </c>
      <c r="B780" s="3">
        <v>18</v>
      </c>
      <c r="C780" s="3">
        <v>2</v>
      </c>
      <c r="D780" s="3">
        <v>2023</v>
      </c>
      <c r="E780" s="3">
        <v>6</v>
      </c>
      <c r="F780" s="3">
        <v>9.6170833333333334</v>
      </c>
      <c r="G780" s="3">
        <v>16.478409090909089</v>
      </c>
      <c r="H780" s="3">
        <v>15.140011528326751</v>
      </c>
      <c r="I780" s="3">
        <v>0.64409722222222221</v>
      </c>
      <c r="J780" s="3">
        <v>1.9493055555555561</v>
      </c>
      <c r="K780" s="3">
        <v>24.366134952004519</v>
      </c>
      <c r="M780" s="3">
        <v>14.33030303030303</v>
      </c>
      <c r="N780" s="3">
        <v>76.232083333333335</v>
      </c>
      <c r="O780" s="3">
        <v>0.58030303030303032</v>
      </c>
      <c r="P780" s="3">
        <v>118.5</v>
      </c>
      <c r="R780" s="3">
        <v>562.6</v>
      </c>
      <c r="S780" s="3">
        <v>1.4439393939393941</v>
      </c>
    </row>
    <row r="781" spans="1:19" x14ac:dyDescent="0.25">
      <c r="A781" s="2">
        <v>44976</v>
      </c>
      <c r="B781" s="3">
        <v>19</v>
      </c>
      <c r="C781" s="3">
        <v>2</v>
      </c>
      <c r="D781" s="3">
        <v>2023</v>
      </c>
      <c r="E781" s="3">
        <v>7</v>
      </c>
      <c r="F781" s="3">
        <v>17.939166666666669</v>
      </c>
      <c r="G781" s="3">
        <v>12.59318181818182</v>
      </c>
      <c r="H781" s="3">
        <v>15.30451388888889</v>
      </c>
      <c r="I781" s="3">
        <v>0.50104166666666661</v>
      </c>
      <c r="J781" s="3">
        <v>1.502777777777778</v>
      </c>
      <c r="K781" s="3">
        <v>24.775762256431591</v>
      </c>
      <c r="M781" s="3">
        <v>14.775757575757581</v>
      </c>
      <c r="N781" s="3">
        <v>58.356875000000002</v>
      </c>
      <c r="O781" s="3">
        <v>3.9393939393939391E-2</v>
      </c>
      <c r="P781" s="3">
        <v>193.83333333333329</v>
      </c>
      <c r="R781" s="3">
        <v>562.70833333333337</v>
      </c>
      <c r="S781" s="3">
        <v>1.665530303030303</v>
      </c>
    </row>
    <row r="782" spans="1:19" x14ac:dyDescent="0.25">
      <c r="A782" s="2">
        <v>44977</v>
      </c>
      <c r="B782" s="3">
        <v>20</v>
      </c>
      <c r="C782" s="3">
        <v>2</v>
      </c>
      <c r="D782" s="3">
        <v>2023</v>
      </c>
      <c r="E782" s="3">
        <v>1</v>
      </c>
      <c r="F782" s="3">
        <v>19.204761904761909</v>
      </c>
      <c r="G782" s="3">
        <v>17.984848484848481</v>
      </c>
      <c r="H782" s="3">
        <v>21.63022480237154</v>
      </c>
      <c r="I782" s="3">
        <v>0.61569444444444443</v>
      </c>
      <c r="J782" s="3">
        <v>1.7173611111111109</v>
      </c>
      <c r="K782" s="3">
        <v>38.880072247070252</v>
      </c>
      <c r="M782" s="3">
        <v>14.430385375494071</v>
      </c>
      <c r="N782" s="3">
        <v>61.469218750000003</v>
      </c>
      <c r="O782" s="3">
        <v>0.1872859025032938</v>
      </c>
      <c r="P782" s="3">
        <v>163.38677536231879</v>
      </c>
      <c r="R782" s="3">
        <v>562.75</v>
      </c>
      <c r="S782" s="3">
        <v>1.6347496706192359</v>
      </c>
    </row>
    <row r="783" spans="1:19" x14ac:dyDescent="0.25">
      <c r="A783" s="2">
        <v>44978</v>
      </c>
      <c r="B783" s="3">
        <v>21</v>
      </c>
      <c r="C783" s="3">
        <v>2</v>
      </c>
      <c r="D783" s="3">
        <v>2023</v>
      </c>
      <c r="E783" s="3">
        <v>2</v>
      </c>
      <c r="F783" s="3">
        <v>12.96399242424242</v>
      </c>
      <c r="G783" s="3">
        <v>22.740599173553719</v>
      </c>
      <c r="H783" s="3">
        <v>30.41812535290796</v>
      </c>
      <c r="I783" s="3">
        <v>0.73429924242424249</v>
      </c>
      <c r="J783" s="3">
        <v>1.7554076479076479</v>
      </c>
      <c r="K783" s="3">
        <v>40.10702865323718</v>
      </c>
      <c r="M783" s="3">
        <v>13.69851778656126</v>
      </c>
      <c r="N783" s="3">
        <v>75.930156249999996</v>
      </c>
      <c r="O783" s="3">
        <v>0.42628009342436218</v>
      </c>
      <c r="P783" s="3">
        <v>91.770833333333343</v>
      </c>
      <c r="R783" s="3">
        <v>563.1</v>
      </c>
      <c r="S783" s="3">
        <v>1.297859025032938</v>
      </c>
    </row>
    <row r="784" spans="1:19" x14ac:dyDescent="0.25">
      <c r="A784" s="2">
        <v>44979</v>
      </c>
      <c r="B784" s="3">
        <v>22</v>
      </c>
      <c r="C784" s="3">
        <v>2</v>
      </c>
      <c r="D784" s="3">
        <v>2023</v>
      </c>
      <c r="E784" s="3">
        <v>3</v>
      </c>
      <c r="F784" s="3">
        <v>16.858095238095238</v>
      </c>
      <c r="G784" s="3">
        <v>22.4360836627141</v>
      </c>
      <c r="H784" s="3">
        <v>29.28550724637681</v>
      </c>
      <c r="I784" s="3">
        <v>0.76686507936507942</v>
      </c>
      <c r="J784" s="3">
        <v>1.77463768115942</v>
      </c>
      <c r="K784" s="3">
        <v>43.853593700985002</v>
      </c>
      <c r="M784" s="3">
        <v>13.89048089591568</v>
      </c>
      <c r="N784" s="3">
        <v>69.004040178571429</v>
      </c>
      <c r="O784" s="3">
        <v>1.564558629776021E-3</v>
      </c>
      <c r="P784" s="3">
        <v>113.4702380952381</v>
      </c>
      <c r="R784" s="3">
        <v>564.27023809523814</v>
      </c>
      <c r="S784" s="3">
        <v>1.387177677395069</v>
      </c>
    </row>
    <row r="785" spans="1:19" x14ac:dyDescent="0.25">
      <c r="A785" s="2">
        <v>44980</v>
      </c>
      <c r="B785" s="3">
        <v>23</v>
      </c>
      <c r="C785" s="3">
        <v>2</v>
      </c>
      <c r="D785" s="3">
        <v>2023</v>
      </c>
      <c r="E785" s="3">
        <v>4</v>
      </c>
      <c r="F785" s="3">
        <v>15.447023809523809</v>
      </c>
      <c r="G785" s="3">
        <v>18.668402203856751</v>
      </c>
      <c r="H785" s="3">
        <v>28.820066150636801</v>
      </c>
      <c r="I785" s="3">
        <v>0.73678442028985502</v>
      </c>
      <c r="J785" s="3">
        <v>1.2697101449275361</v>
      </c>
      <c r="K785" s="3">
        <v>48.612887796318859</v>
      </c>
      <c r="M785" s="3">
        <v>15.44886363636364</v>
      </c>
      <c r="N785" s="3">
        <v>63.23822916666667</v>
      </c>
      <c r="O785" s="3">
        <v>1.2820512820512821E-3</v>
      </c>
      <c r="P785" s="3">
        <v>209.9652777777778</v>
      </c>
      <c r="R785" s="3">
        <v>564.25833333333333</v>
      </c>
      <c r="S785" s="3">
        <v>1.657954545454545</v>
      </c>
    </row>
    <row r="786" spans="1:19" x14ac:dyDescent="0.25">
      <c r="A786" s="2">
        <v>44981</v>
      </c>
      <c r="B786" s="3">
        <v>24</v>
      </c>
      <c r="C786" s="3">
        <v>2</v>
      </c>
      <c r="D786" s="3">
        <v>2023</v>
      </c>
      <c r="E786" s="3">
        <v>5</v>
      </c>
      <c r="F786" s="3">
        <v>21.581326754385969</v>
      </c>
      <c r="G786" s="3">
        <v>21.648103066235478</v>
      </c>
      <c r="H786" s="3">
        <v>33.747285353535347</v>
      </c>
      <c r="I786" s="3">
        <v>0.82736193456302154</v>
      </c>
      <c r="J786" s="3">
        <v>2.0291666666666668</v>
      </c>
      <c r="K786" s="3">
        <v>61.135623902064118</v>
      </c>
      <c r="M786" s="3">
        <v>14.43686868686869</v>
      </c>
      <c r="N786" s="3">
        <v>59.576510416666657</v>
      </c>
      <c r="O786" s="3">
        <v>3.4722222222222218E-4</v>
      </c>
      <c r="P786" s="3">
        <v>192.8125</v>
      </c>
      <c r="R786" s="3">
        <v>564.01666666666665</v>
      </c>
      <c r="S786" s="3">
        <v>2.0439393939393939</v>
      </c>
    </row>
    <row r="787" spans="1:19" x14ac:dyDescent="0.25">
      <c r="A787" s="2">
        <v>44982</v>
      </c>
      <c r="B787" s="3">
        <v>25</v>
      </c>
      <c r="C787" s="3">
        <v>2</v>
      </c>
      <c r="D787" s="3">
        <v>2023</v>
      </c>
      <c r="E787" s="3">
        <v>6</v>
      </c>
      <c r="F787" s="3">
        <v>23.88101851851852</v>
      </c>
      <c r="G787" s="3">
        <v>16.165530303030302</v>
      </c>
      <c r="H787" s="3">
        <v>29.075694444444441</v>
      </c>
      <c r="I787" s="3">
        <v>0.6333333333333333</v>
      </c>
      <c r="J787" s="3">
        <v>1.4</v>
      </c>
      <c r="K787" s="3">
        <v>46.255389492753622</v>
      </c>
      <c r="M787" s="3">
        <v>14.995416666666671</v>
      </c>
      <c r="N787" s="3">
        <v>60.755000000000003</v>
      </c>
      <c r="O787" s="3">
        <v>0</v>
      </c>
      <c r="P787" s="3">
        <v>185.4722222222222</v>
      </c>
      <c r="R787" s="3">
        <v>563.66666666666663</v>
      </c>
      <c r="S787" s="3">
        <v>2.0352272727272731</v>
      </c>
    </row>
    <row r="788" spans="1:19" x14ac:dyDescent="0.25">
      <c r="A788" s="2">
        <v>44983</v>
      </c>
      <c r="B788" s="3">
        <v>26</v>
      </c>
      <c r="C788" s="3">
        <v>2</v>
      </c>
      <c r="D788" s="3">
        <v>2023</v>
      </c>
      <c r="E788" s="3">
        <v>7</v>
      </c>
      <c r="F788" s="3">
        <v>19.005833333333332</v>
      </c>
      <c r="G788" s="3">
        <v>16.817424242424241</v>
      </c>
      <c r="H788" s="3">
        <v>32.258620169082128</v>
      </c>
      <c r="I788" s="3">
        <v>0.68368055555555551</v>
      </c>
      <c r="J788" s="3">
        <v>1.4792572463768121</v>
      </c>
      <c r="K788" s="3">
        <v>50.07673611111111</v>
      </c>
      <c r="M788" s="3">
        <v>14.55083333333333</v>
      </c>
      <c r="N788" s="3">
        <v>64.722135416666674</v>
      </c>
      <c r="O788" s="3">
        <v>0</v>
      </c>
      <c r="P788" s="3">
        <v>173.38194444444451</v>
      </c>
      <c r="R788" s="3">
        <v>563.44166666666672</v>
      </c>
      <c r="S788" s="3">
        <v>1.8276515151515149</v>
      </c>
    </row>
    <row r="789" spans="1:19" x14ac:dyDescent="0.25">
      <c r="A789" s="2">
        <v>44984</v>
      </c>
      <c r="B789" s="3">
        <v>27</v>
      </c>
      <c r="C789" s="3">
        <v>2</v>
      </c>
      <c r="D789" s="3">
        <v>2023</v>
      </c>
      <c r="E789" s="3">
        <v>1</v>
      </c>
      <c r="F789" s="3">
        <v>13.05179606625259</v>
      </c>
      <c r="G789" s="3">
        <v>18.00454545454545</v>
      </c>
      <c r="H789" s="3">
        <v>32.187784090909091</v>
      </c>
      <c r="I789" s="3">
        <v>0.80720712560386476</v>
      </c>
      <c r="J789" s="3">
        <v>1.740833333333333</v>
      </c>
      <c r="K789" s="3">
        <v>54.115482773963898</v>
      </c>
      <c r="M789" s="3">
        <v>15.238894927536229</v>
      </c>
      <c r="N789" s="3">
        <v>65.730049818840584</v>
      </c>
      <c r="O789" s="3">
        <v>0.16016002415458941</v>
      </c>
      <c r="P789" s="3">
        <v>180.1435185185185</v>
      </c>
      <c r="R789" s="3">
        <v>563.79420289855068</v>
      </c>
      <c r="S789" s="3">
        <v>1.6896574440052701</v>
      </c>
    </row>
    <row r="790" spans="1:19" x14ac:dyDescent="0.25">
      <c r="A790" s="2">
        <v>44985</v>
      </c>
      <c r="B790" s="3">
        <v>28</v>
      </c>
      <c r="C790" s="3">
        <v>2</v>
      </c>
      <c r="D790" s="3">
        <v>2023</v>
      </c>
      <c r="E790" s="3">
        <v>2</v>
      </c>
      <c r="F790" s="3">
        <v>13.5530998389694</v>
      </c>
      <c r="G790" s="3">
        <v>12.68516304347826</v>
      </c>
      <c r="H790" s="3">
        <v>20.394295634920631</v>
      </c>
      <c r="I790" s="3">
        <v>0.58915513833992095</v>
      </c>
      <c r="J790" s="3">
        <v>1.039068322981366</v>
      </c>
      <c r="K790" s="3">
        <v>33.836281291172597</v>
      </c>
      <c r="M790" s="3">
        <v>16.17615942028986</v>
      </c>
      <c r="N790" s="3">
        <v>61.427196557971023</v>
      </c>
      <c r="O790" s="3">
        <v>0</v>
      </c>
      <c r="P790" s="3">
        <v>185.2391304347826</v>
      </c>
      <c r="R790" s="3">
        <v>564.0795454545455</v>
      </c>
      <c r="S790" s="3">
        <v>1.887071805006588</v>
      </c>
    </row>
    <row r="791" spans="1:19" x14ac:dyDescent="0.25">
      <c r="A791" s="2">
        <v>44986</v>
      </c>
      <c r="B791" s="3">
        <v>1</v>
      </c>
      <c r="C791" s="3">
        <v>3</v>
      </c>
      <c r="D791" s="3">
        <v>2023</v>
      </c>
      <c r="E791" s="3">
        <v>3</v>
      </c>
      <c r="F791" s="3">
        <v>14.590200494498911</v>
      </c>
      <c r="G791" s="3">
        <v>14.55875646093037</v>
      </c>
      <c r="H791" s="3">
        <v>20.335416666666671</v>
      </c>
      <c r="I791" s="3">
        <v>0.6723882850241546</v>
      </c>
      <c r="J791" s="3">
        <v>1.0230848861283639</v>
      </c>
      <c r="K791" s="3">
        <v>34.642834909655562</v>
      </c>
      <c r="M791" s="3">
        <v>15.72878623188406</v>
      </c>
      <c r="N791" s="3">
        <v>64.500631793478263</v>
      </c>
      <c r="O791" s="3">
        <v>1.2500000000000001E-2</v>
      </c>
      <c r="P791" s="3">
        <v>117.3774585921325</v>
      </c>
      <c r="R791" s="3">
        <v>563.85398550724642</v>
      </c>
      <c r="S791" s="3">
        <v>1.727414959875434</v>
      </c>
    </row>
    <row r="792" spans="1:19" x14ac:dyDescent="0.25">
      <c r="A792" s="2">
        <v>44987</v>
      </c>
      <c r="B792" s="3">
        <v>2</v>
      </c>
      <c r="C792" s="3">
        <v>3</v>
      </c>
      <c r="D792" s="3">
        <v>2023</v>
      </c>
      <c r="E792" s="3">
        <v>4</v>
      </c>
      <c r="F792" s="3">
        <v>15.172183794466401</v>
      </c>
      <c r="G792" s="3">
        <v>12.703557312252959</v>
      </c>
      <c r="H792" s="3">
        <v>15.46230374396135</v>
      </c>
      <c r="I792" s="3">
        <v>0.54051932367149758</v>
      </c>
      <c r="J792" s="3">
        <v>0.90535714285714286</v>
      </c>
      <c r="K792" s="3">
        <v>25.003883948177432</v>
      </c>
      <c r="M792" s="3">
        <v>16.02791666666667</v>
      </c>
      <c r="N792" s="3">
        <v>66.786979166666669</v>
      </c>
      <c r="O792" s="3">
        <v>3.5132575757575758E-2</v>
      </c>
      <c r="P792" s="3">
        <v>120.8055555555555</v>
      </c>
      <c r="R792" s="3">
        <v>562.73333333333335</v>
      </c>
      <c r="S792" s="3">
        <v>1.885606060606061</v>
      </c>
    </row>
    <row r="793" spans="1:19" x14ac:dyDescent="0.25">
      <c r="A793" s="2">
        <v>44988</v>
      </c>
      <c r="B793" s="3">
        <v>3</v>
      </c>
      <c r="C793" s="3">
        <v>3</v>
      </c>
      <c r="D793" s="3">
        <v>2023</v>
      </c>
      <c r="E793" s="3">
        <v>5</v>
      </c>
      <c r="F793" s="3">
        <v>14.41106839142412</v>
      </c>
      <c r="G793" s="3">
        <v>10.03936442345533</v>
      </c>
      <c r="H793" s="3">
        <v>12.340603041282391</v>
      </c>
      <c r="I793" s="3">
        <v>0.50377435064935061</v>
      </c>
      <c r="J793" s="3">
        <v>0.92279220779220783</v>
      </c>
      <c r="K793" s="3">
        <v>21.29506791517661</v>
      </c>
      <c r="M793" s="3">
        <v>16.328749999999999</v>
      </c>
      <c r="N793" s="3">
        <v>62.998437500000001</v>
      </c>
      <c r="O793" s="3">
        <v>0</v>
      </c>
      <c r="P793" s="3">
        <v>116.7638888888889</v>
      </c>
      <c r="R793" s="3">
        <v>562.47500000000002</v>
      </c>
      <c r="S793" s="3">
        <v>1.985606060606061</v>
      </c>
    </row>
    <row r="794" spans="1:19" x14ac:dyDescent="0.25">
      <c r="A794" s="2">
        <v>44989</v>
      </c>
      <c r="B794" s="3">
        <v>4</v>
      </c>
      <c r="C794" s="3">
        <v>3</v>
      </c>
      <c r="D794" s="3">
        <v>2023</v>
      </c>
      <c r="E794" s="3">
        <v>6</v>
      </c>
      <c r="F794" s="3">
        <v>9.2015151515151512</v>
      </c>
      <c r="G794" s="3">
        <v>8.9875000000000007</v>
      </c>
      <c r="H794" s="3">
        <v>9.5876811594202902</v>
      </c>
      <c r="I794" s="3">
        <v>0.52348484848484844</v>
      </c>
      <c r="J794" s="3">
        <v>1.030978260869565</v>
      </c>
      <c r="K794" s="3">
        <v>18.12485624882364</v>
      </c>
      <c r="M794" s="3">
        <v>15.92333333333333</v>
      </c>
      <c r="N794" s="3">
        <v>65.681875000000005</v>
      </c>
      <c r="O794" s="3">
        <v>2.689393939393939E-2</v>
      </c>
      <c r="P794" s="3">
        <v>112.0069444444444</v>
      </c>
      <c r="R794" s="3">
        <v>562.85833333333335</v>
      </c>
      <c r="S794" s="3">
        <v>1.8787878787878789</v>
      </c>
    </row>
    <row r="795" spans="1:19" x14ac:dyDescent="0.25">
      <c r="A795" s="2">
        <v>44990</v>
      </c>
      <c r="B795" s="3">
        <v>5</v>
      </c>
      <c r="C795" s="3">
        <v>3</v>
      </c>
      <c r="D795" s="3">
        <v>2023</v>
      </c>
      <c r="E795" s="3">
        <v>7</v>
      </c>
      <c r="F795" s="3">
        <v>9.3140829346092513</v>
      </c>
      <c r="G795" s="3">
        <v>8.1080593484249608</v>
      </c>
      <c r="H795" s="3">
        <v>7.9514693503664091</v>
      </c>
      <c r="I795" s="3">
        <v>0.44391025641025639</v>
      </c>
      <c r="J795" s="3">
        <v>0.92401092015753672</v>
      </c>
      <c r="K795" s="3">
        <v>13.69119085188105</v>
      </c>
      <c r="M795" s="3">
        <v>15.420072463768109</v>
      </c>
      <c r="N795" s="3">
        <v>69.673124999999999</v>
      </c>
      <c r="O795" s="3">
        <v>0.1459486166007905</v>
      </c>
      <c r="P795" s="3">
        <v>105.6041666666667</v>
      </c>
      <c r="R795" s="3">
        <v>563.32500000000005</v>
      </c>
      <c r="S795" s="3">
        <v>1.5663372859025031</v>
      </c>
    </row>
    <row r="796" spans="1:19" x14ac:dyDescent="0.25">
      <c r="A796" s="2">
        <v>44991</v>
      </c>
      <c r="B796" s="3">
        <v>6</v>
      </c>
      <c r="C796" s="3">
        <v>3</v>
      </c>
      <c r="D796" s="3">
        <v>2023</v>
      </c>
      <c r="E796" s="3">
        <v>1</v>
      </c>
      <c r="F796" s="3">
        <v>11.342753623188409</v>
      </c>
      <c r="G796" s="3">
        <v>12.950543478260871</v>
      </c>
      <c r="H796" s="3">
        <v>16.330480072463772</v>
      </c>
      <c r="I796" s="3">
        <v>0.5797809829059829</v>
      </c>
      <c r="J796" s="3">
        <v>1.0296768707482991</v>
      </c>
      <c r="K796" s="3">
        <v>28.107954911433168</v>
      </c>
      <c r="M796" s="3">
        <v>16.051666666666669</v>
      </c>
      <c r="N796" s="3">
        <v>68.161458333333329</v>
      </c>
      <c r="O796" s="3">
        <v>0.16590909090909089</v>
      </c>
      <c r="P796" s="3">
        <v>122.6319444444444</v>
      </c>
      <c r="R796" s="3">
        <v>563.29999999999995</v>
      </c>
      <c r="S796" s="3">
        <v>1.372348484848485</v>
      </c>
    </row>
    <row r="797" spans="1:19" x14ac:dyDescent="0.25">
      <c r="A797" s="2">
        <v>44992</v>
      </c>
      <c r="B797" s="3">
        <v>7</v>
      </c>
      <c r="C797" s="3">
        <v>3</v>
      </c>
      <c r="D797" s="3">
        <v>2023</v>
      </c>
      <c r="E797" s="3">
        <v>2</v>
      </c>
      <c r="F797" s="3">
        <v>15.750324675324681</v>
      </c>
      <c r="G797" s="3">
        <v>18.300825804630151</v>
      </c>
      <c r="H797" s="3">
        <v>21.65479797979798</v>
      </c>
      <c r="I797" s="3">
        <v>0.59164855072463762</v>
      </c>
      <c r="J797" s="3">
        <v>1.023913690476191</v>
      </c>
      <c r="K797" s="3">
        <v>34.954386253842777</v>
      </c>
      <c r="M797" s="3">
        <v>15.391666666666669</v>
      </c>
      <c r="N797" s="3">
        <v>71.17128063725491</v>
      </c>
      <c r="O797" s="3">
        <v>0.55492424242424243</v>
      </c>
      <c r="P797" s="3">
        <v>175.38888888888891</v>
      </c>
      <c r="R797" s="3">
        <v>563.19166666666661</v>
      </c>
      <c r="S797" s="3">
        <v>1.6431818181818181</v>
      </c>
    </row>
    <row r="798" spans="1:19" x14ac:dyDescent="0.25">
      <c r="A798" s="2">
        <v>44993</v>
      </c>
      <c r="B798" s="3">
        <v>8</v>
      </c>
      <c r="C798" s="3">
        <v>3</v>
      </c>
      <c r="D798" s="3">
        <v>2023</v>
      </c>
      <c r="E798" s="3">
        <v>3</v>
      </c>
      <c r="F798" s="3">
        <v>11.349730861244019</v>
      </c>
      <c r="G798" s="3">
        <v>20.098659420289859</v>
      </c>
      <c r="H798" s="3">
        <v>20.19018308080808</v>
      </c>
      <c r="I798" s="3">
        <v>0.65948691460055098</v>
      </c>
      <c r="J798" s="3">
        <v>1.104982769423559</v>
      </c>
      <c r="K798" s="3">
        <v>32.040281255262663</v>
      </c>
      <c r="M798" s="3">
        <v>14.84702380952381</v>
      </c>
      <c r="N798" s="3">
        <v>75.368463541666671</v>
      </c>
      <c r="O798" s="3">
        <v>7.3863636363636367E-2</v>
      </c>
      <c r="P798" s="3">
        <v>85.881944444444443</v>
      </c>
      <c r="R798" s="3">
        <v>563.38333333333333</v>
      </c>
      <c r="S798" s="3">
        <v>1.4443181818181821</v>
      </c>
    </row>
    <row r="799" spans="1:19" x14ac:dyDescent="0.25">
      <c r="A799" s="2">
        <v>44994</v>
      </c>
      <c r="B799" s="3">
        <v>9</v>
      </c>
      <c r="C799" s="3">
        <v>3</v>
      </c>
      <c r="D799" s="3">
        <v>2023</v>
      </c>
      <c r="E799" s="3">
        <v>4</v>
      </c>
      <c r="F799" s="3">
        <v>7.5216976584022044</v>
      </c>
      <c r="G799" s="3">
        <v>21.95088483650737</v>
      </c>
      <c r="H799" s="3">
        <v>17.49263559508125</v>
      </c>
      <c r="I799" s="3">
        <v>0.81029873658949747</v>
      </c>
      <c r="J799" s="3">
        <v>1.1220441017316021</v>
      </c>
      <c r="K799" s="3">
        <v>23.88030020910313</v>
      </c>
      <c r="M799" s="3">
        <v>13.27992424242424</v>
      </c>
      <c r="N799" s="3">
        <v>82.036770833333335</v>
      </c>
      <c r="O799" s="3">
        <v>0.32901844532279317</v>
      </c>
      <c r="P799" s="3">
        <v>47.590277777777779</v>
      </c>
      <c r="R799" s="3">
        <v>563.78333333333342</v>
      </c>
      <c r="S799" s="3">
        <v>1.135984848484848</v>
      </c>
    </row>
    <row r="800" spans="1:19" x14ac:dyDescent="0.25">
      <c r="A800" s="2">
        <v>44995</v>
      </c>
      <c r="B800" s="3">
        <v>10</v>
      </c>
      <c r="C800" s="3">
        <v>3</v>
      </c>
      <c r="D800" s="3">
        <v>2023</v>
      </c>
      <c r="E800" s="3">
        <v>5</v>
      </c>
      <c r="F800" s="3">
        <v>11.457933884297519</v>
      </c>
      <c r="G800" s="3">
        <v>20.502858126721758</v>
      </c>
      <c r="H800" s="3">
        <v>24.728804347826092</v>
      </c>
      <c r="I800" s="3">
        <v>0.73459929261559698</v>
      </c>
      <c r="J800" s="3">
        <v>1.2786141304347829</v>
      </c>
      <c r="K800" s="3">
        <v>42.874113612836439</v>
      </c>
      <c r="M800" s="3">
        <v>14.688636363636361</v>
      </c>
      <c r="N800" s="3">
        <v>76.136822916666674</v>
      </c>
      <c r="O800" s="3">
        <v>0.20156455862977599</v>
      </c>
      <c r="P800" s="3">
        <v>106.6597222222222</v>
      </c>
      <c r="R800" s="3">
        <v>563.51666666666665</v>
      </c>
      <c r="S800" s="3">
        <v>1.459090909090909</v>
      </c>
    </row>
    <row r="801" spans="1:19" x14ac:dyDescent="0.25">
      <c r="A801" s="2">
        <v>44996</v>
      </c>
      <c r="B801" s="3">
        <v>11</v>
      </c>
      <c r="C801" s="3">
        <v>3</v>
      </c>
      <c r="D801" s="3">
        <v>2023</v>
      </c>
      <c r="E801" s="3">
        <v>6</v>
      </c>
      <c r="F801" s="3">
        <v>6.4969696969696971</v>
      </c>
      <c r="G801" s="3">
        <v>20.44382284382284</v>
      </c>
      <c r="H801" s="3">
        <v>16.489637249827471</v>
      </c>
      <c r="I801" s="3">
        <v>0.74791666666666667</v>
      </c>
      <c r="J801" s="3">
        <v>0.81614583333333335</v>
      </c>
      <c r="K801" s="3">
        <v>21.687573985225921</v>
      </c>
      <c r="M801" s="3">
        <v>12.61742424242424</v>
      </c>
      <c r="N801" s="3">
        <v>85.491302083333338</v>
      </c>
      <c r="O801" s="3">
        <v>1.031060606060606</v>
      </c>
      <c r="P801" s="3">
        <v>36.430555555555557</v>
      </c>
      <c r="R801" s="3">
        <v>563.83333333333326</v>
      </c>
      <c r="S801" s="3">
        <v>0.93560606060606066</v>
      </c>
    </row>
    <row r="802" spans="1:19" x14ac:dyDescent="0.25">
      <c r="A802" s="2">
        <v>44997</v>
      </c>
      <c r="B802" s="3">
        <v>12</v>
      </c>
      <c r="C802" s="3">
        <v>3</v>
      </c>
      <c r="D802" s="3">
        <v>2023</v>
      </c>
      <c r="E802" s="3">
        <v>7</v>
      </c>
      <c r="F802" s="3">
        <v>9.1504166666666666</v>
      </c>
      <c r="G802" s="3">
        <v>19.51856060606061</v>
      </c>
      <c r="H802" s="3">
        <v>15.048611111111111</v>
      </c>
      <c r="I802" s="3">
        <v>0.63784722222222223</v>
      </c>
      <c r="J802" s="3">
        <v>0.57992424242424245</v>
      </c>
      <c r="K802" s="3">
        <v>19.01116648945596</v>
      </c>
      <c r="M802" s="3">
        <v>13.382954545454551</v>
      </c>
      <c r="N802" s="3">
        <v>82.562864583333337</v>
      </c>
      <c r="O802" s="3">
        <v>0.57765151515151514</v>
      </c>
      <c r="P802" s="3">
        <v>73.354166666666671</v>
      </c>
      <c r="R802" s="3">
        <v>564.26666666666665</v>
      </c>
      <c r="S802" s="3">
        <v>0.85871212121212126</v>
      </c>
    </row>
    <row r="803" spans="1:19" x14ac:dyDescent="0.25">
      <c r="A803" s="2">
        <v>44998</v>
      </c>
      <c r="B803" s="3">
        <v>13</v>
      </c>
      <c r="C803" s="3">
        <v>3</v>
      </c>
      <c r="D803" s="3">
        <v>2023</v>
      </c>
      <c r="E803" s="3">
        <v>1</v>
      </c>
      <c r="F803" s="3">
        <v>6.4803985398207669</v>
      </c>
      <c r="G803" s="3">
        <v>20.037913223140499</v>
      </c>
      <c r="H803" s="3">
        <v>15.837922705314011</v>
      </c>
      <c r="I803" s="3">
        <v>0.8069746376811594</v>
      </c>
      <c r="J803" s="3">
        <v>0.835643115942029</v>
      </c>
      <c r="K803" s="3">
        <v>21.180938401698469</v>
      </c>
      <c r="M803" s="3">
        <v>13.294318181818181</v>
      </c>
      <c r="N803" s="3">
        <v>82.443385416666658</v>
      </c>
      <c r="O803" s="3">
        <v>0.58569444444444441</v>
      </c>
      <c r="P803" s="3">
        <v>54.597222222222221</v>
      </c>
      <c r="R803" s="3">
        <v>564.63333333333333</v>
      </c>
      <c r="S803" s="3">
        <v>0.99204545454545456</v>
      </c>
    </row>
    <row r="804" spans="1:19" x14ac:dyDescent="0.25">
      <c r="A804" s="2">
        <v>44999</v>
      </c>
      <c r="B804" s="3">
        <v>14</v>
      </c>
      <c r="C804" s="3">
        <v>3</v>
      </c>
      <c r="D804" s="3">
        <v>2023</v>
      </c>
      <c r="E804" s="3">
        <v>2</v>
      </c>
      <c r="F804" s="3">
        <v>11.37232861743731</v>
      </c>
      <c r="G804" s="3">
        <v>17.57014869188782</v>
      </c>
      <c r="H804" s="3">
        <v>19.815972222222221</v>
      </c>
      <c r="I804" s="3">
        <v>0.71521915584415585</v>
      </c>
      <c r="J804" s="3">
        <v>0.93210227272727275</v>
      </c>
      <c r="K804" s="3">
        <v>31.394167290295218</v>
      </c>
      <c r="M804" s="3">
        <v>14.72651515151515</v>
      </c>
      <c r="N804" s="3">
        <v>73.782135416666662</v>
      </c>
      <c r="O804" s="3">
        <v>2.1905193236714981E-2</v>
      </c>
      <c r="P804" s="3">
        <v>105.4722222222222</v>
      </c>
      <c r="R804" s="3">
        <v>564.16666666666663</v>
      </c>
      <c r="S804" s="3">
        <v>1.333712121212121</v>
      </c>
    </row>
    <row r="805" spans="1:19" x14ac:dyDescent="0.25">
      <c r="A805" s="2">
        <v>45000</v>
      </c>
      <c r="B805" s="3">
        <v>15</v>
      </c>
      <c r="C805" s="3">
        <v>3</v>
      </c>
      <c r="D805" s="3">
        <v>2023</v>
      </c>
      <c r="E805" s="3">
        <v>3</v>
      </c>
      <c r="F805" s="3">
        <v>13.57882949055775</v>
      </c>
      <c r="G805" s="3">
        <v>15.64901818941293</v>
      </c>
      <c r="H805" s="3">
        <v>18.216304347826089</v>
      </c>
      <c r="I805" s="3">
        <v>0.61876235177865613</v>
      </c>
      <c r="J805" s="3">
        <v>1.1466856060606061</v>
      </c>
      <c r="K805" s="3">
        <v>35.766076722190853</v>
      </c>
      <c r="M805" s="3">
        <v>15.02121212121212</v>
      </c>
      <c r="N805" s="3">
        <v>70.324114583333341</v>
      </c>
      <c r="O805" s="3">
        <v>7.2222222222222215E-2</v>
      </c>
      <c r="P805" s="3">
        <v>176.22916666666671</v>
      </c>
      <c r="R805" s="3">
        <v>563.94166666666672</v>
      </c>
      <c r="S805" s="3">
        <v>1.80530303030303</v>
      </c>
    </row>
    <row r="806" spans="1:19" x14ac:dyDescent="0.25">
      <c r="A806" s="2">
        <v>45001</v>
      </c>
      <c r="B806" s="3">
        <v>16</v>
      </c>
      <c r="C806" s="3">
        <v>3</v>
      </c>
      <c r="D806" s="3">
        <v>2023</v>
      </c>
      <c r="E806" s="3">
        <v>4</v>
      </c>
      <c r="F806" s="3">
        <v>12.973423913043479</v>
      </c>
      <c r="G806" s="3">
        <v>16.091568181818179</v>
      </c>
      <c r="H806" s="3">
        <v>16.200694444444441</v>
      </c>
      <c r="I806" s="3">
        <v>0.61753246753246749</v>
      </c>
      <c r="J806" s="3">
        <v>0.98004981884057973</v>
      </c>
      <c r="K806" s="3">
        <v>36.081791600212647</v>
      </c>
      <c r="M806" s="3">
        <v>14.927651515151521</v>
      </c>
      <c r="N806" s="3">
        <v>71.257552083333337</v>
      </c>
      <c r="O806" s="3">
        <v>1.736111111111111E-3</v>
      </c>
      <c r="P806" s="3">
        <v>179.25694444444451</v>
      </c>
      <c r="R806" s="3">
        <v>563.77499999999998</v>
      </c>
      <c r="S806" s="3">
        <v>1.691386693017128</v>
      </c>
    </row>
    <row r="807" spans="1:19" x14ac:dyDescent="0.25">
      <c r="A807" s="2">
        <v>45002</v>
      </c>
      <c r="B807" s="3">
        <v>17</v>
      </c>
      <c r="C807" s="3">
        <v>3</v>
      </c>
      <c r="D807" s="3">
        <v>2023</v>
      </c>
      <c r="E807" s="3">
        <v>5</v>
      </c>
      <c r="F807" s="3">
        <v>14.25864130434783</v>
      </c>
      <c r="G807" s="3">
        <v>18.056731601731599</v>
      </c>
      <c r="H807" s="3">
        <v>25.732093253968259</v>
      </c>
      <c r="I807" s="3">
        <v>0.71319444444444446</v>
      </c>
      <c r="J807" s="3">
        <v>1.4333333333333329</v>
      </c>
      <c r="K807" s="3">
        <v>47.787215909090911</v>
      </c>
      <c r="M807" s="3">
        <v>14.893181818181819</v>
      </c>
      <c r="N807" s="3">
        <v>71.645208333333329</v>
      </c>
      <c r="O807" s="3">
        <v>7.1527777777777773E-2</v>
      </c>
      <c r="P807" s="3">
        <v>160.23611111111109</v>
      </c>
      <c r="R807" s="3">
        <v>563.6</v>
      </c>
      <c r="S807" s="3">
        <v>1.538257575757576</v>
      </c>
    </row>
    <row r="808" spans="1:19" x14ac:dyDescent="0.25">
      <c r="A808" s="2">
        <v>45003</v>
      </c>
      <c r="B808" s="3">
        <v>18</v>
      </c>
      <c r="C808" s="3">
        <v>3</v>
      </c>
      <c r="D808" s="3">
        <v>2023</v>
      </c>
      <c r="E808" s="3">
        <v>6</v>
      </c>
      <c r="F808" s="3">
        <v>16.77708333333333</v>
      </c>
      <c r="G808" s="3">
        <v>15.171590909090909</v>
      </c>
      <c r="H808" s="3">
        <v>20.151736111111109</v>
      </c>
      <c r="I808" s="3">
        <v>0.59305555555555556</v>
      </c>
      <c r="J808" s="3">
        <v>1.2489583333333329</v>
      </c>
      <c r="K808" s="3">
        <v>34.128857480080313</v>
      </c>
      <c r="M808" s="3">
        <v>15.372348484848491</v>
      </c>
      <c r="N808" s="3">
        <v>72.032395833333339</v>
      </c>
      <c r="O808" s="3">
        <v>0.52118055555555554</v>
      </c>
      <c r="P808" s="3">
        <v>175.58333333333329</v>
      </c>
      <c r="R808" s="3">
        <v>563.70000000000005</v>
      </c>
      <c r="S808" s="3">
        <v>1.7007575757575759</v>
      </c>
    </row>
    <row r="809" spans="1:19" x14ac:dyDescent="0.25">
      <c r="A809" s="2">
        <v>45004</v>
      </c>
      <c r="B809" s="3">
        <v>19</v>
      </c>
      <c r="C809" s="3">
        <v>3</v>
      </c>
      <c r="D809" s="3">
        <v>2023</v>
      </c>
      <c r="E809" s="3">
        <v>7</v>
      </c>
      <c r="F809" s="3">
        <v>15.50583333333333</v>
      </c>
      <c r="G809" s="3">
        <v>11.88977272727273</v>
      </c>
      <c r="H809" s="3">
        <v>13.887182971014489</v>
      </c>
      <c r="I809" s="3">
        <v>0.46666666666666667</v>
      </c>
      <c r="J809" s="3">
        <v>0.76382006606990627</v>
      </c>
      <c r="K809" s="3">
        <v>21.50800027356134</v>
      </c>
      <c r="M809" s="3">
        <v>14.94659090909091</v>
      </c>
      <c r="N809" s="3">
        <v>73.465520833333329</v>
      </c>
      <c r="O809" s="3">
        <v>0.35520833333333329</v>
      </c>
      <c r="P809" s="3">
        <v>155.5625</v>
      </c>
      <c r="R809" s="3">
        <v>563.98333333333335</v>
      </c>
      <c r="S809" s="3">
        <v>1.407954545454545</v>
      </c>
    </row>
    <row r="810" spans="1:19" x14ac:dyDescent="0.25">
      <c r="A810" s="2">
        <v>45005</v>
      </c>
      <c r="B810" s="3">
        <v>20</v>
      </c>
      <c r="C810" s="3">
        <v>3</v>
      </c>
      <c r="D810" s="3">
        <v>2023</v>
      </c>
      <c r="E810" s="3">
        <v>1</v>
      </c>
      <c r="F810" s="3">
        <v>19.969583333333329</v>
      </c>
      <c r="G810" s="3">
        <v>10.620562770562771</v>
      </c>
      <c r="H810" s="3">
        <v>19.566108091787441</v>
      </c>
      <c r="I810" s="3">
        <v>0.43125000000000002</v>
      </c>
      <c r="J810" s="3">
        <v>0.80595238095238098</v>
      </c>
      <c r="K810" s="3">
        <v>29.35600125293859</v>
      </c>
      <c r="M810" s="3">
        <v>15.64280303030303</v>
      </c>
      <c r="N810" s="3">
        <v>65.87833333333333</v>
      </c>
      <c r="O810" s="3">
        <v>2.0833333333333329E-3</v>
      </c>
      <c r="P810" s="3">
        <v>203.0972222222222</v>
      </c>
      <c r="R810" s="3">
        <v>564.15</v>
      </c>
      <c r="S810" s="3">
        <v>1.5537878787878789</v>
      </c>
    </row>
    <row r="811" spans="1:19" x14ac:dyDescent="0.25">
      <c r="A811" s="2">
        <v>45006</v>
      </c>
      <c r="B811" s="3">
        <v>21</v>
      </c>
      <c r="C811" s="3">
        <v>3</v>
      </c>
      <c r="D811" s="3">
        <v>2023</v>
      </c>
      <c r="E811" s="3">
        <v>2</v>
      </c>
      <c r="F811" s="3">
        <v>21.868870929794841</v>
      </c>
      <c r="G811" s="3">
        <v>16.258290117586451</v>
      </c>
      <c r="H811" s="3">
        <v>27.796180555555559</v>
      </c>
      <c r="I811" s="3">
        <v>0.61272997835497833</v>
      </c>
      <c r="J811" s="3">
        <v>1.1671304885590601</v>
      </c>
      <c r="K811" s="3">
        <v>45.885629795396419</v>
      </c>
      <c r="M811" s="3">
        <v>15.35568181818182</v>
      </c>
      <c r="N811" s="3">
        <v>67.763593749999998</v>
      </c>
      <c r="O811" s="3">
        <v>0.38645833333333329</v>
      </c>
      <c r="P811" s="3">
        <v>235.29166666666671</v>
      </c>
      <c r="R811" s="3">
        <v>563.39166666666665</v>
      </c>
      <c r="S811" s="3">
        <v>1.802651515151515</v>
      </c>
    </row>
    <row r="812" spans="1:19" x14ac:dyDescent="0.25">
      <c r="A812" s="2">
        <v>45007</v>
      </c>
      <c r="B812" s="3">
        <v>22</v>
      </c>
      <c r="C812" s="3">
        <v>3</v>
      </c>
      <c r="D812" s="3">
        <v>2023</v>
      </c>
      <c r="E812" s="3">
        <v>3</v>
      </c>
      <c r="F812" s="3">
        <v>19.623379574970478</v>
      </c>
      <c r="G812" s="3">
        <v>17.39817343394418</v>
      </c>
      <c r="H812" s="3">
        <v>28.837730566534919</v>
      </c>
      <c r="I812" s="3">
        <v>0.63795244107744109</v>
      </c>
      <c r="J812" s="3">
        <v>0.84233630952380945</v>
      </c>
      <c r="K812" s="3">
        <v>42.346491271409747</v>
      </c>
      <c r="M812" s="3">
        <v>15.33030303030303</v>
      </c>
      <c r="N812" s="3">
        <v>66.886614583333341</v>
      </c>
      <c r="O812" s="3">
        <v>4.2013888888888892E-2</v>
      </c>
      <c r="P812" s="3">
        <v>184.20138888888891</v>
      </c>
      <c r="R812" s="3">
        <v>563.10833333333335</v>
      </c>
      <c r="S812" s="3">
        <v>1.740151515151515</v>
      </c>
    </row>
    <row r="813" spans="1:19" x14ac:dyDescent="0.25">
      <c r="A813" s="2">
        <v>45008</v>
      </c>
      <c r="B813" s="3">
        <v>23</v>
      </c>
      <c r="C813" s="3">
        <v>3</v>
      </c>
      <c r="D813" s="3">
        <v>2023</v>
      </c>
      <c r="E813" s="3">
        <v>4</v>
      </c>
      <c r="F813" s="3">
        <v>21.752214452214449</v>
      </c>
      <c r="G813" s="3">
        <v>17.589920948616601</v>
      </c>
      <c r="H813" s="3">
        <v>36.122430830039526</v>
      </c>
      <c r="I813" s="3">
        <v>0.64062911725955207</v>
      </c>
      <c r="J813" s="3">
        <v>0.97633928571428574</v>
      </c>
      <c r="K813" s="3">
        <v>58.680499482401657</v>
      </c>
      <c r="M813" s="3">
        <v>15.40833333333333</v>
      </c>
      <c r="N813" s="3">
        <v>67.949635416666666</v>
      </c>
      <c r="O813" s="3">
        <v>2.777777777777777E-3</v>
      </c>
      <c r="P813" s="3">
        <v>168.6875</v>
      </c>
      <c r="R813" s="3">
        <v>563.19166666666661</v>
      </c>
      <c r="S813" s="3">
        <v>1.8916666666666671</v>
      </c>
    </row>
    <row r="814" spans="1:19" x14ac:dyDescent="0.25">
      <c r="A814" s="2">
        <v>45009</v>
      </c>
      <c r="B814" s="3">
        <v>24</v>
      </c>
      <c r="C814" s="3">
        <v>3</v>
      </c>
      <c r="D814" s="3">
        <v>2023</v>
      </c>
      <c r="E814" s="3">
        <v>5</v>
      </c>
      <c r="F814" s="3">
        <v>23.177667984189721</v>
      </c>
      <c r="G814" s="3">
        <v>17.514107977003231</v>
      </c>
      <c r="H814" s="3">
        <v>30.525860507246382</v>
      </c>
      <c r="I814" s="3">
        <v>0.60509641873278242</v>
      </c>
      <c r="J814" s="3">
        <v>0.90321969696969695</v>
      </c>
      <c r="K814" s="3">
        <v>49.30332125603865</v>
      </c>
      <c r="M814" s="3">
        <v>15.817803030303031</v>
      </c>
      <c r="N814" s="3">
        <v>69.438437500000006</v>
      </c>
      <c r="O814" s="3">
        <v>1.8749999999999999E-2</v>
      </c>
      <c r="P814" s="3">
        <v>164.3472222222222</v>
      </c>
      <c r="R814" s="3">
        <v>562.97500000000002</v>
      </c>
      <c r="S814" s="3">
        <v>1.852651515151515</v>
      </c>
    </row>
    <row r="815" spans="1:19" x14ac:dyDescent="0.25">
      <c r="A815" s="2">
        <v>45010</v>
      </c>
      <c r="B815" s="3">
        <v>25</v>
      </c>
      <c r="C815" s="3">
        <v>3</v>
      </c>
      <c r="D815" s="3">
        <v>2023</v>
      </c>
      <c r="E815" s="3">
        <v>6</v>
      </c>
      <c r="F815" s="3">
        <v>20.13340909090909</v>
      </c>
      <c r="G815" s="3">
        <v>16.922776679841899</v>
      </c>
      <c r="H815" s="3">
        <v>24.606461352657</v>
      </c>
      <c r="I815" s="3">
        <v>0.61325757575757578</v>
      </c>
      <c r="J815" s="3">
        <v>0.83201992753623188</v>
      </c>
      <c r="K815" s="3">
        <v>35.176374380450468</v>
      </c>
      <c r="M815" s="3">
        <v>14.43257575757576</v>
      </c>
      <c r="N815" s="3">
        <v>72.128489583333334</v>
      </c>
      <c r="O815" s="3">
        <v>0.1427083333333333</v>
      </c>
      <c r="P815" s="3">
        <v>60.451388888888893</v>
      </c>
      <c r="R815" s="3">
        <v>563.4083333333333</v>
      </c>
      <c r="S815" s="3">
        <v>1.48030303030303</v>
      </c>
    </row>
    <row r="816" spans="1:19" x14ac:dyDescent="0.25">
      <c r="A816" s="2">
        <v>45011</v>
      </c>
      <c r="B816" s="3">
        <v>26</v>
      </c>
      <c r="C816" s="3">
        <v>3</v>
      </c>
      <c r="D816" s="3">
        <v>2023</v>
      </c>
      <c r="E816" s="3">
        <v>7</v>
      </c>
      <c r="F816" s="3">
        <v>27.8475</v>
      </c>
      <c r="G816" s="3">
        <v>9.8557369146005502</v>
      </c>
      <c r="H816" s="3">
        <v>27.287594696969698</v>
      </c>
      <c r="I816" s="3">
        <v>0.46780303030303028</v>
      </c>
      <c r="J816" s="3">
        <v>0.70357142857142851</v>
      </c>
      <c r="K816" s="3">
        <v>34.717453084769261</v>
      </c>
      <c r="M816" s="3">
        <v>15.213257575757581</v>
      </c>
      <c r="N816" s="3">
        <v>62.173749999999998</v>
      </c>
      <c r="O816" s="3">
        <v>0</v>
      </c>
      <c r="P816" s="3">
        <v>156.4027777777778</v>
      </c>
      <c r="R816" s="3">
        <v>563.5</v>
      </c>
      <c r="S816" s="3">
        <v>2.0151515151515151</v>
      </c>
    </row>
    <row r="817" spans="1:19" x14ac:dyDescent="0.25">
      <c r="A817" s="2">
        <v>45012</v>
      </c>
      <c r="B817" s="3">
        <v>27</v>
      </c>
      <c r="C817" s="3">
        <v>3</v>
      </c>
      <c r="D817" s="3">
        <v>2023</v>
      </c>
      <c r="E817" s="3">
        <v>1</v>
      </c>
      <c r="F817" s="3">
        <v>20.058746556473832</v>
      </c>
      <c r="G817" s="3">
        <v>15.89934843083239</v>
      </c>
      <c r="H817" s="3">
        <v>29.061805555555559</v>
      </c>
      <c r="I817" s="3">
        <v>0.62205922865013774</v>
      </c>
      <c r="J817" s="3">
        <v>0.98212656455862979</v>
      </c>
      <c r="K817" s="3">
        <v>41.362402558190603</v>
      </c>
      <c r="M817" s="3">
        <v>15.31818181818182</v>
      </c>
      <c r="N817" s="3">
        <v>65.349531249999998</v>
      </c>
      <c r="O817" s="3">
        <v>7.4305555555555555E-2</v>
      </c>
      <c r="P817" s="3">
        <v>121.7430555555556</v>
      </c>
      <c r="R817" s="3">
        <v>563.51666666666665</v>
      </c>
      <c r="S817" s="3">
        <v>1.76969696969697</v>
      </c>
    </row>
    <row r="818" spans="1:19" x14ac:dyDescent="0.25">
      <c r="A818" s="2">
        <v>45013</v>
      </c>
      <c r="B818" s="3">
        <v>28</v>
      </c>
      <c r="C818" s="3">
        <v>3</v>
      </c>
      <c r="D818" s="3">
        <v>2023</v>
      </c>
      <c r="E818" s="3">
        <v>2</v>
      </c>
      <c r="F818" s="3">
        <v>17.483972845336481</v>
      </c>
      <c r="G818" s="3">
        <v>19.721158008658008</v>
      </c>
      <c r="H818" s="3">
        <v>30.467518939393941</v>
      </c>
      <c r="I818" s="3">
        <v>0.68078102453102451</v>
      </c>
      <c r="J818" s="3">
        <v>1.1880208333333331</v>
      </c>
      <c r="K818" s="3">
        <v>47.343414737436483</v>
      </c>
      <c r="M818" s="3">
        <v>15.62575757575758</v>
      </c>
      <c r="N818" s="3">
        <v>69.198271780303031</v>
      </c>
      <c r="O818" s="3">
        <v>0.19444444444444439</v>
      </c>
      <c r="P818" s="3">
        <v>130.87373737373741</v>
      </c>
      <c r="R818" s="3">
        <v>563.26287878787878</v>
      </c>
      <c r="S818" s="3">
        <v>1.4675275482093659</v>
      </c>
    </row>
    <row r="819" spans="1:19" x14ac:dyDescent="0.25">
      <c r="A819" s="2">
        <v>45014</v>
      </c>
      <c r="B819" s="3">
        <v>29</v>
      </c>
      <c r="C819" s="3">
        <v>3</v>
      </c>
      <c r="D819" s="3">
        <v>2023</v>
      </c>
      <c r="E819" s="3">
        <v>3</v>
      </c>
      <c r="F819" s="3">
        <v>13.96800964187328</v>
      </c>
      <c r="G819" s="3">
        <v>21.022004132231409</v>
      </c>
      <c r="H819" s="3">
        <v>20.91770833333333</v>
      </c>
      <c r="I819" s="3">
        <v>0.71950757575757573</v>
      </c>
      <c r="J819" s="3">
        <v>0.99360795454545459</v>
      </c>
      <c r="K819" s="3">
        <v>34.548641304347832</v>
      </c>
      <c r="M819" s="3">
        <v>14.357575757575759</v>
      </c>
      <c r="N819" s="3">
        <v>73.28854166666666</v>
      </c>
      <c r="O819" s="3">
        <v>8.2291666666666666E-2</v>
      </c>
      <c r="P819" s="3">
        <v>68.958333333333329</v>
      </c>
      <c r="R819" s="3">
        <v>563.02499999999998</v>
      </c>
      <c r="S819" s="3">
        <v>1.459469696969697</v>
      </c>
    </row>
    <row r="820" spans="1:19" x14ac:dyDescent="0.25">
      <c r="A820" s="2">
        <v>45015</v>
      </c>
      <c r="B820" s="3">
        <v>30</v>
      </c>
      <c r="C820" s="3">
        <v>3</v>
      </c>
      <c r="D820" s="3">
        <v>2023</v>
      </c>
      <c r="E820" s="3">
        <v>4</v>
      </c>
      <c r="F820" s="3">
        <v>16.271602986385599</v>
      </c>
      <c r="G820" s="3">
        <v>18.60223829201102</v>
      </c>
      <c r="H820" s="3">
        <v>24.379307881446039</v>
      </c>
      <c r="I820" s="3">
        <v>0.73944903224794534</v>
      </c>
      <c r="J820" s="3">
        <v>1.154547101449275</v>
      </c>
      <c r="K820" s="3">
        <v>40.960244722065383</v>
      </c>
      <c r="M820" s="3">
        <v>15.154545454545451</v>
      </c>
      <c r="N820" s="3">
        <v>67.954999999999998</v>
      </c>
      <c r="O820" s="3">
        <v>6.5972222222222231E-3</v>
      </c>
      <c r="P820" s="3">
        <v>134.6875</v>
      </c>
      <c r="R820" s="3">
        <v>563.31666666666661</v>
      </c>
      <c r="S820" s="3">
        <v>1.644559228650138</v>
      </c>
    </row>
    <row r="821" spans="1:19" x14ac:dyDescent="0.25">
      <c r="A821" s="2">
        <v>45016</v>
      </c>
      <c r="B821" s="3">
        <v>31</v>
      </c>
      <c r="C821" s="3">
        <v>3</v>
      </c>
      <c r="D821" s="3">
        <v>2023</v>
      </c>
      <c r="E821" s="3">
        <v>5</v>
      </c>
      <c r="F821" s="3">
        <v>16.506307641633729</v>
      </c>
      <c r="G821" s="3">
        <v>16.662351778656131</v>
      </c>
      <c r="H821" s="3">
        <v>25.711111111111109</v>
      </c>
      <c r="I821" s="3">
        <v>0.64761473429951688</v>
      </c>
      <c r="J821" s="3">
        <v>1.022774327122153</v>
      </c>
      <c r="K821" s="3">
        <v>40.290809034966642</v>
      </c>
      <c r="M821" s="3">
        <v>14.82878787878788</v>
      </c>
      <c r="N821" s="3">
        <v>64.899687499999999</v>
      </c>
      <c r="O821" s="3">
        <v>0</v>
      </c>
      <c r="P821" s="3">
        <v>110.7916666666667</v>
      </c>
      <c r="R821" s="3">
        <v>563.80833333333328</v>
      </c>
      <c r="S821" s="3">
        <v>1.780681818181818</v>
      </c>
    </row>
    <row r="822" spans="1:19" x14ac:dyDescent="0.25">
      <c r="A822" s="2">
        <v>45017</v>
      </c>
      <c r="B822" s="3">
        <v>1</v>
      </c>
      <c r="C822" s="3">
        <v>4</v>
      </c>
      <c r="D822" s="3">
        <v>2023</v>
      </c>
      <c r="E822" s="3">
        <v>6</v>
      </c>
      <c r="F822" s="3">
        <v>16.608333333333331</v>
      </c>
      <c r="G822" s="3">
        <v>15.539807162534441</v>
      </c>
      <c r="H822" s="3">
        <v>23.23854166666667</v>
      </c>
      <c r="I822" s="3">
        <v>0.56111111111111112</v>
      </c>
      <c r="J822" s="3">
        <v>0.97968749999999993</v>
      </c>
      <c r="K822" s="3">
        <v>34.373926945913112</v>
      </c>
      <c r="M822" s="3">
        <v>15.494696969696969</v>
      </c>
      <c r="N822" s="3">
        <v>66.649791666666673</v>
      </c>
      <c r="O822" s="3">
        <v>3.4722222222222218E-4</v>
      </c>
      <c r="P822" s="3">
        <v>86.159722222222229</v>
      </c>
      <c r="R822" s="3">
        <v>563.6583333333333</v>
      </c>
      <c r="S822" s="3">
        <v>1.507575757575758</v>
      </c>
    </row>
    <row r="823" spans="1:19" x14ac:dyDescent="0.25">
      <c r="A823" s="2">
        <v>45018</v>
      </c>
      <c r="B823" s="3">
        <v>2</v>
      </c>
      <c r="C823" s="3">
        <v>4</v>
      </c>
      <c r="D823" s="3">
        <v>2023</v>
      </c>
      <c r="E823" s="3">
        <v>7</v>
      </c>
      <c r="F823" s="3">
        <v>12.111471861471861</v>
      </c>
      <c r="G823" s="3">
        <v>8.3719696969696962</v>
      </c>
      <c r="H823" s="3">
        <v>8.9511171497584545</v>
      </c>
      <c r="I823" s="3">
        <v>0.33055555555555549</v>
      </c>
      <c r="J823" s="3">
        <v>0.82343750000000004</v>
      </c>
      <c r="K823" s="3">
        <v>15.24822277201568</v>
      </c>
      <c r="M823" s="3">
        <v>14.90416666666667</v>
      </c>
      <c r="N823" s="3">
        <v>67.670312499999994</v>
      </c>
      <c r="O823" s="3">
        <v>4.5833333333333337E-2</v>
      </c>
      <c r="P823" s="3">
        <v>109.4930555555556</v>
      </c>
      <c r="R823" s="3">
        <v>563.54166666666663</v>
      </c>
      <c r="S823" s="3">
        <v>1.7753787878787879</v>
      </c>
    </row>
    <row r="824" spans="1:19" x14ac:dyDescent="0.25">
      <c r="A824" s="2">
        <v>45019</v>
      </c>
      <c r="B824" s="3">
        <v>3</v>
      </c>
      <c r="C824" s="3">
        <v>4</v>
      </c>
      <c r="D824" s="3">
        <v>2023</v>
      </c>
      <c r="E824" s="3">
        <v>1</v>
      </c>
      <c r="F824" s="3">
        <v>10.918791172595521</v>
      </c>
      <c r="G824" s="3">
        <v>9.313438949061478</v>
      </c>
      <c r="H824" s="3">
        <v>10.07859299516908</v>
      </c>
      <c r="I824" s="3">
        <v>0.41236413043478259</v>
      </c>
      <c r="J824" s="3">
        <v>1.127536231884058</v>
      </c>
      <c r="K824" s="3">
        <v>20.014744195198741</v>
      </c>
      <c r="M824" s="3">
        <v>15.37954545454545</v>
      </c>
      <c r="N824" s="3">
        <v>60.585468749999997</v>
      </c>
      <c r="O824" s="3">
        <v>0</v>
      </c>
      <c r="P824" s="3">
        <v>174.83333333333329</v>
      </c>
      <c r="R824" s="3">
        <v>563.01666666666665</v>
      </c>
      <c r="S824" s="3">
        <v>2.0075757575757569</v>
      </c>
    </row>
    <row r="825" spans="1:19" x14ac:dyDescent="0.25">
      <c r="A825" s="2">
        <v>45020</v>
      </c>
      <c r="B825" s="3">
        <v>4</v>
      </c>
      <c r="C825" s="3">
        <v>4</v>
      </c>
      <c r="D825" s="3">
        <v>2023</v>
      </c>
      <c r="E825" s="3">
        <v>2</v>
      </c>
      <c r="F825" s="3">
        <v>15.074799377170921</v>
      </c>
      <c r="G825" s="3">
        <v>13.974717673630719</v>
      </c>
      <c r="H825" s="3">
        <v>16.499305555555559</v>
      </c>
      <c r="I825" s="3">
        <v>0.4719408761528327</v>
      </c>
      <c r="J825" s="3">
        <v>1.343015363259928</v>
      </c>
      <c r="K825" s="3">
        <v>31.07774776277741</v>
      </c>
      <c r="M825" s="3">
        <v>15.64772727272727</v>
      </c>
      <c r="N825" s="3">
        <v>62.689507575757567</v>
      </c>
      <c r="O825" s="3">
        <v>6.9444444444444447E-4</v>
      </c>
      <c r="P825" s="3">
        <v>123.2594696969697</v>
      </c>
      <c r="R825" s="3">
        <v>562.56818181818176</v>
      </c>
      <c r="S825" s="3">
        <v>1.8088498622589531</v>
      </c>
    </row>
    <row r="826" spans="1:19" x14ac:dyDescent="0.25">
      <c r="A826" s="2">
        <v>45021</v>
      </c>
      <c r="B826" s="3">
        <v>5</v>
      </c>
      <c r="C826" s="3">
        <v>4</v>
      </c>
      <c r="D826" s="3">
        <v>2023</v>
      </c>
      <c r="E826" s="3">
        <v>3</v>
      </c>
      <c r="F826" s="3">
        <v>15.124623778724571</v>
      </c>
      <c r="G826" s="3">
        <v>21.265729214790479</v>
      </c>
      <c r="H826" s="3">
        <v>25.952083333333331</v>
      </c>
      <c r="I826" s="3">
        <v>0.76311015929150938</v>
      </c>
      <c r="J826" s="3">
        <v>1.405089164982614</v>
      </c>
      <c r="K826" s="3">
        <v>39.479177745837823</v>
      </c>
      <c r="M826" s="3">
        <v>15.265151515151519</v>
      </c>
      <c r="N826" s="3">
        <v>70.771874999999994</v>
      </c>
      <c r="O826" s="3">
        <v>0.40486111111111112</v>
      </c>
      <c r="P826" s="3">
        <v>125.2847222222222</v>
      </c>
      <c r="R826" s="3">
        <v>562.4666666666667</v>
      </c>
      <c r="S826" s="3">
        <v>1.429924242424242</v>
      </c>
    </row>
    <row r="827" spans="1:19" x14ac:dyDescent="0.25">
      <c r="A827" s="2">
        <v>45022</v>
      </c>
      <c r="B827" s="3">
        <v>6</v>
      </c>
      <c r="C827" s="3">
        <v>4</v>
      </c>
      <c r="D827" s="3">
        <v>2023</v>
      </c>
      <c r="E827" s="3">
        <v>4</v>
      </c>
      <c r="F827" s="3">
        <v>16.91780303030303</v>
      </c>
      <c r="G827" s="3">
        <v>13.672159090909091</v>
      </c>
      <c r="H827" s="3">
        <v>18.102777777777781</v>
      </c>
      <c r="I827" s="3">
        <v>0.47249999999999998</v>
      </c>
      <c r="J827" s="3">
        <v>1.040692934782609</v>
      </c>
      <c r="K827" s="3">
        <v>28.262311782420479</v>
      </c>
      <c r="M827" s="3">
        <v>15.264393939393941</v>
      </c>
      <c r="N827" s="3">
        <v>71.471354166666671</v>
      </c>
      <c r="O827" s="3">
        <v>3.5069444444444438E-2</v>
      </c>
      <c r="P827" s="3">
        <v>133.72916666666671</v>
      </c>
      <c r="R827" s="3">
        <v>562.39166666666665</v>
      </c>
      <c r="S827" s="3">
        <v>1.7246212121212121</v>
      </c>
    </row>
    <row r="828" spans="1:19" x14ac:dyDescent="0.25">
      <c r="A828" s="2">
        <v>45023</v>
      </c>
      <c r="B828" s="3">
        <v>7</v>
      </c>
      <c r="C828" s="3">
        <v>4</v>
      </c>
      <c r="D828" s="3">
        <v>2023</v>
      </c>
      <c r="E828" s="3">
        <v>5</v>
      </c>
      <c r="F828" s="3">
        <v>17.22727272727273</v>
      </c>
      <c r="G828" s="3">
        <v>9.7184848484848487</v>
      </c>
      <c r="H828" s="3">
        <v>16.40763888888889</v>
      </c>
      <c r="I828" s="3">
        <v>0.36261574074074082</v>
      </c>
      <c r="J828" s="3">
        <v>1.2703125</v>
      </c>
      <c r="K828" s="3">
        <v>22.79182446999641</v>
      </c>
      <c r="M828" s="3">
        <v>15.01704545454546</v>
      </c>
      <c r="N828" s="3">
        <v>71.042500000000004</v>
      </c>
      <c r="O828" s="3">
        <v>5.0694444444444438E-2</v>
      </c>
      <c r="P828" s="3">
        <v>143.63888888888891</v>
      </c>
      <c r="R828" s="3">
        <v>562.80833333333328</v>
      </c>
      <c r="S828" s="3">
        <v>1.5893939393939389</v>
      </c>
    </row>
    <row r="829" spans="1:19" x14ac:dyDescent="0.25">
      <c r="A829" s="2">
        <v>45024</v>
      </c>
      <c r="B829" s="3">
        <v>8</v>
      </c>
      <c r="C829" s="3">
        <v>4</v>
      </c>
      <c r="D829" s="3">
        <v>2023</v>
      </c>
      <c r="E829" s="3">
        <v>6</v>
      </c>
      <c r="F829" s="3">
        <v>11.71439393939394</v>
      </c>
      <c r="G829" s="3">
        <v>14.44507575757576</v>
      </c>
      <c r="H829" s="3">
        <v>20.97013888888889</v>
      </c>
      <c r="I829" s="3">
        <v>0.53298611111111116</v>
      </c>
      <c r="J829" s="3">
        <v>1.169270833333333</v>
      </c>
      <c r="K829" s="3">
        <v>29.737558290414022</v>
      </c>
      <c r="M829" s="3">
        <v>14.31969696969697</v>
      </c>
      <c r="N829" s="3">
        <v>74.480572916666659</v>
      </c>
      <c r="O829" s="3">
        <v>0.18333333333333329</v>
      </c>
      <c r="P829" s="3">
        <v>87.284722222222214</v>
      </c>
      <c r="R829" s="3">
        <v>563.6</v>
      </c>
      <c r="S829" s="3">
        <v>1.2969696969696971</v>
      </c>
    </row>
    <row r="830" spans="1:19" x14ac:dyDescent="0.25">
      <c r="A830" s="2">
        <v>45025</v>
      </c>
      <c r="B830" s="3">
        <v>9</v>
      </c>
      <c r="C830" s="3">
        <v>4</v>
      </c>
      <c r="D830" s="3">
        <v>2023</v>
      </c>
      <c r="E830" s="3">
        <v>7</v>
      </c>
      <c r="F830" s="3">
        <v>16.29962121212121</v>
      </c>
      <c r="G830" s="3">
        <v>9.3618472272128397</v>
      </c>
      <c r="H830" s="3">
        <v>11.811639492753621</v>
      </c>
      <c r="I830" s="3">
        <v>0.41076388888888887</v>
      </c>
      <c r="J830" s="3">
        <v>0.79265398550724642</v>
      </c>
      <c r="K830" s="3">
        <v>17.399958765490801</v>
      </c>
      <c r="M830" s="3">
        <v>15.241666666666671</v>
      </c>
      <c r="N830" s="3">
        <v>63.673124999999999</v>
      </c>
      <c r="O830" s="3">
        <v>5.208333333333333E-3</v>
      </c>
      <c r="P830" s="3">
        <v>151</v>
      </c>
      <c r="R830" s="3">
        <v>563.79999999999995</v>
      </c>
      <c r="S830" s="3">
        <v>1.9821969696969699</v>
      </c>
    </row>
    <row r="831" spans="1:19" x14ac:dyDescent="0.25">
      <c r="A831" s="2">
        <v>45026</v>
      </c>
      <c r="B831" s="3">
        <v>10</v>
      </c>
      <c r="C831" s="3">
        <v>4</v>
      </c>
      <c r="D831" s="3">
        <v>2023</v>
      </c>
      <c r="E831" s="3">
        <v>1</v>
      </c>
      <c r="F831" s="3">
        <v>9.9571859903381643</v>
      </c>
      <c r="G831" s="3">
        <v>13.75106749311295</v>
      </c>
      <c r="H831" s="3">
        <v>10.731249999999999</v>
      </c>
      <c r="I831" s="3">
        <v>0.55567221124286337</v>
      </c>
      <c r="J831" s="3">
        <v>0.99431859354413699</v>
      </c>
      <c r="K831" s="3">
        <v>21.7819696969697</v>
      </c>
      <c r="M831" s="3">
        <v>15.231818181818181</v>
      </c>
      <c r="N831" s="3">
        <v>65.396927083333338</v>
      </c>
      <c r="O831" s="3">
        <v>0</v>
      </c>
      <c r="P831" s="3">
        <v>140.92361111111109</v>
      </c>
      <c r="R831" s="3">
        <v>563.99166666666667</v>
      </c>
      <c r="S831" s="3">
        <v>1.767424242424243</v>
      </c>
    </row>
    <row r="832" spans="1:19" x14ac:dyDescent="0.25">
      <c r="A832" s="2">
        <v>45027</v>
      </c>
      <c r="B832" s="3">
        <v>11</v>
      </c>
      <c r="C832" s="3">
        <v>4</v>
      </c>
      <c r="D832" s="3">
        <v>2023</v>
      </c>
      <c r="E832" s="3">
        <v>2</v>
      </c>
      <c r="F832" s="3">
        <v>9.2438636363636366</v>
      </c>
      <c r="G832" s="3">
        <v>15.904235537190081</v>
      </c>
      <c r="H832" s="3">
        <v>13.03611111111111</v>
      </c>
      <c r="I832" s="3">
        <v>0.58724747474747474</v>
      </c>
      <c r="J832" s="3">
        <v>1.3635772515527951</v>
      </c>
      <c r="K832" s="3">
        <v>28.700723140495871</v>
      </c>
      <c r="M832" s="3">
        <v>15.60530303030303</v>
      </c>
      <c r="N832" s="3">
        <v>65.196770833333332</v>
      </c>
      <c r="O832" s="3">
        <v>1.736111111111111E-3</v>
      </c>
      <c r="P832" s="3">
        <v>140.36805555555549</v>
      </c>
      <c r="R832" s="3">
        <v>563.43333333333339</v>
      </c>
      <c r="S832" s="3">
        <v>1.6553030303030301</v>
      </c>
    </row>
    <row r="833" spans="1:19" x14ac:dyDescent="0.25">
      <c r="A833" s="2">
        <v>45028</v>
      </c>
      <c r="B833" s="3">
        <v>12</v>
      </c>
      <c r="C833" s="3">
        <v>4</v>
      </c>
      <c r="D833" s="3">
        <v>2023</v>
      </c>
      <c r="E833" s="3">
        <v>3</v>
      </c>
      <c r="F833" s="3">
        <v>8.8689311594202902</v>
      </c>
      <c r="G833" s="3">
        <v>15.625399449035809</v>
      </c>
      <c r="H833" s="3">
        <v>13.756687801932371</v>
      </c>
      <c r="I833" s="3">
        <v>0.58602327624066752</v>
      </c>
      <c r="J833" s="3">
        <v>1.2018527667984189</v>
      </c>
      <c r="K833" s="3">
        <v>27.124567527334321</v>
      </c>
      <c r="M833" s="3">
        <v>15.64621212121212</v>
      </c>
      <c r="N833" s="3">
        <v>67.001666666666665</v>
      </c>
      <c r="O833" s="3">
        <v>3.2638888888888891E-2</v>
      </c>
      <c r="P833" s="3">
        <v>103.8667929292929</v>
      </c>
      <c r="R833" s="3">
        <v>563.0333333333333</v>
      </c>
      <c r="S833" s="3">
        <v>1.4882920110192841</v>
      </c>
    </row>
    <row r="834" spans="1:19" x14ac:dyDescent="0.25">
      <c r="A834" s="2">
        <v>45029</v>
      </c>
      <c r="B834" s="3">
        <v>13</v>
      </c>
      <c r="C834" s="3">
        <v>4</v>
      </c>
      <c r="D834" s="3">
        <v>2023</v>
      </c>
      <c r="E834" s="3">
        <v>4</v>
      </c>
      <c r="F834" s="3">
        <v>13.502208994708999</v>
      </c>
      <c r="G834" s="3">
        <v>16.180429581859791</v>
      </c>
      <c r="H834" s="3">
        <v>19.449435935441372</v>
      </c>
      <c r="I834" s="3">
        <v>0.54907636144049188</v>
      </c>
      <c r="J834" s="3">
        <v>1.664895833333333</v>
      </c>
      <c r="K834" s="3">
        <v>34.337066131462322</v>
      </c>
      <c r="M834" s="3">
        <v>16.512121212121212</v>
      </c>
      <c r="N834" s="3">
        <v>58.693333333333342</v>
      </c>
      <c r="O834" s="3">
        <v>0</v>
      </c>
      <c r="P834" s="3">
        <v>170.60416666666671</v>
      </c>
      <c r="R834" s="3">
        <v>562.55833333333339</v>
      </c>
      <c r="S834" s="3">
        <v>1.7746212121212119</v>
      </c>
    </row>
    <row r="835" spans="1:19" x14ac:dyDescent="0.25">
      <c r="A835" s="2">
        <v>45030</v>
      </c>
      <c r="B835" s="3">
        <v>14</v>
      </c>
      <c r="C835" s="3">
        <v>4</v>
      </c>
      <c r="D835" s="3">
        <v>2023</v>
      </c>
      <c r="E835" s="3">
        <v>5</v>
      </c>
      <c r="F835" s="3">
        <v>15.006944444444439</v>
      </c>
      <c r="G835" s="3">
        <v>16.237895256917</v>
      </c>
      <c r="H835" s="3">
        <v>24.072599637681162</v>
      </c>
      <c r="I835" s="3">
        <v>0.55871212121212122</v>
      </c>
      <c r="J835" s="3">
        <v>2.508809523809524</v>
      </c>
      <c r="K835" s="3">
        <v>41.701687327823691</v>
      </c>
      <c r="M835" s="3">
        <v>15.7875</v>
      </c>
      <c r="N835" s="3">
        <v>59.217187500000001</v>
      </c>
      <c r="O835" s="3">
        <v>3.4722222222222218E-4</v>
      </c>
      <c r="P835" s="3">
        <v>166.9027777777778</v>
      </c>
      <c r="R835" s="3">
        <v>562.81666666666661</v>
      </c>
      <c r="S835" s="3">
        <v>1.6821969696969701</v>
      </c>
    </row>
    <row r="836" spans="1:19" x14ac:dyDescent="0.25">
      <c r="A836" s="2">
        <v>45031</v>
      </c>
      <c r="B836" s="3">
        <v>15</v>
      </c>
      <c r="C836" s="3">
        <v>4</v>
      </c>
      <c r="D836" s="3">
        <v>2023</v>
      </c>
      <c r="E836" s="3">
        <v>6</v>
      </c>
      <c r="F836" s="3">
        <v>13.640740740740741</v>
      </c>
      <c r="G836" s="3">
        <v>17.00568181818182</v>
      </c>
      <c r="H836" s="3">
        <v>24.180902777777781</v>
      </c>
      <c r="I836" s="3">
        <v>0.61553030303030298</v>
      </c>
      <c r="J836" s="3">
        <v>1.7231582125603859</v>
      </c>
      <c r="K836" s="3">
        <v>39.685104289649743</v>
      </c>
      <c r="M836" s="3">
        <v>15.776136363636359</v>
      </c>
      <c r="N836" s="3">
        <v>62.114479166666669</v>
      </c>
      <c r="O836" s="3">
        <v>0</v>
      </c>
      <c r="P836" s="3">
        <v>147.3402777777778</v>
      </c>
      <c r="R836" s="3">
        <v>563.54166666666663</v>
      </c>
      <c r="S836" s="3">
        <v>1.7215909090909089</v>
      </c>
    </row>
    <row r="837" spans="1:19" x14ac:dyDescent="0.25">
      <c r="A837" s="2">
        <v>45032</v>
      </c>
      <c r="B837" s="3">
        <v>16</v>
      </c>
      <c r="C837" s="3">
        <v>4</v>
      </c>
      <c r="D837" s="3">
        <v>2023</v>
      </c>
      <c r="E837" s="3">
        <v>7</v>
      </c>
      <c r="F837" s="3">
        <v>9.4708333333333332</v>
      </c>
      <c r="G837" s="3">
        <v>18.101212121212122</v>
      </c>
      <c r="H837" s="3">
        <v>22.559374999999999</v>
      </c>
      <c r="I837" s="3">
        <v>0.61969696969696964</v>
      </c>
      <c r="J837" s="3">
        <v>1.364583333333333</v>
      </c>
      <c r="K837" s="3">
        <v>35.113970764955418</v>
      </c>
      <c r="M837" s="3">
        <v>13.7019696969697</v>
      </c>
      <c r="N837" s="3">
        <v>78.373874999999998</v>
      </c>
      <c r="O837" s="3">
        <v>0.45048611111111109</v>
      </c>
      <c r="P837" s="3">
        <v>40.375</v>
      </c>
      <c r="R837" s="3">
        <v>563.91166666666663</v>
      </c>
      <c r="S837" s="3">
        <v>1.1628787878787881</v>
      </c>
    </row>
    <row r="838" spans="1:19" x14ac:dyDescent="0.25">
      <c r="A838" s="2">
        <v>45033</v>
      </c>
      <c r="B838" s="3">
        <v>17</v>
      </c>
      <c r="C838" s="3">
        <v>4</v>
      </c>
      <c r="D838" s="3">
        <v>2023</v>
      </c>
      <c r="E838" s="3">
        <v>1</v>
      </c>
      <c r="F838" s="3">
        <v>11.228088981603481</v>
      </c>
      <c r="G838" s="3">
        <v>21.86170161524905</v>
      </c>
      <c r="H838" s="3">
        <v>14.682347935880539</v>
      </c>
      <c r="I838" s="3">
        <v>0.73951610971373816</v>
      </c>
      <c r="J838" s="3">
        <v>1.0752380952380951</v>
      </c>
      <c r="K838" s="3">
        <v>22.577822622041989</v>
      </c>
      <c r="M838" s="3">
        <v>14.27469696969697</v>
      </c>
      <c r="N838" s="3">
        <v>76.00028125</v>
      </c>
      <c r="O838" s="3">
        <v>0.96777777777777785</v>
      </c>
      <c r="P838" s="3">
        <v>142.6861111111111</v>
      </c>
      <c r="R838" s="3">
        <v>563.35666666666668</v>
      </c>
      <c r="S838" s="3">
        <v>1.13981658692185</v>
      </c>
    </row>
    <row r="839" spans="1:19" x14ac:dyDescent="0.25">
      <c r="A839" s="2">
        <v>45034</v>
      </c>
      <c r="B839" s="3">
        <v>18</v>
      </c>
      <c r="C839" s="3">
        <v>4</v>
      </c>
      <c r="D839" s="3">
        <v>2023</v>
      </c>
      <c r="E839" s="3">
        <v>2</v>
      </c>
      <c r="F839" s="3">
        <v>10.22915019762846</v>
      </c>
      <c r="G839" s="3">
        <v>20.164098993891489</v>
      </c>
      <c r="H839" s="3">
        <v>15.797032828282831</v>
      </c>
      <c r="I839" s="3">
        <v>0.66663672296083365</v>
      </c>
      <c r="J839" s="3">
        <v>1.0884704968944099</v>
      </c>
      <c r="K839" s="3">
        <v>27.665545702650441</v>
      </c>
      <c r="M839" s="3">
        <v>15.12916666666667</v>
      </c>
      <c r="N839" s="3">
        <v>72.66060009057972</v>
      </c>
      <c r="O839" s="3">
        <v>0.1020833333333333</v>
      </c>
      <c r="P839" s="3">
        <v>129.87137681159419</v>
      </c>
      <c r="R839" s="3">
        <v>563.08115942028985</v>
      </c>
      <c r="S839" s="3">
        <v>1.4267621870882741</v>
      </c>
    </row>
    <row r="840" spans="1:19" x14ac:dyDescent="0.25">
      <c r="A840" s="2">
        <v>45035</v>
      </c>
      <c r="B840" s="3">
        <v>19</v>
      </c>
      <c r="C840" s="3">
        <v>4</v>
      </c>
      <c r="D840" s="3">
        <v>2023</v>
      </c>
      <c r="E840" s="3">
        <v>3</v>
      </c>
      <c r="F840" s="3">
        <v>13.804736495388671</v>
      </c>
      <c r="G840" s="3">
        <v>20.0535692897353</v>
      </c>
      <c r="H840" s="3">
        <v>24.247056159420289</v>
      </c>
      <c r="I840" s="3">
        <v>0.77591777458378253</v>
      </c>
      <c r="J840" s="3">
        <v>1.4670040466779599</v>
      </c>
      <c r="K840" s="3">
        <v>47.113366870283869</v>
      </c>
      <c r="M840" s="3">
        <v>15.395454545454539</v>
      </c>
      <c r="N840" s="3">
        <v>70.806927083333335</v>
      </c>
      <c r="O840" s="3">
        <v>0.42916666666666659</v>
      </c>
      <c r="P840" s="3">
        <v>166.85416666666671</v>
      </c>
      <c r="R840" s="3">
        <v>563.05833333333328</v>
      </c>
      <c r="S840" s="3">
        <v>1.490909090909091</v>
      </c>
    </row>
    <row r="841" spans="1:19" x14ac:dyDescent="0.25">
      <c r="A841" s="2">
        <v>45036</v>
      </c>
      <c r="B841" s="3">
        <v>20</v>
      </c>
      <c r="C841" s="3">
        <v>4</v>
      </c>
      <c r="D841" s="3">
        <v>2023</v>
      </c>
      <c r="E841" s="3">
        <v>4</v>
      </c>
      <c r="F841" s="3">
        <v>13.673106060606059</v>
      </c>
      <c r="G841" s="3">
        <v>17.090461432506888</v>
      </c>
      <c r="H841" s="3">
        <v>21.372146739130439</v>
      </c>
      <c r="I841" s="3">
        <v>0.70179924242424241</v>
      </c>
      <c r="J841" s="3">
        <v>0.90553300865800856</v>
      </c>
      <c r="K841" s="3">
        <v>36.892180086053607</v>
      </c>
      <c r="M841" s="3">
        <v>15.646590909090911</v>
      </c>
      <c r="N841" s="3">
        <v>71.026093750000001</v>
      </c>
      <c r="O841" s="3">
        <v>0.2</v>
      </c>
      <c r="P841" s="3">
        <v>124.9166666666667</v>
      </c>
      <c r="R841" s="3">
        <v>563.63333333333333</v>
      </c>
      <c r="S841" s="3">
        <v>1.6212121212121211</v>
      </c>
    </row>
    <row r="842" spans="1:19" x14ac:dyDescent="0.25">
      <c r="A842" s="2">
        <v>45037</v>
      </c>
      <c r="B842" s="3">
        <v>21</v>
      </c>
      <c r="C842" s="3">
        <v>4</v>
      </c>
      <c r="D842" s="3">
        <v>2023</v>
      </c>
      <c r="E842" s="3">
        <v>5</v>
      </c>
      <c r="F842" s="3">
        <v>11.67089160839161</v>
      </c>
      <c r="G842" s="3">
        <v>20.576515151515149</v>
      </c>
      <c r="H842" s="3">
        <v>18.47291666666667</v>
      </c>
      <c r="I842" s="3">
        <v>0.70208333333333328</v>
      </c>
      <c r="J842" s="3">
        <v>0.85283061594202902</v>
      </c>
      <c r="K842" s="3">
        <v>32.851992753623193</v>
      </c>
      <c r="M842" s="3">
        <v>14.579924242424241</v>
      </c>
      <c r="N842" s="3">
        <v>75.974270833333335</v>
      </c>
      <c r="O842" s="3">
        <v>0.30694444444444452</v>
      </c>
      <c r="P842" s="3">
        <v>79.965277777777786</v>
      </c>
      <c r="R842" s="3">
        <v>563.5</v>
      </c>
      <c r="S842" s="3">
        <v>1.413257575757576</v>
      </c>
    </row>
    <row r="843" spans="1:19" x14ac:dyDescent="0.25">
      <c r="A843" s="2">
        <v>45038</v>
      </c>
      <c r="B843" s="3">
        <v>22</v>
      </c>
      <c r="C843" s="3">
        <v>4</v>
      </c>
      <c r="D843" s="3">
        <v>2023</v>
      </c>
      <c r="E843" s="3">
        <v>6</v>
      </c>
      <c r="F843" s="3">
        <v>11.29920948616601</v>
      </c>
      <c r="G843" s="3">
        <v>19.6522068511199</v>
      </c>
      <c r="H843" s="3">
        <v>17.457503019323671</v>
      </c>
      <c r="I843" s="3">
        <v>0.6673762077294686</v>
      </c>
      <c r="J843" s="3">
        <v>1.028645833333333</v>
      </c>
      <c r="K843" s="3">
        <v>34.168017127799743</v>
      </c>
      <c r="M843" s="3">
        <v>14.60111989459816</v>
      </c>
      <c r="N843" s="3">
        <v>73.614495018115946</v>
      </c>
      <c r="O843" s="3">
        <v>5.1388888888888887E-2</v>
      </c>
      <c r="P843" s="3">
        <v>73.482185990338166</v>
      </c>
      <c r="R843" s="3">
        <v>563.018115942029</v>
      </c>
      <c r="S843" s="3">
        <v>1.2052371541501981</v>
      </c>
    </row>
    <row r="844" spans="1:19" x14ac:dyDescent="0.25">
      <c r="A844" s="2">
        <v>45039</v>
      </c>
      <c r="B844" s="3">
        <v>23</v>
      </c>
      <c r="C844" s="3">
        <v>4</v>
      </c>
      <c r="D844" s="3">
        <v>2023</v>
      </c>
      <c r="E844" s="3">
        <v>7</v>
      </c>
      <c r="F844" s="3">
        <v>10.306439393939391</v>
      </c>
      <c r="G844" s="3">
        <v>12.954924242424241</v>
      </c>
      <c r="H844" s="3">
        <v>11.914583333333329</v>
      </c>
      <c r="I844" s="3">
        <v>0.51354166666666667</v>
      </c>
      <c r="J844" s="3">
        <v>1.102380952380952</v>
      </c>
      <c r="K844" s="3">
        <v>21.852674051730119</v>
      </c>
      <c r="M844" s="3">
        <v>15.19166666666667</v>
      </c>
      <c r="N844" s="3">
        <v>73.206041666666664</v>
      </c>
      <c r="O844" s="3">
        <v>7.6041666666666674E-2</v>
      </c>
      <c r="P844" s="3">
        <v>114.5347222222222</v>
      </c>
      <c r="R844" s="3">
        <v>563.18333333333339</v>
      </c>
      <c r="S844" s="3">
        <v>1.4738636363636359</v>
      </c>
    </row>
    <row r="845" spans="1:19" x14ac:dyDescent="0.25">
      <c r="A845" s="2">
        <v>45040</v>
      </c>
      <c r="B845" s="3">
        <v>24</v>
      </c>
      <c r="C845" s="3">
        <v>4</v>
      </c>
      <c r="D845" s="3">
        <v>2023</v>
      </c>
      <c r="E845" s="3">
        <v>1</v>
      </c>
      <c r="F845" s="3">
        <v>8.2935710863576482</v>
      </c>
      <c r="G845" s="3">
        <v>15.41256288178225</v>
      </c>
      <c r="H845" s="3">
        <v>13.397644927536231</v>
      </c>
      <c r="I845" s="3">
        <v>0.58845383179622313</v>
      </c>
      <c r="J845" s="3">
        <v>0.9708106884057971</v>
      </c>
      <c r="K845" s="3">
        <v>24.94133882586452</v>
      </c>
      <c r="M845" s="3">
        <v>14.77424242424242</v>
      </c>
      <c r="N845" s="3">
        <v>73.694375000000008</v>
      </c>
      <c r="O845" s="3">
        <v>0.18715277777777781</v>
      </c>
      <c r="P845" s="3">
        <v>115.9930555555556</v>
      </c>
      <c r="R845" s="3">
        <v>563.72500000000002</v>
      </c>
      <c r="S845" s="3">
        <v>1.5772727272727269</v>
      </c>
    </row>
    <row r="846" spans="1:19" x14ac:dyDescent="0.25">
      <c r="A846" s="2">
        <v>45041</v>
      </c>
      <c r="B846" s="3">
        <v>25</v>
      </c>
      <c r="C846" s="3">
        <v>4</v>
      </c>
      <c r="D846" s="3">
        <v>2023</v>
      </c>
      <c r="E846" s="3">
        <v>2</v>
      </c>
      <c r="F846" s="3">
        <v>8.2788836986465455</v>
      </c>
      <c r="G846" s="3">
        <v>19.07212540424003</v>
      </c>
      <c r="H846" s="3">
        <v>20.895214371980671</v>
      </c>
      <c r="I846" s="3">
        <v>0.82318428853754944</v>
      </c>
      <c r="J846" s="3">
        <v>1.43088768115942</v>
      </c>
      <c r="K846" s="3">
        <v>33.923283298826767</v>
      </c>
      <c r="M846" s="3">
        <v>14.74598155467721</v>
      </c>
      <c r="N846" s="3">
        <v>74.338618659420291</v>
      </c>
      <c r="O846" s="3">
        <v>0.1842542270531401</v>
      </c>
      <c r="P846" s="3">
        <v>104.14824879227049</v>
      </c>
      <c r="R846" s="3">
        <v>563.88949275362324</v>
      </c>
      <c r="S846" s="3">
        <v>1.268033596837945</v>
      </c>
    </row>
    <row r="847" spans="1:19" x14ac:dyDescent="0.25">
      <c r="A847" s="2">
        <v>45042</v>
      </c>
      <c r="B847" s="3">
        <v>26</v>
      </c>
      <c r="C847" s="3">
        <v>4</v>
      </c>
      <c r="D847" s="3">
        <v>2023</v>
      </c>
      <c r="E847" s="3">
        <v>3</v>
      </c>
      <c r="F847" s="3">
        <v>7.285106000718649</v>
      </c>
      <c r="G847" s="3">
        <v>19.935676428314771</v>
      </c>
      <c r="H847" s="3">
        <v>19.281582125603869</v>
      </c>
      <c r="I847" s="3">
        <v>0.77271648942844595</v>
      </c>
      <c r="J847" s="3">
        <v>1.3573218599033821</v>
      </c>
      <c r="K847" s="3">
        <v>30.98144709374947</v>
      </c>
      <c r="M847" s="3">
        <v>14.28796113306983</v>
      </c>
      <c r="N847" s="3">
        <v>75.253489583333334</v>
      </c>
      <c r="O847" s="3">
        <v>6.5549516908212563E-2</v>
      </c>
      <c r="P847" s="3">
        <v>89.145833333333329</v>
      </c>
      <c r="R847" s="3">
        <v>564.04166666666663</v>
      </c>
      <c r="S847" s="3">
        <v>1.236116600790514</v>
      </c>
    </row>
    <row r="848" spans="1:19" x14ac:dyDescent="0.25">
      <c r="A848" s="2">
        <v>45043</v>
      </c>
      <c r="B848" s="3">
        <v>27</v>
      </c>
      <c r="C848" s="3">
        <v>4</v>
      </c>
      <c r="D848" s="3">
        <v>2023</v>
      </c>
      <c r="E848" s="3">
        <v>4</v>
      </c>
      <c r="F848" s="3">
        <v>9.6556398969936517</v>
      </c>
      <c r="G848" s="3">
        <v>17.787462570367708</v>
      </c>
      <c r="H848" s="3">
        <v>17.22561460190137</v>
      </c>
      <c r="I848" s="3">
        <v>0.69898303689064556</v>
      </c>
      <c r="J848" s="3">
        <v>1.3616977225672879</v>
      </c>
      <c r="K848" s="3">
        <v>36.079394553715197</v>
      </c>
      <c r="M848" s="3">
        <v>15.20406785243742</v>
      </c>
      <c r="N848" s="3">
        <v>72.00333559782608</v>
      </c>
      <c r="O848" s="3">
        <v>0.1494716183574879</v>
      </c>
      <c r="P848" s="3">
        <v>110.06461352657</v>
      </c>
      <c r="R848" s="3">
        <v>563.8286231884058</v>
      </c>
      <c r="S848" s="3">
        <v>1.2425559947299081</v>
      </c>
    </row>
    <row r="849" spans="1:19" x14ac:dyDescent="0.25">
      <c r="A849" s="2">
        <v>45044</v>
      </c>
      <c r="B849" s="3">
        <v>28</v>
      </c>
      <c r="C849" s="3">
        <v>4</v>
      </c>
      <c r="D849" s="3">
        <v>2023</v>
      </c>
      <c r="E849" s="3">
        <v>5</v>
      </c>
      <c r="F849" s="3">
        <v>9.1336133069828715</v>
      </c>
      <c r="G849" s="3">
        <v>12.803856749311301</v>
      </c>
      <c r="H849" s="3">
        <v>11.300789141414141</v>
      </c>
      <c r="I849" s="3">
        <v>0.54133454106280199</v>
      </c>
      <c r="J849" s="3">
        <v>1.2071428571428571</v>
      </c>
      <c r="K849" s="3">
        <v>21.982503738210259</v>
      </c>
      <c r="M849" s="3">
        <v>15.70681818181818</v>
      </c>
      <c r="N849" s="3">
        <v>67.913333333333327</v>
      </c>
      <c r="O849" s="3">
        <v>8.8541666666666671E-2</v>
      </c>
      <c r="P849" s="3">
        <v>139.93055555555549</v>
      </c>
      <c r="R849" s="3">
        <v>564.06666666666672</v>
      </c>
      <c r="S849" s="3">
        <v>1.5268939393939389</v>
      </c>
    </row>
    <row r="850" spans="1:19" x14ac:dyDescent="0.25">
      <c r="A850" s="2">
        <v>45045</v>
      </c>
      <c r="B850" s="3">
        <v>29</v>
      </c>
      <c r="C850" s="3">
        <v>4</v>
      </c>
      <c r="D850" s="3">
        <v>2023</v>
      </c>
      <c r="E850" s="3">
        <v>6</v>
      </c>
      <c r="F850" s="3">
        <v>7.5560606060606066</v>
      </c>
      <c r="G850" s="3">
        <v>8.3902832674571801</v>
      </c>
      <c r="H850" s="3">
        <v>8.9363194444444449</v>
      </c>
      <c r="I850" s="3">
        <v>0.46666666666666667</v>
      </c>
      <c r="J850" s="3">
        <v>1.563690476190476</v>
      </c>
      <c r="K850" s="3">
        <v>20.397321428571431</v>
      </c>
      <c r="M850" s="3">
        <v>15.850378787878791</v>
      </c>
      <c r="N850" s="3">
        <v>65.460677083333337</v>
      </c>
      <c r="O850" s="3">
        <v>8.3333333333333332E-3</v>
      </c>
      <c r="P850" s="3">
        <v>146.625</v>
      </c>
      <c r="R850" s="3">
        <v>564.29166666666663</v>
      </c>
      <c r="S850" s="3">
        <v>1.7034090909090911</v>
      </c>
    </row>
    <row r="851" spans="1:19" x14ac:dyDescent="0.25">
      <c r="A851" s="2">
        <v>45046</v>
      </c>
      <c r="B851" s="3">
        <v>30</v>
      </c>
      <c r="C851" s="3">
        <v>4</v>
      </c>
      <c r="D851" s="3">
        <v>2023</v>
      </c>
      <c r="E851" s="3">
        <v>7</v>
      </c>
      <c r="F851" s="3">
        <v>7.226136363636364</v>
      </c>
      <c r="G851" s="3">
        <v>7.9127635046113296</v>
      </c>
      <c r="H851" s="3">
        <v>6.6591666666666667</v>
      </c>
      <c r="I851" s="3">
        <v>0.40625</v>
      </c>
      <c r="J851" s="3">
        <v>1.3018374741200831</v>
      </c>
      <c r="K851" s="3">
        <v>15.09794376421951</v>
      </c>
      <c r="M851" s="3">
        <v>15.22007575757576</v>
      </c>
      <c r="N851" s="3">
        <v>67.413958333333341</v>
      </c>
      <c r="O851" s="3">
        <v>3.888888888888889E-2</v>
      </c>
      <c r="P851" s="3">
        <v>119.2013888888889</v>
      </c>
      <c r="R851" s="3">
        <v>564.66666666666674</v>
      </c>
      <c r="S851" s="3">
        <v>1.584090909090909</v>
      </c>
    </row>
    <row r="852" spans="1:19" x14ac:dyDescent="0.25">
      <c r="A852" s="2">
        <v>45047</v>
      </c>
      <c r="B852" s="3">
        <v>1</v>
      </c>
      <c r="C852" s="3">
        <v>5</v>
      </c>
      <c r="D852" s="3">
        <v>2023</v>
      </c>
      <c r="E852" s="3">
        <v>1</v>
      </c>
      <c r="F852" s="3">
        <v>9.786363636363637</v>
      </c>
      <c r="G852" s="3">
        <v>7.3682345191040843</v>
      </c>
      <c r="H852" s="3">
        <v>6.4326388888888886</v>
      </c>
      <c r="I852" s="3">
        <v>0.36631944444444448</v>
      </c>
      <c r="J852" s="3">
        <v>1.140796703296703</v>
      </c>
      <c r="K852" s="3">
        <v>14.67545558900351</v>
      </c>
      <c r="M852" s="3">
        <v>15.461742424242431</v>
      </c>
      <c r="N852" s="3">
        <v>62.485052083333343</v>
      </c>
      <c r="O852" s="3">
        <v>7.6388888888888904E-3</v>
      </c>
      <c r="P852" s="3">
        <v>146.8472222222222</v>
      </c>
      <c r="R852" s="3">
        <v>564.15</v>
      </c>
      <c r="S852" s="3">
        <v>1.7223484848484849</v>
      </c>
    </row>
    <row r="853" spans="1:19" x14ac:dyDescent="0.25">
      <c r="A853" s="2">
        <v>45048</v>
      </c>
      <c r="B853" s="3">
        <v>2</v>
      </c>
      <c r="C853" s="3">
        <v>5</v>
      </c>
      <c r="D853" s="3">
        <v>2023</v>
      </c>
      <c r="E853" s="3">
        <v>2</v>
      </c>
      <c r="F853" s="3">
        <v>11.084207005116101</v>
      </c>
      <c r="G853" s="3">
        <v>12.08968050065876</v>
      </c>
      <c r="H853" s="3">
        <v>10.85762085137085</v>
      </c>
      <c r="I853" s="3">
        <v>0.49372196342305041</v>
      </c>
      <c r="J853" s="3">
        <v>1.4612060041407871</v>
      </c>
      <c r="K853" s="3">
        <v>24.899721293199551</v>
      </c>
      <c r="M853" s="3">
        <v>15.246409749670621</v>
      </c>
      <c r="N853" s="3">
        <v>60.943953804347828</v>
      </c>
      <c r="O853" s="3">
        <v>0</v>
      </c>
      <c r="P853" s="3">
        <v>137.00603864734299</v>
      </c>
      <c r="R853" s="3">
        <v>563.93007246376806</v>
      </c>
      <c r="S853" s="3">
        <v>1.820438076416337</v>
      </c>
    </row>
    <row r="854" spans="1:19" x14ac:dyDescent="0.25">
      <c r="A854" s="2">
        <v>45049</v>
      </c>
      <c r="B854" s="3">
        <v>3</v>
      </c>
      <c r="C854" s="3">
        <v>5</v>
      </c>
      <c r="D854" s="3">
        <v>2023</v>
      </c>
      <c r="E854" s="3">
        <v>3</v>
      </c>
      <c r="F854" s="3">
        <v>12.07214795008913</v>
      </c>
      <c r="G854" s="3">
        <v>11.640850700682719</v>
      </c>
      <c r="H854" s="3">
        <v>11.544082125603859</v>
      </c>
      <c r="I854" s="3">
        <v>0.48958333333333331</v>
      </c>
      <c r="J854" s="3">
        <v>1.2124999999999999</v>
      </c>
      <c r="K854" s="3">
        <v>26.257022816841179</v>
      </c>
      <c r="M854" s="3">
        <v>14.847727272727271</v>
      </c>
      <c r="N854" s="3">
        <v>61.147343749999997</v>
      </c>
      <c r="O854" s="3">
        <v>0</v>
      </c>
      <c r="P854" s="3">
        <v>158.66666666666671</v>
      </c>
      <c r="R854" s="3">
        <v>563.30833333333328</v>
      </c>
      <c r="S854" s="3">
        <v>2.1579545454545448</v>
      </c>
    </row>
    <row r="855" spans="1:19" x14ac:dyDescent="0.25">
      <c r="A855" s="2">
        <v>45050</v>
      </c>
      <c r="B855" s="3">
        <v>4</v>
      </c>
      <c r="C855" s="3">
        <v>5</v>
      </c>
      <c r="D855" s="3">
        <v>2023</v>
      </c>
      <c r="E855" s="3">
        <v>4</v>
      </c>
      <c r="F855" s="3">
        <v>10.247911490683229</v>
      </c>
      <c r="G855" s="3">
        <v>10.75719696969697</v>
      </c>
      <c r="H855" s="3">
        <v>11.794204270970569</v>
      </c>
      <c r="I855" s="3">
        <v>0.465104264696656</v>
      </c>
      <c r="J855" s="3">
        <v>1.363111413043478</v>
      </c>
      <c r="K855" s="3">
        <v>26.987318121693121</v>
      </c>
      <c r="M855" s="3">
        <v>15.34507575757576</v>
      </c>
      <c r="N855" s="3">
        <v>59.748437500000001</v>
      </c>
      <c r="O855" s="3">
        <v>0</v>
      </c>
      <c r="P855" s="3">
        <v>150.79166666666671</v>
      </c>
      <c r="R855" s="3">
        <v>563.875</v>
      </c>
      <c r="S855" s="3">
        <v>2.059848484848485</v>
      </c>
    </row>
    <row r="856" spans="1:19" x14ac:dyDescent="0.25">
      <c r="A856" s="2">
        <v>45051</v>
      </c>
      <c r="B856" s="3">
        <v>5</v>
      </c>
      <c r="C856" s="3">
        <v>5</v>
      </c>
      <c r="D856" s="3">
        <v>2023</v>
      </c>
      <c r="E856" s="3">
        <v>5</v>
      </c>
      <c r="F856" s="3">
        <v>11.844202898550719</v>
      </c>
      <c r="G856" s="3">
        <v>11.36427416457061</v>
      </c>
      <c r="H856" s="3">
        <v>11.842753623188409</v>
      </c>
      <c r="I856" s="3">
        <v>0.48096316425120772</v>
      </c>
      <c r="J856" s="3">
        <v>0.7474734730848861</v>
      </c>
      <c r="K856" s="3">
        <v>26.083589583725448</v>
      </c>
      <c r="M856" s="3">
        <v>15.483333333333331</v>
      </c>
      <c r="N856" s="3">
        <v>60.147017663043478</v>
      </c>
      <c r="O856" s="3">
        <v>0</v>
      </c>
      <c r="P856" s="3">
        <v>112.7179951690821</v>
      </c>
      <c r="R856" s="3">
        <v>563.87862318840575</v>
      </c>
      <c r="S856" s="3">
        <v>1.996014492753623</v>
      </c>
    </row>
    <row r="857" spans="1:19" x14ac:dyDescent="0.25">
      <c r="A857" s="2">
        <v>45052</v>
      </c>
      <c r="B857" s="3">
        <v>6</v>
      </c>
      <c r="C857" s="3">
        <v>5</v>
      </c>
      <c r="D857" s="3">
        <v>2023</v>
      </c>
      <c r="E857" s="3">
        <v>6</v>
      </c>
      <c r="F857" s="3">
        <v>13.45454545454546</v>
      </c>
      <c r="G857" s="3">
        <v>12.138718708827399</v>
      </c>
      <c r="H857" s="3">
        <v>13.184042874396139</v>
      </c>
      <c r="I857" s="3">
        <v>0.49027777777777781</v>
      </c>
      <c r="J857" s="3">
        <v>1.042436594202899</v>
      </c>
      <c r="K857" s="3">
        <v>27.81707231476253</v>
      </c>
      <c r="M857" s="3">
        <v>15.58787878787879</v>
      </c>
      <c r="N857" s="3">
        <v>58.4690625</v>
      </c>
      <c r="O857" s="3">
        <v>0</v>
      </c>
      <c r="P857" s="3">
        <v>140.98611111111109</v>
      </c>
      <c r="R857" s="3">
        <v>563.8416666666667</v>
      </c>
      <c r="S857" s="3">
        <v>1.978787878787879</v>
      </c>
    </row>
    <row r="858" spans="1:19" x14ac:dyDescent="0.25">
      <c r="A858" s="2">
        <v>45053</v>
      </c>
      <c r="B858" s="3">
        <v>7</v>
      </c>
      <c r="C858" s="3">
        <v>5</v>
      </c>
      <c r="D858" s="3">
        <v>2023</v>
      </c>
      <c r="E858" s="3">
        <v>7</v>
      </c>
      <c r="F858" s="3">
        <v>13.83939393939394</v>
      </c>
      <c r="G858" s="3">
        <v>8.7780080955543518</v>
      </c>
      <c r="H858" s="3">
        <v>10.059842995169079</v>
      </c>
      <c r="I858" s="3">
        <v>0.37222222222222218</v>
      </c>
      <c r="J858" s="3">
        <v>1.283333333333333</v>
      </c>
      <c r="K858" s="3">
        <v>21.74913315348098</v>
      </c>
      <c r="M858" s="3">
        <v>16.48143939393939</v>
      </c>
      <c r="N858" s="3">
        <v>53.650156250000002</v>
      </c>
      <c r="O858" s="3">
        <v>0</v>
      </c>
      <c r="P858" s="3">
        <v>219.27083333333329</v>
      </c>
      <c r="R858" s="3">
        <v>563.98333333333335</v>
      </c>
      <c r="S858" s="3">
        <v>2.1534090909090908</v>
      </c>
    </row>
    <row r="859" spans="1:19" x14ac:dyDescent="0.25">
      <c r="A859" s="2">
        <v>45054</v>
      </c>
      <c r="B859" s="3">
        <v>8</v>
      </c>
      <c r="C859" s="3">
        <v>5</v>
      </c>
      <c r="D859" s="3">
        <v>2023</v>
      </c>
      <c r="E859" s="3">
        <v>1</v>
      </c>
      <c r="F859" s="3">
        <v>7.6954804253717297</v>
      </c>
      <c r="G859" s="3">
        <v>13.790736914600551</v>
      </c>
      <c r="H859" s="3">
        <v>13.662941919191921</v>
      </c>
      <c r="I859" s="3">
        <v>0.63731884057971011</v>
      </c>
      <c r="J859" s="3">
        <v>1.9546874999999999</v>
      </c>
      <c r="K859" s="3">
        <v>31.225604256854261</v>
      </c>
      <c r="M859" s="3">
        <v>14.26931818181818</v>
      </c>
      <c r="N859" s="3">
        <v>67.95760416666667</v>
      </c>
      <c r="O859" s="3">
        <v>8.0012077294685999E-3</v>
      </c>
      <c r="P859" s="3">
        <v>93.25</v>
      </c>
      <c r="R859" s="3">
        <v>564.16666666666663</v>
      </c>
      <c r="S859" s="3">
        <v>1.6001262626262629</v>
      </c>
    </row>
    <row r="860" spans="1:19" x14ac:dyDescent="0.25">
      <c r="A860" s="2">
        <v>45055</v>
      </c>
      <c r="B860" s="3">
        <v>9</v>
      </c>
      <c r="C860" s="3">
        <v>5</v>
      </c>
      <c r="D860" s="3">
        <v>2023</v>
      </c>
      <c r="E860" s="3">
        <v>2</v>
      </c>
      <c r="F860" s="3">
        <v>8.4098682476943338</v>
      </c>
      <c r="G860" s="3">
        <v>9.7446248053659126</v>
      </c>
      <c r="H860" s="3">
        <v>8.3886020531400973</v>
      </c>
      <c r="I860" s="3">
        <v>0.50434566942719117</v>
      </c>
      <c r="J860" s="3">
        <v>1.2336458333333331</v>
      </c>
      <c r="K860" s="3">
        <v>22.36569911067194</v>
      </c>
      <c r="M860" s="3">
        <v>15.71825757575758</v>
      </c>
      <c r="N860" s="3">
        <v>64.795989583333338</v>
      </c>
      <c r="O860" s="3">
        <v>0</v>
      </c>
      <c r="P860" s="3">
        <v>132.0902777777778</v>
      </c>
      <c r="R860" s="3">
        <v>564.59333333333336</v>
      </c>
      <c r="S860" s="3">
        <v>1.9888636363636361</v>
      </c>
    </row>
    <row r="861" spans="1:19" x14ac:dyDescent="0.25">
      <c r="A861" s="2">
        <v>45056</v>
      </c>
      <c r="B861" s="3">
        <v>10</v>
      </c>
      <c r="C861" s="3">
        <v>5</v>
      </c>
      <c r="D861" s="3">
        <v>2023</v>
      </c>
      <c r="E861" s="3">
        <v>3</v>
      </c>
      <c r="F861" s="3">
        <v>6.8636024844720493</v>
      </c>
      <c r="G861" s="3">
        <v>12.41094367588933</v>
      </c>
      <c r="H861" s="3">
        <v>9.8052398989898997</v>
      </c>
      <c r="I861" s="3">
        <v>0.56348664510719848</v>
      </c>
      <c r="J861" s="3">
        <v>1.605822309160819</v>
      </c>
      <c r="K861" s="3">
        <v>22.40631046489742</v>
      </c>
      <c r="M861" s="3">
        <v>15.938750000000001</v>
      </c>
      <c r="N861" s="3">
        <v>66.70077380952381</v>
      </c>
      <c r="O861" s="3">
        <v>1.666666666666667E-2</v>
      </c>
      <c r="P861" s="3">
        <v>113.02500000000001</v>
      </c>
      <c r="R861" s="3">
        <v>564.48958333333337</v>
      </c>
      <c r="S861" s="3">
        <v>1.716666666666667</v>
      </c>
    </row>
    <row r="862" spans="1:19" x14ac:dyDescent="0.25">
      <c r="A862" s="2">
        <v>45057</v>
      </c>
      <c r="B862" s="3">
        <v>11</v>
      </c>
      <c r="C862" s="3">
        <v>5</v>
      </c>
      <c r="D862" s="3">
        <v>2023</v>
      </c>
      <c r="E862" s="3">
        <v>4</v>
      </c>
      <c r="F862" s="3">
        <v>8.0694461697722559</v>
      </c>
      <c r="G862" s="3">
        <v>11.18548089591568</v>
      </c>
      <c r="H862" s="3">
        <v>10.24615036231884</v>
      </c>
      <c r="I862" s="3">
        <v>0.50512443748609759</v>
      </c>
      <c r="J862" s="3">
        <v>2.2914670215912452</v>
      </c>
      <c r="K862" s="3">
        <v>23.902852137980599</v>
      </c>
      <c r="M862" s="3">
        <v>16.60125</v>
      </c>
      <c r="N862" s="3">
        <v>64.650178571428569</v>
      </c>
      <c r="O862" s="3">
        <v>6.0227272727272733E-2</v>
      </c>
      <c r="P862" s="3">
        <v>142.93333333333331</v>
      </c>
      <c r="R862" s="3">
        <v>564.32291666666674</v>
      </c>
      <c r="S862" s="3">
        <v>1.823333333333333</v>
      </c>
    </row>
    <row r="863" spans="1:19" x14ac:dyDescent="0.25">
      <c r="A863" s="2">
        <v>45058</v>
      </c>
      <c r="B863" s="3">
        <v>12</v>
      </c>
      <c r="C863" s="3">
        <v>5</v>
      </c>
      <c r="D863" s="3">
        <v>2023</v>
      </c>
      <c r="E863" s="3">
        <v>5</v>
      </c>
      <c r="F863" s="3">
        <v>11.26240384615385</v>
      </c>
      <c r="G863" s="3">
        <v>12.84152892561983</v>
      </c>
      <c r="H863" s="3">
        <v>12.0643115942029</v>
      </c>
      <c r="I863" s="3">
        <v>0.60160256410256407</v>
      </c>
      <c r="J863" s="3">
        <v>1.7262641344163081</v>
      </c>
      <c r="K863" s="3">
        <v>26.87748198770926</v>
      </c>
      <c r="M863" s="3">
        <v>16.312878787878791</v>
      </c>
      <c r="N863" s="3">
        <v>63.541458333333331</v>
      </c>
      <c r="O863" s="3">
        <v>0.15069444444444441</v>
      </c>
      <c r="P863" s="3">
        <v>170.02991452991449</v>
      </c>
      <c r="R863" s="3">
        <v>563.88653846153841</v>
      </c>
      <c r="S863" s="3">
        <v>1.6653263403263401</v>
      </c>
    </row>
    <row r="864" spans="1:19" x14ac:dyDescent="0.25">
      <c r="A864" s="2">
        <v>45059</v>
      </c>
      <c r="B864" s="3">
        <v>13</v>
      </c>
      <c r="C864" s="3">
        <v>5</v>
      </c>
      <c r="D864" s="3">
        <v>2023</v>
      </c>
      <c r="E864" s="3">
        <v>6</v>
      </c>
      <c r="F864" s="3">
        <v>9.4270833333333339</v>
      </c>
      <c r="G864" s="3">
        <v>8.4655303030303024</v>
      </c>
      <c r="H864" s="3">
        <v>8.0564393939393941</v>
      </c>
      <c r="I864" s="3">
        <v>0.50303030303030305</v>
      </c>
      <c r="J864" s="3">
        <v>1.5166666666666671</v>
      </c>
      <c r="K864" s="3">
        <v>19.052538370720189</v>
      </c>
      <c r="M864" s="3">
        <v>16.359848484848481</v>
      </c>
      <c r="N864" s="3">
        <v>62.879791666666662</v>
      </c>
      <c r="O864" s="3">
        <v>5.208333333333333E-3</v>
      </c>
      <c r="P864" s="3">
        <v>153.5625</v>
      </c>
      <c r="R864" s="3">
        <v>563.93333333333328</v>
      </c>
      <c r="S864" s="3">
        <v>2.170454545454545</v>
      </c>
    </row>
    <row r="865" spans="1:19" x14ac:dyDescent="0.25">
      <c r="A865" s="2">
        <v>45060</v>
      </c>
      <c r="B865" s="3">
        <v>14</v>
      </c>
      <c r="C865" s="3">
        <v>5</v>
      </c>
      <c r="D865" s="3">
        <v>2023</v>
      </c>
      <c r="E865" s="3">
        <v>7</v>
      </c>
      <c r="F865" s="3">
        <v>6.62</v>
      </c>
      <c r="G865" s="3">
        <v>4.9720306208942571</v>
      </c>
      <c r="H865" s="3">
        <v>5.4522727272727272</v>
      </c>
      <c r="I865" s="3">
        <v>0.35189393939393943</v>
      </c>
      <c r="J865" s="3">
        <v>1.491071428571429</v>
      </c>
      <c r="K865" s="3">
        <v>11.151691341330929</v>
      </c>
      <c r="M865" s="3">
        <v>16.37348484848485</v>
      </c>
      <c r="N865" s="3">
        <v>64.208854166666669</v>
      </c>
      <c r="O865" s="3">
        <v>3.472222222222222E-3</v>
      </c>
      <c r="P865" s="3">
        <v>158.08333333333329</v>
      </c>
      <c r="R865" s="3">
        <v>564.82499999999993</v>
      </c>
      <c r="S865" s="3">
        <v>2.370454545454546</v>
      </c>
    </row>
    <row r="866" spans="1:19" x14ac:dyDescent="0.25">
      <c r="A866" s="2">
        <v>45061</v>
      </c>
      <c r="B866" s="3">
        <v>15</v>
      </c>
      <c r="C866" s="3">
        <v>5</v>
      </c>
      <c r="D866" s="3">
        <v>2023</v>
      </c>
      <c r="E866" s="3">
        <v>1</v>
      </c>
      <c r="F866" s="3">
        <v>5.7556159420289852</v>
      </c>
      <c r="G866" s="3">
        <v>6.7376579474197529</v>
      </c>
      <c r="H866" s="3">
        <v>6.8116271409749674</v>
      </c>
      <c r="I866" s="3">
        <v>0.49463109354413698</v>
      </c>
      <c r="J866" s="3">
        <v>1.3284161490683231</v>
      </c>
      <c r="K866" s="3">
        <v>14.56496132655224</v>
      </c>
      <c r="M866" s="3">
        <v>15.91818181818182</v>
      </c>
      <c r="N866" s="3">
        <v>66.991259057971021</v>
      </c>
      <c r="O866" s="3">
        <v>2.9166666666666671E-2</v>
      </c>
      <c r="P866" s="3">
        <v>126.3230676328502</v>
      </c>
      <c r="R866" s="3">
        <v>565.47380952380956</v>
      </c>
      <c r="S866" s="3">
        <v>1.679491341991342</v>
      </c>
    </row>
    <row r="867" spans="1:19" x14ac:dyDescent="0.25">
      <c r="A867" s="2">
        <v>45062</v>
      </c>
      <c r="B867" s="3">
        <v>16</v>
      </c>
      <c r="C867" s="3">
        <v>5</v>
      </c>
      <c r="D867" s="3">
        <v>2023</v>
      </c>
      <c r="E867" s="3">
        <v>2</v>
      </c>
      <c r="F867" s="3">
        <v>6.1571394147423897</v>
      </c>
      <c r="G867" s="3">
        <v>11.07582794346628</v>
      </c>
      <c r="H867" s="3">
        <v>13.06666666666667</v>
      </c>
      <c r="I867" s="3">
        <v>0.7046772068511199</v>
      </c>
      <c r="J867" s="3">
        <v>2.1938319530710841</v>
      </c>
      <c r="K867" s="3">
        <v>30.004506380944999</v>
      </c>
      <c r="M867" s="3">
        <v>15.86287878787879</v>
      </c>
      <c r="N867" s="3">
        <v>67.678281249999998</v>
      </c>
      <c r="O867" s="3">
        <v>5.3472222222222227E-2</v>
      </c>
      <c r="P867" s="3">
        <v>110.9027777777778</v>
      </c>
      <c r="R867" s="3">
        <v>564.95833333333337</v>
      </c>
      <c r="S867" s="3">
        <v>1.4768939393939391</v>
      </c>
    </row>
    <row r="868" spans="1:19" x14ac:dyDescent="0.25">
      <c r="A868" s="2">
        <v>45063</v>
      </c>
      <c r="B868" s="3">
        <v>17</v>
      </c>
      <c r="C868" s="3">
        <v>5</v>
      </c>
      <c r="D868" s="3">
        <v>2023</v>
      </c>
      <c r="E868" s="3">
        <v>3</v>
      </c>
      <c r="F868" s="3">
        <v>7.0383159232072279</v>
      </c>
      <c r="G868" s="3">
        <v>16.321478808914868</v>
      </c>
      <c r="H868" s="3">
        <v>19.110408432147558</v>
      </c>
      <c r="I868" s="3">
        <v>0.86817946546207414</v>
      </c>
      <c r="J868" s="3">
        <v>2.1636904761904758</v>
      </c>
      <c r="K868" s="3">
        <v>35.042499999999997</v>
      </c>
      <c r="M868" s="3">
        <v>16.020454545454541</v>
      </c>
      <c r="N868" s="3">
        <v>71.217864583333338</v>
      </c>
      <c r="O868" s="3">
        <v>3.5371376811594198E-2</v>
      </c>
      <c r="P868" s="3">
        <v>106.2986111111111</v>
      </c>
      <c r="R868" s="3">
        <v>564.67499999999995</v>
      </c>
      <c r="S868" s="3">
        <v>1.199242424242424</v>
      </c>
    </row>
    <row r="869" spans="1:19" x14ac:dyDescent="0.25">
      <c r="A869" s="2">
        <v>45064</v>
      </c>
      <c r="B869" s="3">
        <v>18</v>
      </c>
      <c r="C869" s="3">
        <v>5</v>
      </c>
      <c r="D869" s="3">
        <v>2023</v>
      </c>
      <c r="E869" s="3">
        <v>4</v>
      </c>
      <c r="F869" s="3">
        <v>8.3777777777777782</v>
      </c>
      <c r="G869" s="3">
        <v>11.715629117259549</v>
      </c>
      <c r="H869" s="3">
        <v>12.448484848484849</v>
      </c>
      <c r="I869" s="3">
        <v>0.63017734553775739</v>
      </c>
      <c r="J869" s="3">
        <v>1.2763975155279501</v>
      </c>
      <c r="K869" s="3">
        <v>30.030138339920949</v>
      </c>
      <c r="M869" s="3">
        <v>17.049242424242429</v>
      </c>
      <c r="N869" s="3">
        <v>64.604010416666668</v>
      </c>
      <c r="O869" s="3">
        <v>5.208333333333333E-3</v>
      </c>
      <c r="P869" s="3">
        <v>173.99305555555549</v>
      </c>
      <c r="R869" s="3">
        <v>564.125</v>
      </c>
      <c r="S869" s="3">
        <v>1.9431818181818179</v>
      </c>
    </row>
    <row r="870" spans="1:19" x14ac:dyDescent="0.25">
      <c r="A870" s="2">
        <v>45065</v>
      </c>
      <c r="B870" s="3">
        <v>19</v>
      </c>
      <c r="C870" s="3">
        <v>5</v>
      </c>
      <c r="D870" s="3">
        <v>2023</v>
      </c>
      <c r="E870" s="3">
        <v>5</v>
      </c>
      <c r="F870" s="3">
        <v>9.1103623188405791</v>
      </c>
      <c r="G870" s="3">
        <v>10.89521349862259</v>
      </c>
      <c r="H870" s="3">
        <v>8.3431818181818187</v>
      </c>
      <c r="I870" s="3">
        <v>0.52989472648563563</v>
      </c>
      <c r="J870" s="3">
        <v>1.5839285714285709</v>
      </c>
      <c r="K870" s="3">
        <v>19.9661627140975</v>
      </c>
      <c r="M870" s="3">
        <v>17.14621212121212</v>
      </c>
      <c r="N870" s="3">
        <v>62.212968750000002</v>
      </c>
      <c r="O870" s="3">
        <v>3.1250000000000002E-3</v>
      </c>
      <c r="P870" s="3">
        <v>119.0347222222222</v>
      </c>
      <c r="R870" s="3">
        <v>563.95000000000005</v>
      </c>
      <c r="S870" s="3">
        <v>1.822727272727273</v>
      </c>
    </row>
    <row r="871" spans="1:19" x14ac:dyDescent="0.25">
      <c r="A871" s="2">
        <v>45066</v>
      </c>
      <c r="B871" s="3">
        <v>20</v>
      </c>
      <c r="C871" s="3">
        <v>5</v>
      </c>
      <c r="D871" s="3">
        <v>2023</v>
      </c>
      <c r="E871" s="3">
        <v>6</v>
      </c>
      <c r="F871" s="3">
        <v>7.4282407407407396</v>
      </c>
      <c r="G871" s="3">
        <v>12.545275738754</v>
      </c>
      <c r="H871" s="3">
        <v>10.890313852813851</v>
      </c>
      <c r="I871" s="3">
        <v>0.58712121212121215</v>
      </c>
      <c r="J871" s="3">
        <v>2.0940476190476192</v>
      </c>
      <c r="K871" s="3">
        <v>26.2680569529285</v>
      </c>
      <c r="M871" s="3">
        <v>16.34204545454546</v>
      </c>
      <c r="N871" s="3">
        <v>65.951458333333335</v>
      </c>
      <c r="O871" s="3">
        <v>0</v>
      </c>
      <c r="P871" s="3">
        <v>126.3194444444444</v>
      </c>
      <c r="R871" s="3">
        <v>563.68333333333328</v>
      </c>
      <c r="S871" s="3">
        <v>1.696590909090909</v>
      </c>
    </row>
    <row r="872" spans="1:19" x14ac:dyDescent="0.25">
      <c r="A872" s="2">
        <v>45067</v>
      </c>
      <c r="B872" s="3">
        <v>21</v>
      </c>
      <c r="C872" s="3">
        <v>5</v>
      </c>
      <c r="D872" s="3">
        <v>2023</v>
      </c>
      <c r="E872" s="3">
        <v>7</v>
      </c>
      <c r="F872" s="3">
        <v>10.356944444444441</v>
      </c>
      <c r="G872" s="3">
        <v>11.56372419850681</v>
      </c>
      <c r="H872" s="3">
        <v>12.214772727272729</v>
      </c>
      <c r="I872" s="3">
        <v>0.49659090909090908</v>
      </c>
      <c r="J872" s="3">
        <v>1.306133540372671</v>
      </c>
      <c r="K872" s="3">
        <v>25.54787549407115</v>
      </c>
      <c r="M872" s="3">
        <v>16.415909090909089</v>
      </c>
      <c r="N872" s="3">
        <v>66.901927083333334</v>
      </c>
      <c r="O872" s="3">
        <v>0</v>
      </c>
      <c r="P872" s="3">
        <v>140.3125</v>
      </c>
      <c r="R872" s="3">
        <v>563.49166666666667</v>
      </c>
      <c r="S872" s="3">
        <v>1.60530303030303</v>
      </c>
    </row>
    <row r="873" spans="1:19" x14ac:dyDescent="0.25">
      <c r="A873" s="2">
        <v>45068</v>
      </c>
      <c r="B873" s="3">
        <v>22</v>
      </c>
      <c r="C873" s="3">
        <v>5</v>
      </c>
      <c r="D873" s="3">
        <v>2023</v>
      </c>
      <c r="E873" s="3">
        <v>1</v>
      </c>
      <c r="F873" s="3">
        <v>9.2453703703703702</v>
      </c>
      <c r="G873" s="3">
        <v>14.697480237154149</v>
      </c>
      <c r="H873" s="3">
        <v>11.436775362318841</v>
      </c>
      <c r="I873" s="3">
        <v>0.54583333333333328</v>
      </c>
      <c r="J873" s="3">
        <v>1.185984848484849</v>
      </c>
      <c r="K873" s="3">
        <v>20.93220295843814</v>
      </c>
      <c r="M873" s="3">
        <v>15.887499999999999</v>
      </c>
      <c r="N873" s="3">
        <v>73.262916666666669</v>
      </c>
      <c r="O873" s="3">
        <v>0.5493055555555556</v>
      </c>
      <c r="P873" s="3">
        <v>90.784722222222229</v>
      </c>
      <c r="R873" s="3">
        <v>563.67499999999995</v>
      </c>
      <c r="S873" s="3">
        <v>1.158333333333333</v>
      </c>
    </row>
    <row r="874" spans="1:19" x14ac:dyDescent="0.25">
      <c r="A874" s="2">
        <v>45069</v>
      </c>
      <c r="B874" s="3">
        <v>23</v>
      </c>
      <c r="C874" s="3">
        <v>5</v>
      </c>
      <c r="D874" s="3">
        <v>2023</v>
      </c>
      <c r="E874" s="3">
        <v>2</v>
      </c>
      <c r="F874" s="3">
        <v>5.6323067632850243</v>
      </c>
      <c r="G874" s="3">
        <v>19.9337151155827</v>
      </c>
      <c r="H874" s="3">
        <v>16.761742424242421</v>
      </c>
      <c r="I874" s="3">
        <v>0.81543148880105409</v>
      </c>
      <c r="J874" s="3">
        <v>2.64417701863354</v>
      </c>
      <c r="K874" s="3">
        <v>29.042326121628179</v>
      </c>
      <c r="M874" s="3">
        <v>15.27272727272727</v>
      </c>
      <c r="N874" s="3">
        <v>77.368124999999992</v>
      </c>
      <c r="O874" s="3">
        <v>1.127083333333333</v>
      </c>
      <c r="P874" s="3">
        <v>97.798611111111114</v>
      </c>
      <c r="R874" s="3">
        <v>563.98333333333335</v>
      </c>
      <c r="S874" s="3">
        <v>1.2227272727272731</v>
      </c>
    </row>
    <row r="875" spans="1:19" x14ac:dyDescent="0.25">
      <c r="A875" s="2">
        <v>45070</v>
      </c>
      <c r="B875" s="3">
        <v>24</v>
      </c>
      <c r="C875" s="3">
        <v>5</v>
      </c>
      <c r="D875" s="3">
        <v>2023</v>
      </c>
      <c r="E875" s="3">
        <v>3</v>
      </c>
      <c r="F875" s="3">
        <v>6.6376409017713369</v>
      </c>
      <c r="G875" s="3">
        <v>15.884496047430829</v>
      </c>
      <c r="H875" s="3">
        <v>14.683201581027671</v>
      </c>
      <c r="I875" s="3">
        <v>0.77283057851239667</v>
      </c>
      <c r="J875" s="3">
        <v>1.127590344438171</v>
      </c>
      <c r="K875" s="3">
        <v>26.27665791319837</v>
      </c>
      <c r="M875" s="3">
        <v>15.525</v>
      </c>
      <c r="N875" s="3">
        <v>75.53122282608696</v>
      </c>
      <c r="O875" s="3">
        <v>0.43194444444444452</v>
      </c>
      <c r="P875" s="3">
        <v>133.69897342995171</v>
      </c>
      <c r="R875" s="3">
        <v>563.15507246376808</v>
      </c>
      <c r="S875" s="3">
        <v>1.3475625823451911</v>
      </c>
    </row>
    <row r="876" spans="1:19" x14ac:dyDescent="0.25">
      <c r="A876" s="2">
        <v>45071</v>
      </c>
      <c r="B876" s="3">
        <v>25</v>
      </c>
      <c r="C876" s="3">
        <v>5</v>
      </c>
      <c r="D876" s="3">
        <v>2023</v>
      </c>
      <c r="E876" s="3">
        <v>4</v>
      </c>
      <c r="F876" s="3">
        <v>6.8997463768115939</v>
      </c>
      <c r="G876" s="3">
        <v>22.103408602353891</v>
      </c>
      <c r="H876" s="3">
        <v>17.576742424242429</v>
      </c>
      <c r="I876" s="3">
        <v>0.87306683435141941</v>
      </c>
      <c r="J876" s="3">
        <v>1.6825983436853</v>
      </c>
      <c r="K876" s="3">
        <v>27.12744924416047</v>
      </c>
      <c r="L876" s="3">
        <v>11.16</v>
      </c>
      <c r="M876" s="3">
        <v>15.13050724637681</v>
      </c>
      <c r="N876" s="3">
        <v>76.118432971014499</v>
      </c>
      <c r="O876" s="3">
        <v>1.1531461352657</v>
      </c>
      <c r="P876" s="3">
        <v>104.8277777777778</v>
      </c>
      <c r="R876" s="3">
        <v>563.21630434782605</v>
      </c>
      <c r="S876" s="3">
        <v>1.2208992094861659</v>
      </c>
    </row>
    <row r="877" spans="1:19" x14ac:dyDescent="0.25">
      <c r="A877" s="2">
        <v>45072</v>
      </c>
      <c r="B877" s="3">
        <v>26</v>
      </c>
      <c r="C877" s="3">
        <v>5</v>
      </c>
      <c r="D877" s="3">
        <v>2023</v>
      </c>
      <c r="E877" s="3">
        <v>5</v>
      </c>
      <c r="F877" s="3">
        <v>4.5201106126830766</v>
      </c>
      <c r="G877" s="3">
        <v>13.299967981247891</v>
      </c>
      <c r="H877" s="3">
        <v>13.6887077294686</v>
      </c>
      <c r="I877" s="3">
        <v>0.77672297509254029</v>
      </c>
      <c r="J877" s="3">
        <v>1.4935990338164249</v>
      </c>
      <c r="K877" s="3">
        <v>23.739205294047188</v>
      </c>
      <c r="M877" s="3">
        <v>14.307070707070711</v>
      </c>
      <c r="N877" s="3">
        <v>75.013038194444448</v>
      </c>
      <c r="O877" s="3">
        <v>0.14826388888888889</v>
      </c>
      <c r="P877" s="3">
        <v>74.990740740740733</v>
      </c>
      <c r="R877" s="3">
        <v>564.42499999999995</v>
      </c>
      <c r="S877" s="3">
        <v>1.252651515151515</v>
      </c>
    </row>
    <row r="878" spans="1:19" x14ac:dyDescent="0.25">
      <c r="A878" s="2">
        <v>45073</v>
      </c>
      <c r="B878" s="3">
        <v>27</v>
      </c>
      <c r="C878" s="3">
        <v>5</v>
      </c>
      <c r="D878" s="3">
        <v>2023</v>
      </c>
      <c r="E878" s="3">
        <v>6</v>
      </c>
      <c r="F878" s="3">
        <v>5.0488289760348586</v>
      </c>
      <c r="G878" s="3">
        <v>10.16641414141414</v>
      </c>
      <c r="H878" s="3">
        <v>12.784239130434781</v>
      </c>
      <c r="I878" s="3">
        <v>0.63569518716577544</v>
      </c>
      <c r="J878" s="3">
        <v>2.476602564102564</v>
      </c>
      <c r="K878" s="3">
        <v>27.62382920110193</v>
      </c>
      <c r="M878" s="3">
        <v>15.642424242424241</v>
      </c>
      <c r="N878" s="3">
        <v>69.566197916666667</v>
      </c>
      <c r="O878" s="3">
        <v>9.0972222222222218E-2</v>
      </c>
      <c r="P878" s="3">
        <v>132.4027777777778</v>
      </c>
      <c r="R878" s="3">
        <v>564.70000000000005</v>
      </c>
      <c r="S878" s="3">
        <v>1.639393939393939</v>
      </c>
    </row>
    <row r="879" spans="1:19" x14ac:dyDescent="0.25">
      <c r="A879" s="2">
        <v>45074</v>
      </c>
      <c r="B879" s="3">
        <v>28</v>
      </c>
      <c r="C879" s="3">
        <v>5</v>
      </c>
      <c r="D879" s="3">
        <v>2023</v>
      </c>
      <c r="E879" s="3">
        <v>7</v>
      </c>
      <c r="F879" s="3">
        <v>5.3406250000000002</v>
      </c>
      <c r="G879" s="3">
        <v>8.0315191387559803</v>
      </c>
      <c r="H879" s="3">
        <v>6.1462121212121206</v>
      </c>
      <c r="I879" s="3">
        <v>0.44280303030303031</v>
      </c>
      <c r="J879" s="3">
        <v>1.41875</v>
      </c>
      <c r="K879" s="3">
        <v>14.091363747808259</v>
      </c>
      <c r="M879" s="3">
        <v>15.525</v>
      </c>
      <c r="N879" s="3">
        <v>68.310104166666662</v>
      </c>
      <c r="O879" s="3">
        <v>2.4305555555555559E-2</v>
      </c>
      <c r="P879" s="3">
        <v>131.5347222222222</v>
      </c>
      <c r="R879" s="3">
        <v>564.6</v>
      </c>
      <c r="S879" s="3">
        <v>1.602651515151515</v>
      </c>
    </row>
    <row r="880" spans="1:19" x14ac:dyDescent="0.25">
      <c r="A880" s="2">
        <v>45075</v>
      </c>
      <c r="B880" s="3">
        <v>29</v>
      </c>
      <c r="C880" s="3">
        <v>5</v>
      </c>
      <c r="D880" s="3">
        <v>2023</v>
      </c>
      <c r="E880" s="3">
        <v>1</v>
      </c>
      <c r="F880" s="3">
        <v>6.1612886434217957</v>
      </c>
      <c r="G880" s="3">
        <v>14.608873517786559</v>
      </c>
      <c r="H880" s="3">
        <v>17.478625541125538</v>
      </c>
      <c r="I880" s="3">
        <v>0.804194899303595</v>
      </c>
      <c r="J880" s="3">
        <v>1.7183982683982679</v>
      </c>
      <c r="K880" s="3">
        <v>34.931363636363628</v>
      </c>
      <c r="M880" s="3">
        <v>15.128787878787881</v>
      </c>
      <c r="N880" s="3">
        <v>71.495000000000005</v>
      </c>
      <c r="O880" s="3">
        <v>0.1270833333333333</v>
      </c>
      <c r="P880" s="3">
        <v>137.64583333333329</v>
      </c>
      <c r="R880" s="3">
        <v>564.1</v>
      </c>
      <c r="S880" s="3">
        <v>1.404924242424243</v>
      </c>
    </row>
    <row r="881" spans="1:19" x14ac:dyDescent="0.25">
      <c r="A881" s="2">
        <v>45076</v>
      </c>
      <c r="B881" s="3">
        <v>30</v>
      </c>
      <c r="C881" s="3">
        <v>5</v>
      </c>
      <c r="D881" s="3">
        <v>2023</v>
      </c>
      <c r="E881" s="3">
        <v>2</v>
      </c>
      <c r="F881" s="3">
        <v>6.3981481481481479</v>
      </c>
      <c r="G881" s="3">
        <v>12.53986794825728</v>
      </c>
      <c r="H881" s="3">
        <v>16.075667744640079</v>
      </c>
      <c r="I881" s="3">
        <v>0.61886166863439596</v>
      </c>
      <c r="J881" s="3">
        <v>1.6978131469979301</v>
      </c>
      <c r="K881" s="3">
        <v>36.364702359564021</v>
      </c>
      <c r="M881" s="3">
        <v>15.548484848484851</v>
      </c>
      <c r="N881" s="3">
        <v>68.422117300724636</v>
      </c>
      <c r="O881" s="3">
        <v>2.465277777777778E-2</v>
      </c>
      <c r="P881" s="3">
        <v>126.5102657004831</v>
      </c>
      <c r="R881" s="3">
        <v>564.20543478260868</v>
      </c>
      <c r="S881" s="3">
        <v>1.398040184453228</v>
      </c>
    </row>
    <row r="882" spans="1:19" x14ac:dyDescent="0.25">
      <c r="A882" s="2">
        <v>45077</v>
      </c>
      <c r="B882" s="3">
        <v>31</v>
      </c>
      <c r="C882" s="3">
        <v>5</v>
      </c>
      <c r="D882" s="3">
        <v>2023</v>
      </c>
      <c r="E882" s="3">
        <v>3</v>
      </c>
      <c r="F882" s="3">
        <v>6.535277777777778</v>
      </c>
      <c r="G882" s="3">
        <v>7.7664784490871446</v>
      </c>
      <c r="H882" s="3">
        <v>7.8322134387351774</v>
      </c>
      <c r="I882" s="3">
        <v>0.43730237154150198</v>
      </c>
      <c r="J882" s="3">
        <v>1.151657837047863</v>
      </c>
      <c r="K882" s="3">
        <v>18.738293080437352</v>
      </c>
      <c r="M882" s="3">
        <v>16.21439393939394</v>
      </c>
      <c r="N882" s="3">
        <v>63.519947916666673</v>
      </c>
      <c r="O882" s="3">
        <v>2.326388888888889E-2</v>
      </c>
      <c r="P882" s="3">
        <v>175.9097222222222</v>
      </c>
      <c r="R882" s="3">
        <v>564.43333333333339</v>
      </c>
      <c r="S882" s="3">
        <v>1.9621212121212119</v>
      </c>
    </row>
    <row r="883" spans="1:19" x14ac:dyDescent="0.25">
      <c r="A883" s="2">
        <v>45078</v>
      </c>
      <c r="B883" s="3">
        <v>1</v>
      </c>
      <c r="C883" s="3">
        <v>6</v>
      </c>
      <c r="D883" s="3">
        <v>2023</v>
      </c>
      <c r="E883" s="3">
        <v>4</v>
      </c>
      <c r="F883" s="3">
        <v>5.8217592592592604</v>
      </c>
      <c r="G883" s="3">
        <v>7.889583868042366</v>
      </c>
      <c r="H883" s="3">
        <v>6.1204545454545451</v>
      </c>
      <c r="I883" s="3">
        <v>0.43034944304707151</v>
      </c>
      <c r="J883" s="3">
        <v>0.82387775268210051</v>
      </c>
      <c r="K883" s="3">
        <v>12.671256878245369</v>
      </c>
      <c r="M883" s="3">
        <v>15.462121212121209</v>
      </c>
      <c r="N883" s="3">
        <v>68.730781250000007</v>
      </c>
      <c r="O883" s="3">
        <v>0.20173611111111109</v>
      </c>
      <c r="P883" s="3">
        <v>141.0347222222222</v>
      </c>
      <c r="R883" s="3">
        <v>564.68333333333339</v>
      </c>
      <c r="S883" s="3">
        <v>1.842878787878788</v>
      </c>
    </row>
    <row r="884" spans="1:19" x14ac:dyDescent="0.25">
      <c r="A884" s="2">
        <v>45079</v>
      </c>
      <c r="B884" s="3">
        <v>2</v>
      </c>
      <c r="C884" s="3">
        <v>6</v>
      </c>
      <c r="D884" s="3">
        <v>2023</v>
      </c>
      <c r="E884" s="3">
        <v>5</v>
      </c>
      <c r="F884" s="3">
        <v>11.95967813051146</v>
      </c>
      <c r="G884" s="3">
        <v>10.00340909090909</v>
      </c>
      <c r="H884" s="3">
        <v>8.8789690382081687</v>
      </c>
      <c r="I884" s="3">
        <v>0.4204174093879976</v>
      </c>
      <c r="J884" s="3">
        <v>0.92755102040816328</v>
      </c>
      <c r="K884" s="3">
        <v>14.63639431275795</v>
      </c>
      <c r="M884" s="3">
        <v>15.8010101010101</v>
      </c>
      <c r="N884" s="3">
        <v>57.066354166666663</v>
      </c>
      <c r="O884" s="3">
        <v>3.1250000000000002E-3</v>
      </c>
      <c r="P884" s="3">
        <v>205.97685185185179</v>
      </c>
      <c r="R884" s="3">
        <v>564.39166666666665</v>
      </c>
      <c r="S884" s="3">
        <v>2.062033377250768</v>
      </c>
    </row>
    <row r="885" spans="1:19" x14ac:dyDescent="0.25">
      <c r="A885" s="2">
        <v>45080</v>
      </c>
      <c r="B885" s="3">
        <v>3</v>
      </c>
      <c r="C885" s="3">
        <v>6</v>
      </c>
      <c r="D885" s="3">
        <v>2023</v>
      </c>
      <c r="E885" s="3">
        <v>6</v>
      </c>
      <c r="F885" s="3">
        <v>9.3317708333333336</v>
      </c>
      <c r="G885" s="3">
        <v>11.38268939393939</v>
      </c>
      <c r="H885" s="3">
        <v>12.18611111111111</v>
      </c>
      <c r="I885" s="3">
        <v>0.57291666666666663</v>
      </c>
      <c r="J885" s="3">
        <v>1.596527777777778</v>
      </c>
      <c r="K885" s="3">
        <v>23.497238523680739</v>
      </c>
      <c r="M885" s="3">
        <v>16.03083333333333</v>
      </c>
      <c r="N885" s="3">
        <v>57.754859307359311</v>
      </c>
      <c r="O885" s="3">
        <v>0</v>
      </c>
      <c r="P885" s="3">
        <v>231.80833333333331</v>
      </c>
      <c r="R885" s="3">
        <v>563.8125</v>
      </c>
      <c r="S885" s="3">
        <v>2.0758333333333332</v>
      </c>
    </row>
    <row r="886" spans="1:19" x14ac:dyDescent="0.25">
      <c r="A886" s="2">
        <v>45081</v>
      </c>
      <c r="B886" s="3">
        <v>4</v>
      </c>
      <c r="C886" s="3">
        <v>6</v>
      </c>
      <c r="D886" s="3">
        <v>2023</v>
      </c>
      <c r="E886" s="3">
        <v>7</v>
      </c>
      <c r="F886" s="3">
        <v>9.0341666666666658</v>
      </c>
      <c r="G886" s="3">
        <v>9.6295238095238087</v>
      </c>
      <c r="H886" s="3">
        <v>9.1786017786561267</v>
      </c>
      <c r="I886" s="3">
        <v>0.45969696969696972</v>
      </c>
      <c r="J886" s="3">
        <v>1.523611111111111</v>
      </c>
      <c r="K886" s="3">
        <v>19.24466745375836</v>
      </c>
      <c r="M886" s="3">
        <v>15.3025</v>
      </c>
      <c r="N886" s="3">
        <v>60.791249999999998</v>
      </c>
      <c r="O886" s="3">
        <v>6.9444444444444447E-4</v>
      </c>
      <c r="P886" s="3">
        <v>131.80833333333331</v>
      </c>
      <c r="R886" s="3">
        <v>564.3416666666667</v>
      </c>
      <c r="S886" s="3">
        <v>1.674848484848485</v>
      </c>
    </row>
    <row r="887" spans="1:19" x14ac:dyDescent="0.25">
      <c r="A887" s="2">
        <v>45082</v>
      </c>
      <c r="B887" s="3">
        <v>5</v>
      </c>
      <c r="C887" s="3">
        <v>6</v>
      </c>
      <c r="D887" s="3">
        <v>2023</v>
      </c>
      <c r="E887" s="3">
        <v>1</v>
      </c>
      <c r="F887" s="3">
        <v>7.1001244327331294</v>
      </c>
      <c r="G887" s="3">
        <v>10.026046532518871</v>
      </c>
      <c r="H887" s="3">
        <v>7.6954166666666666</v>
      </c>
      <c r="I887" s="3">
        <v>0.49675859384357413</v>
      </c>
      <c r="J887" s="3">
        <v>1.0729296066252589</v>
      </c>
      <c r="K887" s="3">
        <v>14.054131134565919</v>
      </c>
      <c r="M887" s="3">
        <v>15.122348484848491</v>
      </c>
      <c r="N887" s="3">
        <v>70.314843749999994</v>
      </c>
      <c r="O887" s="3">
        <v>0.56770833333333337</v>
      </c>
      <c r="P887" s="3">
        <v>149.32638888888891</v>
      </c>
      <c r="R887" s="3">
        <v>564.76666666666665</v>
      </c>
      <c r="S887" s="3">
        <v>1.8287878787878791</v>
      </c>
    </row>
    <row r="888" spans="1:19" x14ac:dyDescent="0.25">
      <c r="A888" s="2">
        <v>45083</v>
      </c>
      <c r="B888" s="3">
        <v>6</v>
      </c>
      <c r="C888" s="3">
        <v>6</v>
      </c>
      <c r="D888" s="3">
        <v>2023</v>
      </c>
      <c r="E888" s="3">
        <v>2</v>
      </c>
      <c r="F888" s="3">
        <v>8.9280555555555559</v>
      </c>
      <c r="G888" s="3">
        <v>8.7823516130334305</v>
      </c>
      <c r="H888" s="3">
        <v>8.0582300275482091</v>
      </c>
      <c r="I888" s="3">
        <v>0.42744490358126719</v>
      </c>
      <c r="J888" s="3">
        <v>1.2052027682462469</v>
      </c>
      <c r="K888" s="3">
        <v>12.95220860721693</v>
      </c>
      <c r="M888" s="3">
        <v>15.68598484848485</v>
      </c>
      <c r="N888" s="3">
        <v>62.271376811594202</v>
      </c>
      <c r="O888" s="3">
        <v>1.736111111111111E-3</v>
      </c>
      <c r="P888" s="3">
        <v>158.03894927536231</v>
      </c>
      <c r="R888" s="3">
        <v>564.7188405797101</v>
      </c>
      <c r="S888" s="3">
        <v>1.9717226613965739</v>
      </c>
    </row>
    <row r="889" spans="1:19" x14ac:dyDescent="0.25">
      <c r="A889" s="2">
        <v>45084</v>
      </c>
      <c r="B889" s="3">
        <v>7</v>
      </c>
      <c r="C889" s="3">
        <v>6</v>
      </c>
      <c r="D889" s="3">
        <v>2023</v>
      </c>
      <c r="E889" s="3">
        <v>3</v>
      </c>
      <c r="F889" s="3">
        <v>7.4800925925925927</v>
      </c>
      <c r="G889" s="3">
        <v>9.3330627705627709</v>
      </c>
      <c r="H889" s="3">
        <v>8.0825757575757571</v>
      </c>
      <c r="I889" s="3">
        <v>0.47265151515151521</v>
      </c>
      <c r="J889" s="3">
        <v>1.3951388888888889</v>
      </c>
      <c r="K889" s="3">
        <v>17.94386902623069</v>
      </c>
      <c r="M889" s="3">
        <v>15.79886363636364</v>
      </c>
      <c r="N889" s="3">
        <v>62.458229166666669</v>
      </c>
      <c r="O889" s="3">
        <v>6.9444444444444447E-4</v>
      </c>
      <c r="P889" s="3">
        <v>124.3611111111111</v>
      </c>
      <c r="R889" s="3">
        <v>564.75</v>
      </c>
      <c r="S889" s="3">
        <v>1.8136363636363639</v>
      </c>
    </row>
    <row r="890" spans="1:19" x14ac:dyDescent="0.25">
      <c r="A890" s="2">
        <v>45085</v>
      </c>
      <c r="B890" s="3">
        <v>8</v>
      </c>
      <c r="C890" s="3">
        <v>6</v>
      </c>
      <c r="D890" s="3">
        <v>2023</v>
      </c>
      <c r="E890" s="3">
        <v>4</v>
      </c>
      <c r="F890" s="3">
        <v>6.3053286488069098</v>
      </c>
      <c r="G890" s="3">
        <v>11.13736354225485</v>
      </c>
      <c r="H890" s="3">
        <v>10.30477602108037</v>
      </c>
      <c r="I890" s="3">
        <v>0.50535123966942153</v>
      </c>
      <c r="J890" s="3">
        <v>1.726666666666667</v>
      </c>
      <c r="K890" s="3">
        <v>22.658773056653491</v>
      </c>
      <c r="M890" s="3">
        <v>15.58939393939394</v>
      </c>
      <c r="N890" s="3">
        <v>64.466287878787881</v>
      </c>
      <c r="O890" s="3">
        <v>2.222222222222222E-2</v>
      </c>
      <c r="P890" s="3">
        <v>129.93118686868689</v>
      </c>
      <c r="R890" s="3">
        <v>565.06666666666672</v>
      </c>
      <c r="S890" s="3">
        <v>1.5569903581267219</v>
      </c>
    </row>
    <row r="891" spans="1:19" x14ac:dyDescent="0.25">
      <c r="A891" s="2">
        <v>45086</v>
      </c>
      <c r="B891" s="3">
        <v>9</v>
      </c>
      <c r="C891" s="3">
        <v>6</v>
      </c>
      <c r="D891" s="3">
        <v>2023</v>
      </c>
      <c r="E891" s="3">
        <v>5</v>
      </c>
      <c r="F891" s="3">
        <v>6.6178872053872064</v>
      </c>
      <c r="G891" s="3">
        <v>9.2836363636363632</v>
      </c>
      <c r="H891" s="3">
        <v>8.6312499999999996</v>
      </c>
      <c r="I891" s="3">
        <v>0.48612554112554113</v>
      </c>
      <c r="J891" s="3">
        <v>1.72731884057971</v>
      </c>
      <c r="K891" s="3">
        <v>17.64712248535778</v>
      </c>
      <c r="M891" s="3">
        <v>15.647348484848481</v>
      </c>
      <c r="N891" s="3">
        <v>61.46125</v>
      </c>
      <c r="O891" s="3">
        <v>6.9444444444444447E-4</v>
      </c>
      <c r="P891" s="3">
        <v>159.89583333333329</v>
      </c>
      <c r="R891" s="3">
        <v>565.02499999999998</v>
      </c>
      <c r="S891" s="3">
        <v>1.7530303030303029</v>
      </c>
    </row>
    <row r="892" spans="1:19" x14ac:dyDescent="0.25">
      <c r="A892" s="2">
        <v>45087</v>
      </c>
      <c r="B892" s="3">
        <v>10</v>
      </c>
      <c r="C892" s="3">
        <v>6</v>
      </c>
      <c r="D892" s="3">
        <v>2023</v>
      </c>
      <c r="E892" s="3">
        <v>6</v>
      </c>
      <c r="F892" s="3">
        <v>5.8259015594541914</v>
      </c>
      <c r="G892" s="3">
        <v>11.70458333333333</v>
      </c>
      <c r="H892" s="3">
        <v>13.03916666666667</v>
      </c>
      <c r="I892" s="3">
        <v>0.60958333333333337</v>
      </c>
      <c r="J892" s="3">
        <v>1.8111111111111109</v>
      </c>
      <c r="K892" s="3">
        <v>29.347177805725241</v>
      </c>
      <c r="M892" s="3">
        <v>14.81893939393939</v>
      </c>
      <c r="N892" s="3">
        <v>64.432343750000001</v>
      </c>
      <c r="O892" s="3">
        <v>3.4722222222222218E-4</v>
      </c>
      <c r="P892" s="3">
        <v>159.7777777777778</v>
      </c>
      <c r="R892" s="3">
        <v>564.83333333333337</v>
      </c>
      <c r="S892" s="3">
        <v>1.4310606060606059</v>
      </c>
    </row>
    <row r="893" spans="1:19" x14ac:dyDescent="0.25">
      <c r="A893" s="2">
        <v>45088</v>
      </c>
      <c r="B893" s="3">
        <v>11</v>
      </c>
      <c r="C893" s="3">
        <v>6</v>
      </c>
      <c r="D893" s="3">
        <v>2023</v>
      </c>
      <c r="E893" s="3">
        <v>7</v>
      </c>
      <c r="F893" s="3">
        <v>6.6162037037037038</v>
      </c>
      <c r="G893" s="3">
        <v>10.081684782608701</v>
      </c>
      <c r="H893" s="3">
        <v>11.23</v>
      </c>
      <c r="I893" s="3">
        <v>0.50458333333333338</v>
      </c>
      <c r="J893" s="3">
        <v>1.3861111111111111</v>
      </c>
      <c r="K893" s="3">
        <v>23.365638998682481</v>
      </c>
      <c r="M893" s="3">
        <v>13.824999999999999</v>
      </c>
      <c r="N893" s="3">
        <v>65.704218749999995</v>
      </c>
      <c r="O893" s="3">
        <v>4.1666666666666666E-3</v>
      </c>
      <c r="P893" s="3">
        <v>98.222222222222214</v>
      </c>
      <c r="R893" s="3">
        <v>565.01666666666665</v>
      </c>
      <c r="S893" s="3">
        <v>1.5378787878787881</v>
      </c>
    </row>
    <row r="894" spans="1:19" x14ac:dyDescent="0.25">
      <c r="A894" s="2">
        <v>45089</v>
      </c>
      <c r="B894" s="3">
        <v>12</v>
      </c>
      <c r="C894" s="3">
        <v>6</v>
      </c>
      <c r="D894" s="3">
        <v>2023</v>
      </c>
      <c r="E894" s="3">
        <v>1</v>
      </c>
      <c r="F894" s="3">
        <v>10.359259259259259</v>
      </c>
      <c r="G894" s="3">
        <v>8.5517500000000002</v>
      </c>
      <c r="H894" s="3">
        <v>5.3583333333333334</v>
      </c>
      <c r="I894" s="3">
        <v>0.36333333333333329</v>
      </c>
      <c r="J894" s="3">
        <v>0.99097222222222225</v>
      </c>
      <c r="K894" s="3">
        <v>12.09106749311295</v>
      </c>
      <c r="M894" s="3">
        <v>14.826515151515149</v>
      </c>
      <c r="N894" s="3">
        <v>64.001354166666658</v>
      </c>
      <c r="O894" s="3">
        <v>3.4722222222222218E-4</v>
      </c>
      <c r="P894" s="3">
        <v>132.77083333333329</v>
      </c>
      <c r="R894" s="3">
        <v>564.49166666666667</v>
      </c>
      <c r="S894" s="3">
        <v>1.8170454545454551</v>
      </c>
    </row>
    <row r="895" spans="1:19" x14ac:dyDescent="0.25">
      <c r="A895" s="2">
        <v>45090</v>
      </c>
      <c r="B895" s="3">
        <v>13</v>
      </c>
      <c r="C895" s="3">
        <v>6</v>
      </c>
      <c r="D895" s="3">
        <v>2023</v>
      </c>
      <c r="E895" s="3">
        <v>2</v>
      </c>
      <c r="F895" s="3">
        <v>10.422303921568631</v>
      </c>
      <c r="G895" s="3">
        <v>9.0249278499278507</v>
      </c>
      <c r="H895" s="3">
        <v>5.4515692640692643</v>
      </c>
      <c r="I895" s="3">
        <v>0.37127520429659472</v>
      </c>
      <c r="J895" s="3">
        <v>0.98885869565217388</v>
      </c>
      <c r="K895" s="3">
        <v>15.5678080976994</v>
      </c>
      <c r="M895" s="3">
        <v>16.436363636363641</v>
      </c>
      <c r="N895" s="3">
        <v>57.206249999999997</v>
      </c>
      <c r="O895" s="3">
        <v>0</v>
      </c>
      <c r="P895" s="3">
        <v>171.2152777777778</v>
      </c>
      <c r="R895" s="3">
        <v>564.1583333333333</v>
      </c>
      <c r="S895" s="3">
        <v>2.0931818181818178</v>
      </c>
    </row>
    <row r="896" spans="1:19" x14ac:dyDescent="0.25">
      <c r="A896" s="2">
        <v>45091</v>
      </c>
      <c r="B896" s="3">
        <v>14</v>
      </c>
      <c r="C896" s="3">
        <v>6</v>
      </c>
      <c r="D896" s="3">
        <v>2023</v>
      </c>
      <c r="E896" s="3">
        <v>3</v>
      </c>
      <c r="F896" s="3">
        <v>7.7603535353535351</v>
      </c>
      <c r="G896" s="3">
        <v>10.08794787228582</v>
      </c>
      <c r="H896" s="3">
        <v>6.6862947658402208</v>
      </c>
      <c r="I896" s="3">
        <v>0.41200233560905503</v>
      </c>
      <c r="J896" s="3">
        <v>1.0805072463768119</v>
      </c>
      <c r="K896" s="3">
        <v>16.58409178978814</v>
      </c>
      <c r="M896" s="3">
        <v>14.63636363636364</v>
      </c>
      <c r="N896" s="3">
        <v>67.447413194444451</v>
      </c>
      <c r="O896" s="3">
        <v>8.8078703703703701E-2</v>
      </c>
      <c r="P896" s="3">
        <v>77.317129629629633</v>
      </c>
      <c r="R896" s="3">
        <v>564.08333333333337</v>
      </c>
      <c r="S896" s="3">
        <v>1.7534090909090909</v>
      </c>
    </row>
    <row r="897" spans="1:19" x14ac:dyDescent="0.25">
      <c r="A897" s="2">
        <v>45092</v>
      </c>
      <c r="B897" s="3">
        <v>15</v>
      </c>
      <c r="C897" s="3">
        <v>6</v>
      </c>
      <c r="D897" s="3">
        <v>2023</v>
      </c>
      <c r="E897" s="3">
        <v>4</v>
      </c>
      <c r="F897" s="3">
        <v>8.5240319865319858</v>
      </c>
      <c r="G897" s="3">
        <v>10.11433621933622</v>
      </c>
      <c r="H897" s="3">
        <v>5.7955814539254433</v>
      </c>
      <c r="I897" s="3">
        <v>0.40612127771218681</v>
      </c>
      <c r="J897" s="3">
        <v>1.051309523809524</v>
      </c>
      <c r="K897" s="3">
        <v>12.766607046795439</v>
      </c>
      <c r="M897" s="3">
        <v>14.496212121212119</v>
      </c>
      <c r="N897" s="3">
        <v>66.854479166666664</v>
      </c>
      <c r="O897" s="3">
        <v>2.071759259259259E-2</v>
      </c>
      <c r="P897" s="3">
        <v>115.4444444444444</v>
      </c>
      <c r="R897" s="3">
        <v>564.13333333333333</v>
      </c>
      <c r="S897" s="3">
        <v>2.0709595959595961</v>
      </c>
    </row>
    <row r="898" spans="1:19" x14ac:dyDescent="0.25">
      <c r="A898" s="2">
        <v>45093</v>
      </c>
      <c r="B898" s="3">
        <v>16</v>
      </c>
      <c r="C898" s="3">
        <v>6</v>
      </c>
      <c r="D898" s="3">
        <v>2023</v>
      </c>
      <c r="E898" s="3">
        <v>5</v>
      </c>
      <c r="F898" s="3">
        <v>5.9912600313916107</v>
      </c>
      <c r="G898" s="3">
        <v>10.08152457590257</v>
      </c>
      <c r="H898" s="3">
        <v>7.8772670312143998</v>
      </c>
      <c r="I898" s="3">
        <v>0.45150337801024298</v>
      </c>
      <c r="J898" s="3">
        <v>1.0854166666666669</v>
      </c>
      <c r="K898" s="3">
        <v>15.95263537631959</v>
      </c>
      <c r="M898" s="3">
        <v>14.645366256550471</v>
      </c>
      <c r="N898" s="3">
        <v>68.539689747466497</v>
      </c>
      <c r="O898" s="3">
        <v>5.5555555555555558E-3</v>
      </c>
      <c r="P898" s="3">
        <v>128.7374051069703</v>
      </c>
      <c r="R898" s="3">
        <v>564.29401220442412</v>
      </c>
      <c r="S898" s="3">
        <v>2.026610172124526</v>
      </c>
    </row>
    <row r="899" spans="1:19" x14ac:dyDescent="0.25">
      <c r="A899" s="2">
        <v>45094</v>
      </c>
      <c r="B899" s="3">
        <v>17</v>
      </c>
      <c r="C899" s="3">
        <v>6</v>
      </c>
      <c r="D899" s="3">
        <v>2023</v>
      </c>
      <c r="E899" s="3">
        <v>6</v>
      </c>
      <c r="F899" s="3">
        <v>7.2386904761904756</v>
      </c>
      <c r="G899" s="3">
        <v>7.8015572390572387</v>
      </c>
      <c r="H899" s="3">
        <v>5.215740740740741</v>
      </c>
      <c r="I899" s="3">
        <v>0.35468749999999999</v>
      </c>
      <c r="J899" s="3">
        <v>0.94791666666666663</v>
      </c>
      <c r="K899" s="3">
        <v>10.26612066141052</v>
      </c>
      <c r="M899" s="3">
        <v>13.79166666666667</v>
      </c>
      <c r="N899" s="3">
        <v>70.645416666666662</v>
      </c>
      <c r="O899" s="3">
        <v>5.1249999999999997E-2</v>
      </c>
      <c r="P899" s="3">
        <v>132.94999999999999</v>
      </c>
      <c r="R899" s="3">
        <v>564.55555555555554</v>
      </c>
      <c r="S899" s="3">
        <v>2.3490740740740739</v>
      </c>
    </row>
    <row r="900" spans="1:19" x14ac:dyDescent="0.25">
      <c r="A900" s="2">
        <v>45095</v>
      </c>
      <c r="B900" s="3">
        <v>18</v>
      </c>
      <c r="C900" s="3">
        <v>6</v>
      </c>
      <c r="D900" s="3">
        <v>2023</v>
      </c>
      <c r="E900" s="3">
        <v>7</v>
      </c>
      <c r="F900" s="3">
        <v>7.9744047619047622</v>
      </c>
      <c r="G900" s="3">
        <v>5.6654100529100528</v>
      </c>
      <c r="H900" s="3">
        <v>4.204891304347826</v>
      </c>
      <c r="I900" s="3">
        <v>0.25885416666666672</v>
      </c>
      <c r="J900" s="3">
        <v>0.79583333333333339</v>
      </c>
      <c r="K900" s="3">
        <v>8.074298389973448</v>
      </c>
      <c r="M900" s="3">
        <v>13.9625</v>
      </c>
      <c r="N900" s="3">
        <v>66.711736111111108</v>
      </c>
      <c r="O900" s="3">
        <v>3.2916666666666657E-2</v>
      </c>
      <c r="P900" s="3">
        <v>146.23333333333329</v>
      </c>
      <c r="R900" s="3">
        <v>564.68055555555554</v>
      </c>
      <c r="S900" s="3">
        <v>2.1625000000000001</v>
      </c>
    </row>
    <row r="901" spans="1:19" x14ac:dyDescent="0.25">
      <c r="A901" s="2">
        <v>45096</v>
      </c>
      <c r="B901" s="3">
        <v>19</v>
      </c>
      <c r="C901" s="3">
        <v>6</v>
      </c>
      <c r="D901" s="3">
        <v>2023</v>
      </c>
      <c r="E901" s="3">
        <v>1</v>
      </c>
      <c r="F901" s="3">
        <v>7.5916666666666668</v>
      </c>
      <c r="G901" s="3">
        <v>4.3598544973544966</v>
      </c>
      <c r="H901" s="3">
        <v>3.2298245614035088</v>
      </c>
      <c r="I901" s="3">
        <v>0.2416666666666667</v>
      </c>
      <c r="J901" s="3">
        <v>0.71250000000000002</v>
      </c>
      <c r="K901" s="3">
        <v>6.5970813096868088</v>
      </c>
      <c r="M901" s="3">
        <v>15.287962962962959</v>
      </c>
      <c r="N901" s="3">
        <v>63.223750000000003</v>
      </c>
      <c r="O901" s="3">
        <v>1.6250000000000001E-2</v>
      </c>
      <c r="P901" s="3">
        <v>176.16666666666671</v>
      </c>
      <c r="R901" s="3">
        <v>564.61111111111109</v>
      </c>
      <c r="S901" s="3">
        <v>2.2671296296296291</v>
      </c>
    </row>
    <row r="902" spans="1:19" x14ac:dyDescent="0.25">
      <c r="A902" s="2">
        <v>45097</v>
      </c>
      <c r="B902" s="3">
        <v>20</v>
      </c>
      <c r="C902" s="3">
        <v>6</v>
      </c>
      <c r="D902" s="3">
        <v>2023</v>
      </c>
      <c r="E902" s="3">
        <v>2</v>
      </c>
      <c r="F902" s="3">
        <v>7.0250905797101453</v>
      </c>
      <c r="G902" s="3">
        <v>6.0241579829919747</v>
      </c>
      <c r="H902" s="3">
        <v>5.0181496727329096</v>
      </c>
      <c r="I902" s="3">
        <v>0.34550018821757961</v>
      </c>
      <c r="J902" s="3">
        <v>0.82553571428571426</v>
      </c>
      <c r="K902" s="3">
        <v>11.53123671782763</v>
      </c>
      <c r="M902" s="3">
        <v>16.134053030303029</v>
      </c>
      <c r="N902" s="3">
        <v>56.789239583333327</v>
      </c>
      <c r="O902" s="3">
        <v>0</v>
      </c>
      <c r="P902" s="3">
        <v>148.9986111111111</v>
      </c>
      <c r="R902" s="3">
        <v>564.14499999999998</v>
      </c>
      <c r="S902" s="3">
        <v>2.216628787878788</v>
      </c>
    </row>
    <row r="903" spans="1:19" x14ac:dyDescent="0.25">
      <c r="A903" s="2">
        <v>45098</v>
      </c>
      <c r="B903" s="3">
        <v>21</v>
      </c>
      <c r="C903" s="3">
        <v>6</v>
      </c>
      <c r="D903" s="3">
        <v>2023</v>
      </c>
      <c r="E903" s="3">
        <v>3</v>
      </c>
      <c r="F903" s="3">
        <v>5.8692887205387203</v>
      </c>
      <c r="G903" s="3">
        <v>6.3764187327823691</v>
      </c>
      <c r="H903" s="3">
        <v>5.8322629741799714</v>
      </c>
      <c r="I903" s="3">
        <v>0.37662627831106088</v>
      </c>
      <c r="J903" s="3">
        <v>1.118518518518518</v>
      </c>
      <c r="K903" s="3">
        <v>12.46405919034974</v>
      </c>
      <c r="M903" s="3">
        <v>15.907840909090909</v>
      </c>
      <c r="N903" s="3">
        <v>63.485104166666673</v>
      </c>
      <c r="O903" s="3">
        <v>6.9444444444444441E-3</v>
      </c>
      <c r="P903" s="3">
        <v>149.19919590643269</v>
      </c>
      <c r="R903" s="3">
        <v>563.64666666666665</v>
      </c>
      <c r="S903" s="3">
        <v>2.1995454545454551</v>
      </c>
    </row>
    <row r="904" spans="1:19" x14ac:dyDescent="0.25">
      <c r="A904" s="2">
        <v>45099</v>
      </c>
      <c r="B904" s="3">
        <v>22</v>
      </c>
      <c r="C904" s="3">
        <v>6</v>
      </c>
      <c r="D904" s="3">
        <v>2023</v>
      </c>
      <c r="E904" s="3">
        <v>4</v>
      </c>
      <c r="F904" s="3">
        <v>5.0021884421197917</v>
      </c>
      <c r="G904" s="3">
        <v>8.5304740088633366</v>
      </c>
      <c r="H904" s="3">
        <v>9.0420289855072458</v>
      </c>
      <c r="I904" s="3">
        <v>0.46101030063480658</v>
      </c>
      <c r="J904" s="3">
        <v>1.8927536231884059</v>
      </c>
      <c r="K904" s="3">
        <v>18.577431927975411</v>
      </c>
      <c r="M904" s="3">
        <v>16.322348484848479</v>
      </c>
      <c r="N904" s="3">
        <v>63.913269927536227</v>
      </c>
      <c r="O904" s="3">
        <v>1.111111111111111E-2</v>
      </c>
      <c r="P904" s="3">
        <v>164.32820048309179</v>
      </c>
      <c r="R904" s="3">
        <v>563.94528985507247</v>
      </c>
      <c r="S904" s="3">
        <v>1.8303030303030301</v>
      </c>
    </row>
    <row r="905" spans="1:19" x14ac:dyDescent="0.25">
      <c r="A905" s="2">
        <v>45100</v>
      </c>
      <c r="B905" s="3">
        <v>23</v>
      </c>
      <c r="C905" s="3">
        <v>6</v>
      </c>
      <c r="D905" s="3">
        <v>2023</v>
      </c>
      <c r="E905" s="3">
        <v>5</v>
      </c>
      <c r="F905" s="3">
        <v>6.965395675178284</v>
      </c>
      <c r="G905" s="3">
        <v>12.73472296033038</v>
      </c>
      <c r="H905" s="3">
        <v>11.628661616161621</v>
      </c>
      <c r="I905" s="3">
        <v>0.53313149474476706</v>
      </c>
      <c r="J905" s="3">
        <v>1.7056860902255639</v>
      </c>
      <c r="K905" s="3">
        <v>27.863697984630999</v>
      </c>
      <c r="M905" s="3">
        <v>15.99784688995215</v>
      </c>
      <c r="N905" s="3">
        <v>66.656954495614031</v>
      </c>
      <c r="O905" s="3">
        <v>1.3888888888888889E-3</v>
      </c>
      <c r="P905" s="3">
        <v>115.8070175438596</v>
      </c>
      <c r="R905" s="3">
        <v>563.99649122807011</v>
      </c>
      <c r="S905" s="3">
        <v>1.573145933014354</v>
      </c>
    </row>
    <row r="906" spans="1:19" x14ac:dyDescent="0.25">
      <c r="A906" s="2">
        <v>45101</v>
      </c>
      <c r="B906" s="3">
        <v>24</v>
      </c>
      <c r="C906" s="3">
        <v>6</v>
      </c>
      <c r="D906" s="3">
        <v>2023</v>
      </c>
      <c r="E906" s="3">
        <v>6</v>
      </c>
      <c r="F906" s="3">
        <v>7.8648148148148147</v>
      </c>
      <c r="G906" s="3">
        <v>10.42427156177156</v>
      </c>
      <c r="H906" s="3">
        <v>11.76168478260869</v>
      </c>
      <c r="I906" s="3">
        <v>0.41249999999999998</v>
      </c>
      <c r="J906" s="3">
        <v>1.4020833333333329</v>
      </c>
      <c r="K906" s="3">
        <v>23.479025953763319</v>
      </c>
      <c r="M906" s="3">
        <v>16.496590909090909</v>
      </c>
      <c r="N906" s="3">
        <v>62.666770833333331</v>
      </c>
      <c r="O906" s="3">
        <v>2.8125000000000001E-2</v>
      </c>
      <c r="P906" s="3">
        <v>183.04166666666671</v>
      </c>
      <c r="R906" s="3">
        <v>563.9666666666667</v>
      </c>
      <c r="S906" s="3">
        <v>1.9208333333333329</v>
      </c>
    </row>
    <row r="907" spans="1:19" x14ac:dyDescent="0.25">
      <c r="A907" s="2">
        <v>45102</v>
      </c>
      <c r="B907" s="3">
        <v>25</v>
      </c>
      <c r="C907" s="3">
        <v>6</v>
      </c>
      <c r="D907" s="3">
        <v>2023</v>
      </c>
      <c r="E907" s="3">
        <v>7</v>
      </c>
      <c r="F907" s="3">
        <v>10.893981481481481</v>
      </c>
      <c r="G907" s="3">
        <v>6.7952950558213718</v>
      </c>
      <c r="H907" s="3">
        <v>5.1236904761904762</v>
      </c>
      <c r="I907" s="3">
        <v>0.31628787878787878</v>
      </c>
      <c r="J907" s="3">
        <v>1.318055555555556</v>
      </c>
      <c r="K907" s="3">
        <v>9.2235551010254575</v>
      </c>
      <c r="M907" s="3">
        <v>15.87992424242424</v>
      </c>
      <c r="N907" s="3">
        <v>63.4375</v>
      </c>
      <c r="O907" s="3">
        <v>2.013888888888889E-2</v>
      </c>
      <c r="P907" s="3">
        <v>126.7013888888889</v>
      </c>
      <c r="R907" s="3">
        <v>564.01666666666665</v>
      </c>
      <c r="S907" s="3">
        <v>1.7443181818181821</v>
      </c>
    </row>
    <row r="908" spans="1:19" x14ac:dyDescent="0.25">
      <c r="A908" s="2">
        <v>45103</v>
      </c>
      <c r="B908" s="3">
        <v>26</v>
      </c>
      <c r="C908" s="3">
        <v>6</v>
      </c>
      <c r="D908" s="3">
        <v>2023</v>
      </c>
      <c r="E908" s="3">
        <v>1</v>
      </c>
      <c r="F908" s="3">
        <v>9.3160539215686278</v>
      </c>
      <c r="G908" s="3">
        <v>9.8147211813219712</v>
      </c>
      <c r="H908" s="3">
        <v>7.0861668634395896</v>
      </c>
      <c r="I908" s="3">
        <v>0.39004329004329003</v>
      </c>
      <c r="J908" s="3">
        <v>1.555430469289165</v>
      </c>
      <c r="K908" s="3">
        <v>12.0685975724397</v>
      </c>
      <c r="M908" s="3">
        <v>15.852651515151511</v>
      </c>
      <c r="N908" s="3">
        <v>62.267775297619053</v>
      </c>
      <c r="O908" s="3">
        <v>2.7628968253968249E-2</v>
      </c>
      <c r="P908" s="3">
        <v>162.67559523809521</v>
      </c>
      <c r="R908" s="3">
        <v>564.35</v>
      </c>
      <c r="S908" s="3">
        <v>1.967207792207792</v>
      </c>
    </row>
    <row r="909" spans="1:19" x14ac:dyDescent="0.25">
      <c r="A909" s="2">
        <v>45104</v>
      </c>
      <c r="B909" s="3">
        <v>27</v>
      </c>
      <c r="C909" s="3">
        <v>6</v>
      </c>
      <c r="D909" s="3">
        <v>2023</v>
      </c>
      <c r="E909" s="3">
        <v>2</v>
      </c>
      <c r="F909" s="3">
        <v>8.0916338854382328</v>
      </c>
      <c r="G909" s="3">
        <v>11.75380513581835</v>
      </c>
      <c r="H909" s="3">
        <v>10.09490740740741</v>
      </c>
      <c r="I909" s="3">
        <v>0.46688076416337287</v>
      </c>
      <c r="J909" s="3">
        <v>2.3068538647343</v>
      </c>
      <c r="K909" s="3">
        <v>23.614968858545929</v>
      </c>
      <c r="M909" s="3">
        <v>15.765909090909091</v>
      </c>
      <c r="N909" s="3">
        <v>64.492124094202893</v>
      </c>
      <c r="O909" s="3">
        <v>0</v>
      </c>
      <c r="P909" s="3">
        <v>143.58786231884059</v>
      </c>
      <c r="R909" s="3">
        <v>564.12137681159425</v>
      </c>
      <c r="S909" s="3">
        <v>1.662549407114625</v>
      </c>
    </row>
    <row r="910" spans="1:19" x14ac:dyDescent="0.25">
      <c r="A910" s="2">
        <v>45105</v>
      </c>
      <c r="B910" s="3">
        <v>28</v>
      </c>
      <c r="C910" s="3">
        <v>6</v>
      </c>
      <c r="D910" s="3">
        <v>2023</v>
      </c>
      <c r="E910" s="3">
        <v>3</v>
      </c>
      <c r="F910" s="3">
        <v>8.205000505399056</v>
      </c>
      <c r="G910" s="3">
        <v>10.747066115702481</v>
      </c>
      <c r="H910" s="3">
        <v>9.3675120772946858</v>
      </c>
      <c r="I910" s="3">
        <v>0.4436486405557552</v>
      </c>
      <c r="J910" s="3">
        <v>1.78155193236715</v>
      </c>
      <c r="K910" s="3">
        <v>22.758495670995671</v>
      </c>
      <c r="M910" s="3">
        <v>15.74537878787879</v>
      </c>
      <c r="N910" s="3">
        <v>64.126458333333332</v>
      </c>
      <c r="O910" s="3">
        <v>3.4722222222222218E-4</v>
      </c>
      <c r="P910" s="3">
        <v>116.92083333333331</v>
      </c>
      <c r="R910" s="3">
        <v>564.07500000000005</v>
      </c>
      <c r="S910" s="3">
        <v>1.704545454545455</v>
      </c>
    </row>
    <row r="911" spans="1:19" x14ac:dyDescent="0.25">
      <c r="A911" s="2">
        <v>45106</v>
      </c>
      <c r="B911" s="3">
        <v>29</v>
      </c>
      <c r="C911" s="3">
        <v>6</v>
      </c>
      <c r="D911" s="3">
        <v>2023</v>
      </c>
      <c r="E911" s="3">
        <v>4</v>
      </c>
      <c r="F911" s="3">
        <v>9.9473569305091054</v>
      </c>
      <c r="G911" s="3">
        <v>7.6502103331451146</v>
      </c>
      <c r="H911" s="3">
        <v>4.9292929292929291</v>
      </c>
      <c r="I911" s="3">
        <v>0.35610907208733289</v>
      </c>
      <c r="J911" s="3">
        <v>1.368055555555556</v>
      </c>
      <c r="K911" s="3">
        <v>13.38002310618443</v>
      </c>
      <c r="M911" s="3">
        <v>16.05825757575758</v>
      </c>
      <c r="N911" s="3">
        <v>61.264218749999998</v>
      </c>
      <c r="O911" s="3">
        <v>4.2162698412698419E-3</v>
      </c>
      <c r="P911" s="3">
        <v>161.35138888888889</v>
      </c>
      <c r="R911" s="3">
        <v>564.43333333333328</v>
      </c>
      <c r="S911" s="3">
        <v>2.315681818181818</v>
      </c>
    </row>
    <row r="912" spans="1:19" x14ac:dyDescent="0.25">
      <c r="A912" s="2">
        <v>45107</v>
      </c>
      <c r="B912" s="3">
        <v>30</v>
      </c>
      <c r="C912" s="3">
        <v>6</v>
      </c>
      <c r="D912" s="3">
        <v>2023</v>
      </c>
      <c r="E912" s="3">
        <v>5</v>
      </c>
      <c r="F912" s="3">
        <v>9.4875000000000007</v>
      </c>
      <c r="G912" s="3">
        <v>8.3006916996047426</v>
      </c>
      <c r="H912" s="3">
        <v>5.5651010101010101</v>
      </c>
      <c r="I912" s="3">
        <v>0.39752066115702478</v>
      </c>
      <c r="J912" s="3">
        <v>1.1642857142857139</v>
      </c>
      <c r="K912" s="3">
        <v>10.934057738369161</v>
      </c>
      <c r="M912" s="3">
        <v>15.25416666666667</v>
      </c>
      <c r="N912" s="3">
        <v>65.242083333333326</v>
      </c>
      <c r="O912" s="3">
        <v>2.0833333333333329E-2</v>
      </c>
      <c r="P912" s="3">
        <v>98.979166666666671</v>
      </c>
      <c r="R912" s="3">
        <v>564.73333333333335</v>
      </c>
      <c r="S912" s="3">
        <v>2.0916666666666668</v>
      </c>
    </row>
    <row r="913" spans="1:19" x14ac:dyDescent="0.25">
      <c r="A913" s="2">
        <v>45108</v>
      </c>
      <c r="B913" s="3">
        <v>1</v>
      </c>
      <c r="C913" s="3">
        <v>7</v>
      </c>
      <c r="D913" s="3">
        <v>2023</v>
      </c>
      <c r="E913" s="3">
        <v>6</v>
      </c>
      <c r="F913" s="3">
        <v>9.203125</v>
      </c>
      <c r="G913" s="3">
        <v>7.9594696969696974</v>
      </c>
      <c r="H913" s="3">
        <v>4.9435185185185189</v>
      </c>
      <c r="I913" s="3">
        <v>0.38598484848484849</v>
      </c>
      <c r="J913" s="3">
        <v>1.197916666666667</v>
      </c>
      <c r="K913" s="3">
        <v>12.64640931064636</v>
      </c>
      <c r="M913" s="3">
        <v>15.664393939393941</v>
      </c>
      <c r="N913" s="3">
        <v>61.38698143115942</v>
      </c>
      <c r="O913" s="3">
        <v>0</v>
      </c>
      <c r="P913" s="3">
        <v>151.45833333333329</v>
      </c>
      <c r="R913" s="3">
        <v>564.29999999999995</v>
      </c>
      <c r="S913" s="3">
        <v>2.0689393939393939</v>
      </c>
    </row>
    <row r="914" spans="1:19" x14ac:dyDescent="0.25">
      <c r="A914" s="2">
        <v>45109</v>
      </c>
      <c r="B914" s="3">
        <v>2</v>
      </c>
      <c r="C914" s="3">
        <v>7</v>
      </c>
      <c r="D914" s="3">
        <v>2023</v>
      </c>
      <c r="E914" s="3">
        <v>7</v>
      </c>
      <c r="F914" s="3">
        <v>6.5360321969696971</v>
      </c>
      <c r="G914" s="3">
        <v>9.115461432506887</v>
      </c>
      <c r="H914" s="3">
        <v>7.4078099838969402</v>
      </c>
      <c r="I914" s="3">
        <v>0.43223140495867768</v>
      </c>
      <c r="J914" s="3">
        <v>1.174305555555555</v>
      </c>
      <c r="K914" s="3">
        <v>12.703782149223329</v>
      </c>
      <c r="M914" s="3">
        <v>15.124896694214881</v>
      </c>
      <c r="N914" s="3">
        <v>71.456401515151512</v>
      </c>
      <c r="O914" s="3">
        <v>0.4657828282828283</v>
      </c>
      <c r="P914" s="3">
        <v>135.98800505050511</v>
      </c>
      <c r="R914" s="3">
        <v>564.15</v>
      </c>
      <c r="S914" s="3">
        <v>1.36318870523416</v>
      </c>
    </row>
    <row r="915" spans="1:19" x14ac:dyDescent="0.25">
      <c r="A915" s="2">
        <v>45110</v>
      </c>
      <c r="B915" s="3">
        <v>3</v>
      </c>
      <c r="C915" s="3">
        <v>7</v>
      </c>
      <c r="D915" s="3">
        <v>2023</v>
      </c>
      <c r="E915" s="3">
        <v>1</v>
      </c>
      <c r="F915" s="3">
        <v>6.6255952380952383</v>
      </c>
      <c r="G915" s="3">
        <v>11.32958333333333</v>
      </c>
      <c r="H915" s="3">
        <v>13.110044283413851</v>
      </c>
      <c r="I915" s="3">
        <v>0.53791666666666671</v>
      </c>
      <c r="J915" s="3">
        <v>1.943055555555556</v>
      </c>
      <c r="K915" s="3">
        <v>21.224217817561811</v>
      </c>
      <c r="M915" s="3">
        <v>14.875</v>
      </c>
      <c r="N915" s="3">
        <v>74.325892857142861</v>
      </c>
      <c r="O915" s="3">
        <v>0.1878787878787879</v>
      </c>
      <c r="P915" s="3">
        <v>111.1583333333333</v>
      </c>
      <c r="R915" s="3">
        <v>564.48333333333335</v>
      </c>
      <c r="S915" s="3">
        <v>1.3262499999999999</v>
      </c>
    </row>
    <row r="916" spans="1:19" x14ac:dyDescent="0.25">
      <c r="A916" s="2">
        <v>45111</v>
      </c>
      <c r="B916" s="3">
        <v>4</v>
      </c>
      <c r="C916" s="3">
        <v>7</v>
      </c>
      <c r="D916" s="3">
        <v>2023</v>
      </c>
      <c r="E916" s="3">
        <v>2</v>
      </c>
      <c r="F916" s="3">
        <v>7.5583333333333336</v>
      </c>
      <c r="G916" s="3">
        <v>16.30162283368805</v>
      </c>
      <c r="H916" s="3">
        <v>17.649931129476581</v>
      </c>
      <c r="I916" s="3">
        <v>0.67917046721394547</v>
      </c>
      <c r="J916" s="3">
        <v>1.66875</v>
      </c>
      <c r="K916" s="3">
        <v>32.773622589531684</v>
      </c>
      <c r="M916" s="3">
        <v>15.762608225108229</v>
      </c>
      <c r="N916" s="3">
        <v>71.608593749999997</v>
      </c>
      <c r="O916" s="3">
        <v>3.5763888888888887E-2</v>
      </c>
      <c r="P916" s="3">
        <v>125.2609126984127</v>
      </c>
      <c r="R916" s="3">
        <v>564.80833333333328</v>
      </c>
      <c r="S916" s="3">
        <v>1.316558441558441</v>
      </c>
    </row>
    <row r="917" spans="1:19" x14ac:dyDescent="0.25">
      <c r="A917" s="2">
        <v>45112</v>
      </c>
      <c r="B917" s="3">
        <v>5</v>
      </c>
      <c r="C917" s="3">
        <v>7</v>
      </c>
      <c r="D917" s="3">
        <v>2023</v>
      </c>
      <c r="E917" s="3">
        <v>3</v>
      </c>
      <c r="F917" s="3">
        <v>5.9591269841269838</v>
      </c>
      <c r="G917" s="3">
        <v>13.46371912401324</v>
      </c>
      <c r="H917" s="3">
        <v>11.694146005509641</v>
      </c>
      <c r="I917" s="3">
        <v>0.55191197691197691</v>
      </c>
      <c r="J917" s="3">
        <v>1.736819727891157</v>
      </c>
      <c r="K917" s="3">
        <v>26.720537190082641</v>
      </c>
      <c r="M917" s="3">
        <v>15.44680735930736</v>
      </c>
      <c r="N917" s="3">
        <v>67.016718749999995</v>
      </c>
      <c r="O917" s="3">
        <v>1.441701680672269E-2</v>
      </c>
      <c r="P917" s="3">
        <v>107.3055555555556</v>
      </c>
      <c r="R917" s="3">
        <v>564.74166666666667</v>
      </c>
      <c r="S917" s="3">
        <v>1.454253246753247</v>
      </c>
    </row>
    <row r="918" spans="1:19" x14ac:dyDescent="0.25">
      <c r="A918" s="2">
        <v>45113</v>
      </c>
      <c r="B918" s="3">
        <v>6</v>
      </c>
      <c r="C918" s="3">
        <v>7</v>
      </c>
      <c r="D918" s="3">
        <v>2023</v>
      </c>
      <c r="E918" s="3">
        <v>4</v>
      </c>
      <c r="F918" s="3">
        <v>5.9703273809523809</v>
      </c>
      <c r="G918" s="3">
        <v>11.092144332939791</v>
      </c>
      <c r="H918" s="3">
        <v>8.8052128427128427</v>
      </c>
      <c r="I918" s="3">
        <v>0.56381247540338453</v>
      </c>
      <c r="J918" s="3">
        <v>1.2816944959802099</v>
      </c>
      <c r="K918" s="3">
        <v>18.697407775637441</v>
      </c>
      <c r="M918" s="3">
        <v>15.637499999999999</v>
      </c>
      <c r="N918" s="3">
        <v>69.213258928571435</v>
      </c>
      <c r="O918" s="3">
        <v>5.5009920634920641E-2</v>
      </c>
      <c r="P918" s="3">
        <v>120.2668650793651</v>
      </c>
      <c r="R918" s="3">
        <v>564.02440476190475</v>
      </c>
      <c r="S918" s="3">
        <v>1.502597402597402</v>
      </c>
    </row>
    <row r="919" spans="1:19" x14ac:dyDescent="0.25">
      <c r="A919" s="2">
        <v>45114</v>
      </c>
      <c r="B919" s="3">
        <v>7</v>
      </c>
      <c r="C919" s="3">
        <v>7</v>
      </c>
      <c r="D919" s="3">
        <v>2023</v>
      </c>
      <c r="E919" s="3">
        <v>5</v>
      </c>
      <c r="F919" s="3">
        <v>6.8317234848484851</v>
      </c>
      <c r="G919" s="3">
        <v>15.222417355371901</v>
      </c>
      <c r="H919" s="3">
        <v>15.339772727272729</v>
      </c>
      <c r="I919" s="3">
        <v>0.77611176702085793</v>
      </c>
      <c r="J919" s="3">
        <v>2.034152752009895</v>
      </c>
      <c r="K919" s="3">
        <v>30.730083120204601</v>
      </c>
      <c r="M919" s="3">
        <v>14.867011019283749</v>
      </c>
      <c r="N919" s="3">
        <v>73.189270833333339</v>
      </c>
      <c r="O919" s="3">
        <v>0.2010416666666667</v>
      </c>
      <c r="P919" s="3">
        <v>124.4236111111111</v>
      </c>
      <c r="R919" s="3">
        <v>563.81666666666661</v>
      </c>
      <c r="S919" s="3">
        <v>1.3298553719008259</v>
      </c>
    </row>
    <row r="920" spans="1:19" x14ac:dyDescent="0.25">
      <c r="A920" s="2">
        <v>45115</v>
      </c>
      <c r="B920" s="3">
        <v>8</v>
      </c>
      <c r="C920" s="3">
        <v>7</v>
      </c>
      <c r="D920" s="3">
        <v>2023</v>
      </c>
      <c r="E920" s="3">
        <v>6</v>
      </c>
      <c r="F920" s="3">
        <v>6.0203125000000002</v>
      </c>
      <c r="G920" s="3">
        <v>13.41325757575758</v>
      </c>
      <c r="H920" s="3">
        <v>12.02348484848485</v>
      </c>
      <c r="I920" s="3">
        <v>0.61818181818181817</v>
      </c>
      <c r="J920" s="3">
        <v>1.482142857142857</v>
      </c>
      <c r="K920" s="3">
        <v>23.098618169270349</v>
      </c>
      <c r="M920" s="3">
        <v>14.3155303030303</v>
      </c>
      <c r="N920" s="3">
        <v>75.772552083333338</v>
      </c>
      <c r="O920" s="3">
        <v>0.21944444444444439</v>
      </c>
      <c r="P920" s="3">
        <v>99.458333333333329</v>
      </c>
      <c r="R920" s="3">
        <v>564.41666666666663</v>
      </c>
      <c r="S920" s="3">
        <v>1.344318181818182</v>
      </c>
    </row>
    <row r="921" spans="1:19" x14ac:dyDescent="0.25">
      <c r="A921" s="2">
        <v>45116</v>
      </c>
      <c r="B921" s="3">
        <v>9</v>
      </c>
      <c r="C921" s="3">
        <v>7</v>
      </c>
      <c r="D921" s="3">
        <v>2023</v>
      </c>
      <c r="E921" s="3">
        <v>7</v>
      </c>
      <c r="F921" s="3">
        <v>11.725</v>
      </c>
      <c r="G921" s="3">
        <v>7.4825757575757574</v>
      </c>
      <c r="H921" s="3">
        <v>4.522183794466403</v>
      </c>
      <c r="I921" s="3">
        <v>0.33674242424242418</v>
      </c>
      <c r="J921" s="3">
        <v>0.97619047619047616</v>
      </c>
      <c r="K921" s="3">
        <v>10.431271409749669</v>
      </c>
      <c r="M921" s="3">
        <v>14.6094696969697</v>
      </c>
      <c r="N921" s="3">
        <v>64.135885416666667</v>
      </c>
      <c r="O921" s="3">
        <v>1.736111111111111E-3</v>
      </c>
      <c r="P921" s="3">
        <v>120.8055555555556</v>
      </c>
      <c r="R921" s="3">
        <v>564.76666666666665</v>
      </c>
      <c r="S921" s="3">
        <v>1.8155303030303029</v>
      </c>
    </row>
    <row r="922" spans="1:19" x14ac:dyDescent="0.25">
      <c r="A922" s="2">
        <v>45117</v>
      </c>
      <c r="B922" s="3">
        <v>10</v>
      </c>
      <c r="C922" s="3">
        <v>7</v>
      </c>
      <c r="D922" s="3">
        <v>2023</v>
      </c>
      <c r="E922" s="3">
        <v>1</v>
      </c>
      <c r="F922" s="3">
        <v>10.332605460662529</v>
      </c>
      <c r="G922" s="3">
        <v>11.68047755933131</v>
      </c>
      <c r="H922" s="3">
        <v>7.2810805422647524</v>
      </c>
      <c r="I922" s="3">
        <v>0.47306050339647182</v>
      </c>
      <c r="J922" s="3">
        <v>1.1784075224292621</v>
      </c>
      <c r="K922" s="3">
        <v>15.18279613199366</v>
      </c>
      <c r="M922" s="3">
        <v>14.37992424242424</v>
      </c>
      <c r="N922" s="3">
        <v>66.810237771739125</v>
      </c>
      <c r="O922" s="3">
        <v>6.9444444444444448E-2</v>
      </c>
      <c r="P922" s="3">
        <v>105.5030193236715</v>
      </c>
      <c r="R922" s="3">
        <v>564.32391304347823</v>
      </c>
      <c r="S922" s="3">
        <v>1.6151877470355731</v>
      </c>
    </row>
    <row r="923" spans="1:19" x14ac:dyDescent="0.25">
      <c r="A923" s="2">
        <v>45118</v>
      </c>
      <c r="B923" s="3">
        <v>11</v>
      </c>
      <c r="C923" s="3">
        <v>7</v>
      </c>
      <c r="D923" s="3">
        <v>2023</v>
      </c>
      <c r="E923" s="3">
        <v>2</v>
      </c>
      <c r="F923" s="3">
        <v>10.083428030303031</v>
      </c>
      <c r="G923" s="3">
        <v>12.527617316287481</v>
      </c>
      <c r="H923" s="3">
        <v>7.8634716732542822</v>
      </c>
      <c r="I923" s="3">
        <v>0.5576120052196607</v>
      </c>
      <c r="J923" s="3">
        <v>1.544812252964427</v>
      </c>
      <c r="K923" s="3">
        <v>19.987233035506691</v>
      </c>
      <c r="M923" s="3">
        <v>14.835095520421611</v>
      </c>
      <c r="N923" s="3">
        <v>65.206200181159417</v>
      </c>
      <c r="O923" s="3">
        <v>3.4722222222222218E-4</v>
      </c>
      <c r="P923" s="3">
        <v>157.0972222222222</v>
      </c>
      <c r="R923" s="3">
        <v>564.21557971014488</v>
      </c>
      <c r="S923" s="3">
        <v>1.739377470355731</v>
      </c>
    </row>
    <row r="924" spans="1:19" x14ac:dyDescent="0.25">
      <c r="A924" s="2">
        <v>45119</v>
      </c>
      <c r="B924" s="3">
        <v>12</v>
      </c>
      <c r="C924" s="3">
        <v>7</v>
      </c>
      <c r="D924" s="3">
        <v>2023</v>
      </c>
      <c r="E924" s="3">
        <v>3</v>
      </c>
      <c r="F924" s="3">
        <v>9.3088221762134804</v>
      </c>
      <c r="G924" s="3">
        <v>12.933230027548211</v>
      </c>
      <c r="H924" s="3">
        <v>9.4353778467908906</v>
      </c>
      <c r="I924" s="3">
        <v>0.5206213924963925</v>
      </c>
      <c r="J924" s="3">
        <v>1.996428571428571</v>
      </c>
      <c r="K924" s="3">
        <v>23.42802148033126</v>
      </c>
      <c r="M924" s="3">
        <v>14.81818181818182</v>
      </c>
      <c r="N924" s="3">
        <v>64.321354166666666</v>
      </c>
      <c r="O924" s="3">
        <v>2.777777777777777E-3</v>
      </c>
      <c r="P924" s="3">
        <v>121.5138888888889</v>
      </c>
      <c r="R924" s="3">
        <v>563.93333333333328</v>
      </c>
      <c r="S924" s="3">
        <v>1.7128787878787879</v>
      </c>
    </row>
    <row r="925" spans="1:19" x14ac:dyDescent="0.25">
      <c r="A925" s="2">
        <v>45120</v>
      </c>
      <c r="B925" s="3">
        <v>13</v>
      </c>
      <c r="C925" s="3">
        <v>7</v>
      </c>
      <c r="D925" s="3">
        <v>2023</v>
      </c>
      <c r="E925" s="3">
        <v>4</v>
      </c>
      <c r="F925" s="3">
        <v>10.16187600644122</v>
      </c>
      <c r="G925" s="3">
        <v>10.76594951491197</v>
      </c>
      <c r="H925" s="3">
        <v>7.35</v>
      </c>
      <c r="I925" s="3">
        <v>0.47170893719806772</v>
      </c>
      <c r="J925" s="3">
        <v>1.3410714285714289</v>
      </c>
      <c r="K925" s="3">
        <v>19.7906360370235</v>
      </c>
      <c r="M925" s="3">
        <v>16.02992424242424</v>
      </c>
      <c r="N925" s="3">
        <v>57.027239583333333</v>
      </c>
      <c r="O925" s="3">
        <v>1.6319444444444449E-2</v>
      </c>
      <c r="P925" s="3">
        <v>189.08333333333329</v>
      </c>
      <c r="R925" s="3">
        <v>563.18333333333339</v>
      </c>
      <c r="S925" s="3">
        <v>2.081439393939394</v>
      </c>
    </row>
    <row r="926" spans="1:19" x14ac:dyDescent="0.25">
      <c r="A926" s="2">
        <v>45121</v>
      </c>
      <c r="B926" s="3">
        <v>14</v>
      </c>
      <c r="C926" s="3">
        <v>7</v>
      </c>
      <c r="D926" s="3">
        <v>2023</v>
      </c>
      <c r="E926" s="3">
        <v>5</v>
      </c>
      <c r="F926" s="3">
        <v>5.5469074806031333</v>
      </c>
      <c r="G926" s="3">
        <v>14.073400150574059</v>
      </c>
      <c r="H926" s="3">
        <v>9.4229031385281381</v>
      </c>
      <c r="I926" s="3">
        <v>0.61423611111111109</v>
      </c>
      <c r="J926" s="3">
        <v>1.6158820346320351</v>
      </c>
      <c r="K926" s="3">
        <v>17.757102176619441</v>
      </c>
      <c r="M926" s="3">
        <v>14.520075757575761</v>
      </c>
      <c r="N926" s="3">
        <v>73.308177083333334</v>
      </c>
      <c r="O926" s="3">
        <v>0.54065656565656561</v>
      </c>
      <c r="P926" s="3">
        <v>103.125</v>
      </c>
      <c r="R926" s="3">
        <v>563.30833333333328</v>
      </c>
      <c r="S926" s="3">
        <v>1.501893939393939</v>
      </c>
    </row>
    <row r="927" spans="1:19" x14ac:dyDescent="0.25">
      <c r="A927" s="2">
        <v>45122</v>
      </c>
      <c r="B927" s="3">
        <v>15</v>
      </c>
      <c r="C927" s="3">
        <v>7</v>
      </c>
      <c r="D927" s="3">
        <v>2023</v>
      </c>
      <c r="E927" s="3">
        <v>6</v>
      </c>
      <c r="F927" s="3">
        <v>9.7467592592592585</v>
      </c>
      <c r="G927" s="3">
        <v>9.8568181818181824</v>
      </c>
      <c r="H927" s="3">
        <v>6.2423611111111112</v>
      </c>
      <c r="I927" s="3">
        <v>0.47395833333333331</v>
      </c>
      <c r="J927" s="3">
        <v>1.554861111111111</v>
      </c>
      <c r="K927" s="3">
        <v>15.48140175042349</v>
      </c>
      <c r="M927" s="3">
        <v>15.53409090909091</v>
      </c>
      <c r="N927" s="3">
        <v>64.50385416666667</v>
      </c>
      <c r="O927" s="3">
        <v>9.7222222222222224E-3</v>
      </c>
      <c r="P927" s="3">
        <v>159.2777777777778</v>
      </c>
      <c r="R927" s="3">
        <v>563.75</v>
      </c>
      <c r="S927" s="3">
        <v>1.978409090909091</v>
      </c>
    </row>
    <row r="928" spans="1:19" x14ac:dyDescent="0.25">
      <c r="A928" s="2">
        <v>45123</v>
      </c>
      <c r="B928" s="3">
        <v>16</v>
      </c>
      <c r="C928" s="3">
        <v>7</v>
      </c>
      <c r="D928" s="3">
        <v>2023</v>
      </c>
      <c r="E928" s="3">
        <v>7</v>
      </c>
      <c r="F928" s="3">
        <v>9.7236111111111114</v>
      </c>
      <c r="G928" s="3">
        <v>7.8054841897233196</v>
      </c>
      <c r="H928" s="3">
        <v>4.7899305555555554</v>
      </c>
      <c r="I928" s="3">
        <v>0.37604166666666672</v>
      </c>
      <c r="J928" s="3">
        <v>1.0222222222222219</v>
      </c>
      <c r="K928" s="3">
        <v>9.5025017239519531</v>
      </c>
      <c r="M928" s="3">
        <v>15.44621212121212</v>
      </c>
      <c r="N928" s="3">
        <v>66.840781250000006</v>
      </c>
      <c r="O928" s="3">
        <v>0.13923611111111109</v>
      </c>
      <c r="P928" s="3">
        <v>171.05555555555549</v>
      </c>
      <c r="R928" s="3">
        <v>563.85833333333335</v>
      </c>
      <c r="S928" s="3">
        <v>1.6621212121212121</v>
      </c>
    </row>
    <row r="929" spans="1:19" x14ac:dyDescent="0.25">
      <c r="A929" s="2">
        <v>45124</v>
      </c>
      <c r="B929" s="3">
        <v>17</v>
      </c>
      <c r="C929" s="3">
        <v>7</v>
      </c>
      <c r="D929" s="3">
        <v>2023</v>
      </c>
      <c r="E929" s="3">
        <v>1</v>
      </c>
      <c r="F929" s="3">
        <v>9.4320767195767203</v>
      </c>
      <c r="G929" s="3">
        <v>10.326938213301849</v>
      </c>
      <c r="H929" s="3">
        <v>5.4874309868875084</v>
      </c>
      <c r="I929" s="3">
        <v>0.46040019762845852</v>
      </c>
      <c r="J929" s="3">
        <v>1.114445156292982</v>
      </c>
      <c r="K929" s="3">
        <v>11.559126550731239</v>
      </c>
      <c r="M929" s="3">
        <v>15.07310606060606</v>
      </c>
      <c r="N929" s="3">
        <v>67.764044384057968</v>
      </c>
      <c r="O929" s="3">
        <v>5.0800120772946863E-2</v>
      </c>
      <c r="P929" s="3">
        <v>168.1796497584541</v>
      </c>
      <c r="R929" s="3">
        <v>564.35</v>
      </c>
      <c r="S929" s="3">
        <v>1.9536725955204219</v>
      </c>
    </row>
    <row r="930" spans="1:19" x14ac:dyDescent="0.25">
      <c r="A930" s="2">
        <v>45125</v>
      </c>
      <c r="B930" s="3">
        <v>18</v>
      </c>
      <c r="C930" s="3">
        <v>7</v>
      </c>
      <c r="D930" s="3">
        <v>2023</v>
      </c>
      <c r="E930" s="3">
        <v>2</v>
      </c>
      <c r="F930" s="3">
        <v>11.73834431269214</v>
      </c>
      <c r="G930" s="3">
        <v>8.9773952443091201</v>
      </c>
      <c r="H930" s="3">
        <v>5.044899630361587</v>
      </c>
      <c r="I930" s="3">
        <v>0.36136885155906889</v>
      </c>
      <c r="J930" s="3">
        <v>1.1112554112554109</v>
      </c>
      <c r="K930" s="3">
        <v>12.02689623983102</v>
      </c>
      <c r="M930" s="3">
        <v>14.98522727272727</v>
      </c>
      <c r="N930" s="3">
        <v>63.184062500000003</v>
      </c>
      <c r="O930" s="3">
        <v>4.8611111111111112E-3</v>
      </c>
      <c r="P930" s="3">
        <v>180.24305555555549</v>
      </c>
      <c r="R930" s="3">
        <v>565.30833333333339</v>
      </c>
      <c r="S930" s="3">
        <v>2.3651515151515148</v>
      </c>
    </row>
    <row r="931" spans="1:19" x14ac:dyDescent="0.25">
      <c r="A931" s="2">
        <v>45126</v>
      </c>
      <c r="B931" s="3">
        <v>19</v>
      </c>
      <c r="C931" s="3">
        <v>7</v>
      </c>
      <c r="D931" s="3">
        <v>2023</v>
      </c>
      <c r="E931" s="3">
        <v>3</v>
      </c>
      <c r="F931" s="3">
        <v>10.445927620984831</v>
      </c>
      <c r="G931" s="3">
        <v>9.6426398371062394</v>
      </c>
      <c r="H931" s="3">
        <v>5.6656746031746028</v>
      </c>
      <c r="I931" s="3">
        <v>0.41843512767425811</v>
      </c>
      <c r="J931" s="3">
        <v>0.919047619047619</v>
      </c>
      <c r="K931" s="3">
        <v>13.10443341142712</v>
      </c>
      <c r="M931" s="3">
        <v>13.88143939393939</v>
      </c>
      <c r="N931" s="3">
        <v>65.67130208333333</v>
      </c>
      <c r="O931" s="3">
        <v>3.6458333333333343E-2</v>
      </c>
      <c r="P931" s="3">
        <v>93.347222222222229</v>
      </c>
      <c r="R931" s="3">
        <v>565.86666666666667</v>
      </c>
      <c r="S931" s="3">
        <v>2.1393939393939392</v>
      </c>
    </row>
    <row r="932" spans="1:19" x14ac:dyDescent="0.25">
      <c r="A932" s="2">
        <v>45127</v>
      </c>
      <c r="B932" s="3">
        <v>20</v>
      </c>
      <c r="C932" s="3">
        <v>7</v>
      </c>
      <c r="D932" s="3">
        <v>2023</v>
      </c>
      <c r="E932" s="3">
        <v>4</v>
      </c>
      <c r="F932" s="3">
        <v>13.639351851851851</v>
      </c>
      <c r="G932" s="3">
        <v>5.250757575757576</v>
      </c>
      <c r="H932" s="3">
        <v>3.4593750000000001</v>
      </c>
      <c r="I932" s="3">
        <v>0.28333333333333333</v>
      </c>
      <c r="J932" s="3">
        <v>0.76666666666666661</v>
      </c>
      <c r="K932" s="3">
        <v>8.9465352280569679</v>
      </c>
      <c r="M932" s="3">
        <v>15.231060606060611</v>
      </c>
      <c r="N932" s="3">
        <v>60.819218749999997</v>
      </c>
      <c r="O932" s="3">
        <v>8.3333333333333332E-3</v>
      </c>
      <c r="P932" s="3">
        <v>156.5902777777778</v>
      </c>
      <c r="R932" s="3">
        <v>565.18333333333339</v>
      </c>
      <c r="S932" s="3">
        <v>2.4643939393939389</v>
      </c>
    </row>
    <row r="933" spans="1:19" x14ac:dyDescent="0.25">
      <c r="A933" s="2">
        <v>45128</v>
      </c>
      <c r="B933" s="3">
        <v>21</v>
      </c>
      <c r="C933" s="3">
        <v>7</v>
      </c>
      <c r="D933" s="3">
        <v>2023</v>
      </c>
      <c r="E933" s="3">
        <v>5</v>
      </c>
      <c r="F933" s="3">
        <v>9.4916925465838506</v>
      </c>
      <c r="G933" s="3">
        <v>8.6472896668548849</v>
      </c>
      <c r="H933" s="3">
        <v>4.5656249999999998</v>
      </c>
      <c r="I933" s="3">
        <v>0.41188762626262632</v>
      </c>
      <c r="J933" s="3">
        <v>0.83143502460272645</v>
      </c>
      <c r="K933" s="3">
        <v>10.550927206851121</v>
      </c>
      <c r="M933" s="3">
        <v>14.53333333333333</v>
      </c>
      <c r="N933" s="3">
        <v>69.308281250000007</v>
      </c>
      <c r="O933" s="3">
        <v>4.5138888888888888E-2</v>
      </c>
      <c r="P933" s="3">
        <v>121.5555555555556</v>
      </c>
      <c r="R933" s="3">
        <v>564.45000000000005</v>
      </c>
      <c r="S933" s="3">
        <v>2.105681818181818</v>
      </c>
    </row>
    <row r="934" spans="1:19" x14ac:dyDescent="0.25">
      <c r="A934" s="2">
        <v>45129</v>
      </c>
      <c r="B934" s="3">
        <v>22</v>
      </c>
      <c r="C934" s="3">
        <v>7</v>
      </c>
      <c r="D934" s="3">
        <v>2023</v>
      </c>
      <c r="E934" s="3">
        <v>6</v>
      </c>
      <c r="F934" s="3">
        <v>12.881944444444439</v>
      </c>
      <c r="G934" s="3">
        <v>8.7837121212121207</v>
      </c>
      <c r="H934" s="3">
        <v>5.4364583333333334</v>
      </c>
      <c r="I934" s="3">
        <v>0.39050925925925928</v>
      </c>
      <c r="J934" s="3">
        <v>0.830952380952381</v>
      </c>
      <c r="K934" s="3">
        <v>11.085549602616171</v>
      </c>
      <c r="M934" s="3">
        <v>14.06098484848485</v>
      </c>
      <c r="N934" s="3">
        <v>66.184375000000003</v>
      </c>
      <c r="O934" s="3">
        <v>2.6041666666666671E-2</v>
      </c>
      <c r="P934" s="3">
        <v>121.7152777777778</v>
      </c>
      <c r="R934" s="3">
        <v>564.70000000000005</v>
      </c>
      <c r="S934" s="3">
        <v>2.2124999999999999</v>
      </c>
    </row>
    <row r="935" spans="1:19" x14ac:dyDescent="0.25">
      <c r="A935" s="2">
        <v>45130</v>
      </c>
      <c r="B935" s="3">
        <v>23</v>
      </c>
      <c r="C935" s="3">
        <v>7</v>
      </c>
      <c r="D935" s="3">
        <v>2023</v>
      </c>
      <c r="E935" s="3">
        <v>7</v>
      </c>
      <c r="F935" s="3">
        <v>12.578703703703701</v>
      </c>
      <c r="G935" s="3">
        <v>7.8738636363636374</v>
      </c>
      <c r="H935" s="3">
        <v>5.1392361111111109</v>
      </c>
      <c r="I935" s="3">
        <v>0.3678030303030303</v>
      </c>
      <c r="J935" s="3">
        <v>0.96250000000000002</v>
      </c>
      <c r="K935" s="3">
        <v>10.443465516970949</v>
      </c>
      <c r="M935" s="3">
        <v>15.00719696969697</v>
      </c>
      <c r="N935" s="3">
        <v>65.99552083333333</v>
      </c>
      <c r="O935" s="3">
        <v>9.7222222222222224E-3</v>
      </c>
      <c r="P935" s="3">
        <v>126.8402777777778</v>
      </c>
      <c r="R935" s="3">
        <v>565.29999999999995</v>
      </c>
      <c r="S935" s="3">
        <v>1.7537878787878789</v>
      </c>
    </row>
    <row r="936" spans="1:19" x14ac:dyDescent="0.25">
      <c r="A936" s="2">
        <v>45131</v>
      </c>
      <c r="B936" s="3">
        <v>24</v>
      </c>
      <c r="C936" s="3">
        <v>7</v>
      </c>
      <c r="D936" s="3">
        <v>2023</v>
      </c>
      <c r="E936" s="3">
        <v>1</v>
      </c>
      <c r="F936" s="3">
        <v>8.6439339042599919</v>
      </c>
      <c r="G936" s="3">
        <v>10.68429345687251</v>
      </c>
      <c r="H936" s="3">
        <v>5.9055555555555559</v>
      </c>
      <c r="I936" s="3">
        <v>0.51578145586297763</v>
      </c>
      <c r="J936" s="3">
        <v>1.05330893226856</v>
      </c>
      <c r="K936" s="3">
        <v>15.461117924772021</v>
      </c>
      <c r="M936" s="3">
        <v>15.525</v>
      </c>
      <c r="N936" s="3">
        <v>66.037173913043475</v>
      </c>
      <c r="O936" s="3">
        <v>8.3333333333333332E-3</v>
      </c>
      <c r="P936" s="3">
        <v>145.92300724637681</v>
      </c>
      <c r="R936" s="3">
        <v>565.11449275362315</v>
      </c>
      <c r="S936" s="3">
        <v>1.8610507246376811</v>
      </c>
    </row>
    <row r="937" spans="1:19" x14ac:dyDescent="0.25">
      <c r="A937" s="2">
        <v>45132</v>
      </c>
      <c r="B937" s="3">
        <v>25</v>
      </c>
      <c r="C937" s="3">
        <v>7</v>
      </c>
      <c r="D937" s="3">
        <v>2023</v>
      </c>
      <c r="E937" s="3">
        <v>2</v>
      </c>
      <c r="F937" s="3">
        <v>7.3805555555555564</v>
      </c>
      <c r="G937" s="3">
        <v>13.45770750988142</v>
      </c>
      <c r="H937" s="3">
        <v>11.0979797979798</v>
      </c>
      <c r="I937" s="3">
        <v>0.61521739130434783</v>
      </c>
      <c r="J937" s="3">
        <v>1.2734375</v>
      </c>
      <c r="K937" s="3">
        <v>26.43635345156369</v>
      </c>
      <c r="M937" s="3">
        <v>15.26136363636364</v>
      </c>
      <c r="N937" s="3">
        <v>68.008437499999999</v>
      </c>
      <c r="O937" s="3">
        <v>6.0069444444444453E-2</v>
      </c>
      <c r="P937" s="3">
        <v>118.4375</v>
      </c>
      <c r="R937" s="3">
        <v>564.45833333333337</v>
      </c>
      <c r="S937" s="3">
        <v>1.51969696969697</v>
      </c>
    </row>
    <row r="938" spans="1:19" x14ac:dyDescent="0.25">
      <c r="A938" s="2">
        <v>45133</v>
      </c>
      <c r="B938" s="3">
        <v>26</v>
      </c>
      <c r="C938" s="3">
        <v>7</v>
      </c>
      <c r="D938" s="3">
        <v>2023</v>
      </c>
      <c r="E938" s="3">
        <v>3</v>
      </c>
      <c r="F938" s="3">
        <v>10.345425685425679</v>
      </c>
      <c r="G938" s="3">
        <v>18.532816804407709</v>
      </c>
      <c r="H938" s="3">
        <v>21.110865251897859</v>
      </c>
      <c r="I938" s="3">
        <v>0.73659361471861473</v>
      </c>
      <c r="J938" s="3">
        <v>1.758705357142857</v>
      </c>
      <c r="K938" s="3">
        <v>40.63318134557408</v>
      </c>
      <c r="M938" s="3">
        <v>15.77765151515151</v>
      </c>
      <c r="N938" s="3">
        <v>68.303177083333338</v>
      </c>
      <c r="O938" s="3">
        <v>7.2348484848484843E-2</v>
      </c>
      <c r="P938" s="3">
        <v>130.8472222222222</v>
      </c>
      <c r="R938" s="3">
        <v>563.95000000000005</v>
      </c>
      <c r="S938" s="3">
        <v>1.427272727272727</v>
      </c>
    </row>
    <row r="939" spans="1:19" x14ac:dyDescent="0.25">
      <c r="A939" s="2">
        <v>45134</v>
      </c>
      <c r="B939" s="3">
        <v>27</v>
      </c>
      <c r="C939" s="3">
        <v>7</v>
      </c>
      <c r="D939" s="3">
        <v>2023</v>
      </c>
      <c r="E939" s="3">
        <v>4</v>
      </c>
      <c r="F939" s="3">
        <v>6.7317515214254344</v>
      </c>
      <c r="G939" s="3">
        <v>11.718061045234959</v>
      </c>
      <c r="H939" s="3">
        <v>9.2043780193236717</v>
      </c>
      <c r="I939" s="3">
        <v>0.57303240740740746</v>
      </c>
      <c r="J939" s="3">
        <v>1.078721590909091</v>
      </c>
      <c r="K939" s="3">
        <v>18.58120169082126</v>
      </c>
      <c r="M939" s="3">
        <v>15.6451581027668</v>
      </c>
      <c r="N939" s="3">
        <v>67.196924818840586</v>
      </c>
      <c r="O939" s="3">
        <v>0.14729907773386031</v>
      </c>
      <c r="P939" s="3">
        <v>147.6074879227053</v>
      </c>
      <c r="R939" s="3">
        <v>564.43188405797105</v>
      </c>
      <c r="S939" s="3">
        <v>1.618955862977602</v>
      </c>
    </row>
    <row r="940" spans="1:19" x14ac:dyDescent="0.25">
      <c r="A940" s="2">
        <v>45135</v>
      </c>
      <c r="B940" s="3">
        <v>28</v>
      </c>
      <c r="C940" s="3">
        <v>7</v>
      </c>
      <c r="D940" s="3">
        <v>2023</v>
      </c>
      <c r="E940" s="3">
        <v>5</v>
      </c>
      <c r="F940" s="3">
        <v>7.7838499025341132</v>
      </c>
      <c r="G940" s="3">
        <v>10.560606060606061</v>
      </c>
      <c r="H940" s="3">
        <v>10.421256527606641</v>
      </c>
      <c r="I940" s="3">
        <v>0.52431599832915621</v>
      </c>
      <c r="J940" s="3">
        <v>1.7172932330827071</v>
      </c>
      <c r="K940" s="3">
        <v>27.02575757575757</v>
      </c>
      <c r="M940" s="3">
        <v>15.67272727272727</v>
      </c>
      <c r="N940" s="3">
        <v>63.897500000000001</v>
      </c>
      <c r="O940" s="3">
        <v>1.9696969696969699E-2</v>
      </c>
      <c r="P940" s="3">
        <v>143.17361111111109</v>
      </c>
      <c r="R940" s="3">
        <v>565.14166666666665</v>
      </c>
      <c r="S940" s="3">
        <v>1.820075757575758</v>
      </c>
    </row>
    <row r="941" spans="1:19" x14ac:dyDescent="0.25">
      <c r="A941" s="2">
        <v>45136</v>
      </c>
      <c r="B941" s="3">
        <v>29</v>
      </c>
      <c r="C941" s="3">
        <v>7</v>
      </c>
      <c r="D941" s="3">
        <v>2023</v>
      </c>
      <c r="E941" s="3">
        <v>6</v>
      </c>
      <c r="F941" s="3">
        <v>11.662103174603169</v>
      </c>
      <c r="G941" s="3">
        <v>8.0583333333333336</v>
      </c>
      <c r="H941" s="3">
        <v>5.7054487179487179</v>
      </c>
      <c r="I941" s="3">
        <v>0.36354166666666671</v>
      </c>
      <c r="J941" s="3">
        <v>1.0109375</v>
      </c>
      <c r="K941" s="3">
        <v>15.674242846525461</v>
      </c>
      <c r="M941" s="3">
        <v>15.877272727272731</v>
      </c>
      <c r="N941" s="3">
        <v>62.840989583333339</v>
      </c>
      <c r="O941" s="3">
        <v>2.1969696969696969E-2</v>
      </c>
      <c r="P941" s="3">
        <v>177.0972222222222</v>
      </c>
      <c r="R941" s="3">
        <v>565.01666666666665</v>
      </c>
      <c r="S941" s="3">
        <v>2.161363636363637</v>
      </c>
    </row>
    <row r="942" spans="1:19" x14ac:dyDescent="0.25">
      <c r="A942" s="2">
        <v>45137</v>
      </c>
      <c r="B942" s="3">
        <v>30</v>
      </c>
      <c r="C942" s="3">
        <v>7</v>
      </c>
      <c r="D942" s="3">
        <v>2023</v>
      </c>
      <c r="E942" s="3">
        <v>7</v>
      </c>
      <c r="F942" s="3">
        <v>11.52980019493177</v>
      </c>
      <c r="G942" s="3">
        <v>7.625909090909091</v>
      </c>
      <c r="H942" s="3">
        <v>6.2591694537346712</v>
      </c>
      <c r="I942" s="3">
        <v>0.36493055555555548</v>
      </c>
      <c r="J942" s="3">
        <v>1.1489583333333331</v>
      </c>
      <c r="K942" s="3">
        <v>11.91423873926734</v>
      </c>
      <c r="M942" s="3">
        <v>14.591287878787879</v>
      </c>
      <c r="N942" s="3">
        <v>69.511875000000003</v>
      </c>
      <c r="O942" s="3">
        <v>3.2196969696969703E-2</v>
      </c>
      <c r="P942" s="3">
        <v>149.02083333333329</v>
      </c>
      <c r="R942" s="3">
        <v>565.04999999999995</v>
      </c>
      <c r="S942" s="3">
        <v>2.1098484848484849</v>
      </c>
    </row>
    <row r="943" spans="1:19" x14ac:dyDescent="0.25">
      <c r="A943" s="2">
        <v>45138</v>
      </c>
      <c r="B943" s="3">
        <v>31</v>
      </c>
      <c r="C943" s="3">
        <v>7</v>
      </c>
      <c r="D943" s="3">
        <v>2023</v>
      </c>
      <c r="E943" s="3">
        <v>1</v>
      </c>
      <c r="F943" s="3">
        <v>10.57207855497329</v>
      </c>
      <c r="G943" s="3">
        <v>9.6221620425029517</v>
      </c>
      <c r="H943" s="3">
        <v>7.6134336677814938</v>
      </c>
      <c r="I943" s="3">
        <v>0.42159974210889539</v>
      </c>
      <c r="J943" s="3">
        <v>0.85369517543859652</v>
      </c>
      <c r="K943" s="3">
        <v>15.53762506499349</v>
      </c>
      <c r="M943" s="3">
        <v>14.13409090909091</v>
      </c>
      <c r="N943" s="3">
        <v>69.53211622807018</v>
      </c>
      <c r="O943" s="3">
        <v>6.1458333333333337E-2</v>
      </c>
      <c r="P943" s="3">
        <v>115.97002923976611</v>
      </c>
      <c r="R943" s="3">
        <v>565.29956140350873</v>
      </c>
      <c r="S943" s="3">
        <v>2.1986244019138761</v>
      </c>
    </row>
    <row r="944" spans="1:19" x14ac:dyDescent="0.25">
      <c r="A944" s="2">
        <v>45139</v>
      </c>
      <c r="B944" s="3">
        <v>1</v>
      </c>
      <c r="C944" s="3">
        <v>8</v>
      </c>
      <c r="D944" s="3">
        <v>2023</v>
      </c>
      <c r="E944" s="3">
        <v>2</v>
      </c>
      <c r="F944" s="3">
        <v>15.18357487922705</v>
      </c>
      <c r="G944" s="3">
        <v>11.38119235836627</v>
      </c>
      <c r="H944" s="3">
        <v>7.5900641025641029</v>
      </c>
      <c r="I944" s="3">
        <v>0.42087359098228661</v>
      </c>
      <c r="J944" s="3">
        <v>0.99719202898550718</v>
      </c>
      <c r="K944" s="3">
        <v>15.04838422447118</v>
      </c>
      <c r="M944" s="3">
        <v>13.812878787878789</v>
      </c>
      <c r="N944" s="3">
        <v>68.517968749999994</v>
      </c>
      <c r="O944" s="3">
        <v>9.9652777777777785E-2</v>
      </c>
      <c r="P944" s="3">
        <v>128.2152777777778</v>
      </c>
      <c r="R944" s="3">
        <v>565.93333333333328</v>
      </c>
      <c r="S944" s="3">
        <v>2.0499999999999998</v>
      </c>
    </row>
    <row r="945" spans="1:19" x14ac:dyDescent="0.25">
      <c r="A945" s="2">
        <v>45140</v>
      </c>
      <c r="B945" s="3">
        <v>2</v>
      </c>
      <c r="C945" s="3">
        <v>8</v>
      </c>
      <c r="D945" s="3">
        <v>2023</v>
      </c>
      <c r="E945" s="3">
        <v>3</v>
      </c>
      <c r="F945" s="3">
        <v>12.161438923395449</v>
      </c>
      <c r="G945" s="3">
        <v>12.944541904077481</v>
      </c>
      <c r="H945" s="3">
        <v>9.570384615384615</v>
      </c>
      <c r="I945" s="3">
        <v>0.4547777856201769</v>
      </c>
      <c r="J945" s="3">
        <v>1.230809453227931</v>
      </c>
      <c r="K945" s="3">
        <v>21.930218187609491</v>
      </c>
      <c r="M945" s="3">
        <v>14.59015151515151</v>
      </c>
      <c r="N945" s="3">
        <v>64.964218750000001</v>
      </c>
      <c r="O945" s="3">
        <v>4.4097222222222232E-2</v>
      </c>
      <c r="P945" s="3">
        <v>109.5625</v>
      </c>
      <c r="R945" s="3">
        <v>565.68333333333328</v>
      </c>
      <c r="S945" s="3">
        <v>1.6405303030303029</v>
      </c>
    </row>
    <row r="946" spans="1:19" x14ac:dyDescent="0.25">
      <c r="A946" s="2">
        <v>45141</v>
      </c>
      <c r="B946" s="3">
        <v>3</v>
      </c>
      <c r="C946" s="3">
        <v>8</v>
      </c>
      <c r="D946" s="3">
        <v>2023</v>
      </c>
      <c r="E946" s="3">
        <v>4</v>
      </c>
      <c r="F946" s="3">
        <v>11.05925925925926</v>
      </c>
      <c r="G946" s="3">
        <v>13.417424242424239</v>
      </c>
      <c r="H946" s="3">
        <v>9.3382721445221435</v>
      </c>
      <c r="I946" s="3">
        <v>0.48090277777777779</v>
      </c>
      <c r="J946" s="3">
        <v>1.0932291666666669</v>
      </c>
      <c r="K946" s="3">
        <v>21.083763515279529</v>
      </c>
      <c r="M946" s="3">
        <v>14.64204545454546</v>
      </c>
      <c r="N946" s="3">
        <v>66.552968750000005</v>
      </c>
      <c r="O946" s="3">
        <v>4.1470410628019323E-2</v>
      </c>
      <c r="P946" s="3">
        <v>146.875</v>
      </c>
      <c r="R946" s="3">
        <v>565.26666666666665</v>
      </c>
      <c r="S946" s="3">
        <v>1.6594696969696969</v>
      </c>
    </row>
    <row r="947" spans="1:19" x14ac:dyDescent="0.25">
      <c r="A947" s="2">
        <v>45142</v>
      </c>
      <c r="B947" s="3">
        <v>4</v>
      </c>
      <c r="C947" s="3">
        <v>8</v>
      </c>
      <c r="D947" s="3">
        <v>2023</v>
      </c>
      <c r="E947" s="3">
        <v>5</v>
      </c>
      <c r="F947" s="3">
        <v>12.1680193236715</v>
      </c>
      <c r="G947" s="3">
        <v>13.97611283643892</v>
      </c>
      <c r="H947" s="3">
        <v>11.8106351981352</v>
      </c>
      <c r="I947" s="3">
        <v>0.50840881642512081</v>
      </c>
      <c r="J947" s="3">
        <v>1.534272068511199</v>
      </c>
      <c r="K947" s="3">
        <v>27.964877622377621</v>
      </c>
      <c r="M947" s="3">
        <v>15.265909090909091</v>
      </c>
      <c r="N947" s="3">
        <v>60.428645833333327</v>
      </c>
      <c r="O947" s="3">
        <v>6.9444444444444449E-3</v>
      </c>
      <c r="P947" s="3">
        <v>144.00694444444451</v>
      </c>
      <c r="R947" s="3">
        <v>564.99166666666667</v>
      </c>
      <c r="S947" s="3">
        <v>1.9011363636363641</v>
      </c>
    </row>
    <row r="948" spans="1:19" x14ac:dyDescent="0.25">
      <c r="A948" s="2">
        <v>45143</v>
      </c>
      <c r="B948" s="3">
        <v>5</v>
      </c>
      <c r="C948" s="3">
        <v>8</v>
      </c>
      <c r="D948" s="3">
        <v>2023</v>
      </c>
      <c r="E948" s="3">
        <v>6</v>
      </c>
      <c r="F948" s="3">
        <v>11.539351851851849</v>
      </c>
      <c r="G948" s="3">
        <v>12.2719696969697</v>
      </c>
      <c r="H948" s="3">
        <v>9.3859531772575249</v>
      </c>
      <c r="I948" s="3">
        <v>0.47430555555555559</v>
      </c>
      <c r="J948" s="3">
        <v>1.1734374999999999</v>
      </c>
      <c r="K948" s="3">
        <v>19.88441763550459</v>
      </c>
      <c r="M948" s="3">
        <v>15.57159090909091</v>
      </c>
      <c r="N948" s="3">
        <v>65.709791666666661</v>
      </c>
      <c r="O948" s="3">
        <v>0.14826388888888889</v>
      </c>
      <c r="P948" s="3">
        <v>174.91666666666671</v>
      </c>
      <c r="R948" s="3">
        <v>564.95000000000005</v>
      </c>
      <c r="S948" s="3">
        <v>1.810606060606061</v>
      </c>
    </row>
    <row r="949" spans="1:19" x14ac:dyDescent="0.25">
      <c r="A949" s="2">
        <v>45144</v>
      </c>
      <c r="B949" s="3">
        <v>6</v>
      </c>
      <c r="C949" s="3">
        <v>8</v>
      </c>
      <c r="D949" s="3">
        <v>2023</v>
      </c>
      <c r="E949" s="3">
        <v>7</v>
      </c>
      <c r="F949" s="3">
        <v>10.018981481481481</v>
      </c>
      <c r="G949" s="3">
        <v>9.6643939393939391</v>
      </c>
      <c r="H949" s="3">
        <v>6.859963768115942</v>
      </c>
      <c r="I949" s="3">
        <v>0.37569444444444439</v>
      </c>
      <c r="J949" s="3">
        <v>2.0098958333333332</v>
      </c>
      <c r="K949" s="3">
        <v>12.903385587158249</v>
      </c>
      <c r="M949" s="3">
        <v>15.085606060606059</v>
      </c>
      <c r="N949" s="3">
        <v>70.801874999999995</v>
      </c>
      <c r="O949" s="3">
        <v>5.6597222222222222E-2</v>
      </c>
      <c r="P949" s="3">
        <v>123.3263888888889</v>
      </c>
      <c r="R949" s="3">
        <v>564.9</v>
      </c>
      <c r="S949" s="3">
        <v>1.6818181818181821</v>
      </c>
    </row>
    <row r="950" spans="1:19" x14ac:dyDescent="0.25">
      <c r="A950" s="2">
        <v>45145</v>
      </c>
      <c r="B950" s="3">
        <v>7</v>
      </c>
      <c r="C950" s="3">
        <v>8</v>
      </c>
      <c r="D950" s="3">
        <v>2023</v>
      </c>
      <c r="E950" s="3">
        <v>1</v>
      </c>
      <c r="F950" s="3">
        <v>10.451851851851851</v>
      </c>
      <c r="G950" s="3">
        <v>8.3113636363636356</v>
      </c>
      <c r="H950" s="3">
        <v>6.5003205128205126</v>
      </c>
      <c r="I950" s="3">
        <v>0.33576388888888892</v>
      </c>
      <c r="J950" s="3">
        <v>1.3791666666666671</v>
      </c>
      <c r="K950" s="3">
        <v>11.919287777439949</v>
      </c>
      <c r="M950" s="3">
        <v>15.151136363636359</v>
      </c>
      <c r="N950" s="3">
        <v>69.30078125</v>
      </c>
      <c r="O950" s="3">
        <v>3.9930555555555559E-2</v>
      </c>
      <c r="P950" s="3">
        <v>181.125</v>
      </c>
      <c r="R950" s="3">
        <v>565.48333333333335</v>
      </c>
      <c r="S950" s="3">
        <v>1.992424242424242</v>
      </c>
    </row>
    <row r="951" spans="1:19" x14ac:dyDescent="0.25">
      <c r="A951" s="2">
        <v>45146</v>
      </c>
      <c r="B951" s="3">
        <v>8</v>
      </c>
      <c r="C951" s="3">
        <v>8</v>
      </c>
      <c r="D951" s="3">
        <v>2023</v>
      </c>
      <c r="E951" s="3">
        <v>2</v>
      </c>
      <c r="F951" s="3">
        <v>14.84791429330903</v>
      </c>
      <c r="G951" s="3">
        <v>11.206309523809519</v>
      </c>
      <c r="H951" s="3">
        <v>9.1242766291679338</v>
      </c>
      <c r="I951" s="3">
        <v>0.41747023809523809</v>
      </c>
      <c r="J951" s="3">
        <v>1.2136363636363641</v>
      </c>
      <c r="K951" s="3">
        <v>21.16601784879245</v>
      </c>
      <c r="M951" s="3">
        <v>15.44166666666667</v>
      </c>
      <c r="N951" s="3">
        <v>56.828413825757572</v>
      </c>
      <c r="O951" s="3">
        <v>1.0416666666666671E-3</v>
      </c>
      <c r="P951" s="3">
        <v>198.3017676767677</v>
      </c>
      <c r="R951" s="3">
        <v>565.68787878787873</v>
      </c>
      <c r="S951" s="3">
        <v>2.1432851239669422</v>
      </c>
    </row>
    <row r="952" spans="1:19" x14ac:dyDescent="0.25">
      <c r="A952" s="2">
        <v>45147</v>
      </c>
      <c r="B952" s="3">
        <v>9</v>
      </c>
      <c r="C952" s="3">
        <v>8</v>
      </c>
      <c r="D952" s="3">
        <v>2023</v>
      </c>
      <c r="E952" s="3">
        <v>3</v>
      </c>
      <c r="F952" s="3">
        <v>10.97712999560826</v>
      </c>
      <c r="G952" s="3">
        <v>15.499161077174911</v>
      </c>
      <c r="H952" s="3">
        <v>11.88525641025641</v>
      </c>
      <c r="I952" s="3">
        <v>0.57432614185331576</v>
      </c>
      <c r="J952" s="3">
        <v>1.344128787878788</v>
      </c>
      <c r="K952" s="3">
        <v>25.809712514680541</v>
      </c>
      <c r="M952" s="3">
        <v>14.25909090909091</v>
      </c>
      <c r="N952" s="3">
        <v>66.475572916666664</v>
      </c>
      <c r="O952" s="3">
        <v>9.7916666666666666E-2</v>
      </c>
      <c r="P952" s="3">
        <v>115.0069444444444</v>
      </c>
      <c r="R952" s="3">
        <v>565.30833333333328</v>
      </c>
      <c r="S952" s="3">
        <v>1.5087121212121211</v>
      </c>
    </row>
    <row r="953" spans="1:19" x14ac:dyDescent="0.25">
      <c r="A953" s="2">
        <v>45148</v>
      </c>
      <c r="B953" s="3">
        <v>10</v>
      </c>
      <c r="C953" s="3">
        <v>8</v>
      </c>
      <c r="D953" s="3">
        <v>2023</v>
      </c>
      <c r="E953" s="3">
        <v>4</v>
      </c>
      <c r="F953" s="3">
        <v>13.186994949494951</v>
      </c>
      <c r="G953" s="3">
        <v>19.22295234958278</v>
      </c>
      <c r="H953" s="3">
        <v>19.70544871794872</v>
      </c>
      <c r="I953" s="3">
        <v>0.68099747474747474</v>
      </c>
      <c r="J953" s="3">
        <v>2.0708806818181822</v>
      </c>
      <c r="K953" s="3">
        <v>41.732326188304448</v>
      </c>
      <c r="M953" s="3">
        <v>15.068560606060609</v>
      </c>
      <c r="N953" s="3">
        <v>66.498645833333327</v>
      </c>
      <c r="O953" s="3">
        <v>1.909722222222222E-2</v>
      </c>
      <c r="P953" s="3">
        <v>139.74305555555549</v>
      </c>
      <c r="R953" s="3">
        <v>564.67499999999995</v>
      </c>
      <c r="S953" s="3">
        <v>1.510984848484848</v>
      </c>
    </row>
    <row r="954" spans="1:19" x14ac:dyDescent="0.25">
      <c r="A954" s="2">
        <v>45149</v>
      </c>
      <c r="B954" s="3">
        <v>11</v>
      </c>
      <c r="C954" s="3">
        <v>8</v>
      </c>
      <c r="D954" s="3">
        <v>2023</v>
      </c>
      <c r="E954" s="3">
        <v>5</v>
      </c>
      <c r="F954" s="3">
        <v>9.5380387205387205</v>
      </c>
      <c r="G954" s="3">
        <v>13.496787682014951</v>
      </c>
      <c r="H954" s="3">
        <v>9.1480311355311361</v>
      </c>
      <c r="I954" s="3">
        <v>0.51813966528640443</v>
      </c>
      <c r="J954" s="3">
        <v>1.2797069099378879</v>
      </c>
      <c r="K954" s="3">
        <v>19.790948098430931</v>
      </c>
      <c r="M954" s="3">
        <v>14.56818181818182</v>
      </c>
      <c r="N954" s="3">
        <v>69.888281250000006</v>
      </c>
      <c r="O954" s="3">
        <v>0.12256944444444449</v>
      </c>
      <c r="P954" s="3">
        <v>127.9513888888889</v>
      </c>
      <c r="R954" s="3">
        <v>564.60833333333335</v>
      </c>
      <c r="S954" s="3">
        <v>1.757575757575758</v>
      </c>
    </row>
    <row r="955" spans="1:19" x14ac:dyDescent="0.25">
      <c r="A955" s="2">
        <v>45150</v>
      </c>
      <c r="B955" s="3">
        <v>12</v>
      </c>
      <c r="C955" s="3">
        <v>8</v>
      </c>
      <c r="D955" s="3">
        <v>2023</v>
      </c>
      <c r="E955" s="3">
        <v>6</v>
      </c>
      <c r="F955" s="3">
        <v>11.34861111111111</v>
      </c>
      <c r="G955" s="3">
        <v>13.24925324675325</v>
      </c>
      <c r="H955" s="3">
        <v>10.248076923076921</v>
      </c>
      <c r="I955" s="3">
        <v>0.53312499999999996</v>
      </c>
      <c r="J955" s="3">
        <v>1.253571428571429</v>
      </c>
      <c r="K955" s="3">
        <v>25.389735626692151</v>
      </c>
      <c r="M955" s="3">
        <v>14.829924242424241</v>
      </c>
      <c r="N955" s="3">
        <v>63.430624999999999</v>
      </c>
      <c r="O955" s="3">
        <v>2.6041666666666661E-2</v>
      </c>
      <c r="P955" s="3">
        <v>141</v>
      </c>
      <c r="R955" s="3">
        <v>564.26666666666665</v>
      </c>
      <c r="S955" s="3">
        <v>1.75</v>
      </c>
    </row>
    <row r="956" spans="1:19" x14ac:dyDescent="0.25">
      <c r="A956" s="2">
        <v>45151</v>
      </c>
      <c r="B956" s="3">
        <v>13</v>
      </c>
      <c r="C956" s="3">
        <v>8</v>
      </c>
      <c r="D956" s="3">
        <v>2023</v>
      </c>
      <c r="E956" s="3">
        <v>7</v>
      </c>
      <c r="F956" s="3">
        <v>16.528645833333329</v>
      </c>
      <c r="G956" s="3">
        <v>9.5115833333333324</v>
      </c>
      <c r="H956" s="3">
        <v>6.5164855072463768</v>
      </c>
      <c r="I956" s="3">
        <v>0.3443181818181818</v>
      </c>
      <c r="J956" s="3">
        <v>1.193095238095238</v>
      </c>
      <c r="K956" s="3">
        <v>13.198442014081399</v>
      </c>
      <c r="M956" s="3">
        <v>14.56893939393939</v>
      </c>
      <c r="N956" s="3">
        <v>60.345937499999998</v>
      </c>
      <c r="O956" s="3">
        <v>2.0833333333333329E-3</v>
      </c>
      <c r="P956" s="3">
        <v>121.8263888888889</v>
      </c>
      <c r="R956" s="3">
        <v>564.08333333333337</v>
      </c>
      <c r="S956" s="3">
        <v>2.002525252525253</v>
      </c>
    </row>
    <row r="957" spans="1:19" x14ac:dyDescent="0.25">
      <c r="A957" s="2">
        <v>45152</v>
      </c>
      <c r="B957" s="3">
        <v>14</v>
      </c>
      <c r="C957" s="3">
        <v>8</v>
      </c>
      <c r="D957" s="3">
        <v>2023</v>
      </c>
      <c r="E957" s="3">
        <v>1</v>
      </c>
      <c r="F957" s="3">
        <v>11.407155797101449</v>
      </c>
      <c r="G957" s="3">
        <v>13.661078392621871</v>
      </c>
      <c r="H957" s="3">
        <v>13.61946730805426</v>
      </c>
      <c r="I957" s="3">
        <v>0.51230001882175791</v>
      </c>
      <c r="J957" s="3">
        <v>1.317934782608696</v>
      </c>
      <c r="K957" s="3">
        <v>30.12915931894193</v>
      </c>
      <c r="M957" s="3">
        <v>15.228409090909089</v>
      </c>
      <c r="N957" s="3">
        <v>64.31</v>
      </c>
      <c r="O957" s="3">
        <v>0.13194444444444439</v>
      </c>
      <c r="P957" s="3">
        <v>132.00513285024161</v>
      </c>
      <c r="R957" s="3">
        <v>563.8195652173913</v>
      </c>
      <c r="S957" s="3">
        <v>1.5696859903381639</v>
      </c>
    </row>
    <row r="958" spans="1:19" x14ac:dyDescent="0.25">
      <c r="A958" s="2">
        <v>45153</v>
      </c>
      <c r="B958" s="3">
        <v>15</v>
      </c>
      <c r="C958" s="3">
        <v>8</v>
      </c>
      <c r="D958" s="3">
        <v>2023</v>
      </c>
      <c r="E958" s="3">
        <v>2</v>
      </c>
      <c r="F958" s="3">
        <v>10.04470108695652</v>
      </c>
      <c r="G958" s="3">
        <v>12.38531126482213</v>
      </c>
      <c r="H958" s="3">
        <v>8.7191849816849825</v>
      </c>
      <c r="I958" s="3">
        <v>0.46298658521978681</v>
      </c>
      <c r="J958" s="3">
        <v>1.4699685230863719</v>
      </c>
      <c r="K958" s="3">
        <v>19.942694805194801</v>
      </c>
      <c r="M958" s="3">
        <v>14.990530303030299</v>
      </c>
      <c r="N958" s="3">
        <v>65.778385416666666</v>
      </c>
      <c r="O958" s="3">
        <v>2.881944444444445E-2</v>
      </c>
      <c r="P958" s="3">
        <v>136.04861111111109</v>
      </c>
      <c r="R958" s="3">
        <v>563.70833333333337</v>
      </c>
      <c r="S958" s="3">
        <v>1.655555555555555</v>
      </c>
    </row>
    <row r="959" spans="1:19" x14ac:dyDescent="0.25">
      <c r="A959" s="2">
        <v>45154</v>
      </c>
      <c r="B959" s="3">
        <v>16</v>
      </c>
      <c r="C959" s="3">
        <v>8</v>
      </c>
      <c r="D959" s="3">
        <v>2023</v>
      </c>
      <c r="E959" s="3">
        <v>3</v>
      </c>
      <c r="F959" s="3">
        <v>9.5286561264822129</v>
      </c>
      <c r="G959" s="3">
        <v>11.52377795031056</v>
      </c>
      <c r="H959" s="3">
        <v>11.885009374683291</v>
      </c>
      <c r="I959" s="3">
        <v>0.49332768680594768</v>
      </c>
      <c r="J959" s="3">
        <v>1.7185700169395819</v>
      </c>
      <c r="K959" s="3">
        <v>27.252994770929551</v>
      </c>
      <c r="M959" s="3">
        <v>15.76780303030303</v>
      </c>
      <c r="N959" s="3">
        <v>62.080624999999998</v>
      </c>
      <c r="O959" s="3">
        <v>0</v>
      </c>
      <c r="P959" s="3">
        <v>166.67361111111109</v>
      </c>
      <c r="R959" s="3">
        <v>563.66666666666663</v>
      </c>
      <c r="S959" s="3">
        <v>1.74537037037037</v>
      </c>
    </row>
    <row r="960" spans="1:19" x14ac:dyDescent="0.25">
      <c r="A960" s="2">
        <v>45155</v>
      </c>
      <c r="B960" s="3">
        <v>17</v>
      </c>
      <c r="C960" s="3">
        <v>8</v>
      </c>
      <c r="D960" s="3">
        <v>2023</v>
      </c>
      <c r="E960" s="3">
        <v>4</v>
      </c>
      <c r="F960" s="3">
        <v>8.2989197530864196</v>
      </c>
      <c r="G960" s="3">
        <v>13.87129446640316</v>
      </c>
      <c r="H960" s="3">
        <v>12.63076923076923</v>
      </c>
      <c r="I960" s="3">
        <v>0.59259259259259256</v>
      </c>
      <c r="J960" s="3">
        <v>1.827291666666667</v>
      </c>
      <c r="K960" s="3">
        <v>29.100367892976589</v>
      </c>
      <c r="M960" s="3">
        <v>16.66363636363636</v>
      </c>
      <c r="N960" s="3">
        <v>64.46432291666666</v>
      </c>
      <c r="O960" s="3">
        <v>3.8438735177865613E-2</v>
      </c>
      <c r="P960" s="3">
        <v>201.41666666666671</v>
      </c>
      <c r="R960" s="3">
        <v>563.83333333333337</v>
      </c>
      <c r="S960" s="3">
        <v>1.6125</v>
      </c>
    </row>
    <row r="961" spans="1:19" x14ac:dyDescent="0.25">
      <c r="A961" s="2">
        <v>45156</v>
      </c>
      <c r="B961" s="3">
        <v>18</v>
      </c>
      <c r="C961" s="3">
        <v>8</v>
      </c>
      <c r="D961" s="3">
        <v>2023</v>
      </c>
      <c r="E961" s="3">
        <v>5</v>
      </c>
      <c r="F961" s="3">
        <v>10.142255892255889</v>
      </c>
      <c r="G961" s="3">
        <v>23.634683794466401</v>
      </c>
      <c r="H961" s="3">
        <v>27.155073730617211</v>
      </c>
      <c r="I961" s="3">
        <v>0.90774456521739133</v>
      </c>
      <c r="J961" s="3">
        <v>2.0598402503293811</v>
      </c>
      <c r="K961" s="3">
        <v>53.062575250836119</v>
      </c>
      <c r="M961" s="3">
        <v>15.238257575757579</v>
      </c>
      <c r="N961" s="3">
        <v>71.925885416666659</v>
      </c>
      <c r="O961" s="3">
        <v>0.23280303030303029</v>
      </c>
      <c r="P961" s="3">
        <v>109.6111111111111</v>
      </c>
      <c r="R961" s="3">
        <v>563.32500000000005</v>
      </c>
      <c r="S961" s="3">
        <v>1.3113888888888889</v>
      </c>
    </row>
    <row r="962" spans="1:19" x14ac:dyDescent="0.25">
      <c r="A962" s="2">
        <v>45157</v>
      </c>
      <c r="B962" s="3">
        <v>19</v>
      </c>
      <c r="C962" s="3">
        <v>8</v>
      </c>
      <c r="D962" s="3">
        <v>2023</v>
      </c>
      <c r="E962" s="3">
        <v>6</v>
      </c>
      <c r="F962" s="3">
        <v>13.55833333333333</v>
      </c>
      <c r="G962" s="3">
        <v>19.864123376623379</v>
      </c>
      <c r="H962" s="3">
        <v>29.119230769230771</v>
      </c>
      <c r="I962" s="3">
        <v>0.72986111111111107</v>
      </c>
      <c r="J962" s="3">
        <v>1.544791666666667</v>
      </c>
      <c r="K962" s="3">
        <v>49.861228445467567</v>
      </c>
      <c r="M962" s="3">
        <v>16.431439393939389</v>
      </c>
      <c r="N962" s="3">
        <v>71.856093749999999</v>
      </c>
      <c r="O962" s="3">
        <v>4.3560606060606057E-2</v>
      </c>
      <c r="P962" s="3">
        <v>126.3680555555556</v>
      </c>
      <c r="R962" s="3">
        <v>562.58333333333337</v>
      </c>
      <c r="S962" s="3">
        <v>1.465740740740741</v>
      </c>
    </row>
    <row r="963" spans="1:19" x14ac:dyDescent="0.25">
      <c r="A963" s="2">
        <v>45158</v>
      </c>
      <c r="B963" s="3">
        <v>20</v>
      </c>
      <c r="C963" s="3">
        <v>8</v>
      </c>
      <c r="D963" s="3">
        <v>2023</v>
      </c>
      <c r="E963" s="3">
        <v>7</v>
      </c>
      <c r="F963" s="3">
        <v>16.43842592592593</v>
      </c>
      <c r="G963" s="3">
        <v>13.815</v>
      </c>
      <c r="H963" s="3">
        <v>14.62660256410256</v>
      </c>
      <c r="I963" s="3">
        <v>0.44722222222222219</v>
      </c>
      <c r="J963" s="3">
        <v>1.0932291666666669</v>
      </c>
      <c r="K963" s="3">
        <v>23.150558200380861</v>
      </c>
      <c r="M963" s="3">
        <v>15.885227272727271</v>
      </c>
      <c r="N963" s="3">
        <v>74.119010416666669</v>
      </c>
      <c r="O963" s="3">
        <v>0.70416666666666661</v>
      </c>
      <c r="P963" s="3">
        <v>129.77083333333329</v>
      </c>
      <c r="R963" s="3">
        <v>562.47500000000002</v>
      </c>
      <c r="S963" s="3">
        <v>1.614351851851852</v>
      </c>
    </row>
    <row r="964" spans="1:19" x14ac:dyDescent="0.25">
      <c r="A964" s="2">
        <v>45159</v>
      </c>
      <c r="B964" s="3">
        <v>21</v>
      </c>
      <c r="C964" s="3">
        <v>8</v>
      </c>
      <c r="D964" s="3">
        <v>2023</v>
      </c>
      <c r="E964" s="3">
        <v>1</v>
      </c>
      <c r="F964" s="3">
        <v>11.851851851851849</v>
      </c>
      <c r="G964" s="3">
        <v>11.750270562770559</v>
      </c>
      <c r="H964" s="3">
        <v>10.069871794871791</v>
      </c>
      <c r="I964" s="3">
        <v>0.41875000000000001</v>
      </c>
      <c r="J964" s="3">
        <v>0.95572916666666663</v>
      </c>
      <c r="K964" s="3">
        <v>16.68984884934542</v>
      </c>
      <c r="M964" s="3">
        <v>15.956439393939389</v>
      </c>
      <c r="N964" s="3">
        <v>73.531614583333337</v>
      </c>
      <c r="O964" s="3">
        <v>0.39166666666666672</v>
      </c>
      <c r="P964" s="3">
        <v>135.67361111111109</v>
      </c>
      <c r="R964" s="3">
        <v>562.35833333333335</v>
      </c>
      <c r="S964" s="3">
        <v>1.4016421568627451</v>
      </c>
    </row>
    <row r="965" spans="1:19" x14ac:dyDescent="0.25">
      <c r="A965" s="2">
        <v>45160</v>
      </c>
      <c r="B965" s="3">
        <v>22</v>
      </c>
      <c r="C965" s="3">
        <v>8</v>
      </c>
      <c r="D965" s="3">
        <v>2023</v>
      </c>
      <c r="E965" s="3">
        <v>2</v>
      </c>
      <c r="F965" s="3">
        <v>11.820528264006519</v>
      </c>
      <c r="G965" s="3">
        <v>10.53576326506168</v>
      </c>
      <c r="H965" s="3">
        <v>9.6760096787270697</v>
      </c>
      <c r="I965" s="3">
        <v>0.43315426521948258</v>
      </c>
      <c r="J965" s="3">
        <v>0.86548295454545454</v>
      </c>
      <c r="K965" s="3">
        <v>18.621479660690191</v>
      </c>
      <c r="M965" s="3">
        <v>15.25492424242424</v>
      </c>
      <c r="N965" s="3">
        <v>64.818229166666669</v>
      </c>
      <c r="O965" s="3">
        <v>0.1215909090909091</v>
      </c>
      <c r="P965" s="3">
        <v>178.50694444444451</v>
      </c>
      <c r="R965" s="3">
        <v>562.875</v>
      </c>
      <c r="S965" s="3">
        <v>2.1303571428571431</v>
      </c>
    </row>
    <row r="966" spans="1:19" x14ac:dyDescent="0.25">
      <c r="A966" s="2">
        <v>45161</v>
      </c>
      <c r="B966" s="3">
        <v>23</v>
      </c>
      <c r="C966" s="3">
        <v>8</v>
      </c>
      <c r="D966" s="3">
        <v>2023</v>
      </c>
      <c r="E966" s="3">
        <v>3</v>
      </c>
      <c r="F966" s="3">
        <v>17.56039379300249</v>
      </c>
      <c r="G966" s="3">
        <v>12.25776996389645</v>
      </c>
      <c r="H966" s="3">
        <v>10.26192738420999</v>
      </c>
      <c r="I966" s="3">
        <v>0.39824508495457112</v>
      </c>
      <c r="J966" s="3">
        <v>1.2833209815546771</v>
      </c>
      <c r="K966" s="3">
        <v>24.02642805076751</v>
      </c>
      <c r="M966" s="3">
        <v>16.358712121212118</v>
      </c>
      <c r="N966" s="3">
        <v>50.843854166666667</v>
      </c>
      <c r="O966" s="3">
        <v>3.4090909090909089E-3</v>
      </c>
      <c r="P966" s="3">
        <v>240.73611111111109</v>
      </c>
      <c r="R966" s="3">
        <v>563.35833333333335</v>
      </c>
      <c r="S966" s="3">
        <v>2.0901515151515149</v>
      </c>
    </row>
    <row r="967" spans="1:19" x14ac:dyDescent="0.25">
      <c r="A967" s="2">
        <v>45162</v>
      </c>
      <c r="B967" s="3">
        <v>24</v>
      </c>
      <c r="C967" s="3">
        <v>8</v>
      </c>
      <c r="D967" s="3">
        <v>2023</v>
      </c>
      <c r="E967" s="3">
        <v>4</v>
      </c>
      <c r="F967" s="3">
        <v>15.74748389694042</v>
      </c>
      <c r="G967" s="3">
        <v>11.442753623188411</v>
      </c>
      <c r="H967" s="3">
        <v>11.12628205128205</v>
      </c>
      <c r="I967" s="3">
        <v>0.34776021080368907</v>
      </c>
      <c r="J967" s="3">
        <v>1.5296648550724641</v>
      </c>
      <c r="K967" s="3">
        <v>24.56206498441658</v>
      </c>
      <c r="M967" s="3">
        <v>15.598863636363641</v>
      </c>
      <c r="N967" s="3">
        <v>56.371657608695656</v>
      </c>
      <c r="O967" s="3">
        <v>3.7878787878787879E-4</v>
      </c>
      <c r="P967" s="3">
        <v>170.1518719806763</v>
      </c>
      <c r="R967" s="3">
        <v>564.23152173913047</v>
      </c>
      <c r="S967" s="3">
        <v>2.0972256004864702</v>
      </c>
    </row>
    <row r="968" spans="1:19" x14ac:dyDescent="0.25">
      <c r="A968" s="2">
        <v>45163</v>
      </c>
      <c r="B968" s="3">
        <v>25</v>
      </c>
      <c r="C968" s="3">
        <v>8</v>
      </c>
      <c r="D968" s="3">
        <v>2023</v>
      </c>
      <c r="E968" s="3">
        <v>5</v>
      </c>
      <c r="F968" s="3">
        <v>14.309511784511781</v>
      </c>
      <c r="G968" s="3">
        <v>13.925347508223</v>
      </c>
      <c r="H968" s="3">
        <v>12.771153846153849</v>
      </c>
      <c r="I968" s="3">
        <v>0.45111330698287222</v>
      </c>
      <c r="J968" s="3">
        <v>1.2416416380625479</v>
      </c>
      <c r="K968" s="3">
        <v>26.208838172696868</v>
      </c>
      <c r="M968" s="3">
        <v>15.37575757575758</v>
      </c>
      <c r="N968" s="3">
        <v>58.553541666666668</v>
      </c>
      <c r="O968" s="3">
        <v>1.9318181818181821E-2</v>
      </c>
      <c r="P968" s="3">
        <v>174.82638888888891</v>
      </c>
      <c r="R968" s="3">
        <v>564.58333333333337</v>
      </c>
      <c r="S968" s="3">
        <v>1.920454545454545</v>
      </c>
    </row>
    <row r="969" spans="1:19" x14ac:dyDescent="0.25">
      <c r="A969" s="2">
        <v>45164</v>
      </c>
      <c r="B969" s="3">
        <v>26</v>
      </c>
      <c r="C969" s="3">
        <v>8</v>
      </c>
      <c r="D969" s="3">
        <v>2023</v>
      </c>
      <c r="E969" s="3">
        <v>6</v>
      </c>
      <c r="F969" s="3">
        <v>17.74768518518519</v>
      </c>
      <c r="G969" s="3">
        <v>13.83302341597796</v>
      </c>
      <c r="H969" s="3">
        <v>14.21602564102564</v>
      </c>
      <c r="I969" s="3">
        <v>0.50227272727272732</v>
      </c>
      <c r="J969" s="3">
        <v>1.642708333333333</v>
      </c>
      <c r="K969" s="3">
        <v>32.255079642579638</v>
      </c>
      <c r="M969" s="3">
        <v>15.33674242424242</v>
      </c>
      <c r="N969" s="3">
        <v>54.682291666666657</v>
      </c>
      <c r="O969" s="3">
        <v>0</v>
      </c>
      <c r="P969" s="3">
        <v>250.02083333333329</v>
      </c>
      <c r="R969" s="3">
        <v>564.23333333333335</v>
      </c>
      <c r="S969" s="3">
        <v>2.1090909090909089</v>
      </c>
    </row>
    <row r="970" spans="1:19" x14ac:dyDescent="0.25">
      <c r="A970" s="2">
        <v>45165</v>
      </c>
      <c r="B970" s="3">
        <v>27</v>
      </c>
      <c r="C970" s="3">
        <v>8</v>
      </c>
      <c r="D970" s="3">
        <v>2023</v>
      </c>
      <c r="E970" s="3">
        <v>7</v>
      </c>
      <c r="F970" s="3">
        <v>20.856481481481481</v>
      </c>
      <c r="G970" s="3">
        <v>11.463488142292491</v>
      </c>
      <c r="H970" s="3">
        <v>11.64982264112699</v>
      </c>
      <c r="I970" s="3">
        <v>0.37803030303030299</v>
      </c>
      <c r="J970" s="3">
        <v>2.0125000000000002</v>
      </c>
      <c r="K970" s="3">
        <v>23.378339052252091</v>
      </c>
      <c r="M970" s="3">
        <v>15.89431818181818</v>
      </c>
      <c r="N970" s="3">
        <v>53.34739583333333</v>
      </c>
      <c r="O970" s="3">
        <v>0</v>
      </c>
      <c r="P970" s="3">
        <v>235.13888888888891</v>
      </c>
      <c r="R970" s="3">
        <v>564.27499999999998</v>
      </c>
      <c r="S970" s="3">
        <v>2.0689393939393939</v>
      </c>
    </row>
    <row r="971" spans="1:19" x14ac:dyDescent="0.25">
      <c r="A971" s="2">
        <v>45166</v>
      </c>
      <c r="B971" s="3">
        <v>28</v>
      </c>
      <c r="C971" s="3">
        <v>8</v>
      </c>
      <c r="D971" s="3">
        <v>2023</v>
      </c>
      <c r="E971" s="3">
        <v>1</v>
      </c>
      <c r="F971" s="3">
        <v>20.159124945103201</v>
      </c>
      <c r="G971" s="3">
        <v>11.434631093544141</v>
      </c>
      <c r="H971" s="3">
        <v>11.757343924191749</v>
      </c>
      <c r="I971" s="3">
        <v>0.39192478141094739</v>
      </c>
      <c r="J971" s="3">
        <v>1.493418560606061</v>
      </c>
      <c r="K971" s="3">
        <v>24.343530490612871</v>
      </c>
      <c r="M971" s="3">
        <v>15.493344155844159</v>
      </c>
      <c r="N971" s="3">
        <v>56.61820008116883</v>
      </c>
      <c r="O971" s="3">
        <v>0</v>
      </c>
      <c r="P971" s="3">
        <v>158.10642135642141</v>
      </c>
      <c r="R971" s="3">
        <v>565.08209109730853</v>
      </c>
      <c r="S971" s="3">
        <v>2.123237812911726</v>
      </c>
    </row>
    <row r="972" spans="1:19" x14ac:dyDescent="0.25">
      <c r="A972" s="2">
        <v>45167</v>
      </c>
      <c r="B972" s="3">
        <v>29</v>
      </c>
      <c r="C972" s="3">
        <v>8</v>
      </c>
      <c r="D972" s="3">
        <v>2023</v>
      </c>
      <c r="E972" s="3">
        <v>2</v>
      </c>
      <c r="F972" s="3">
        <v>14.374579124579119</v>
      </c>
      <c r="G972" s="3">
        <v>13.579091807402079</v>
      </c>
      <c r="H972" s="3">
        <v>12.8749645282254</v>
      </c>
      <c r="I972" s="3">
        <v>0.44939962869804773</v>
      </c>
      <c r="J972" s="3">
        <v>2.9114190610114519</v>
      </c>
      <c r="K972" s="3">
        <v>29.025836393643299</v>
      </c>
      <c r="M972" s="3">
        <v>15.94090909090909</v>
      </c>
      <c r="N972" s="3">
        <v>56.327031249999997</v>
      </c>
      <c r="O972" s="3">
        <v>0</v>
      </c>
      <c r="P972" s="3">
        <v>165.44444444444451</v>
      </c>
      <c r="R972" s="3">
        <v>565.22500000000002</v>
      </c>
      <c r="S972" s="3">
        <v>1.9696969696969699</v>
      </c>
    </row>
    <row r="973" spans="1:19" x14ac:dyDescent="0.25">
      <c r="A973" s="2">
        <v>45168</v>
      </c>
      <c r="B973" s="3">
        <v>30</v>
      </c>
      <c r="C973" s="3">
        <v>8</v>
      </c>
      <c r="D973" s="3">
        <v>2023</v>
      </c>
      <c r="E973" s="3">
        <v>3</v>
      </c>
      <c r="F973" s="3">
        <v>15.440319865319861</v>
      </c>
      <c r="G973" s="3">
        <v>11.54790436835891</v>
      </c>
      <c r="H973" s="3">
        <v>11.317495185973449</v>
      </c>
      <c r="I973" s="3">
        <v>0.39583333333333331</v>
      </c>
      <c r="J973" s="3">
        <v>1.2400432900432901</v>
      </c>
      <c r="K973" s="3">
        <v>24.59109278402757</v>
      </c>
      <c r="M973" s="3">
        <v>15.57537878787879</v>
      </c>
      <c r="N973" s="3">
        <v>57.603906250000001</v>
      </c>
      <c r="O973" s="3">
        <v>0</v>
      </c>
      <c r="P973" s="3">
        <v>167.70138888888891</v>
      </c>
      <c r="R973" s="3">
        <v>565.08333333333337</v>
      </c>
      <c r="S973" s="3">
        <v>2.270075757575758</v>
      </c>
    </row>
    <row r="974" spans="1:19" x14ac:dyDescent="0.25">
      <c r="A974" s="2">
        <v>45169</v>
      </c>
      <c r="B974" s="3">
        <v>31</v>
      </c>
      <c r="C974" s="3">
        <v>8</v>
      </c>
      <c r="D974" s="3">
        <v>2023</v>
      </c>
      <c r="E974" s="3">
        <v>4</v>
      </c>
      <c r="F974" s="3">
        <v>18.840740740740738</v>
      </c>
      <c r="G974" s="3">
        <v>11.57789855072464</v>
      </c>
      <c r="H974" s="3">
        <v>12.29712931995541</v>
      </c>
      <c r="I974" s="3">
        <v>0.37992424242424239</v>
      </c>
      <c r="J974" s="3">
        <v>1.057738095238095</v>
      </c>
      <c r="K974" s="3">
        <v>26.093022575250831</v>
      </c>
      <c r="M974" s="3">
        <v>15.85643939393939</v>
      </c>
      <c r="N974" s="3">
        <v>54.381822916666657</v>
      </c>
      <c r="O974" s="3">
        <v>0</v>
      </c>
      <c r="P974" s="3">
        <v>191.0625</v>
      </c>
      <c r="R974" s="3">
        <v>564.68333333333339</v>
      </c>
      <c r="S974" s="3">
        <v>2.226515151515152</v>
      </c>
    </row>
    <row r="975" spans="1:19" x14ac:dyDescent="0.25">
      <c r="A975" s="2">
        <v>45170</v>
      </c>
      <c r="B975" s="3">
        <v>1</v>
      </c>
      <c r="C975" s="3">
        <v>9</v>
      </c>
      <c r="D975" s="3">
        <v>2023</v>
      </c>
      <c r="E975" s="3">
        <v>5</v>
      </c>
      <c r="F975" s="3">
        <v>15.81338279273062</v>
      </c>
      <c r="G975" s="3">
        <v>13.485119047619049</v>
      </c>
      <c r="H975" s="3">
        <v>13.723397435897439</v>
      </c>
      <c r="I975" s="3">
        <v>0.45971673254281947</v>
      </c>
      <c r="J975" s="3">
        <v>1.648586015433841</v>
      </c>
      <c r="K975" s="3">
        <v>30.699225747331141</v>
      </c>
      <c r="M975" s="3">
        <v>16.034469696969701</v>
      </c>
      <c r="N975" s="3">
        <v>56.242239583333337</v>
      </c>
      <c r="O975" s="3">
        <v>0</v>
      </c>
      <c r="P975" s="3">
        <v>202.69444444444451</v>
      </c>
      <c r="R975" s="3">
        <v>564.64166666666665</v>
      </c>
      <c r="S975" s="3">
        <v>2.002272727272727</v>
      </c>
    </row>
    <row r="976" spans="1:19" x14ac:dyDescent="0.25">
      <c r="A976" s="2">
        <v>45171</v>
      </c>
      <c r="B976" s="3">
        <v>2</v>
      </c>
      <c r="C976" s="3">
        <v>9</v>
      </c>
      <c r="D976" s="3">
        <v>2023</v>
      </c>
      <c r="E976" s="3">
        <v>6</v>
      </c>
      <c r="F976" s="3">
        <v>14.37993827160494</v>
      </c>
      <c r="G976" s="3">
        <v>18.95390316205534</v>
      </c>
      <c r="H976" s="3">
        <v>17.932371794871791</v>
      </c>
      <c r="I976" s="3">
        <v>0.6598484848484848</v>
      </c>
      <c r="J976" s="3">
        <v>1.860714285714286</v>
      </c>
      <c r="K976" s="3">
        <v>35.711444728040838</v>
      </c>
      <c r="M976" s="3">
        <v>15.28409090909091</v>
      </c>
      <c r="N976" s="3">
        <v>64.695677083333337</v>
      </c>
      <c r="O976" s="3">
        <v>0.20624999999999999</v>
      </c>
      <c r="P976" s="3">
        <v>134.80555555555549</v>
      </c>
      <c r="R976" s="3">
        <v>563.91666666666663</v>
      </c>
      <c r="S976" s="3">
        <v>1.4954545454545449</v>
      </c>
    </row>
    <row r="977" spans="1:19" x14ac:dyDescent="0.25">
      <c r="A977" s="2">
        <v>45172</v>
      </c>
      <c r="B977" s="3">
        <v>3</v>
      </c>
      <c r="C977" s="3">
        <v>9</v>
      </c>
      <c r="D977" s="3">
        <v>2023</v>
      </c>
      <c r="E977" s="3">
        <v>7</v>
      </c>
      <c r="F977" s="3">
        <v>14.291203703703699</v>
      </c>
      <c r="G977" s="3">
        <v>13.845454545454549</v>
      </c>
      <c r="H977" s="3">
        <v>13.618492196209591</v>
      </c>
      <c r="I977" s="3">
        <v>0.4693181818181818</v>
      </c>
      <c r="J977" s="3">
        <v>1.2702380952380949</v>
      </c>
      <c r="K977" s="3">
        <v>24.350793185631741</v>
      </c>
      <c r="M977" s="3">
        <v>15.662878787878791</v>
      </c>
      <c r="N977" s="3">
        <v>63.889739583333338</v>
      </c>
      <c r="O977" s="3">
        <v>1.0416666666666671E-3</v>
      </c>
      <c r="P977" s="3">
        <v>116.8958333333333</v>
      </c>
      <c r="R977" s="3">
        <v>563.92499999999995</v>
      </c>
      <c r="S977" s="3">
        <v>1.435227272727273</v>
      </c>
    </row>
    <row r="978" spans="1:19" x14ac:dyDescent="0.25">
      <c r="A978" s="2">
        <v>45173</v>
      </c>
      <c r="B978" s="3">
        <v>4</v>
      </c>
      <c r="C978" s="3">
        <v>9</v>
      </c>
      <c r="D978" s="3">
        <v>2023</v>
      </c>
      <c r="E978" s="3">
        <v>1</v>
      </c>
      <c r="F978" s="3">
        <v>16.106775571449489</v>
      </c>
      <c r="G978" s="3">
        <v>12.878890832294109</v>
      </c>
      <c r="H978" s="3">
        <v>7.193465909090909</v>
      </c>
      <c r="I978" s="3">
        <v>0.3982246376811594</v>
      </c>
      <c r="J978" s="3">
        <v>1.026515151515152</v>
      </c>
      <c r="K978" s="3">
        <v>16.903883287842689</v>
      </c>
      <c r="M978" s="3">
        <v>15.35530303030303</v>
      </c>
      <c r="N978" s="3">
        <v>62.375989583333329</v>
      </c>
      <c r="O978" s="3">
        <v>2.881944444444445E-2</v>
      </c>
      <c r="P978" s="3">
        <v>149.50694444444451</v>
      </c>
      <c r="R978" s="3">
        <v>564.48333333333335</v>
      </c>
      <c r="S978" s="3">
        <v>1.966666666666667</v>
      </c>
    </row>
    <row r="979" spans="1:19" x14ac:dyDescent="0.25">
      <c r="A979" s="2">
        <v>45174</v>
      </c>
      <c r="B979" s="3">
        <v>5</v>
      </c>
      <c r="C979" s="3">
        <v>9</v>
      </c>
      <c r="D979" s="3">
        <v>2023</v>
      </c>
      <c r="E979" s="3">
        <v>2</v>
      </c>
      <c r="F979" s="3">
        <v>15.257579365079369</v>
      </c>
      <c r="G979" s="3">
        <v>12.01973846311791</v>
      </c>
      <c r="H979" s="3">
        <v>8.9207442067736178</v>
      </c>
      <c r="I979" s="3">
        <v>0.40644538268056052</v>
      </c>
      <c r="J979" s="3">
        <v>0.95295972143798224</v>
      </c>
      <c r="K979" s="3">
        <v>18.69972875496499</v>
      </c>
      <c r="M979" s="3">
        <v>15.12954545454545</v>
      </c>
      <c r="N979" s="3">
        <v>60.91380208333333</v>
      </c>
      <c r="O979" s="3">
        <v>1.736111111111111E-3</v>
      </c>
      <c r="P979" s="3">
        <v>162.69444444444451</v>
      </c>
      <c r="R979" s="3">
        <v>564.79166666666663</v>
      </c>
      <c r="S979" s="3">
        <v>2.1314393939393939</v>
      </c>
    </row>
    <row r="980" spans="1:19" x14ac:dyDescent="0.25">
      <c r="A980" s="2">
        <v>45175</v>
      </c>
      <c r="B980" s="3">
        <v>6</v>
      </c>
      <c r="C980" s="3">
        <v>9</v>
      </c>
      <c r="D980" s="3">
        <v>2023</v>
      </c>
      <c r="E980" s="3">
        <v>3</v>
      </c>
      <c r="F980" s="3">
        <v>18.832954545454541</v>
      </c>
      <c r="G980" s="3">
        <v>11.61100668712745</v>
      </c>
      <c r="H980" s="3">
        <v>8.7584231644508321</v>
      </c>
      <c r="I980" s="3">
        <v>0.36639417894358611</v>
      </c>
      <c r="J980" s="3">
        <v>1.288302277432712</v>
      </c>
      <c r="K980" s="3">
        <v>19.449396682169851</v>
      </c>
      <c r="M980" s="3">
        <v>15.82159090909091</v>
      </c>
      <c r="N980" s="3">
        <v>54.415250946969699</v>
      </c>
      <c r="O980" s="3">
        <v>3.8194444444444439E-3</v>
      </c>
      <c r="P980" s="3">
        <v>214.43623737373741</v>
      </c>
      <c r="R980" s="3">
        <v>564.63560606060605</v>
      </c>
      <c r="S980" s="3">
        <v>2.1590909090909092</v>
      </c>
    </row>
    <row r="981" spans="1:19" x14ac:dyDescent="0.25">
      <c r="A981" s="2">
        <v>45176</v>
      </c>
      <c r="B981" s="3">
        <v>7</v>
      </c>
      <c r="C981" s="3">
        <v>9</v>
      </c>
      <c r="D981" s="3">
        <v>2023</v>
      </c>
      <c r="E981" s="3">
        <v>4</v>
      </c>
      <c r="F981" s="3">
        <v>14.15328282828283</v>
      </c>
      <c r="G981" s="3">
        <v>14.809387351778661</v>
      </c>
      <c r="H981" s="3">
        <v>11.208787878787881</v>
      </c>
      <c r="I981" s="3">
        <v>0.4652173913043478</v>
      </c>
      <c r="J981" s="3">
        <v>1.775425170068027</v>
      </c>
      <c r="K981" s="3">
        <v>25.330341932730381</v>
      </c>
      <c r="M981" s="3">
        <v>14.942803030303031</v>
      </c>
      <c r="N981" s="3">
        <v>60.946458333333332</v>
      </c>
      <c r="O981" s="3">
        <v>3.4722222222222218E-4</v>
      </c>
      <c r="P981" s="3">
        <v>97.048611111111114</v>
      </c>
      <c r="R981" s="3">
        <v>563.92499999999995</v>
      </c>
      <c r="S981" s="3">
        <v>1.718181818181818</v>
      </c>
    </row>
    <row r="982" spans="1:19" x14ac:dyDescent="0.25">
      <c r="A982" s="2">
        <v>45177</v>
      </c>
      <c r="B982" s="3">
        <v>8</v>
      </c>
      <c r="C982" s="3">
        <v>9</v>
      </c>
      <c r="D982" s="3">
        <v>2023</v>
      </c>
      <c r="E982" s="3">
        <v>5</v>
      </c>
      <c r="F982" s="3">
        <v>13.423442760942759</v>
      </c>
      <c r="G982" s="3">
        <v>17.840925559947301</v>
      </c>
      <c r="H982" s="3">
        <v>13.97594696969697</v>
      </c>
      <c r="I982" s="3">
        <v>0.62333333333333329</v>
      </c>
      <c r="J982" s="3">
        <v>2.2363095238095241</v>
      </c>
      <c r="K982" s="3">
        <v>30.231355218855221</v>
      </c>
      <c r="M982" s="3">
        <v>14.37427685950413</v>
      </c>
      <c r="N982" s="3">
        <v>62.745298295454553</v>
      </c>
      <c r="O982" s="3">
        <v>0</v>
      </c>
      <c r="P982" s="3">
        <v>126.844696969697</v>
      </c>
      <c r="R982" s="3">
        <v>563.86969696969697</v>
      </c>
      <c r="S982" s="3">
        <v>1.6529614325068871</v>
      </c>
    </row>
    <row r="983" spans="1:19" x14ac:dyDescent="0.25">
      <c r="A983" s="2">
        <v>45178</v>
      </c>
      <c r="B983" s="3">
        <v>9</v>
      </c>
      <c r="C983" s="3">
        <v>9</v>
      </c>
      <c r="D983" s="3">
        <v>2023</v>
      </c>
      <c r="E983" s="3">
        <v>6</v>
      </c>
      <c r="F983" s="3">
        <v>14.57185185185185</v>
      </c>
      <c r="G983" s="3">
        <v>12.75909090909091</v>
      </c>
      <c r="H983" s="3">
        <v>10.60416666666667</v>
      </c>
      <c r="I983" s="3">
        <v>0.48219696969696968</v>
      </c>
      <c r="J983" s="3">
        <v>1.539880952380952</v>
      </c>
      <c r="K983" s="3">
        <v>23.431082427536229</v>
      </c>
      <c r="M983" s="3">
        <v>15.14431818181818</v>
      </c>
      <c r="N983" s="3">
        <v>63.326041666666669</v>
      </c>
      <c r="O983" s="3">
        <v>0</v>
      </c>
      <c r="P983" s="3">
        <v>153.27083333333329</v>
      </c>
      <c r="R983" s="3">
        <v>563.88333333333333</v>
      </c>
      <c r="S983" s="3">
        <v>2.0465909090909089</v>
      </c>
    </row>
    <row r="984" spans="1:19" x14ac:dyDescent="0.25">
      <c r="A984" s="2">
        <v>45179</v>
      </c>
      <c r="B984" s="3">
        <v>10</v>
      </c>
      <c r="C984" s="3">
        <v>9</v>
      </c>
      <c r="D984" s="3">
        <v>2023</v>
      </c>
      <c r="E984" s="3">
        <v>7</v>
      </c>
      <c r="F984" s="3">
        <v>14.93657407407407</v>
      </c>
      <c r="G984" s="3">
        <v>10.179515938606849</v>
      </c>
      <c r="H984" s="3">
        <v>7.9390151515151519</v>
      </c>
      <c r="I984" s="3">
        <v>0.38068181818181818</v>
      </c>
      <c r="J984" s="3">
        <v>1.6821428571428569</v>
      </c>
      <c r="K984" s="3">
        <v>15.71850378787879</v>
      </c>
      <c r="M984" s="3">
        <v>15.39469696969697</v>
      </c>
      <c r="N984" s="3">
        <v>65.434010416666666</v>
      </c>
      <c r="O984" s="3">
        <v>0.328125</v>
      </c>
      <c r="P984" s="3">
        <v>130.49305555555549</v>
      </c>
      <c r="R984" s="3">
        <v>564.43333333333328</v>
      </c>
      <c r="S984" s="3">
        <v>1.748863636363637</v>
      </c>
    </row>
    <row r="985" spans="1:19" x14ac:dyDescent="0.25">
      <c r="A985" s="2">
        <v>45180</v>
      </c>
      <c r="B985" s="3">
        <v>11</v>
      </c>
      <c r="C985" s="3">
        <v>9</v>
      </c>
      <c r="D985" s="3">
        <v>2023</v>
      </c>
      <c r="E985" s="3">
        <v>1</v>
      </c>
      <c r="F985" s="3">
        <v>14.94591959972395</v>
      </c>
      <c r="G985" s="3">
        <v>12.456782420478071</v>
      </c>
      <c r="H985" s="3">
        <v>6.7907938076416334</v>
      </c>
      <c r="I985" s="3">
        <v>0.4683168642951252</v>
      </c>
      <c r="J985" s="3">
        <v>1.3173809523809521</v>
      </c>
      <c r="K985" s="3">
        <v>15.83115981240981</v>
      </c>
      <c r="M985" s="3">
        <v>15.51363636363636</v>
      </c>
      <c r="N985" s="3">
        <v>60.417398097826087</v>
      </c>
      <c r="O985" s="3">
        <v>1.215277777777778E-2</v>
      </c>
      <c r="P985" s="3">
        <v>211.61443236714979</v>
      </c>
      <c r="R985" s="3">
        <v>564.5423913043478</v>
      </c>
      <c r="S985" s="3">
        <v>2.0118906455862979</v>
      </c>
    </row>
    <row r="986" spans="1:19" x14ac:dyDescent="0.25">
      <c r="A986" s="2">
        <v>45181</v>
      </c>
      <c r="B986" s="3">
        <v>12</v>
      </c>
      <c r="C986" s="3">
        <v>9</v>
      </c>
      <c r="D986" s="3">
        <v>2023</v>
      </c>
      <c r="E986" s="3">
        <v>2</v>
      </c>
      <c r="F986" s="3">
        <v>9.033108960282874</v>
      </c>
      <c r="G986" s="3">
        <v>16.92121441102492</v>
      </c>
      <c r="H986" s="3">
        <v>16.39184998274672</v>
      </c>
      <c r="I986" s="3">
        <v>0.64269570575738666</v>
      </c>
      <c r="J986" s="3">
        <v>2.5395962732919251</v>
      </c>
      <c r="K986" s="3">
        <v>35.219356103762458</v>
      </c>
      <c r="M986" s="3">
        <v>14.707575757575761</v>
      </c>
      <c r="N986" s="3">
        <v>61.793333333333337</v>
      </c>
      <c r="O986" s="3">
        <v>0</v>
      </c>
      <c r="P986" s="3">
        <v>142.9652777777778</v>
      </c>
      <c r="R986" s="3">
        <v>564.19166666666661</v>
      </c>
      <c r="S986" s="3">
        <v>1.574621212121212</v>
      </c>
    </row>
    <row r="987" spans="1:19" x14ac:dyDescent="0.25">
      <c r="A987" s="2">
        <v>45182</v>
      </c>
      <c r="B987" s="3">
        <v>13</v>
      </c>
      <c r="C987" s="3">
        <v>9</v>
      </c>
      <c r="D987" s="3">
        <v>2023</v>
      </c>
      <c r="E987" s="3">
        <v>3</v>
      </c>
      <c r="F987" s="3">
        <v>10.35138888888889</v>
      </c>
      <c r="G987" s="3">
        <v>14.57467361360642</v>
      </c>
      <c r="H987" s="3">
        <v>15.585416666666671</v>
      </c>
      <c r="I987" s="3">
        <v>0.60055215617715618</v>
      </c>
      <c r="J987" s="3">
        <v>2.1871635610766051</v>
      </c>
      <c r="K987" s="3">
        <v>36.292165645522417</v>
      </c>
      <c r="M987" s="3">
        <v>15.92121212121212</v>
      </c>
      <c r="N987" s="3">
        <v>59.880052083333332</v>
      </c>
      <c r="O987" s="3">
        <v>3.4722222222222218E-4</v>
      </c>
      <c r="P987" s="3">
        <v>198.54166666666671</v>
      </c>
      <c r="R987" s="3">
        <v>564.06666666666672</v>
      </c>
      <c r="S987" s="3">
        <v>1.715416666666667</v>
      </c>
    </row>
    <row r="988" spans="1:19" x14ac:dyDescent="0.25">
      <c r="A988" s="2">
        <v>45183</v>
      </c>
      <c r="B988" s="3">
        <v>14</v>
      </c>
      <c r="C988" s="3">
        <v>9</v>
      </c>
      <c r="D988" s="3">
        <v>2023</v>
      </c>
      <c r="E988" s="3">
        <v>4</v>
      </c>
      <c r="F988" s="3">
        <v>12.96962560386473</v>
      </c>
      <c r="G988" s="3">
        <v>11.478120134147799</v>
      </c>
      <c r="H988" s="3">
        <v>10.790513653013649</v>
      </c>
      <c r="I988" s="3">
        <v>0.42626262626262629</v>
      </c>
      <c r="J988" s="3">
        <v>1.5643186523621311</v>
      </c>
      <c r="K988" s="3">
        <v>20.993418570216839</v>
      </c>
      <c r="M988" s="3">
        <v>15.50492424242424</v>
      </c>
      <c r="N988" s="3">
        <v>63.700156249999999</v>
      </c>
      <c r="O988" s="3">
        <v>3.6111111111111108E-2</v>
      </c>
      <c r="P988" s="3">
        <v>147.9722222222222</v>
      </c>
      <c r="R988" s="3">
        <v>564.1583333333333</v>
      </c>
      <c r="S988" s="3">
        <v>1.9004166666666671</v>
      </c>
    </row>
    <row r="989" spans="1:19" x14ac:dyDescent="0.25">
      <c r="A989" s="2">
        <v>45184</v>
      </c>
      <c r="B989" s="3">
        <v>15</v>
      </c>
      <c r="C989" s="3">
        <v>9</v>
      </c>
      <c r="D989" s="3">
        <v>2023</v>
      </c>
      <c r="E989" s="3">
        <v>5</v>
      </c>
      <c r="F989" s="3">
        <v>18.691706924315621</v>
      </c>
      <c r="G989" s="3">
        <v>11.806540404040399</v>
      </c>
      <c r="H989" s="3">
        <v>9.938057413600891</v>
      </c>
      <c r="I989" s="3">
        <v>0.40726147342995173</v>
      </c>
      <c r="J989" s="3">
        <v>1.3041666666666669</v>
      </c>
      <c r="K989" s="3">
        <v>18.112927018633538</v>
      </c>
      <c r="M989" s="3">
        <v>15.03861989459816</v>
      </c>
      <c r="N989" s="3">
        <v>57.535011322463767</v>
      </c>
      <c r="O989" s="3">
        <v>1.224747474747475E-2</v>
      </c>
      <c r="P989" s="3">
        <v>165.00030193236711</v>
      </c>
      <c r="R989" s="3">
        <v>564.3416666666667</v>
      </c>
      <c r="S989" s="3">
        <v>2.0789146903820819</v>
      </c>
    </row>
    <row r="990" spans="1:19" x14ac:dyDescent="0.25">
      <c r="A990" s="2">
        <v>45185</v>
      </c>
      <c r="B990" s="3">
        <v>16</v>
      </c>
      <c r="C990" s="3">
        <v>9</v>
      </c>
      <c r="D990" s="3">
        <v>2023</v>
      </c>
      <c r="E990" s="3">
        <v>6</v>
      </c>
      <c r="F990" s="3">
        <v>14.98657407407407</v>
      </c>
      <c r="G990" s="3">
        <v>15.76931818181818</v>
      </c>
      <c r="H990" s="3">
        <v>14.42692307692308</v>
      </c>
      <c r="I990" s="3">
        <v>0.53819444444444442</v>
      </c>
      <c r="J990" s="3">
        <v>2.541666666666667</v>
      </c>
      <c r="K990" s="3">
        <v>28.917018175500559</v>
      </c>
      <c r="M990" s="3">
        <v>14.982575757575759</v>
      </c>
      <c r="N990" s="3">
        <v>57.147656249999997</v>
      </c>
      <c r="O990" s="3">
        <v>0</v>
      </c>
      <c r="P990" s="3">
        <v>145.11111111111109</v>
      </c>
      <c r="R990" s="3">
        <v>564.02499999999998</v>
      </c>
      <c r="S990" s="3">
        <v>1.7424999999999999</v>
      </c>
    </row>
    <row r="991" spans="1:19" x14ac:dyDescent="0.25">
      <c r="A991" s="2">
        <v>45186</v>
      </c>
      <c r="B991" s="3">
        <v>17</v>
      </c>
      <c r="C991" s="3">
        <v>9</v>
      </c>
      <c r="D991" s="3">
        <v>2023</v>
      </c>
      <c r="E991" s="3">
        <v>7</v>
      </c>
      <c r="F991" s="3">
        <v>14.420370370370369</v>
      </c>
      <c r="G991" s="3">
        <v>12.57308723884811</v>
      </c>
      <c r="H991" s="3">
        <v>11.944551282051281</v>
      </c>
      <c r="I991" s="3">
        <v>0.45902777777777781</v>
      </c>
      <c r="J991" s="3">
        <v>1.7827380952380949</v>
      </c>
      <c r="K991" s="3">
        <v>20.93497469223804</v>
      </c>
      <c r="M991" s="3">
        <v>14.420075757575759</v>
      </c>
      <c r="N991" s="3">
        <v>65.038020833333334</v>
      </c>
      <c r="O991" s="3">
        <v>9.0277777777777769E-3</v>
      </c>
      <c r="P991" s="3">
        <v>101.2152777777778</v>
      </c>
      <c r="R991" s="3">
        <v>564.375</v>
      </c>
      <c r="S991" s="3">
        <v>1.5225</v>
      </c>
    </row>
    <row r="992" spans="1:19" x14ac:dyDescent="0.25">
      <c r="A992" s="2">
        <v>45187</v>
      </c>
      <c r="B992" s="3">
        <v>18</v>
      </c>
      <c r="C992" s="3">
        <v>9</v>
      </c>
      <c r="D992" s="3">
        <v>2023</v>
      </c>
      <c r="E992" s="3">
        <v>1</v>
      </c>
      <c r="F992" s="3">
        <v>18.62268518518518</v>
      </c>
      <c r="G992" s="3">
        <v>13.114098462559561</v>
      </c>
      <c r="H992" s="3">
        <v>14.651923076923079</v>
      </c>
      <c r="I992" s="3">
        <v>0.47647005772005768</v>
      </c>
      <c r="J992" s="3">
        <v>1.188945578231293</v>
      </c>
      <c r="K992" s="3">
        <v>25.24478685311637</v>
      </c>
      <c r="M992" s="3">
        <v>14.829166666666669</v>
      </c>
      <c r="N992" s="3">
        <v>61.532083333333333</v>
      </c>
      <c r="O992" s="3">
        <v>5.5555555555555558E-3</v>
      </c>
      <c r="P992" s="3">
        <v>107.9097222222222</v>
      </c>
      <c r="R992" s="3">
        <v>564.02499999999998</v>
      </c>
      <c r="S992" s="3">
        <v>1.84</v>
      </c>
    </row>
    <row r="993" spans="1:19" x14ac:dyDescent="0.25">
      <c r="A993" s="2">
        <v>45188</v>
      </c>
      <c r="B993" s="3">
        <v>19</v>
      </c>
      <c r="C993" s="3">
        <v>9</v>
      </c>
      <c r="D993" s="3">
        <v>2023</v>
      </c>
      <c r="E993" s="3">
        <v>2</v>
      </c>
      <c r="F993" s="3">
        <v>17.940259740259741</v>
      </c>
      <c r="G993" s="3">
        <v>13.57213738172236</v>
      </c>
      <c r="H993" s="3">
        <v>15.33209308807135</v>
      </c>
      <c r="I993" s="3">
        <v>0.43796799516908208</v>
      </c>
      <c r="J993" s="3">
        <v>1.3882575757575759</v>
      </c>
      <c r="K993" s="3">
        <v>26.737816356666471</v>
      </c>
      <c r="M993" s="3">
        <v>14.393181818181819</v>
      </c>
      <c r="N993" s="3">
        <v>60.558177083333327</v>
      </c>
      <c r="O993" s="3">
        <v>0</v>
      </c>
      <c r="P993" s="3">
        <v>126.2430555555556</v>
      </c>
      <c r="R993" s="3">
        <v>564.2166666666667</v>
      </c>
      <c r="S993" s="3">
        <v>2.0724999999999998</v>
      </c>
    </row>
    <row r="994" spans="1:19" x14ac:dyDescent="0.25">
      <c r="A994" s="2">
        <v>45189</v>
      </c>
      <c r="B994" s="3">
        <v>20</v>
      </c>
      <c r="C994" s="3">
        <v>9</v>
      </c>
      <c r="D994" s="3">
        <v>2023</v>
      </c>
      <c r="E994" s="3">
        <v>3</v>
      </c>
      <c r="F994" s="3">
        <v>11.5710986678378</v>
      </c>
      <c r="G994" s="3">
        <v>18.973462176821862</v>
      </c>
      <c r="H994" s="3">
        <v>20.397351489090621</v>
      </c>
      <c r="I994" s="3">
        <v>0.70173062143170839</v>
      </c>
      <c r="J994" s="3">
        <v>2.0340320910973091</v>
      </c>
      <c r="K994" s="3">
        <v>40.442406253167121</v>
      </c>
      <c r="M994" s="3">
        <v>13.15037878787879</v>
      </c>
      <c r="N994" s="3">
        <v>63.34316349637681</v>
      </c>
      <c r="O994" s="3">
        <v>0</v>
      </c>
      <c r="P994" s="3">
        <v>110.5999396135266</v>
      </c>
      <c r="R994" s="3">
        <v>564.16485507246375</v>
      </c>
      <c r="S994" s="3">
        <v>1.505108695652174</v>
      </c>
    </row>
    <row r="995" spans="1:19" x14ac:dyDescent="0.25">
      <c r="A995" s="2">
        <v>45190</v>
      </c>
      <c r="B995" s="3">
        <v>21</v>
      </c>
      <c r="C995" s="3">
        <v>9</v>
      </c>
      <c r="D995" s="3">
        <v>2023</v>
      </c>
      <c r="E995" s="3">
        <v>4</v>
      </c>
      <c r="F995" s="3">
        <v>15.58262670565302</v>
      </c>
      <c r="G995" s="3">
        <v>16.202121212121209</v>
      </c>
      <c r="H995" s="3">
        <v>18.11027034559643</v>
      </c>
      <c r="I995" s="3">
        <v>0.47465277777777781</v>
      </c>
      <c r="J995" s="3">
        <v>1.9392857142857141</v>
      </c>
      <c r="K995" s="3">
        <v>36.827834065621794</v>
      </c>
      <c r="M995" s="3">
        <v>15.552651515151521</v>
      </c>
      <c r="N995" s="3">
        <v>58.355978260869563</v>
      </c>
      <c r="O995" s="3">
        <v>0</v>
      </c>
      <c r="P995" s="3">
        <v>207.2113526570048</v>
      </c>
      <c r="R995" s="3">
        <v>564.00471014492757</v>
      </c>
      <c r="S995" s="3">
        <v>1.769239130434783</v>
      </c>
    </row>
    <row r="996" spans="1:19" x14ac:dyDescent="0.25">
      <c r="A996" s="2">
        <v>45191</v>
      </c>
      <c r="B996" s="3">
        <v>22</v>
      </c>
      <c r="C996" s="3">
        <v>9</v>
      </c>
      <c r="D996" s="3">
        <v>2023</v>
      </c>
      <c r="E996" s="3">
        <v>5</v>
      </c>
      <c r="F996" s="3">
        <v>14.36366747181965</v>
      </c>
      <c r="G996" s="3">
        <v>21.369993412384719</v>
      </c>
      <c r="H996" s="3">
        <v>21.866987179487179</v>
      </c>
      <c r="I996" s="3">
        <v>0.71402867965367967</v>
      </c>
      <c r="J996" s="3">
        <v>2.9930900621118011</v>
      </c>
      <c r="K996" s="3">
        <v>44.382645072318986</v>
      </c>
      <c r="M996" s="3">
        <v>15.440151515151509</v>
      </c>
      <c r="N996" s="3">
        <v>65.198281250000008</v>
      </c>
      <c r="O996" s="3">
        <v>1.0222222222222219</v>
      </c>
      <c r="P996" s="3">
        <v>183.68055555555549</v>
      </c>
      <c r="R996" s="3">
        <v>563.39166666666665</v>
      </c>
      <c r="S996" s="3">
        <v>1.4458333333333331</v>
      </c>
    </row>
    <row r="997" spans="1:19" x14ac:dyDescent="0.25">
      <c r="A997" s="2">
        <v>45192</v>
      </c>
      <c r="B997" s="3">
        <v>23</v>
      </c>
      <c r="C997" s="3">
        <v>9</v>
      </c>
      <c r="D997" s="3">
        <v>2023</v>
      </c>
      <c r="E997" s="3">
        <v>6</v>
      </c>
      <c r="F997" s="3">
        <v>16.557568438003219</v>
      </c>
      <c r="G997" s="3">
        <v>19.939393939393941</v>
      </c>
      <c r="H997" s="3">
        <v>16.489882943143812</v>
      </c>
      <c r="I997" s="3">
        <v>0.62714371980676331</v>
      </c>
      <c r="J997" s="3">
        <v>1.439829192546584</v>
      </c>
      <c r="K997" s="3">
        <v>26.605982730532801</v>
      </c>
      <c r="M997" s="3">
        <v>15.7719696969697</v>
      </c>
      <c r="N997" s="3">
        <v>69.961458333333326</v>
      </c>
      <c r="O997" s="3">
        <v>0.26631944444444439</v>
      </c>
      <c r="P997" s="3">
        <v>168.10416666666671</v>
      </c>
      <c r="R997" s="3">
        <v>563.29166666666663</v>
      </c>
      <c r="S997" s="3">
        <v>1.5529166666666669</v>
      </c>
    </row>
    <row r="998" spans="1:19" x14ac:dyDescent="0.25">
      <c r="A998" s="2">
        <v>45193</v>
      </c>
      <c r="B998" s="3">
        <v>24</v>
      </c>
      <c r="C998" s="3">
        <v>9</v>
      </c>
      <c r="D998" s="3">
        <v>2023</v>
      </c>
      <c r="E998" s="3">
        <v>7</v>
      </c>
      <c r="F998" s="3">
        <v>23.547023809523811</v>
      </c>
      <c r="G998" s="3">
        <v>7.7816216678058776</v>
      </c>
      <c r="H998" s="3">
        <v>7.4969322344322347</v>
      </c>
      <c r="I998" s="3">
        <v>0.34156746031746033</v>
      </c>
      <c r="J998" s="3">
        <v>1.049404761904762</v>
      </c>
      <c r="K998" s="3">
        <v>14.40499470336427</v>
      </c>
      <c r="M998" s="3">
        <v>16.46742424242424</v>
      </c>
      <c r="N998" s="3">
        <v>61.583697916666672</v>
      </c>
      <c r="O998" s="3">
        <v>5.9027777777777776E-3</v>
      </c>
      <c r="P998" s="3">
        <v>196.04166666666671</v>
      </c>
      <c r="R998" s="3">
        <v>563.85833333333335</v>
      </c>
      <c r="S998" s="3">
        <v>2.1541666666666668</v>
      </c>
    </row>
    <row r="999" spans="1:19" x14ac:dyDescent="0.25">
      <c r="A999" s="2">
        <v>45194</v>
      </c>
      <c r="B999" s="3">
        <v>25</v>
      </c>
      <c r="C999" s="3">
        <v>9</v>
      </c>
      <c r="D999" s="3">
        <v>2023</v>
      </c>
      <c r="E999" s="3">
        <v>1</v>
      </c>
      <c r="F999" s="3">
        <v>15.7162037037037</v>
      </c>
      <c r="G999" s="3">
        <v>12.34118833960575</v>
      </c>
      <c r="H999" s="3">
        <v>8.6277337858220218</v>
      </c>
      <c r="I999" s="3">
        <v>0.49452212340799301</v>
      </c>
      <c r="J999" s="3">
        <v>1.2304249011857711</v>
      </c>
      <c r="K999" s="3">
        <v>20.301561801369989</v>
      </c>
      <c r="M999" s="3">
        <v>15.93825757575758</v>
      </c>
      <c r="N999" s="3">
        <v>61.634322916666669</v>
      </c>
      <c r="O999" s="3">
        <v>0</v>
      </c>
      <c r="P999" s="3">
        <v>149.7222222222222</v>
      </c>
      <c r="R999" s="3">
        <v>564.54166666666663</v>
      </c>
      <c r="S999" s="3">
        <v>1.844583333333333</v>
      </c>
    </row>
    <row r="1000" spans="1:19" x14ac:dyDescent="0.25">
      <c r="A1000" s="2">
        <v>45195</v>
      </c>
      <c r="B1000" s="3">
        <v>26</v>
      </c>
      <c r="C1000" s="3">
        <v>9</v>
      </c>
      <c r="D1000" s="3">
        <v>2023</v>
      </c>
      <c r="E1000" s="3">
        <v>2</v>
      </c>
      <c r="F1000" s="3">
        <v>12.48092532467532</v>
      </c>
      <c r="G1000" s="3">
        <v>19.394073071197582</v>
      </c>
      <c r="H1000" s="3">
        <v>18.547802197802199</v>
      </c>
      <c r="I1000" s="3">
        <v>0.69734299516908216</v>
      </c>
      <c r="J1000" s="3">
        <v>2.371513605442177</v>
      </c>
      <c r="K1000" s="3">
        <v>41.688633902329563</v>
      </c>
      <c r="M1000" s="3">
        <v>16.056655844155841</v>
      </c>
      <c r="N1000" s="3">
        <v>64.614635416666673</v>
      </c>
      <c r="O1000" s="3">
        <v>7.6388888888888904E-3</v>
      </c>
      <c r="P1000" s="3">
        <v>187.1597222222222</v>
      </c>
      <c r="R1000" s="3">
        <v>564.44999999999993</v>
      </c>
      <c r="S1000" s="3">
        <v>1.4458928571428571</v>
      </c>
    </row>
    <row r="1001" spans="1:19" x14ac:dyDescent="0.25">
      <c r="A1001" s="2">
        <v>45196</v>
      </c>
      <c r="B1001" s="3">
        <v>27</v>
      </c>
      <c r="C1001" s="3">
        <v>9</v>
      </c>
      <c r="D1001" s="3">
        <v>2023</v>
      </c>
      <c r="E1001" s="3">
        <v>3</v>
      </c>
      <c r="F1001" s="3">
        <v>14.631818181818179</v>
      </c>
      <c r="G1001" s="3">
        <v>22.927183195592288</v>
      </c>
      <c r="H1001" s="3">
        <v>24.959469696969698</v>
      </c>
      <c r="I1001" s="3">
        <v>0.76856095896856769</v>
      </c>
      <c r="J1001" s="3">
        <v>2.3733566871724761</v>
      </c>
      <c r="K1001" s="3">
        <v>51.08521894771895</v>
      </c>
      <c r="M1001" s="3">
        <v>15.335606060606059</v>
      </c>
      <c r="N1001" s="3">
        <v>67.057135416666668</v>
      </c>
      <c r="O1001" s="3">
        <v>0.17499999999999999</v>
      </c>
      <c r="P1001" s="3">
        <v>140.33333333333329</v>
      </c>
      <c r="R1001" s="3">
        <v>563.88333333333333</v>
      </c>
      <c r="S1001" s="3">
        <v>1.321666666666667</v>
      </c>
    </row>
    <row r="1002" spans="1:19" x14ac:dyDescent="0.25">
      <c r="A1002" s="2">
        <v>45197</v>
      </c>
      <c r="B1002" s="3">
        <v>28</v>
      </c>
      <c r="C1002" s="3">
        <v>9</v>
      </c>
      <c r="D1002" s="3">
        <v>2023</v>
      </c>
      <c r="E1002" s="3">
        <v>4</v>
      </c>
      <c r="F1002" s="3">
        <v>13.166834239130431</v>
      </c>
      <c r="G1002" s="3">
        <v>19.734749670619241</v>
      </c>
      <c r="H1002" s="3">
        <v>22.909211259754741</v>
      </c>
      <c r="I1002" s="3">
        <v>0.68171799516908216</v>
      </c>
      <c r="J1002" s="3">
        <v>1.7192546583850929</v>
      </c>
      <c r="K1002" s="3">
        <v>43.711153846153849</v>
      </c>
      <c r="M1002" s="3">
        <v>15.802272727272729</v>
      </c>
      <c r="N1002" s="3">
        <v>67.507173913043474</v>
      </c>
      <c r="O1002" s="3">
        <v>0.33090277777777782</v>
      </c>
      <c r="P1002" s="3">
        <v>155.8659420289855</v>
      </c>
      <c r="R1002" s="3">
        <v>563.13876811594207</v>
      </c>
      <c r="S1002" s="3">
        <v>1.456757246376811</v>
      </c>
    </row>
    <row r="1003" spans="1:19" x14ac:dyDescent="0.25">
      <c r="A1003" s="2">
        <v>45198</v>
      </c>
      <c r="B1003" s="3">
        <v>29</v>
      </c>
      <c r="C1003" s="3">
        <v>9</v>
      </c>
      <c r="D1003" s="3">
        <v>2023</v>
      </c>
      <c r="E1003" s="3">
        <v>5</v>
      </c>
      <c r="F1003" s="3">
        <v>13.10900072150072</v>
      </c>
      <c r="G1003" s="3">
        <v>16.618642951251651</v>
      </c>
      <c r="H1003" s="3">
        <v>16.948164335664341</v>
      </c>
      <c r="I1003" s="3">
        <v>0.60868055555555556</v>
      </c>
      <c r="J1003" s="3">
        <v>1.4380952380952381</v>
      </c>
      <c r="K1003" s="3">
        <v>34.511084421553527</v>
      </c>
      <c r="M1003" s="3">
        <v>15.399621212121209</v>
      </c>
      <c r="N1003" s="3">
        <v>63.40239583333333</v>
      </c>
      <c r="O1003" s="3">
        <v>6.9444444444444447E-4</v>
      </c>
      <c r="P1003" s="3">
        <v>151.9097222222222</v>
      </c>
      <c r="R1003" s="3">
        <v>563.61666666666667</v>
      </c>
      <c r="S1003" s="3">
        <v>1.8625</v>
      </c>
    </row>
    <row r="1004" spans="1:19" x14ac:dyDescent="0.25">
      <c r="A1004" s="2">
        <v>45199</v>
      </c>
      <c r="B1004" s="3">
        <v>30</v>
      </c>
      <c r="C1004" s="3">
        <v>9</v>
      </c>
      <c r="D1004" s="3">
        <v>2023</v>
      </c>
      <c r="E1004" s="3">
        <v>6</v>
      </c>
      <c r="F1004" s="3">
        <v>15.287962962962959</v>
      </c>
      <c r="G1004" s="3">
        <v>15.283712121212121</v>
      </c>
      <c r="H1004" s="3">
        <v>15.97467948717949</v>
      </c>
      <c r="I1004" s="3">
        <v>0.56041666666666667</v>
      </c>
      <c r="J1004" s="3">
        <v>1.9803571428571429</v>
      </c>
      <c r="K1004" s="3">
        <v>32.475629315271263</v>
      </c>
      <c r="M1004" s="3">
        <v>16.72310606060606</v>
      </c>
      <c r="N1004" s="3">
        <v>59.495833333333337</v>
      </c>
      <c r="O1004" s="3">
        <v>1.041666666666667E-2</v>
      </c>
      <c r="P1004" s="3">
        <v>202.4722222222222</v>
      </c>
      <c r="R1004" s="3">
        <v>563.82499999999993</v>
      </c>
      <c r="S1004" s="3">
        <v>1.6487499999999999</v>
      </c>
    </row>
    <row r="1005" spans="1:19" x14ac:dyDescent="0.25">
      <c r="A1005" s="2">
        <v>45200</v>
      </c>
      <c r="B1005" s="3">
        <v>1</v>
      </c>
      <c r="C1005" s="3">
        <v>10</v>
      </c>
      <c r="D1005" s="3">
        <v>2023</v>
      </c>
      <c r="E1005" s="3">
        <v>7</v>
      </c>
      <c r="F1005" s="3">
        <v>18.40736531986532</v>
      </c>
      <c r="G1005" s="3">
        <v>12.97613636363636</v>
      </c>
      <c r="H1005" s="3">
        <v>11.064423076923079</v>
      </c>
      <c r="I1005" s="3">
        <v>0.45902777777777781</v>
      </c>
      <c r="J1005" s="3">
        <v>1.304761904761905</v>
      </c>
      <c r="K1005" s="3">
        <v>19.154713732110761</v>
      </c>
      <c r="L1005" s="3">
        <v>2.0423611111111111</v>
      </c>
      <c r="M1005" s="3">
        <v>16.07954545454545</v>
      </c>
      <c r="N1005" s="3">
        <v>62.37557291666667</v>
      </c>
      <c r="O1005" s="3">
        <v>2.5000000000000001E-2</v>
      </c>
      <c r="P1005" s="3">
        <v>123.9652777777778</v>
      </c>
      <c r="R1005" s="3">
        <v>563.92499999999995</v>
      </c>
      <c r="S1005" s="3">
        <v>1.7112499999999999</v>
      </c>
    </row>
    <row r="1006" spans="1:19" x14ac:dyDescent="0.25">
      <c r="A1006" s="2">
        <v>45201</v>
      </c>
      <c r="B1006" s="3">
        <v>2</v>
      </c>
      <c r="C1006" s="3">
        <v>10</v>
      </c>
      <c r="D1006" s="3">
        <v>2023</v>
      </c>
      <c r="E1006" s="3">
        <v>1</v>
      </c>
      <c r="F1006" s="3">
        <v>13.176731078904989</v>
      </c>
      <c r="G1006" s="3">
        <v>23.541195053299791</v>
      </c>
      <c r="H1006" s="3">
        <v>20.825320512820511</v>
      </c>
      <c r="I1006" s="3">
        <v>0.89110397452788759</v>
      </c>
      <c r="J1006" s="3">
        <v>1.891640786749482</v>
      </c>
      <c r="K1006" s="3">
        <v>40.153672803393491</v>
      </c>
      <c r="L1006" s="3">
        <v>7.3092803030303033</v>
      </c>
      <c r="M1006" s="3">
        <v>15.213636363636359</v>
      </c>
      <c r="N1006" s="3">
        <v>69.016874999999999</v>
      </c>
      <c r="O1006" s="3">
        <v>0.40555555555555561</v>
      </c>
      <c r="P1006" s="3">
        <v>147.20138888888891</v>
      </c>
      <c r="R1006" s="3">
        <v>563.06666666666661</v>
      </c>
      <c r="S1006" s="3">
        <v>1.385833333333333</v>
      </c>
    </row>
    <row r="1007" spans="1:19" x14ac:dyDescent="0.25">
      <c r="A1007" s="2">
        <v>45202</v>
      </c>
      <c r="B1007" s="3">
        <v>3</v>
      </c>
      <c r="C1007" s="3">
        <v>10</v>
      </c>
      <c r="D1007" s="3">
        <v>2023</v>
      </c>
      <c r="E1007" s="3">
        <v>2</v>
      </c>
      <c r="F1007" s="3">
        <v>13.728592080222519</v>
      </c>
      <c r="G1007" s="3">
        <v>17.82859025032938</v>
      </c>
      <c r="H1007" s="3">
        <v>17.649417249417251</v>
      </c>
      <c r="I1007" s="3">
        <v>0.59716183574879222</v>
      </c>
      <c r="J1007" s="3">
        <v>2.0734354413702238</v>
      </c>
      <c r="K1007" s="3">
        <v>36.02913498210409</v>
      </c>
      <c r="L1007" s="3">
        <v>5.2259963768115947</v>
      </c>
      <c r="M1007" s="3">
        <v>16.077272727272732</v>
      </c>
      <c r="N1007" s="3">
        <v>67.090409873188406</v>
      </c>
      <c r="O1007" s="3">
        <v>6.5624999999999989E-2</v>
      </c>
      <c r="P1007" s="3">
        <v>174.97463768115941</v>
      </c>
      <c r="R1007" s="3">
        <v>562.91159420289853</v>
      </c>
      <c r="S1007" s="3">
        <v>1.6177898550724641</v>
      </c>
    </row>
    <row r="1008" spans="1:19" x14ac:dyDescent="0.25">
      <c r="A1008" s="2">
        <v>45203</v>
      </c>
      <c r="B1008" s="3">
        <v>4</v>
      </c>
      <c r="C1008" s="3">
        <v>10</v>
      </c>
      <c r="D1008" s="3">
        <v>2023</v>
      </c>
      <c r="E1008" s="3">
        <v>3</v>
      </c>
      <c r="F1008" s="3">
        <v>15.761824769433471</v>
      </c>
      <c r="G1008" s="3">
        <v>19.05000239549647</v>
      </c>
      <c r="H1008" s="3">
        <v>18.99827201783723</v>
      </c>
      <c r="I1008" s="3">
        <v>0.59068459191456901</v>
      </c>
      <c r="J1008" s="3">
        <v>7.7680194805194809</v>
      </c>
      <c r="K1008" s="3">
        <v>38.873873348873353</v>
      </c>
      <c r="L1008" s="3">
        <v>4.8187499999999996</v>
      </c>
      <c r="M1008" s="3">
        <v>16.20037878787879</v>
      </c>
      <c r="N1008" s="3">
        <v>64.888854166666661</v>
      </c>
      <c r="O1008" s="3">
        <v>5.5555555555555558E-3</v>
      </c>
      <c r="P1008" s="3">
        <v>170.2152777777778</v>
      </c>
      <c r="R1008" s="3">
        <v>563.6583333333333</v>
      </c>
      <c r="S1008" s="3">
        <v>1.6675</v>
      </c>
    </row>
    <row r="1009" spans="1:19" x14ac:dyDescent="0.25">
      <c r="A1009" s="2">
        <v>45204</v>
      </c>
      <c r="B1009" s="3">
        <v>5</v>
      </c>
      <c r="C1009" s="3">
        <v>10</v>
      </c>
      <c r="D1009" s="3">
        <v>2023</v>
      </c>
      <c r="E1009" s="3">
        <v>4</v>
      </c>
      <c r="F1009" s="3">
        <v>18.536855877616741</v>
      </c>
      <c r="G1009" s="3">
        <v>21.680639097744361</v>
      </c>
      <c r="H1009" s="3">
        <v>23.231425458599372</v>
      </c>
      <c r="I1009" s="3">
        <v>0.65093462823725978</v>
      </c>
      <c r="J1009" s="3">
        <v>4.4904761904761914</v>
      </c>
      <c r="K1009" s="3">
        <v>48.887493623171373</v>
      </c>
      <c r="L1009" s="3">
        <v>5.6527777777777777</v>
      </c>
      <c r="M1009" s="3">
        <v>15.42462121212121</v>
      </c>
      <c r="N1009" s="3">
        <v>65.302760416666672</v>
      </c>
      <c r="O1009" s="3">
        <v>0.47256944444444438</v>
      </c>
      <c r="P1009" s="3">
        <v>152.95833333333329</v>
      </c>
      <c r="R1009" s="3">
        <v>564.3416666666667</v>
      </c>
      <c r="S1009" s="3">
        <v>1.7641666666666671</v>
      </c>
    </row>
    <row r="1010" spans="1:19" x14ac:dyDescent="0.25">
      <c r="A1010" s="2">
        <v>45205</v>
      </c>
      <c r="B1010" s="3">
        <v>6</v>
      </c>
      <c r="C1010" s="3">
        <v>10</v>
      </c>
      <c r="D1010" s="3">
        <v>2023</v>
      </c>
      <c r="E1010" s="3">
        <v>5</v>
      </c>
      <c r="F1010" s="3">
        <v>13.31718975468976</v>
      </c>
      <c r="G1010" s="3">
        <v>27.884917355371901</v>
      </c>
      <c r="H1010" s="3">
        <v>26.516229923922229</v>
      </c>
      <c r="I1010" s="3">
        <v>0.87777777777777777</v>
      </c>
      <c r="J1010" s="3">
        <v>1.229166666666667</v>
      </c>
      <c r="K1010" s="3">
        <v>43.554250097728357</v>
      </c>
      <c r="L1010" s="3">
        <v>7.6565025252525256</v>
      </c>
      <c r="M1010" s="3">
        <v>15.11931818181818</v>
      </c>
      <c r="N1010" s="3">
        <v>74.215156250000007</v>
      </c>
      <c r="O1010" s="3">
        <v>0.15</v>
      </c>
      <c r="P1010" s="3">
        <v>98.090277777777771</v>
      </c>
      <c r="R1010" s="3">
        <v>564.80833333333339</v>
      </c>
      <c r="S1010" s="3">
        <v>1.1333333333333331</v>
      </c>
    </row>
    <row r="1011" spans="1:19" x14ac:dyDescent="0.25">
      <c r="A1011" s="2">
        <v>45206</v>
      </c>
      <c r="B1011" s="3">
        <v>7</v>
      </c>
      <c r="C1011" s="3">
        <v>10</v>
      </c>
      <c r="D1011" s="3">
        <v>2023</v>
      </c>
      <c r="E1011" s="3">
        <v>6</v>
      </c>
      <c r="F1011" s="3">
        <v>11.019907407407411</v>
      </c>
      <c r="G1011" s="3">
        <v>17.351893939393939</v>
      </c>
      <c r="H1011" s="3">
        <v>20.45868055555556</v>
      </c>
      <c r="I1011" s="3">
        <v>0.66111111111111109</v>
      </c>
      <c r="J1011" s="3">
        <v>1.581547619047619</v>
      </c>
      <c r="K1011" s="3">
        <v>38.382624237572749</v>
      </c>
      <c r="L1011" s="3">
        <v>5.288699494949495</v>
      </c>
      <c r="M1011" s="3">
        <v>16.334469696969698</v>
      </c>
      <c r="N1011" s="3">
        <v>67.07083333333334</v>
      </c>
      <c r="O1011" s="3">
        <v>0.24479166666666671</v>
      </c>
      <c r="P1011" s="3">
        <v>197.82638888888891</v>
      </c>
      <c r="R1011" s="3">
        <v>564.22500000000002</v>
      </c>
      <c r="S1011" s="3">
        <v>1.615</v>
      </c>
    </row>
    <row r="1012" spans="1:19" x14ac:dyDescent="0.25">
      <c r="A1012" s="2">
        <v>45207</v>
      </c>
      <c r="B1012" s="3">
        <v>8</v>
      </c>
      <c r="C1012" s="3">
        <v>10</v>
      </c>
      <c r="D1012" s="3">
        <v>2023</v>
      </c>
      <c r="E1012" s="3">
        <v>7</v>
      </c>
      <c r="F1012" s="3">
        <v>12.99768518518519</v>
      </c>
      <c r="G1012" s="3">
        <v>10.790909090909089</v>
      </c>
      <c r="H1012" s="3">
        <v>12.644444444444449</v>
      </c>
      <c r="I1012" s="3">
        <v>0.3972222222222222</v>
      </c>
      <c r="J1012" s="3">
        <v>1.863690476190476</v>
      </c>
      <c r="K1012" s="3">
        <v>19.254553562379652</v>
      </c>
      <c r="L1012" s="3">
        <v>1.7972222222222221</v>
      </c>
      <c r="M1012" s="3">
        <v>16.27537878787879</v>
      </c>
      <c r="N1012" s="3">
        <v>64.741197916666664</v>
      </c>
      <c r="O1012" s="3">
        <v>0</v>
      </c>
      <c r="P1012" s="3">
        <v>122.75</v>
      </c>
      <c r="R1012" s="3">
        <v>564.30833333333328</v>
      </c>
      <c r="S1012" s="3">
        <v>1.645833333333333</v>
      </c>
    </row>
    <row r="1013" spans="1:19" x14ac:dyDescent="0.25">
      <c r="A1013" s="2">
        <v>45208</v>
      </c>
      <c r="B1013" s="3">
        <v>9</v>
      </c>
      <c r="C1013" s="3">
        <v>10</v>
      </c>
      <c r="D1013" s="3">
        <v>2023</v>
      </c>
      <c r="E1013" s="3">
        <v>1</v>
      </c>
      <c r="F1013" s="3">
        <v>12.22689273689274</v>
      </c>
      <c r="G1013" s="3">
        <v>15.15024960217648</v>
      </c>
      <c r="H1013" s="3">
        <v>15.46280024323503</v>
      </c>
      <c r="I1013" s="3">
        <v>0.53404503105590062</v>
      </c>
      <c r="J1013" s="3">
        <v>1.666156462585034</v>
      </c>
      <c r="K1013" s="3">
        <v>29.74820779906592</v>
      </c>
      <c r="L1013" s="3">
        <v>3.839613526570048</v>
      </c>
      <c r="M1013" s="3">
        <v>16.280303030303031</v>
      </c>
      <c r="N1013" s="3">
        <v>66.140520833333326</v>
      </c>
      <c r="O1013" s="3">
        <v>0.83263888888888882</v>
      </c>
      <c r="P1013" s="3">
        <v>172.13888888888891</v>
      </c>
      <c r="R1013" s="3">
        <v>564.3416666666667</v>
      </c>
      <c r="S1013" s="3">
        <v>1.7729166666666669</v>
      </c>
    </row>
    <row r="1014" spans="1:19" x14ac:dyDescent="0.25">
      <c r="A1014" s="2">
        <v>45209</v>
      </c>
      <c r="B1014" s="3">
        <v>10</v>
      </c>
      <c r="C1014" s="3">
        <v>10</v>
      </c>
      <c r="D1014" s="3">
        <v>2023</v>
      </c>
      <c r="E1014" s="3">
        <v>2</v>
      </c>
      <c r="F1014" s="3">
        <v>15.37291666666667</v>
      </c>
      <c r="G1014" s="3">
        <v>13.454183135704881</v>
      </c>
      <c r="H1014" s="3">
        <v>11.35</v>
      </c>
      <c r="I1014" s="3">
        <v>0.43819444444444439</v>
      </c>
      <c r="J1014" s="3">
        <v>1.022619047619048</v>
      </c>
      <c r="K1014" s="3">
        <v>19.001477923932161</v>
      </c>
      <c r="L1014" s="3">
        <v>3.197474747474748</v>
      </c>
      <c r="M1014" s="3">
        <v>15.77537878787879</v>
      </c>
      <c r="N1014" s="3">
        <v>66.690312500000005</v>
      </c>
      <c r="O1014" s="3">
        <v>3.888888888888889E-2</v>
      </c>
      <c r="P1014" s="3">
        <v>148.86805555555549</v>
      </c>
      <c r="R1014" s="3">
        <v>564.2833333333333</v>
      </c>
      <c r="S1014" s="3">
        <v>1.87375</v>
      </c>
    </row>
    <row r="1015" spans="1:19" x14ac:dyDescent="0.25">
      <c r="A1015" s="2">
        <v>45210</v>
      </c>
      <c r="B1015" s="3">
        <v>11</v>
      </c>
      <c r="C1015" s="3">
        <v>10</v>
      </c>
      <c r="D1015" s="3">
        <v>2023</v>
      </c>
      <c r="E1015" s="3">
        <v>3</v>
      </c>
      <c r="F1015" s="3">
        <v>19.16465247715248</v>
      </c>
      <c r="G1015" s="3">
        <v>14.487064423925039</v>
      </c>
      <c r="H1015" s="3">
        <v>14.889804398500051</v>
      </c>
      <c r="I1015" s="3">
        <v>0.46553638088964178</v>
      </c>
      <c r="J1015" s="3">
        <v>1.7459627329192551</v>
      </c>
      <c r="K1015" s="3">
        <v>29.50044961712582</v>
      </c>
      <c r="L1015" s="3">
        <v>3.7531099033816431</v>
      </c>
      <c r="M1015" s="3">
        <v>16.104924242424239</v>
      </c>
      <c r="N1015" s="3">
        <v>58.829720643939403</v>
      </c>
      <c r="O1015" s="3">
        <v>0</v>
      </c>
      <c r="P1015" s="3">
        <v>155.69696969696969</v>
      </c>
      <c r="R1015" s="3">
        <v>563.87878787878788</v>
      </c>
      <c r="S1015" s="3">
        <v>1.8241666666666669</v>
      </c>
    </row>
    <row r="1016" spans="1:19" x14ac:dyDescent="0.25">
      <c r="A1016" s="2">
        <v>45211</v>
      </c>
      <c r="B1016" s="3">
        <v>12</v>
      </c>
      <c r="C1016" s="3">
        <v>10</v>
      </c>
      <c r="D1016" s="3">
        <v>2023</v>
      </c>
      <c r="E1016" s="3">
        <v>4</v>
      </c>
      <c r="F1016" s="3">
        <v>17.1633177008177</v>
      </c>
      <c r="G1016" s="3">
        <v>16.691337072018889</v>
      </c>
      <c r="H1016" s="3">
        <v>16.755128205128209</v>
      </c>
      <c r="I1016" s="3">
        <v>0.57016908212560391</v>
      </c>
      <c r="J1016" s="3">
        <v>1.819946021887016</v>
      </c>
      <c r="K1016" s="3">
        <v>32.816360464478308</v>
      </c>
      <c r="L1016" s="3">
        <v>3.6157971014492749</v>
      </c>
      <c r="M1016" s="3">
        <v>16.260984848484849</v>
      </c>
      <c r="N1016" s="3">
        <v>58.18755208333333</v>
      </c>
      <c r="O1016" s="3">
        <v>1.284722222222222E-2</v>
      </c>
      <c r="P1016" s="3">
        <v>224.93055555555549</v>
      </c>
      <c r="R1016" s="3">
        <v>563.75</v>
      </c>
      <c r="S1016" s="3">
        <v>1.83</v>
      </c>
    </row>
    <row r="1017" spans="1:19" x14ac:dyDescent="0.25">
      <c r="A1017" s="2">
        <v>45212</v>
      </c>
      <c r="B1017" s="3">
        <v>13</v>
      </c>
      <c r="C1017" s="3">
        <v>10</v>
      </c>
      <c r="D1017" s="3">
        <v>2023</v>
      </c>
      <c r="E1017" s="3">
        <v>5</v>
      </c>
      <c r="F1017" s="3">
        <v>14.81930880713489</v>
      </c>
      <c r="G1017" s="3">
        <v>16.32667011019284</v>
      </c>
      <c r="H1017" s="3">
        <v>17.806089743589741</v>
      </c>
      <c r="I1017" s="3">
        <v>0.59845328282828281</v>
      </c>
      <c r="J1017" s="3">
        <v>3.6757653061224489</v>
      </c>
      <c r="K1017" s="3">
        <v>34.960576923076921</v>
      </c>
      <c r="L1017" s="3">
        <v>4.0004166666666663</v>
      </c>
      <c r="M1017" s="3">
        <v>16.15340909090909</v>
      </c>
      <c r="N1017" s="3">
        <v>61.835260416666657</v>
      </c>
      <c r="O1017" s="3">
        <v>0.10625</v>
      </c>
      <c r="P1017" s="3">
        <v>157.3402777777778</v>
      </c>
      <c r="R1017" s="3">
        <v>563.83333333333337</v>
      </c>
      <c r="S1017" s="3">
        <v>1.648333333333333</v>
      </c>
    </row>
    <row r="1018" spans="1:19" x14ac:dyDescent="0.25">
      <c r="A1018" s="2">
        <v>45213</v>
      </c>
      <c r="B1018" s="3">
        <v>14</v>
      </c>
      <c r="C1018" s="3">
        <v>10</v>
      </c>
      <c r="D1018" s="3">
        <v>2023</v>
      </c>
      <c r="E1018" s="3">
        <v>6</v>
      </c>
      <c r="F1018" s="3">
        <v>16.941083333333339</v>
      </c>
      <c r="G1018" s="3">
        <v>13.99774720893142</v>
      </c>
      <c r="H1018" s="3">
        <v>12.94251672240803</v>
      </c>
      <c r="I1018" s="3">
        <v>0.47708333333333341</v>
      </c>
      <c r="J1018" s="3">
        <v>3.128571428571429</v>
      </c>
      <c r="K1018" s="3">
        <v>26.22773892773893</v>
      </c>
      <c r="L1018" s="3">
        <v>2.8895833333333329</v>
      </c>
      <c r="M1018" s="3">
        <v>15.165151515151511</v>
      </c>
      <c r="N1018" s="3">
        <v>63.167135416666667</v>
      </c>
      <c r="O1018" s="3">
        <v>0</v>
      </c>
      <c r="P1018" s="3">
        <v>114.8888888888889</v>
      </c>
      <c r="R1018" s="3">
        <v>564.51666666666665</v>
      </c>
      <c r="S1018" s="3">
        <v>1.7070833333333331</v>
      </c>
    </row>
    <row r="1019" spans="1:19" x14ac:dyDescent="0.25">
      <c r="A1019" s="2">
        <v>45214</v>
      </c>
      <c r="B1019" s="3">
        <v>15</v>
      </c>
      <c r="C1019" s="3">
        <v>10</v>
      </c>
      <c r="D1019" s="3">
        <v>2023</v>
      </c>
      <c r="E1019" s="3">
        <v>7</v>
      </c>
      <c r="F1019" s="3">
        <v>16.71496376811594</v>
      </c>
      <c r="G1019" s="3">
        <v>12.438323797414711</v>
      </c>
      <c r="H1019" s="3">
        <v>11.200320512820509</v>
      </c>
      <c r="I1019" s="3">
        <v>0.41631944444444452</v>
      </c>
      <c r="J1019" s="3">
        <v>1.7863095238095239</v>
      </c>
      <c r="K1019" s="3">
        <v>19.67050690855039</v>
      </c>
      <c r="L1019" s="3">
        <v>2.0690277777777779</v>
      </c>
      <c r="M1019" s="3">
        <v>15.15757575757576</v>
      </c>
      <c r="N1019" s="3">
        <v>61.065364583333327</v>
      </c>
      <c r="O1019" s="3">
        <v>1.006944444444445E-2</v>
      </c>
      <c r="P1019" s="3">
        <v>176.04861111111109</v>
      </c>
      <c r="R1019" s="3">
        <v>564.48333333333335</v>
      </c>
      <c r="S1019" s="3">
        <v>1.7987500000000001</v>
      </c>
    </row>
    <row r="1020" spans="1:19" x14ac:dyDescent="0.25">
      <c r="A1020" s="2">
        <v>45215</v>
      </c>
      <c r="B1020" s="3">
        <v>16</v>
      </c>
      <c r="C1020" s="3">
        <v>10</v>
      </c>
      <c r="D1020" s="3">
        <v>2023</v>
      </c>
      <c r="E1020" s="3">
        <v>1</v>
      </c>
      <c r="F1020" s="3">
        <v>15.90298245614035</v>
      </c>
      <c r="G1020" s="3">
        <v>13.547348484848481</v>
      </c>
      <c r="H1020" s="3">
        <v>14.511217948717951</v>
      </c>
      <c r="I1020" s="3">
        <v>0.46076388888888892</v>
      </c>
      <c r="J1020" s="3">
        <v>2.985119047619047</v>
      </c>
      <c r="K1020" s="3">
        <v>26.07203346525597</v>
      </c>
      <c r="L1020" s="3">
        <v>2.129166666666666</v>
      </c>
      <c r="M1020" s="3">
        <v>14.988257575757579</v>
      </c>
      <c r="N1020" s="3">
        <v>66.421718749999997</v>
      </c>
      <c r="O1020" s="3">
        <v>0.1184027777777778</v>
      </c>
      <c r="P1020" s="3">
        <v>150.43055555555549</v>
      </c>
      <c r="R1020" s="3">
        <v>564.31666666666661</v>
      </c>
      <c r="S1020" s="3">
        <v>1.4512499999999999</v>
      </c>
    </row>
    <row r="1021" spans="1:19" x14ac:dyDescent="0.25">
      <c r="A1021" s="2">
        <v>45216</v>
      </c>
      <c r="B1021" s="3">
        <v>17</v>
      </c>
      <c r="C1021" s="3">
        <v>10</v>
      </c>
      <c r="D1021" s="3">
        <v>2023</v>
      </c>
      <c r="E1021" s="3">
        <v>2</v>
      </c>
      <c r="F1021" s="3">
        <v>12.674498164878599</v>
      </c>
      <c r="G1021" s="3">
        <v>18.635786502887179</v>
      </c>
      <c r="H1021" s="3">
        <v>15.6625</v>
      </c>
      <c r="I1021" s="3">
        <v>0.73679045893719808</v>
      </c>
      <c r="J1021" s="3">
        <v>1.6250946969696971</v>
      </c>
      <c r="K1021" s="3">
        <v>27.46546982003504</v>
      </c>
      <c r="L1021" s="3">
        <v>5.0111111111111111</v>
      </c>
      <c r="M1021" s="3">
        <v>15.17689393939394</v>
      </c>
      <c r="N1021" s="3">
        <v>69.040215126811603</v>
      </c>
      <c r="O1021" s="3">
        <v>0.25243055555555549</v>
      </c>
      <c r="P1021" s="3">
        <v>142.893115942029</v>
      </c>
      <c r="R1021" s="3">
        <v>563.80217391304348</v>
      </c>
      <c r="S1021" s="3">
        <v>1.437445652173913</v>
      </c>
    </row>
    <row r="1022" spans="1:19" x14ac:dyDescent="0.25">
      <c r="A1022" s="2">
        <v>45217</v>
      </c>
      <c r="B1022" s="3">
        <v>18</v>
      </c>
      <c r="C1022" s="3">
        <v>10</v>
      </c>
      <c r="D1022" s="3">
        <v>2023</v>
      </c>
      <c r="E1022" s="3">
        <v>3</v>
      </c>
      <c r="F1022" s="3">
        <v>14.95547619047619</v>
      </c>
      <c r="G1022" s="3">
        <v>13.06630444913938</v>
      </c>
      <c r="H1022" s="3">
        <v>13.271357808857809</v>
      </c>
      <c r="I1022" s="3">
        <v>0.43364369627956578</v>
      </c>
      <c r="J1022" s="3">
        <v>1.0956668784114441</v>
      </c>
      <c r="K1022" s="3">
        <v>25.60373992600033</v>
      </c>
      <c r="L1022" s="3">
        <v>2.9444444444444451</v>
      </c>
      <c r="M1022" s="3">
        <v>16.304924242424239</v>
      </c>
      <c r="N1022" s="3">
        <v>59.836197916666663</v>
      </c>
      <c r="O1022" s="3">
        <v>3.4722222222222218E-4</v>
      </c>
      <c r="P1022" s="3">
        <v>170.81944444444451</v>
      </c>
      <c r="R1022" s="3">
        <v>563.64166666666665</v>
      </c>
      <c r="S1022" s="3">
        <v>1.7141666666666671</v>
      </c>
    </row>
    <row r="1023" spans="1:19" x14ac:dyDescent="0.25">
      <c r="A1023" s="2">
        <v>45218</v>
      </c>
      <c r="B1023" s="3">
        <v>19</v>
      </c>
      <c r="C1023" s="3">
        <v>10</v>
      </c>
      <c r="D1023" s="3">
        <v>2023</v>
      </c>
      <c r="E1023" s="3">
        <v>4</v>
      </c>
      <c r="F1023" s="3">
        <v>16.632539682539679</v>
      </c>
      <c r="G1023" s="3">
        <v>11.644180440771351</v>
      </c>
      <c r="H1023" s="3">
        <v>10.03910256410256</v>
      </c>
      <c r="I1023" s="3">
        <v>0.43312747035573118</v>
      </c>
      <c r="J1023" s="3">
        <v>1.1001893939393941</v>
      </c>
      <c r="K1023" s="3">
        <v>20.764119014090411</v>
      </c>
      <c r="L1023" s="3">
        <v>2.567361111111111</v>
      </c>
      <c r="M1023" s="3">
        <v>15.64469696969697</v>
      </c>
      <c r="N1023" s="3">
        <v>60.002945075757573</v>
      </c>
      <c r="O1023" s="3">
        <v>0</v>
      </c>
      <c r="P1023" s="3">
        <v>134.14141414141409</v>
      </c>
      <c r="R1023" s="3">
        <v>563.99166666666667</v>
      </c>
      <c r="S1023" s="3">
        <v>1.944166666666667</v>
      </c>
    </row>
    <row r="1024" spans="1:19" x14ac:dyDescent="0.25">
      <c r="A1024" s="2">
        <v>45219</v>
      </c>
      <c r="B1024" s="3">
        <v>20</v>
      </c>
      <c r="C1024" s="3">
        <v>10</v>
      </c>
      <c r="D1024" s="3">
        <v>2023</v>
      </c>
      <c r="E1024" s="3">
        <v>5</v>
      </c>
      <c r="F1024" s="3">
        <v>10.93380910554824</v>
      </c>
      <c r="G1024" s="3">
        <v>18.663053659120848</v>
      </c>
      <c r="H1024" s="3">
        <v>20.009624505928851</v>
      </c>
      <c r="I1024" s="3">
        <v>0.74699083223539742</v>
      </c>
      <c r="J1024" s="3">
        <v>1.8613095238095241</v>
      </c>
      <c r="K1024" s="3">
        <v>43.304697476436608</v>
      </c>
      <c r="L1024" s="3">
        <v>5.6957125603864744</v>
      </c>
      <c r="M1024" s="3">
        <v>14.64280303030303</v>
      </c>
      <c r="N1024" s="3">
        <v>65.464687499999997</v>
      </c>
      <c r="O1024" s="3">
        <v>0</v>
      </c>
      <c r="P1024" s="3">
        <v>134.98611111111109</v>
      </c>
      <c r="R1024" s="3">
        <v>563.94166666666661</v>
      </c>
      <c r="S1024" s="3">
        <v>1.54125</v>
      </c>
    </row>
    <row r="1025" spans="1:19" x14ac:dyDescent="0.25">
      <c r="A1025" s="2">
        <v>45220</v>
      </c>
      <c r="B1025" s="3">
        <v>21</v>
      </c>
      <c r="C1025" s="3">
        <v>10</v>
      </c>
      <c r="D1025" s="3">
        <v>2023</v>
      </c>
      <c r="E1025" s="3">
        <v>6</v>
      </c>
      <c r="F1025" s="3">
        <v>11.023765432098759</v>
      </c>
      <c r="G1025" s="3">
        <v>19.16563360881543</v>
      </c>
      <c r="H1025" s="3">
        <v>23.44166666666667</v>
      </c>
      <c r="I1025" s="3">
        <v>0.74645833333333333</v>
      </c>
      <c r="J1025" s="3">
        <v>1.6807291666666671</v>
      </c>
      <c r="K1025" s="3">
        <v>50.267261904761902</v>
      </c>
      <c r="L1025" s="3">
        <v>5.6519021739130437</v>
      </c>
      <c r="M1025" s="3">
        <v>14.95075757575758</v>
      </c>
      <c r="N1025" s="3">
        <v>68.643072916666668</v>
      </c>
      <c r="O1025" s="3">
        <v>0</v>
      </c>
      <c r="P1025" s="3">
        <v>125.1597222222222</v>
      </c>
      <c r="R1025" s="3">
        <v>564.10833333333335</v>
      </c>
      <c r="S1025" s="3">
        <v>1.4970833333333331</v>
      </c>
    </row>
    <row r="1026" spans="1:19" x14ac:dyDescent="0.25">
      <c r="A1026" s="2">
        <v>45221</v>
      </c>
      <c r="B1026" s="3">
        <v>22</v>
      </c>
      <c r="C1026" s="3">
        <v>10</v>
      </c>
      <c r="D1026" s="3">
        <v>2023</v>
      </c>
      <c r="E1026" s="3">
        <v>7</v>
      </c>
      <c r="F1026" s="3">
        <v>9.7231481481481481</v>
      </c>
      <c r="G1026" s="3">
        <v>18.67893610013175</v>
      </c>
      <c r="H1026" s="3">
        <v>21.139283723522851</v>
      </c>
      <c r="I1026" s="3">
        <v>0.62159090909090908</v>
      </c>
      <c r="J1026" s="3">
        <v>2.424479166666667</v>
      </c>
      <c r="K1026" s="3">
        <v>39.259790209790211</v>
      </c>
      <c r="L1026" s="3">
        <v>3.6263888888888891</v>
      </c>
      <c r="M1026" s="3">
        <v>14.858333333333331</v>
      </c>
      <c r="N1026" s="3">
        <v>71.354479166666664</v>
      </c>
      <c r="O1026" s="3">
        <v>0.12604166666666669</v>
      </c>
      <c r="P1026" s="3">
        <v>77.263888888888886</v>
      </c>
      <c r="R1026" s="3">
        <v>564.2166666666667</v>
      </c>
      <c r="S1026" s="3">
        <v>1.2075</v>
      </c>
    </row>
    <row r="1027" spans="1:19" x14ac:dyDescent="0.25">
      <c r="A1027" s="2">
        <v>45222</v>
      </c>
      <c r="B1027" s="3">
        <v>23</v>
      </c>
      <c r="C1027" s="3">
        <v>10</v>
      </c>
      <c r="D1027" s="3">
        <v>2023</v>
      </c>
      <c r="E1027" s="3">
        <v>1</v>
      </c>
      <c r="F1027" s="3">
        <v>12.539735449735449</v>
      </c>
      <c r="G1027" s="3">
        <v>19.084761904761901</v>
      </c>
      <c r="H1027" s="3">
        <v>16.57736013986014</v>
      </c>
      <c r="I1027" s="3">
        <v>0.65107840117721538</v>
      </c>
      <c r="J1027" s="3">
        <v>2.7093717650103519</v>
      </c>
      <c r="K1027" s="3">
        <v>34.404356674980242</v>
      </c>
      <c r="L1027" s="3">
        <v>5.3006159420289851</v>
      </c>
      <c r="M1027" s="3">
        <v>16.594318181818181</v>
      </c>
      <c r="N1027" s="3">
        <v>64.856614583333339</v>
      </c>
      <c r="O1027" s="3">
        <v>0.1114583333333333</v>
      </c>
      <c r="P1027" s="3">
        <v>161.69444444444451</v>
      </c>
      <c r="R1027" s="3">
        <v>563.92499999999995</v>
      </c>
      <c r="S1027" s="3">
        <v>1.3866666666666669</v>
      </c>
    </row>
    <row r="1028" spans="1:19" x14ac:dyDescent="0.25">
      <c r="A1028" s="2">
        <v>45223</v>
      </c>
      <c r="B1028" s="3">
        <v>24</v>
      </c>
      <c r="C1028" s="3">
        <v>10</v>
      </c>
      <c r="D1028" s="3">
        <v>2023</v>
      </c>
      <c r="E1028" s="3">
        <v>2</v>
      </c>
      <c r="F1028" s="3">
        <v>10.691161616161621</v>
      </c>
      <c r="G1028" s="3">
        <v>20.143858545933639</v>
      </c>
      <c r="H1028" s="3">
        <v>19.774123673809029</v>
      </c>
      <c r="I1028" s="3">
        <v>0.66575937950937947</v>
      </c>
      <c r="J1028" s="3">
        <v>2.4367527173913039</v>
      </c>
      <c r="K1028" s="3">
        <v>41.871806273436711</v>
      </c>
      <c r="L1028" s="3">
        <v>6.0875000000000004</v>
      </c>
      <c r="M1028" s="3">
        <v>15.63219696969697</v>
      </c>
      <c r="N1028" s="3">
        <v>68.031614583333337</v>
      </c>
      <c r="O1028" s="3">
        <v>3.472222222222222E-3</v>
      </c>
      <c r="P1028" s="3">
        <v>135.36201690821261</v>
      </c>
      <c r="R1028" s="3">
        <v>563.71847826086957</v>
      </c>
      <c r="S1028" s="3">
        <v>1.441992753623188</v>
      </c>
    </row>
    <row r="1029" spans="1:19" x14ac:dyDescent="0.25">
      <c r="A1029" s="2">
        <v>45224</v>
      </c>
      <c r="B1029" s="3">
        <v>25</v>
      </c>
      <c r="C1029" s="3">
        <v>10</v>
      </c>
      <c r="D1029" s="3">
        <v>2023</v>
      </c>
      <c r="E1029" s="3">
        <v>3</v>
      </c>
      <c r="F1029" s="3">
        <v>12.474036691971479</v>
      </c>
      <c r="G1029" s="3">
        <v>22.596623847167329</v>
      </c>
      <c r="H1029" s="3">
        <v>20.86673326673327</v>
      </c>
      <c r="I1029" s="3">
        <v>0.74547101449275366</v>
      </c>
      <c r="J1029" s="3">
        <v>1.8259757905138341</v>
      </c>
      <c r="K1029" s="3">
        <v>46.731725949489103</v>
      </c>
      <c r="L1029" s="3">
        <v>5.6602651515151514</v>
      </c>
      <c r="M1029" s="3">
        <v>15.53068181818182</v>
      </c>
      <c r="N1029" s="3">
        <v>67.589635416666667</v>
      </c>
      <c r="O1029" s="3">
        <v>1.215277777777778E-2</v>
      </c>
      <c r="P1029" s="3">
        <v>138.14583333333329</v>
      </c>
      <c r="R1029" s="3">
        <v>563.22500000000002</v>
      </c>
      <c r="S1029" s="3">
        <v>1.4504166666666669</v>
      </c>
    </row>
    <row r="1030" spans="1:19" x14ac:dyDescent="0.25">
      <c r="A1030" s="2">
        <v>45225</v>
      </c>
      <c r="B1030" s="3">
        <v>26</v>
      </c>
      <c r="C1030" s="3">
        <v>10</v>
      </c>
      <c r="D1030" s="3">
        <v>2023</v>
      </c>
      <c r="E1030" s="3">
        <v>4</v>
      </c>
      <c r="F1030" s="3">
        <v>13.17160256410256</v>
      </c>
      <c r="G1030" s="3">
        <v>26.57806473829201</v>
      </c>
      <c r="H1030" s="3">
        <v>26.814423076923081</v>
      </c>
      <c r="I1030" s="3">
        <v>0.73819444444444449</v>
      </c>
      <c r="J1030" s="3">
        <v>2.5218750000000001</v>
      </c>
      <c r="K1030" s="3">
        <v>48.129180602006677</v>
      </c>
      <c r="L1030" s="3">
        <v>6.6548611111111118</v>
      </c>
      <c r="M1030" s="3">
        <v>15.253787878787881</v>
      </c>
      <c r="N1030" s="3">
        <v>73.493177083333336</v>
      </c>
      <c r="O1030" s="3">
        <v>0.18402777777777779</v>
      </c>
      <c r="P1030" s="3">
        <v>80.770833333333329</v>
      </c>
      <c r="R1030" s="3">
        <v>562.76666666666665</v>
      </c>
      <c r="S1030" s="3">
        <v>1.1716666666666671</v>
      </c>
    </row>
    <row r="1031" spans="1:19" x14ac:dyDescent="0.25">
      <c r="A1031" s="2">
        <v>45226</v>
      </c>
      <c r="B1031" s="3">
        <v>27</v>
      </c>
      <c r="C1031" s="3">
        <v>10</v>
      </c>
      <c r="D1031" s="3">
        <v>2023</v>
      </c>
      <c r="E1031" s="3">
        <v>5</v>
      </c>
      <c r="F1031" s="3">
        <v>11.22554841897233</v>
      </c>
      <c r="G1031" s="3">
        <v>18.217577404479581</v>
      </c>
      <c r="H1031" s="3">
        <v>14.534754738015611</v>
      </c>
      <c r="I1031" s="3">
        <v>0.56239844093104963</v>
      </c>
      <c r="J1031" s="3">
        <v>1.4724770021645019</v>
      </c>
      <c r="K1031" s="3">
        <v>27.29234443093139</v>
      </c>
      <c r="L1031" s="3">
        <v>4.4769625603864744</v>
      </c>
      <c r="M1031" s="3">
        <v>15.386742424242421</v>
      </c>
      <c r="N1031" s="3">
        <v>71.497968749999998</v>
      </c>
      <c r="O1031" s="3">
        <v>2.361111111111111E-2</v>
      </c>
      <c r="P1031" s="3">
        <v>107.9722222222222</v>
      </c>
      <c r="R1031" s="3">
        <v>563.01666666666665</v>
      </c>
      <c r="S1031" s="3">
        <v>1.187083333333333</v>
      </c>
    </row>
    <row r="1032" spans="1:19" x14ac:dyDescent="0.25">
      <c r="A1032" s="2">
        <v>45227</v>
      </c>
      <c r="B1032" s="3">
        <v>28</v>
      </c>
      <c r="C1032" s="3">
        <v>10</v>
      </c>
      <c r="D1032" s="3">
        <v>2023</v>
      </c>
      <c r="E1032" s="3">
        <v>6</v>
      </c>
      <c r="F1032" s="3">
        <v>8.8237500000000004</v>
      </c>
      <c r="G1032" s="3">
        <v>16.111249999999998</v>
      </c>
      <c r="H1032" s="3">
        <v>11.69166666666667</v>
      </c>
      <c r="I1032" s="3">
        <v>0.48333333333333328</v>
      </c>
      <c r="J1032" s="3">
        <v>1.1375</v>
      </c>
      <c r="K1032" s="3">
        <v>20.93362204157399</v>
      </c>
      <c r="L1032" s="3">
        <v>3.6078581871345028</v>
      </c>
      <c r="M1032" s="3">
        <v>15.163257575757569</v>
      </c>
      <c r="N1032" s="3">
        <v>75.693802083333338</v>
      </c>
      <c r="O1032" s="3">
        <v>0.48749999999999999</v>
      </c>
      <c r="P1032" s="3">
        <v>86.569444444444443</v>
      </c>
      <c r="R1032" s="3">
        <v>563.06666666666672</v>
      </c>
      <c r="S1032" s="3">
        <v>1.325833333333333</v>
      </c>
    </row>
    <row r="1033" spans="1:19" x14ac:dyDescent="0.25">
      <c r="A1033" s="2">
        <v>45228</v>
      </c>
      <c r="B1033" s="3">
        <v>29</v>
      </c>
      <c r="C1033" s="3">
        <v>10</v>
      </c>
      <c r="D1033" s="3">
        <v>2023</v>
      </c>
      <c r="E1033" s="3">
        <v>7</v>
      </c>
      <c r="F1033" s="3">
        <v>8.8654166666666665</v>
      </c>
      <c r="G1033" s="3">
        <v>12.749365942028991</v>
      </c>
      <c r="H1033" s="3">
        <v>11.82211538461539</v>
      </c>
      <c r="I1033" s="3">
        <v>0.50694444444444442</v>
      </c>
      <c r="J1033" s="3">
        <v>1.10625</v>
      </c>
      <c r="K1033" s="3">
        <v>21.152645439355961</v>
      </c>
      <c r="L1033" s="3">
        <v>2.4579166666666672</v>
      </c>
      <c r="M1033" s="3">
        <v>15.123106060606061</v>
      </c>
      <c r="N1033" s="3">
        <v>74.246822916666673</v>
      </c>
      <c r="O1033" s="3">
        <v>0.30694444444444441</v>
      </c>
      <c r="P1033" s="3">
        <v>117.5833333333333</v>
      </c>
      <c r="R1033" s="3">
        <v>563.23333333333335</v>
      </c>
      <c r="S1033" s="3">
        <v>1.144166666666667</v>
      </c>
    </row>
    <row r="1034" spans="1:19" x14ac:dyDescent="0.25">
      <c r="A1034" s="2">
        <v>45229</v>
      </c>
      <c r="B1034" s="3">
        <v>30</v>
      </c>
      <c r="C1034" s="3">
        <v>10</v>
      </c>
      <c r="D1034" s="3">
        <v>2023</v>
      </c>
      <c r="E1034" s="3">
        <v>1</v>
      </c>
      <c r="F1034" s="3">
        <v>6.1647384716732541</v>
      </c>
      <c r="G1034" s="3">
        <v>21.565992753623188</v>
      </c>
      <c r="H1034" s="3">
        <v>25.855448717948718</v>
      </c>
      <c r="I1034" s="3">
        <v>0.79090631042212067</v>
      </c>
      <c r="J1034" s="3">
        <v>1.857001399868248</v>
      </c>
      <c r="K1034" s="3">
        <v>46.496182983682978</v>
      </c>
      <c r="L1034" s="3">
        <v>8.0346920289855071</v>
      </c>
      <c r="M1034" s="3">
        <v>15.02272727272727</v>
      </c>
      <c r="N1034" s="3">
        <v>76.62546875000001</v>
      </c>
      <c r="O1034" s="3">
        <v>0.21979166666666669</v>
      </c>
      <c r="P1034" s="3">
        <v>98.944444444444443</v>
      </c>
      <c r="R1034" s="3">
        <v>563.20833333333337</v>
      </c>
      <c r="S1034" s="3">
        <v>1.0325</v>
      </c>
    </row>
    <row r="1035" spans="1:19" x14ac:dyDescent="0.25">
      <c r="A1035" s="2">
        <v>45230</v>
      </c>
      <c r="B1035" s="3">
        <v>31</v>
      </c>
      <c r="C1035" s="3">
        <v>10</v>
      </c>
      <c r="D1035" s="3">
        <v>2023</v>
      </c>
      <c r="E1035" s="3">
        <v>2</v>
      </c>
      <c r="F1035" s="3">
        <v>9.5273106060606061</v>
      </c>
      <c r="G1035" s="3">
        <v>22.774891304347829</v>
      </c>
      <c r="H1035" s="3">
        <v>24.78974358974359</v>
      </c>
      <c r="I1035" s="3">
        <v>0.72929841897233205</v>
      </c>
      <c r="J1035" s="3">
        <v>1.8864583333333329</v>
      </c>
      <c r="K1035" s="3">
        <v>46.262667224080268</v>
      </c>
      <c r="L1035" s="3">
        <v>7.640079365079365</v>
      </c>
      <c r="M1035" s="3">
        <v>15.298138998682481</v>
      </c>
      <c r="N1035" s="3">
        <v>75.477447916666662</v>
      </c>
      <c r="O1035" s="3">
        <v>0.40122282608695647</v>
      </c>
      <c r="P1035" s="3">
        <v>116.2569444444444</v>
      </c>
      <c r="R1035" s="3">
        <v>563.20000000000005</v>
      </c>
      <c r="S1035" s="3">
        <v>1.206666666666667</v>
      </c>
    </row>
    <row r="1036" spans="1:19" x14ac:dyDescent="0.25">
      <c r="A1036" s="2">
        <v>45231</v>
      </c>
      <c r="B1036" s="3">
        <v>1</v>
      </c>
      <c r="C1036" s="3">
        <v>11</v>
      </c>
      <c r="D1036" s="3">
        <v>2023</v>
      </c>
      <c r="E1036" s="3">
        <v>3</v>
      </c>
      <c r="F1036" s="3">
        <v>12.954827075098811</v>
      </c>
      <c r="G1036" s="3">
        <v>20.10914361001317</v>
      </c>
      <c r="H1036" s="3">
        <v>16.259382863513299</v>
      </c>
      <c r="I1036" s="3">
        <v>0.56592046238785365</v>
      </c>
      <c r="J1036" s="3">
        <v>1.197903726708075</v>
      </c>
      <c r="K1036" s="3">
        <v>29.857281088476739</v>
      </c>
      <c r="L1036" s="3">
        <v>5.0953431372549023</v>
      </c>
      <c r="M1036" s="3">
        <v>15.488257575757579</v>
      </c>
      <c r="N1036" s="3">
        <v>74.028496376811589</v>
      </c>
      <c r="O1036" s="3">
        <v>0.58576388888888886</v>
      </c>
      <c r="P1036" s="3">
        <v>115.5096618357488</v>
      </c>
      <c r="R1036" s="3">
        <v>563.03804347826087</v>
      </c>
      <c r="S1036" s="3">
        <v>1.1938043478260869</v>
      </c>
    </row>
    <row r="1037" spans="1:19" x14ac:dyDescent="0.25">
      <c r="A1037" s="2">
        <v>45232</v>
      </c>
      <c r="B1037" s="3">
        <v>2</v>
      </c>
      <c r="C1037" s="3">
        <v>11</v>
      </c>
      <c r="D1037" s="3">
        <v>2023</v>
      </c>
      <c r="E1037" s="3">
        <v>4</v>
      </c>
      <c r="F1037" s="3">
        <v>6.7710770750988143</v>
      </c>
      <c r="G1037" s="3">
        <v>26.22599637681159</v>
      </c>
      <c r="H1037" s="3">
        <v>22.915635451505018</v>
      </c>
      <c r="I1037" s="3">
        <v>0.80590277777777775</v>
      </c>
      <c r="J1037" s="3">
        <v>1.62092803030303</v>
      </c>
      <c r="K1037" s="3">
        <v>35.276658558832473</v>
      </c>
      <c r="L1037" s="3">
        <v>7.4057449494949497</v>
      </c>
      <c r="M1037" s="3">
        <v>14.55340909090909</v>
      </c>
      <c r="N1037" s="3">
        <v>78.950052083333333</v>
      </c>
      <c r="O1037" s="3">
        <v>0.51041666666666663</v>
      </c>
      <c r="P1037" s="3">
        <v>66.3125</v>
      </c>
      <c r="R1037" s="3">
        <v>563.00833333333333</v>
      </c>
      <c r="S1037" s="3">
        <v>0.995</v>
      </c>
    </row>
    <row r="1038" spans="1:19" x14ac:dyDescent="0.25">
      <c r="A1038" s="2">
        <v>45233</v>
      </c>
      <c r="B1038" s="3">
        <v>3</v>
      </c>
      <c r="C1038" s="3">
        <v>11</v>
      </c>
      <c r="D1038" s="3">
        <v>2023</v>
      </c>
      <c r="E1038" s="3">
        <v>5</v>
      </c>
      <c r="F1038" s="3">
        <v>8.1149242424242427</v>
      </c>
      <c r="G1038" s="3">
        <v>25.27097660818713</v>
      </c>
      <c r="H1038" s="3">
        <v>27.207162764771461</v>
      </c>
      <c r="I1038" s="3">
        <v>0.76103260869565215</v>
      </c>
      <c r="J1038" s="3">
        <v>1.6449954710144929</v>
      </c>
      <c r="K1038" s="3">
        <v>44.542582779539302</v>
      </c>
      <c r="L1038" s="3">
        <v>9.0829257246376809</v>
      </c>
      <c r="M1038" s="3">
        <v>15.16628787878788</v>
      </c>
      <c r="N1038" s="3">
        <v>76.700416666666669</v>
      </c>
      <c r="O1038" s="3">
        <v>0.20381944444444439</v>
      </c>
      <c r="P1038" s="3">
        <v>84.680555555555557</v>
      </c>
      <c r="R1038" s="3">
        <v>562.68333333333339</v>
      </c>
      <c r="S1038" s="3">
        <v>1.127083333333333</v>
      </c>
    </row>
    <row r="1039" spans="1:19" x14ac:dyDescent="0.25">
      <c r="A1039" s="2">
        <v>45234</v>
      </c>
      <c r="B1039" s="3">
        <v>4</v>
      </c>
      <c r="C1039" s="3">
        <v>11</v>
      </c>
      <c r="D1039" s="3">
        <v>2023</v>
      </c>
      <c r="E1039" s="3">
        <v>6</v>
      </c>
      <c r="F1039" s="3">
        <v>8.77</v>
      </c>
      <c r="G1039" s="3">
        <v>18.26467703349282</v>
      </c>
      <c r="H1039" s="3">
        <v>15.4150641025641</v>
      </c>
      <c r="I1039" s="3">
        <v>0.63611111111111107</v>
      </c>
      <c r="J1039" s="3">
        <v>1.471354166666667</v>
      </c>
      <c r="K1039" s="3">
        <v>26.547771938206719</v>
      </c>
      <c r="L1039" s="3">
        <v>4.8977182539682538</v>
      </c>
      <c r="M1039" s="3">
        <v>14.782196969696971</v>
      </c>
      <c r="N1039" s="3">
        <v>76.091145833333329</v>
      </c>
      <c r="O1039" s="3">
        <v>0.2142361111111111</v>
      </c>
      <c r="P1039" s="3">
        <v>91.326388888888886</v>
      </c>
      <c r="R1039" s="3">
        <v>563.04166666666663</v>
      </c>
      <c r="S1039" s="3">
        <v>1.2362500000000001</v>
      </c>
    </row>
    <row r="1040" spans="1:19" x14ac:dyDescent="0.25">
      <c r="A1040" s="2">
        <v>45235</v>
      </c>
      <c r="B1040" s="3">
        <v>5</v>
      </c>
      <c r="C1040" s="3">
        <v>11</v>
      </c>
      <c r="D1040" s="3">
        <v>2023</v>
      </c>
      <c r="E1040" s="3">
        <v>7</v>
      </c>
      <c r="F1040" s="3">
        <v>13.379836956521739</v>
      </c>
      <c r="G1040" s="3">
        <v>15.170833333333331</v>
      </c>
      <c r="H1040" s="3">
        <v>17.77884615384615</v>
      </c>
      <c r="I1040" s="3">
        <v>0.5444444444444444</v>
      </c>
      <c r="J1040" s="3">
        <v>1.392708333333333</v>
      </c>
      <c r="K1040" s="3">
        <v>34.219648829431428</v>
      </c>
      <c r="L1040" s="3">
        <v>4.2520833333333332</v>
      </c>
      <c r="M1040" s="3">
        <v>15.665909090909089</v>
      </c>
      <c r="N1040" s="3">
        <v>70.39057291666667</v>
      </c>
      <c r="O1040" s="3">
        <v>1.284722222222222E-2</v>
      </c>
      <c r="P1040" s="3">
        <v>112.1388888888889</v>
      </c>
      <c r="R1040" s="3">
        <v>562.95833333333326</v>
      </c>
      <c r="S1040" s="3">
        <v>1.3795833333333329</v>
      </c>
    </row>
    <row r="1041" spans="1:19" x14ac:dyDescent="0.25">
      <c r="A1041" s="2">
        <v>45236</v>
      </c>
      <c r="B1041" s="3">
        <v>6</v>
      </c>
      <c r="C1041" s="3">
        <v>11</v>
      </c>
      <c r="D1041" s="3">
        <v>2023</v>
      </c>
      <c r="E1041" s="3">
        <v>1</v>
      </c>
      <c r="F1041" s="3">
        <v>10.93958333333333</v>
      </c>
      <c r="G1041" s="3">
        <v>13.404698717948721</v>
      </c>
      <c r="H1041" s="3">
        <v>14.02339743589744</v>
      </c>
      <c r="I1041" s="3">
        <v>0.4621527777777778</v>
      </c>
      <c r="J1041" s="3">
        <v>0.97447916666666667</v>
      </c>
      <c r="K1041" s="3">
        <v>24.58076126771779</v>
      </c>
      <c r="L1041" s="3">
        <v>2.2863095238095239</v>
      </c>
      <c r="M1041" s="3">
        <v>15.26856060606061</v>
      </c>
      <c r="N1041" s="3">
        <v>75.407187499999992</v>
      </c>
      <c r="O1041" s="3">
        <v>0.2326388888888889</v>
      </c>
      <c r="P1041" s="3">
        <v>97.027777777777771</v>
      </c>
      <c r="R1041" s="3">
        <v>563.50833333333333</v>
      </c>
      <c r="S1041" s="3">
        <v>1.246666666666667</v>
      </c>
    </row>
    <row r="1042" spans="1:19" x14ac:dyDescent="0.25">
      <c r="A1042" s="2">
        <v>45237</v>
      </c>
      <c r="B1042" s="3">
        <v>7</v>
      </c>
      <c r="C1042" s="3">
        <v>11</v>
      </c>
      <c r="D1042" s="3">
        <v>2023</v>
      </c>
      <c r="E1042" s="3">
        <v>2</v>
      </c>
      <c r="F1042" s="3">
        <v>11.934734848484849</v>
      </c>
      <c r="G1042" s="3">
        <v>14.73544059011164</v>
      </c>
      <c r="H1042" s="3">
        <v>12.062001283740409</v>
      </c>
      <c r="I1042" s="3">
        <v>0.52096469351904129</v>
      </c>
      <c r="J1042" s="3">
        <v>1.095907738095238</v>
      </c>
      <c r="K1042" s="3">
        <v>26.431205605988211</v>
      </c>
      <c r="L1042" s="3">
        <v>3.4472402597402598</v>
      </c>
      <c r="M1042" s="3">
        <v>16.3125</v>
      </c>
      <c r="N1042" s="3">
        <v>66.809388586956516</v>
      </c>
      <c r="O1042" s="3">
        <v>3.6597222222222232E-2</v>
      </c>
      <c r="P1042" s="3">
        <v>173.05555555555549</v>
      </c>
      <c r="R1042" s="3">
        <v>563.87789855072458</v>
      </c>
      <c r="S1042" s="3">
        <v>1.676739130434783</v>
      </c>
    </row>
    <row r="1043" spans="1:19" x14ac:dyDescent="0.25">
      <c r="A1043" s="2">
        <v>45238</v>
      </c>
      <c r="B1043" s="3">
        <v>8</v>
      </c>
      <c r="C1043" s="3">
        <v>11</v>
      </c>
      <c r="D1043" s="3">
        <v>2023</v>
      </c>
      <c r="E1043" s="3">
        <v>3</v>
      </c>
      <c r="F1043" s="3">
        <v>10.49114718614719</v>
      </c>
      <c r="G1043" s="3">
        <v>14.22709581105169</v>
      </c>
      <c r="H1043" s="3">
        <v>13.397619047619051</v>
      </c>
      <c r="I1043" s="3">
        <v>0.54979237248258983</v>
      </c>
      <c r="J1043" s="3">
        <v>1.39004329004329</v>
      </c>
      <c r="K1043" s="3">
        <v>32.108093355919443</v>
      </c>
      <c r="L1043" s="3">
        <v>3.7121969696969699</v>
      </c>
      <c r="M1043" s="3">
        <v>16.69318181818182</v>
      </c>
      <c r="N1043" s="3">
        <v>65.42244791666667</v>
      </c>
      <c r="O1043" s="3">
        <v>6.9444444444444447E-4</v>
      </c>
      <c r="P1043" s="3">
        <v>169.30555555555549</v>
      </c>
      <c r="R1043" s="3">
        <v>563.65</v>
      </c>
      <c r="S1043" s="3">
        <v>1.6375</v>
      </c>
    </row>
    <row r="1044" spans="1:19" x14ac:dyDescent="0.25">
      <c r="A1044" s="2">
        <v>45239</v>
      </c>
      <c r="B1044" s="3">
        <v>9</v>
      </c>
      <c r="C1044" s="3">
        <v>11</v>
      </c>
      <c r="D1044" s="3">
        <v>2023</v>
      </c>
      <c r="E1044" s="3">
        <v>4</v>
      </c>
      <c r="F1044" s="3">
        <v>11.48299242424242</v>
      </c>
      <c r="G1044" s="3">
        <v>11.969163043478259</v>
      </c>
      <c r="H1044" s="3">
        <v>11.68780165912519</v>
      </c>
      <c r="I1044" s="3">
        <v>0.48833031400966193</v>
      </c>
      <c r="J1044" s="3">
        <v>1.6577380952380949</v>
      </c>
      <c r="K1044" s="3">
        <v>26.54100157089287</v>
      </c>
      <c r="L1044" s="3">
        <v>2.9466329966329972</v>
      </c>
      <c r="M1044" s="3">
        <v>16.50447658402204</v>
      </c>
      <c r="N1044" s="3">
        <v>62.059975090579712</v>
      </c>
      <c r="O1044" s="3">
        <v>1.3888888888888889E-3</v>
      </c>
      <c r="P1044" s="3">
        <v>124.7161835748792</v>
      </c>
      <c r="R1044" s="3">
        <v>563.33985507246382</v>
      </c>
      <c r="S1044" s="3">
        <v>1.54125</v>
      </c>
    </row>
    <row r="1045" spans="1:19" x14ac:dyDescent="0.25">
      <c r="A1045" s="2">
        <v>45240</v>
      </c>
      <c r="B1045" s="3">
        <v>10</v>
      </c>
      <c r="C1045" s="3">
        <v>11</v>
      </c>
      <c r="D1045" s="3">
        <v>2023</v>
      </c>
      <c r="E1045" s="3">
        <v>5</v>
      </c>
      <c r="F1045" s="3">
        <v>12.815151515151509</v>
      </c>
      <c r="G1045" s="3">
        <v>12.06645213577422</v>
      </c>
      <c r="H1045" s="3">
        <v>9.4949966699966701</v>
      </c>
      <c r="I1045" s="3">
        <v>0.45683739569609128</v>
      </c>
      <c r="J1045" s="3">
        <v>1.241932523997741</v>
      </c>
      <c r="K1045" s="3">
        <v>21.460146918299088</v>
      </c>
      <c r="L1045" s="3">
        <v>2.857891414141414</v>
      </c>
      <c r="M1045" s="3">
        <v>16.153030303030299</v>
      </c>
      <c r="N1045" s="3">
        <v>63.335416666666667</v>
      </c>
      <c r="O1045" s="3">
        <v>8.6805555555555559E-3</v>
      </c>
      <c r="P1045" s="3">
        <v>125.5069444444444</v>
      </c>
      <c r="R1045" s="3">
        <v>563.125</v>
      </c>
      <c r="S1045" s="3">
        <v>1.5883333333333329</v>
      </c>
    </row>
    <row r="1046" spans="1:19" x14ac:dyDescent="0.25">
      <c r="A1046" s="2">
        <v>45241</v>
      </c>
      <c r="B1046" s="3">
        <v>11</v>
      </c>
      <c r="C1046" s="3">
        <v>11</v>
      </c>
      <c r="D1046" s="3">
        <v>2023</v>
      </c>
      <c r="E1046" s="3">
        <v>6</v>
      </c>
      <c r="F1046" s="3">
        <v>11.94375</v>
      </c>
      <c r="G1046" s="3">
        <v>11.52315476190476</v>
      </c>
      <c r="H1046" s="3">
        <v>8.9358974358974361</v>
      </c>
      <c r="I1046" s="3">
        <v>0.43333333333333329</v>
      </c>
      <c r="J1046" s="3">
        <v>1.366071428571429</v>
      </c>
      <c r="K1046" s="3">
        <v>20.356251229588821</v>
      </c>
      <c r="L1046" s="3">
        <v>2.2366545893719811</v>
      </c>
      <c r="M1046" s="3">
        <v>16.22007575757576</v>
      </c>
      <c r="N1046" s="3">
        <v>62.025520833333331</v>
      </c>
      <c r="O1046" s="3">
        <v>0</v>
      </c>
      <c r="P1046" s="3">
        <v>120.0902777777778</v>
      </c>
      <c r="R1046" s="3">
        <v>562.99166666666667</v>
      </c>
      <c r="S1046" s="3">
        <v>1.4729166666666671</v>
      </c>
    </row>
    <row r="1047" spans="1:19" x14ac:dyDescent="0.25">
      <c r="A1047" s="2">
        <v>45242</v>
      </c>
      <c r="B1047" s="3">
        <v>12</v>
      </c>
      <c r="C1047" s="3">
        <v>11</v>
      </c>
      <c r="D1047" s="3">
        <v>2023</v>
      </c>
      <c r="E1047" s="3">
        <v>7</v>
      </c>
      <c r="F1047" s="3">
        <v>9.6608333333333327</v>
      </c>
      <c r="G1047" s="3">
        <v>11.12973684210526</v>
      </c>
      <c r="H1047" s="3">
        <v>9.7125000000000004</v>
      </c>
      <c r="I1047" s="3">
        <v>0.42222222222222222</v>
      </c>
      <c r="J1047" s="3">
        <v>1.4047619047619051</v>
      </c>
      <c r="K1047" s="3">
        <v>18.702287386526521</v>
      </c>
      <c r="L1047" s="3">
        <v>1.750416666666667</v>
      </c>
      <c r="M1047" s="3">
        <v>16.217803030303031</v>
      </c>
      <c r="N1047" s="3">
        <v>68.465520833333329</v>
      </c>
      <c r="O1047" s="3">
        <v>3.7152777777777778E-2</v>
      </c>
      <c r="P1047" s="3">
        <v>137.9722222222222</v>
      </c>
      <c r="R1047" s="3">
        <v>563.07500000000005</v>
      </c>
      <c r="S1047" s="3">
        <v>1.559166666666667</v>
      </c>
    </row>
    <row r="1048" spans="1:19" x14ac:dyDescent="0.25">
      <c r="A1048" s="2">
        <v>45243</v>
      </c>
      <c r="B1048" s="3">
        <v>13</v>
      </c>
      <c r="C1048" s="3">
        <v>11</v>
      </c>
      <c r="D1048" s="3">
        <v>2023</v>
      </c>
      <c r="E1048" s="3">
        <v>1</v>
      </c>
      <c r="F1048" s="3">
        <v>10.63666666666667</v>
      </c>
      <c r="G1048" s="3">
        <v>9.8091666666666661</v>
      </c>
      <c r="H1048" s="3">
        <v>9.6743589743589737</v>
      </c>
      <c r="I1048" s="3">
        <v>0.42291666666666672</v>
      </c>
      <c r="J1048" s="3">
        <v>1.338095238095238</v>
      </c>
      <c r="K1048" s="3">
        <v>20.393061395126612</v>
      </c>
      <c r="L1048" s="3">
        <v>2.2375631313131308</v>
      </c>
      <c r="M1048" s="3">
        <v>16.563257575757579</v>
      </c>
      <c r="N1048" s="3">
        <v>65.823072916666661</v>
      </c>
      <c r="O1048" s="3">
        <v>3.4722222222222218E-4</v>
      </c>
      <c r="P1048" s="3">
        <v>150.13194444444451</v>
      </c>
      <c r="R1048" s="3">
        <v>563.125</v>
      </c>
      <c r="S1048" s="3">
        <v>1.4437500000000001</v>
      </c>
    </row>
    <row r="1049" spans="1:19" x14ac:dyDescent="0.25">
      <c r="A1049" s="2">
        <v>45244</v>
      </c>
      <c r="B1049" s="3">
        <v>14</v>
      </c>
      <c r="C1049" s="3">
        <v>11</v>
      </c>
      <c r="D1049" s="3">
        <v>2023</v>
      </c>
      <c r="E1049" s="3">
        <v>2</v>
      </c>
      <c r="F1049" s="3">
        <v>9.2956829004329009</v>
      </c>
      <c r="G1049" s="3">
        <v>10.1296158008658</v>
      </c>
      <c r="H1049" s="3">
        <v>10.09309187189622</v>
      </c>
      <c r="I1049" s="3">
        <v>0.48377470355731222</v>
      </c>
      <c r="J1049" s="3">
        <v>1.475908149821193</v>
      </c>
      <c r="K1049" s="3">
        <v>23.747036839971621</v>
      </c>
      <c r="L1049" s="3">
        <v>3.3522041062801931</v>
      </c>
      <c r="M1049" s="3">
        <v>17.271969696969698</v>
      </c>
      <c r="N1049" s="3">
        <v>61.200625000000002</v>
      </c>
      <c r="O1049" s="3">
        <v>0</v>
      </c>
      <c r="P1049" s="3">
        <v>172.0625</v>
      </c>
      <c r="R1049" s="3">
        <v>562.89166666666665</v>
      </c>
      <c r="S1049" s="3">
        <v>1.7304166666666669</v>
      </c>
    </row>
    <row r="1050" spans="1:19" x14ac:dyDescent="0.25">
      <c r="A1050" s="2">
        <v>45245</v>
      </c>
      <c r="B1050" s="3">
        <v>15</v>
      </c>
      <c r="C1050" s="3">
        <v>11</v>
      </c>
      <c r="D1050" s="3">
        <v>2023</v>
      </c>
      <c r="E1050" s="3">
        <v>3</v>
      </c>
      <c r="F1050" s="3">
        <v>9.2746626984126994</v>
      </c>
      <c r="G1050" s="3">
        <v>12.19750324675325</v>
      </c>
      <c r="H1050" s="3">
        <v>11.398080723624201</v>
      </c>
      <c r="I1050" s="3">
        <v>0.51224335748792271</v>
      </c>
      <c r="J1050" s="3">
        <v>1.4269345238095239</v>
      </c>
      <c r="K1050" s="3">
        <v>29.02811554387641</v>
      </c>
      <c r="L1050" s="3">
        <v>3.277480158730159</v>
      </c>
      <c r="M1050" s="3">
        <v>16.790289256198349</v>
      </c>
      <c r="N1050" s="3">
        <v>62.711674695322792</v>
      </c>
      <c r="O1050" s="3">
        <v>3.4722222222222218E-4</v>
      </c>
      <c r="P1050" s="3">
        <v>140.55012077294691</v>
      </c>
      <c r="R1050" s="3">
        <v>563.21106719367583</v>
      </c>
      <c r="S1050" s="3">
        <v>1.5797924901185769</v>
      </c>
    </row>
    <row r="1051" spans="1:19" x14ac:dyDescent="0.25">
      <c r="A1051" s="2">
        <v>45246</v>
      </c>
      <c r="B1051" s="3">
        <v>16</v>
      </c>
      <c r="C1051" s="3">
        <v>11</v>
      </c>
      <c r="D1051" s="3">
        <v>2023</v>
      </c>
      <c r="E1051" s="3">
        <v>4</v>
      </c>
      <c r="F1051" s="3">
        <v>13.72916666666667</v>
      </c>
      <c r="G1051" s="3">
        <v>11.943905797101451</v>
      </c>
      <c r="H1051" s="3">
        <v>12.70673076923077</v>
      </c>
      <c r="I1051" s="3">
        <v>0.44457799145299137</v>
      </c>
      <c r="J1051" s="3">
        <v>1.863825757575758</v>
      </c>
      <c r="K1051" s="3">
        <v>28.097245447788929</v>
      </c>
      <c r="L1051" s="3">
        <v>3.067210144927536</v>
      </c>
      <c r="M1051" s="3">
        <v>16.71742424242424</v>
      </c>
      <c r="N1051" s="3">
        <v>55.932499999999997</v>
      </c>
      <c r="O1051" s="3">
        <v>9.0277777777777787E-3</v>
      </c>
      <c r="P1051" s="3">
        <v>226.48611111111109</v>
      </c>
      <c r="R1051" s="3">
        <v>563.57500000000005</v>
      </c>
      <c r="S1051" s="3">
        <v>2.0074999999999998</v>
      </c>
    </row>
    <row r="1052" spans="1:19" x14ac:dyDescent="0.25">
      <c r="A1052" s="2">
        <v>45247</v>
      </c>
      <c r="B1052" s="3">
        <v>17</v>
      </c>
      <c r="C1052" s="3">
        <v>11</v>
      </c>
      <c r="D1052" s="3">
        <v>2023</v>
      </c>
      <c r="E1052" s="3">
        <v>5</v>
      </c>
      <c r="F1052" s="3">
        <v>13.931108183282101</v>
      </c>
      <c r="G1052" s="3">
        <v>15.07148484848485</v>
      </c>
      <c r="H1052" s="3">
        <v>18.530970659775011</v>
      </c>
      <c r="I1052" s="3">
        <v>0.55985989553924342</v>
      </c>
      <c r="J1052" s="3">
        <v>2.502690629117259</v>
      </c>
      <c r="K1052" s="3">
        <v>37.917251950947602</v>
      </c>
      <c r="L1052" s="3">
        <v>4.3138888888888891</v>
      </c>
      <c r="M1052" s="3">
        <v>16.593181818181819</v>
      </c>
      <c r="N1052" s="3">
        <v>57.108125000000001</v>
      </c>
      <c r="O1052" s="3">
        <v>0</v>
      </c>
      <c r="P1052" s="3">
        <v>228.9375</v>
      </c>
      <c r="R1052" s="3">
        <v>563.60833333333335</v>
      </c>
      <c r="S1052" s="3">
        <v>1.7570833333333331</v>
      </c>
    </row>
    <row r="1053" spans="1:19" x14ac:dyDescent="0.25">
      <c r="A1053" s="2">
        <v>45248</v>
      </c>
      <c r="B1053" s="3">
        <v>18</v>
      </c>
      <c r="C1053" s="3">
        <v>11</v>
      </c>
      <c r="D1053" s="3">
        <v>2023</v>
      </c>
      <c r="E1053" s="3">
        <v>6</v>
      </c>
      <c r="F1053" s="3">
        <v>12.739087301587301</v>
      </c>
      <c r="G1053" s="3">
        <v>17.933859649122809</v>
      </c>
      <c r="H1053" s="3">
        <v>18.158305462653288</v>
      </c>
      <c r="I1053" s="3">
        <v>0.54201388888888891</v>
      </c>
      <c r="J1053" s="3">
        <v>4.2952380952380951</v>
      </c>
      <c r="K1053" s="3">
        <v>37.797505574136011</v>
      </c>
      <c r="L1053" s="3">
        <v>3.2062499999999998</v>
      </c>
      <c r="M1053" s="3">
        <v>16.411742424242419</v>
      </c>
      <c r="N1053" s="3">
        <v>60.794062500000003</v>
      </c>
      <c r="O1053" s="3">
        <v>0</v>
      </c>
      <c r="P1053" s="3">
        <v>125.5</v>
      </c>
      <c r="R1053" s="3">
        <v>564.17499999999995</v>
      </c>
      <c r="S1053" s="3">
        <v>1.584583333333333</v>
      </c>
    </row>
    <row r="1054" spans="1:19" x14ac:dyDescent="0.25">
      <c r="A1054" s="2">
        <v>45249</v>
      </c>
      <c r="B1054" s="3">
        <v>19</v>
      </c>
      <c r="C1054" s="3">
        <v>11</v>
      </c>
      <c r="D1054" s="3">
        <v>2023</v>
      </c>
      <c r="E1054" s="3">
        <v>7</v>
      </c>
      <c r="F1054" s="3">
        <v>9.4979166666666668</v>
      </c>
      <c r="G1054" s="3">
        <v>15.5874696969697</v>
      </c>
      <c r="H1054" s="3">
        <v>16.43333333333333</v>
      </c>
      <c r="I1054" s="3">
        <v>0.52465277777777775</v>
      </c>
      <c r="J1054" s="3">
        <v>1.3434523809523811</v>
      </c>
      <c r="K1054" s="3">
        <v>28.676621928795839</v>
      </c>
      <c r="L1054" s="3">
        <v>2.177777777777778</v>
      </c>
      <c r="M1054" s="3">
        <v>15.27840909090909</v>
      </c>
      <c r="N1054" s="3">
        <v>74.755781249999998</v>
      </c>
      <c r="O1054" s="3">
        <v>0.27638888888888891</v>
      </c>
      <c r="P1054" s="3">
        <v>94.520833333333329</v>
      </c>
      <c r="R1054" s="3">
        <v>564.51666666666665</v>
      </c>
      <c r="S1054" s="3">
        <v>1.2112499999999999</v>
      </c>
    </row>
    <row r="1055" spans="1:19" x14ac:dyDescent="0.25">
      <c r="A1055" s="2">
        <v>45250</v>
      </c>
      <c r="B1055" s="3">
        <v>20</v>
      </c>
      <c r="C1055" s="3">
        <v>11</v>
      </c>
      <c r="D1055" s="3">
        <v>2023</v>
      </c>
      <c r="E1055" s="3">
        <v>1</v>
      </c>
      <c r="F1055" s="3">
        <v>5.4826522471087689</v>
      </c>
      <c r="G1055" s="3">
        <v>15.248391414141411</v>
      </c>
      <c r="H1055" s="3">
        <v>16.85937052078356</v>
      </c>
      <c r="I1055" s="3">
        <v>0.68133971291866025</v>
      </c>
      <c r="J1055" s="3">
        <v>1.411807359307359</v>
      </c>
      <c r="K1055" s="3">
        <v>32.255962334766693</v>
      </c>
      <c r="L1055" s="3">
        <v>4.3915596179183138</v>
      </c>
      <c r="M1055" s="3">
        <v>15.165197428833791</v>
      </c>
      <c r="N1055" s="3">
        <v>76.289144570707066</v>
      </c>
      <c r="O1055" s="3">
        <v>6.5088383838383834E-2</v>
      </c>
      <c r="P1055" s="3">
        <v>94.717592592592595</v>
      </c>
      <c r="R1055" s="3">
        <v>563.82196969696975</v>
      </c>
      <c r="S1055" s="3">
        <v>1.316255980861244</v>
      </c>
    </row>
    <row r="1056" spans="1:19" x14ac:dyDescent="0.25">
      <c r="A1056" s="2">
        <v>45251</v>
      </c>
      <c r="B1056" s="3">
        <v>21</v>
      </c>
      <c r="C1056" s="3">
        <v>11</v>
      </c>
      <c r="D1056" s="3">
        <v>2023</v>
      </c>
      <c r="E1056" s="3">
        <v>2</v>
      </c>
      <c r="F1056" s="3">
        <v>12.28671765030461</v>
      </c>
      <c r="G1056" s="3">
        <v>16.054935300207038</v>
      </c>
      <c r="H1056" s="3">
        <v>20.492858238252971</v>
      </c>
      <c r="I1056" s="3">
        <v>0.6138612444318966</v>
      </c>
      <c r="J1056" s="3">
        <v>1.3988589309241479</v>
      </c>
      <c r="K1056" s="3">
        <v>43.181477732793518</v>
      </c>
      <c r="L1056" s="3">
        <v>5.2611413043478263</v>
      </c>
      <c r="M1056" s="3">
        <v>15.775757575757581</v>
      </c>
      <c r="N1056" s="3">
        <v>70.748125000000002</v>
      </c>
      <c r="O1056" s="3">
        <v>2.1480331262939958E-3</v>
      </c>
      <c r="P1056" s="3">
        <v>130.8402777777778</v>
      </c>
      <c r="R1056" s="3">
        <v>563.25833333333333</v>
      </c>
      <c r="S1056" s="3">
        <v>1.44875</v>
      </c>
    </row>
    <row r="1057" spans="1:19" x14ac:dyDescent="0.25">
      <c r="A1057" s="2">
        <v>45252</v>
      </c>
      <c r="B1057" s="3">
        <v>22</v>
      </c>
      <c r="C1057" s="3">
        <v>11</v>
      </c>
      <c r="D1057" s="3">
        <v>2023</v>
      </c>
      <c r="E1057" s="3">
        <v>3</v>
      </c>
      <c r="F1057" s="3">
        <v>10.157545433632389</v>
      </c>
      <c r="G1057" s="3">
        <v>17.7354430171278</v>
      </c>
      <c r="H1057" s="3">
        <v>23.532051282051281</v>
      </c>
      <c r="I1057" s="3">
        <v>0.67365659702616221</v>
      </c>
      <c r="J1057" s="3">
        <v>1.6485695463956329</v>
      </c>
      <c r="K1057" s="3">
        <v>46.934965758878803</v>
      </c>
      <c r="L1057" s="3">
        <v>5.2937597125097122</v>
      </c>
      <c r="M1057" s="3">
        <v>15.41702449395137</v>
      </c>
      <c r="N1057" s="3">
        <v>70.986754364295123</v>
      </c>
      <c r="O1057" s="3">
        <v>8.6624396135265708E-2</v>
      </c>
      <c r="P1057" s="3">
        <v>137.93538647342999</v>
      </c>
      <c r="R1057" s="3">
        <v>563.23224637681153</v>
      </c>
      <c r="S1057" s="3">
        <v>1.395223978919631</v>
      </c>
    </row>
    <row r="1058" spans="1:19" x14ac:dyDescent="0.25">
      <c r="A1058" s="2">
        <v>45253</v>
      </c>
      <c r="B1058" s="3">
        <v>23</v>
      </c>
      <c r="C1058" s="3">
        <v>11</v>
      </c>
      <c r="D1058" s="3">
        <v>2023</v>
      </c>
      <c r="E1058" s="3">
        <v>4</v>
      </c>
      <c r="F1058" s="3">
        <v>9.5484147025813702</v>
      </c>
      <c r="G1058" s="3">
        <v>21.16262845849802</v>
      </c>
      <c r="H1058" s="3">
        <v>30.282441471571911</v>
      </c>
      <c r="I1058" s="3">
        <v>0.95757438515590687</v>
      </c>
      <c r="J1058" s="3">
        <v>1.9454545454545451</v>
      </c>
      <c r="K1058" s="3">
        <v>55.365760869565207</v>
      </c>
      <c r="L1058" s="3">
        <v>7.4707702020202023</v>
      </c>
      <c r="M1058" s="3">
        <v>14.8706955922865</v>
      </c>
      <c r="N1058" s="3">
        <v>72.342547348484842</v>
      </c>
      <c r="O1058" s="3">
        <v>0.17124368686868691</v>
      </c>
      <c r="P1058" s="3">
        <v>125.1180555555556</v>
      </c>
      <c r="R1058" s="3">
        <v>563.62575757575758</v>
      </c>
      <c r="S1058" s="3">
        <v>1.310227272727273</v>
      </c>
    </row>
    <row r="1059" spans="1:19" x14ac:dyDescent="0.25">
      <c r="A1059" s="2">
        <v>45254</v>
      </c>
      <c r="B1059" s="3">
        <v>24</v>
      </c>
      <c r="C1059" s="3">
        <v>11</v>
      </c>
      <c r="D1059" s="3">
        <v>2023</v>
      </c>
      <c r="E1059" s="3">
        <v>5</v>
      </c>
      <c r="F1059" s="3">
        <v>8.0445512820512821</v>
      </c>
      <c r="G1059" s="3">
        <v>14.43916666666667</v>
      </c>
      <c r="H1059" s="3">
        <v>17.96850613154961</v>
      </c>
      <c r="I1059" s="3">
        <v>0.54882478632478637</v>
      </c>
      <c r="J1059" s="3">
        <v>1.2794349747474749</v>
      </c>
      <c r="K1059" s="3">
        <v>36.862084140116167</v>
      </c>
      <c r="L1059" s="3">
        <v>4.1936111111111112</v>
      </c>
      <c r="M1059" s="3">
        <v>14.934848484848491</v>
      </c>
      <c r="N1059" s="3">
        <v>62.747864583333332</v>
      </c>
      <c r="O1059" s="3">
        <v>3.4722222222222218E-4</v>
      </c>
      <c r="P1059" s="3">
        <v>89.048611111111114</v>
      </c>
      <c r="R1059" s="3">
        <v>564.2833333333333</v>
      </c>
      <c r="S1059" s="3">
        <v>1.52125</v>
      </c>
    </row>
    <row r="1060" spans="1:19" x14ac:dyDescent="0.25">
      <c r="A1060" s="2">
        <v>45255</v>
      </c>
      <c r="B1060" s="3">
        <v>25</v>
      </c>
      <c r="C1060" s="3">
        <v>11</v>
      </c>
      <c r="D1060" s="3">
        <v>2023</v>
      </c>
      <c r="E1060" s="3">
        <v>6</v>
      </c>
      <c r="F1060" s="3">
        <v>12.08935185185185</v>
      </c>
      <c r="G1060" s="3">
        <v>14.961874999999999</v>
      </c>
      <c r="H1060" s="3">
        <v>17.116429765886291</v>
      </c>
      <c r="I1060" s="3">
        <v>0.5805555555555556</v>
      </c>
      <c r="J1060" s="3">
        <v>1.323809523809524</v>
      </c>
      <c r="K1060" s="3">
        <v>35.032731580014193</v>
      </c>
      <c r="L1060" s="3">
        <v>3.5197573561704001</v>
      </c>
      <c r="M1060" s="3">
        <v>15.35795454545454</v>
      </c>
      <c r="N1060" s="3">
        <v>63.823333333333331</v>
      </c>
      <c r="O1060" s="3">
        <v>2.5347222222222219E-2</v>
      </c>
      <c r="P1060" s="3">
        <v>105.5902777777778</v>
      </c>
      <c r="R1060" s="3">
        <v>564.04166666666663</v>
      </c>
      <c r="S1060" s="3">
        <v>1.2979166666666671</v>
      </c>
    </row>
    <row r="1061" spans="1:19" x14ac:dyDescent="0.25">
      <c r="A1061" s="2">
        <v>45256</v>
      </c>
      <c r="B1061" s="3">
        <v>26</v>
      </c>
      <c r="C1061" s="3">
        <v>11</v>
      </c>
      <c r="D1061" s="3">
        <v>2023</v>
      </c>
      <c r="E1061" s="3">
        <v>7</v>
      </c>
      <c r="F1061" s="3">
        <v>10.77638888888889</v>
      </c>
      <c r="G1061" s="3">
        <v>9.2934999999999999</v>
      </c>
      <c r="H1061" s="3">
        <v>9.6477564102564095</v>
      </c>
      <c r="I1061" s="3">
        <v>0.3996527777777778</v>
      </c>
      <c r="J1061" s="3">
        <v>0.86309523809523803</v>
      </c>
      <c r="K1061" s="3">
        <v>17.918462852936539</v>
      </c>
      <c r="L1061" s="3">
        <v>1.804885265700483</v>
      </c>
      <c r="M1061" s="3">
        <v>15.37348484848485</v>
      </c>
      <c r="N1061" s="3">
        <v>60.900520833333331</v>
      </c>
      <c r="O1061" s="3">
        <v>3.4722222222222218E-4</v>
      </c>
      <c r="P1061" s="3">
        <v>153.9375</v>
      </c>
      <c r="R1061" s="3">
        <v>563.73333333333335</v>
      </c>
      <c r="S1061" s="3">
        <v>1.7475000000000001</v>
      </c>
    </row>
    <row r="1062" spans="1:19" x14ac:dyDescent="0.25">
      <c r="A1062" s="2">
        <v>45257</v>
      </c>
      <c r="B1062" s="3">
        <v>27</v>
      </c>
      <c r="C1062" s="3">
        <v>11</v>
      </c>
      <c r="D1062" s="3">
        <v>2023</v>
      </c>
      <c r="E1062" s="3">
        <v>1</v>
      </c>
      <c r="F1062" s="3">
        <v>10.199446849446851</v>
      </c>
      <c r="G1062" s="3">
        <v>7.5530418313570493</v>
      </c>
      <c r="H1062" s="3">
        <v>6.9070512820512819</v>
      </c>
      <c r="I1062" s="3">
        <v>0.36676508877595831</v>
      </c>
      <c r="J1062" s="3">
        <v>0.91580068482242394</v>
      </c>
      <c r="K1062" s="3">
        <v>14.487326197194619</v>
      </c>
      <c r="L1062" s="3">
        <v>1.7856307435254799</v>
      </c>
      <c r="M1062" s="3">
        <v>15.91363636363636</v>
      </c>
      <c r="N1062" s="3">
        <v>61.474895833333328</v>
      </c>
      <c r="O1062" s="3">
        <v>5.5555555555555558E-3</v>
      </c>
      <c r="P1062" s="3">
        <v>117.3333333333333</v>
      </c>
      <c r="R1062" s="3">
        <v>563.77499999999998</v>
      </c>
      <c r="S1062" s="3">
        <v>1.8087500000000001</v>
      </c>
    </row>
    <row r="1063" spans="1:19" x14ac:dyDescent="0.25">
      <c r="A1063" s="2">
        <v>45258</v>
      </c>
      <c r="B1063" s="3">
        <v>28</v>
      </c>
      <c r="C1063" s="3">
        <v>11</v>
      </c>
      <c r="D1063" s="3">
        <v>2023</v>
      </c>
      <c r="E1063" s="3">
        <v>2</v>
      </c>
      <c r="F1063" s="3">
        <v>9.3923160173160181</v>
      </c>
      <c r="G1063" s="3">
        <v>10.59258417508418</v>
      </c>
      <c r="H1063" s="3">
        <v>7.8647435897435898</v>
      </c>
      <c r="I1063" s="3">
        <v>0.45174657358451831</v>
      </c>
      <c r="J1063" s="3">
        <v>0.8413622835497836</v>
      </c>
      <c r="K1063" s="3">
        <v>19.437338066877711</v>
      </c>
      <c r="L1063" s="3">
        <v>2.3917658730158728</v>
      </c>
      <c r="M1063" s="3">
        <v>15.309435261707989</v>
      </c>
      <c r="N1063" s="3">
        <v>61.392047719038203</v>
      </c>
      <c r="O1063" s="3">
        <v>2.405753968253968E-2</v>
      </c>
      <c r="P1063" s="3">
        <v>149.53079710144931</v>
      </c>
      <c r="R1063" s="3">
        <v>563.90510540184448</v>
      </c>
      <c r="S1063" s="3">
        <v>1.7141452569169959</v>
      </c>
    </row>
    <row r="1064" spans="1:19" x14ac:dyDescent="0.25">
      <c r="A1064" s="2">
        <v>45259</v>
      </c>
      <c r="B1064" s="3">
        <v>29</v>
      </c>
      <c r="C1064" s="3">
        <v>11</v>
      </c>
      <c r="D1064" s="3">
        <v>2023</v>
      </c>
      <c r="E1064" s="3">
        <v>3</v>
      </c>
      <c r="F1064" s="3">
        <v>8.4543981481481474</v>
      </c>
      <c r="G1064" s="3">
        <v>15.079434523809519</v>
      </c>
      <c r="H1064" s="3">
        <v>15.907646520146519</v>
      </c>
      <c r="I1064" s="3">
        <v>0.66898076259489303</v>
      </c>
      <c r="J1064" s="3">
        <v>1.596354166666667</v>
      </c>
      <c r="K1064" s="3">
        <v>38.19227982162765</v>
      </c>
      <c r="L1064" s="3">
        <v>4.5591183574879226</v>
      </c>
      <c r="M1064" s="3">
        <v>14.529545454545451</v>
      </c>
      <c r="N1064" s="3">
        <v>63.360104166666673</v>
      </c>
      <c r="O1064" s="3">
        <v>0</v>
      </c>
      <c r="P1064" s="3">
        <v>108.8541666666667</v>
      </c>
      <c r="R1064" s="3">
        <v>563.64166666666665</v>
      </c>
      <c r="S1064" s="3">
        <v>1.4370553359683791</v>
      </c>
    </row>
    <row r="1065" spans="1:19" x14ac:dyDescent="0.25">
      <c r="A1065" s="2">
        <v>45260</v>
      </c>
      <c r="B1065" s="3">
        <v>30</v>
      </c>
      <c r="C1065" s="3">
        <v>11</v>
      </c>
      <c r="D1065" s="3">
        <v>2023</v>
      </c>
      <c r="E1065" s="3">
        <v>4</v>
      </c>
      <c r="F1065" s="3">
        <v>11.86044868979651</v>
      </c>
      <c r="G1065" s="3">
        <v>17.9098731884058</v>
      </c>
      <c r="H1065" s="3">
        <v>25.675933667781489</v>
      </c>
      <c r="I1065" s="3">
        <v>0.69721398770311815</v>
      </c>
      <c r="J1065" s="3">
        <v>2.4604887187088269</v>
      </c>
      <c r="K1065" s="3">
        <v>51.415746934225197</v>
      </c>
      <c r="L1065" s="3">
        <v>6.536564009661836</v>
      </c>
      <c r="M1065" s="3">
        <v>14.304331357048749</v>
      </c>
      <c r="N1065" s="3">
        <v>66.727237318840579</v>
      </c>
      <c r="O1065" s="3">
        <v>3.623188405797101E-4</v>
      </c>
      <c r="P1065" s="3">
        <v>126.89130434782609</v>
      </c>
      <c r="R1065" s="3">
        <v>563.30833333333339</v>
      </c>
      <c r="S1065" s="3">
        <v>1.375287110232762</v>
      </c>
    </row>
    <row r="1066" spans="1:19" x14ac:dyDescent="0.25">
      <c r="A1066" s="2">
        <v>45261</v>
      </c>
      <c r="B1066" s="3">
        <v>1</v>
      </c>
      <c r="C1066" s="3">
        <v>12</v>
      </c>
      <c r="D1066" s="3">
        <v>2023</v>
      </c>
      <c r="E1066" s="3">
        <v>5</v>
      </c>
      <c r="F1066" s="3">
        <v>9.2241666666666671</v>
      </c>
      <c r="G1066" s="3">
        <v>14.099618421052631</v>
      </c>
      <c r="H1066" s="3">
        <v>16.304020979020979</v>
      </c>
      <c r="I1066" s="3">
        <v>0.62234848484848482</v>
      </c>
      <c r="J1066" s="3">
        <v>2.0916680194805188</v>
      </c>
      <c r="K1066" s="3">
        <v>35.027646181050073</v>
      </c>
      <c r="L1066" s="3">
        <v>4.1575396825396824</v>
      </c>
      <c r="M1066" s="3">
        <v>14.77916666666667</v>
      </c>
      <c r="N1066" s="3">
        <v>56.999019886363627</v>
      </c>
      <c r="O1066" s="3">
        <v>6.9444444444444447E-4</v>
      </c>
      <c r="P1066" s="3">
        <v>211.5517676767677</v>
      </c>
      <c r="R1066" s="3">
        <v>563.61969696969697</v>
      </c>
      <c r="S1066" s="3">
        <v>1.757704545454545</v>
      </c>
    </row>
    <row r="1067" spans="1:19" x14ac:dyDescent="0.25">
      <c r="A1067" s="2">
        <v>45262</v>
      </c>
      <c r="B1067" s="3">
        <v>2</v>
      </c>
      <c r="C1067" s="3">
        <v>12</v>
      </c>
      <c r="D1067" s="3">
        <v>2023</v>
      </c>
      <c r="E1067" s="3">
        <v>6</v>
      </c>
      <c r="F1067" s="3">
        <v>10.576388888888889</v>
      </c>
      <c r="G1067" s="3">
        <v>14.92896929824561</v>
      </c>
      <c r="H1067" s="3">
        <v>18.794871794871799</v>
      </c>
      <c r="I1067" s="3">
        <v>0.66325757575757571</v>
      </c>
      <c r="J1067" s="3">
        <v>2.9963541666666669</v>
      </c>
      <c r="K1067" s="3">
        <v>40.700000000000003</v>
      </c>
      <c r="L1067" s="3">
        <v>4.6013888888888888</v>
      </c>
      <c r="M1067" s="3">
        <v>14.750378787878789</v>
      </c>
      <c r="N1067" s="3">
        <v>61.065937499999997</v>
      </c>
      <c r="O1067" s="3">
        <v>3.4722222222222218E-4</v>
      </c>
      <c r="P1067" s="3">
        <v>206.00694444444451</v>
      </c>
      <c r="R1067" s="3">
        <v>563.42499999999995</v>
      </c>
      <c r="S1067" s="3">
        <v>1.7024999999999999</v>
      </c>
    </row>
    <row r="1068" spans="1:19" x14ac:dyDescent="0.25">
      <c r="A1068" s="2">
        <v>45263</v>
      </c>
      <c r="B1068" s="3">
        <v>3</v>
      </c>
      <c r="C1068" s="3">
        <v>12</v>
      </c>
      <c r="D1068" s="3">
        <v>2023</v>
      </c>
      <c r="E1068" s="3">
        <v>7</v>
      </c>
      <c r="F1068" s="3">
        <v>14.75648148148148</v>
      </c>
      <c r="G1068" s="3">
        <v>11.595166666666669</v>
      </c>
      <c r="H1068" s="3">
        <v>16.744230769230771</v>
      </c>
      <c r="I1068" s="3">
        <v>0.50946969696969702</v>
      </c>
      <c r="J1068" s="3">
        <v>3.0348958333333331</v>
      </c>
      <c r="K1068" s="3">
        <v>34.474471618357491</v>
      </c>
      <c r="L1068" s="3">
        <v>2.6288690476190482</v>
      </c>
      <c r="M1068" s="3">
        <v>15.750378787878789</v>
      </c>
      <c r="N1068" s="3">
        <v>62.43692708333333</v>
      </c>
      <c r="O1068" s="3">
        <v>0</v>
      </c>
      <c r="P1068" s="3">
        <v>185.3125</v>
      </c>
      <c r="R1068" s="3">
        <v>563.31666666666672</v>
      </c>
      <c r="S1068" s="3">
        <v>1.7270833333333331</v>
      </c>
    </row>
    <row r="1069" spans="1:19" x14ac:dyDescent="0.25">
      <c r="A1069" s="2">
        <v>45264</v>
      </c>
      <c r="B1069" s="3">
        <v>4</v>
      </c>
      <c r="C1069" s="3">
        <v>12</v>
      </c>
      <c r="D1069" s="3">
        <v>2023</v>
      </c>
      <c r="E1069" s="3">
        <v>1</v>
      </c>
      <c r="F1069" s="3">
        <v>10.8291311144572</v>
      </c>
      <c r="G1069" s="3">
        <v>13.76706832298137</v>
      </c>
      <c r="H1069" s="3">
        <v>15.7997478970305</v>
      </c>
      <c r="I1069" s="3">
        <v>0.56135112773699736</v>
      </c>
      <c r="J1069" s="3">
        <v>2.5708003952569172</v>
      </c>
      <c r="K1069" s="3">
        <v>33.267088527414607</v>
      </c>
      <c r="L1069" s="3">
        <v>3.4686274509803918</v>
      </c>
      <c r="M1069" s="3">
        <v>15.67179752066116</v>
      </c>
      <c r="N1069" s="3">
        <v>60.037064393939403</v>
      </c>
      <c r="O1069" s="3">
        <v>0</v>
      </c>
      <c r="P1069" s="3">
        <v>199.73421717171721</v>
      </c>
      <c r="R1069" s="3">
        <v>563.23863636363637</v>
      </c>
      <c r="S1069" s="3">
        <v>1.9271096837944659</v>
      </c>
    </row>
    <row r="1070" spans="1:19" x14ac:dyDescent="0.25">
      <c r="A1070" s="2">
        <v>45265</v>
      </c>
      <c r="B1070" s="3">
        <v>5</v>
      </c>
      <c r="C1070" s="3">
        <v>12</v>
      </c>
      <c r="D1070" s="3">
        <v>2023</v>
      </c>
      <c r="E1070" s="3">
        <v>2</v>
      </c>
      <c r="F1070" s="3">
        <v>9.5469636844636838</v>
      </c>
      <c r="G1070" s="3">
        <v>13.83172161172161</v>
      </c>
      <c r="H1070" s="3">
        <v>15.973076923076921</v>
      </c>
      <c r="I1070" s="3">
        <v>0.57035671152518974</v>
      </c>
      <c r="J1070" s="3">
        <v>2.7674107142857149</v>
      </c>
      <c r="K1070" s="3">
        <v>28.92666062801932</v>
      </c>
      <c r="L1070" s="3">
        <v>3.7972698957538769</v>
      </c>
      <c r="M1070" s="3">
        <v>14.756818181818179</v>
      </c>
      <c r="N1070" s="3">
        <v>61.0934375</v>
      </c>
      <c r="O1070" s="3">
        <v>1.736111111111111E-3</v>
      </c>
      <c r="P1070" s="3">
        <v>164</v>
      </c>
      <c r="R1070" s="3">
        <v>563.44166666666672</v>
      </c>
      <c r="S1070" s="3">
        <v>1.8174999999999999</v>
      </c>
    </row>
    <row r="1071" spans="1:19" x14ac:dyDescent="0.25">
      <c r="A1071" s="2">
        <v>45266</v>
      </c>
      <c r="B1071" s="3">
        <v>6</v>
      </c>
      <c r="C1071" s="3">
        <v>12</v>
      </c>
      <c r="D1071" s="3">
        <v>2023</v>
      </c>
      <c r="E1071" s="3">
        <v>3</v>
      </c>
      <c r="F1071" s="3">
        <v>9.3532407407407412</v>
      </c>
      <c r="G1071" s="3">
        <v>13.55372200263505</v>
      </c>
      <c r="H1071" s="3">
        <v>13.800836120401341</v>
      </c>
      <c r="I1071" s="3">
        <v>0.59435386473429952</v>
      </c>
      <c r="J1071" s="3">
        <v>1.7817481884057971</v>
      </c>
      <c r="K1071" s="3">
        <v>29.575297619047621</v>
      </c>
      <c r="L1071" s="3">
        <v>3.653217736369911</v>
      </c>
      <c r="M1071" s="3">
        <v>14.691287878787881</v>
      </c>
      <c r="N1071" s="3">
        <v>59.489250452898553</v>
      </c>
      <c r="O1071" s="3">
        <v>0</v>
      </c>
      <c r="P1071" s="3">
        <v>155.3925120772947</v>
      </c>
      <c r="R1071" s="3">
        <v>563.26485507246377</v>
      </c>
      <c r="S1071" s="3">
        <v>1.7783333333333331</v>
      </c>
    </row>
    <row r="1072" spans="1:19" x14ac:dyDescent="0.25">
      <c r="A1072" s="2">
        <v>45267</v>
      </c>
      <c r="B1072" s="3">
        <v>7</v>
      </c>
      <c r="C1072" s="3">
        <v>12</v>
      </c>
      <c r="D1072" s="3">
        <v>2023</v>
      </c>
      <c r="E1072" s="3">
        <v>4</v>
      </c>
      <c r="F1072" s="3">
        <v>14.231018518518519</v>
      </c>
      <c r="G1072" s="3">
        <v>20.979275362318841</v>
      </c>
      <c r="H1072" s="3">
        <v>26.107525083612039</v>
      </c>
      <c r="I1072" s="3">
        <v>0.77048611111111109</v>
      </c>
      <c r="J1072" s="3">
        <v>2.5812499999999998</v>
      </c>
      <c r="K1072" s="3">
        <v>52.388235891523927</v>
      </c>
      <c r="L1072" s="3">
        <v>5.788636363636364</v>
      </c>
      <c r="M1072" s="3">
        <v>14.85</v>
      </c>
      <c r="N1072" s="3">
        <v>65.747500000000002</v>
      </c>
      <c r="O1072" s="3">
        <v>5.6944444444444443E-2</v>
      </c>
      <c r="P1072" s="3">
        <v>143.85416666666671</v>
      </c>
      <c r="R1072" s="3">
        <v>563.36666666666667</v>
      </c>
      <c r="S1072" s="3">
        <v>1.4783333333333331</v>
      </c>
    </row>
    <row r="1073" spans="1:19" x14ac:dyDescent="0.25">
      <c r="A1073" s="2">
        <v>45268</v>
      </c>
      <c r="B1073" s="3">
        <v>8</v>
      </c>
      <c r="C1073" s="3">
        <v>12</v>
      </c>
      <c r="D1073" s="3">
        <v>2023</v>
      </c>
      <c r="E1073" s="3">
        <v>5</v>
      </c>
      <c r="F1073" s="3">
        <v>13.943055555555549</v>
      </c>
      <c r="G1073" s="3">
        <v>9.92</v>
      </c>
      <c r="H1073" s="3">
        <v>15.597435897435901</v>
      </c>
      <c r="I1073" s="3">
        <v>0.41979166666666667</v>
      </c>
      <c r="J1073" s="3">
        <v>1.3598958333333331</v>
      </c>
      <c r="K1073" s="3">
        <v>24.645038702239791</v>
      </c>
      <c r="L1073" s="3">
        <v>1.9506944444444441</v>
      </c>
      <c r="M1073" s="3">
        <v>15.446969696969701</v>
      </c>
      <c r="N1073" s="3">
        <v>61.042031250000001</v>
      </c>
      <c r="O1073" s="3">
        <v>0</v>
      </c>
      <c r="P1073" s="3">
        <v>161.91666666666671</v>
      </c>
      <c r="R1073" s="3">
        <v>563.66666666666674</v>
      </c>
      <c r="S1073" s="3">
        <v>1.7216666666666669</v>
      </c>
    </row>
    <row r="1074" spans="1:19" x14ac:dyDescent="0.25">
      <c r="A1074" s="2">
        <v>45269</v>
      </c>
      <c r="B1074" s="3">
        <v>9</v>
      </c>
      <c r="C1074" s="3">
        <v>12</v>
      </c>
      <c r="D1074" s="3">
        <v>2023</v>
      </c>
      <c r="E1074" s="3">
        <v>6</v>
      </c>
      <c r="F1074" s="3">
        <v>10.089814814814821</v>
      </c>
      <c r="G1074" s="3">
        <v>9.1095833333333331</v>
      </c>
      <c r="H1074" s="3">
        <v>8.5685897435897438</v>
      </c>
      <c r="I1074" s="3">
        <v>0.41909722222222218</v>
      </c>
      <c r="J1074" s="3">
        <v>1.3822916666666669</v>
      </c>
      <c r="K1074" s="3">
        <v>15.89089646464646</v>
      </c>
      <c r="L1074" s="3">
        <v>1.7539635485287659</v>
      </c>
      <c r="M1074" s="3">
        <v>15.90568181818182</v>
      </c>
      <c r="N1074" s="3">
        <v>65.290937499999998</v>
      </c>
      <c r="O1074" s="3">
        <v>3.472222222222222E-3</v>
      </c>
      <c r="P1074" s="3">
        <v>107.5694444444444</v>
      </c>
      <c r="R1074" s="3">
        <v>563.47500000000002</v>
      </c>
      <c r="S1074" s="3">
        <v>1.658333333333333</v>
      </c>
    </row>
    <row r="1075" spans="1:19" x14ac:dyDescent="0.25">
      <c r="A1075" s="2">
        <v>45270</v>
      </c>
      <c r="B1075" s="3">
        <v>10</v>
      </c>
      <c r="C1075" s="3">
        <v>12</v>
      </c>
      <c r="D1075" s="3">
        <v>2023</v>
      </c>
      <c r="E1075" s="3">
        <v>7</v>
      </c>
      <c r="F1075" s="3">
        <v>8.930092592592592</v>
      </c>
      <c r="G1075" s="3">
        <v>9.5303260869565225</v>
      </c>
      <c r="H1075" s="3">
        <v>7.0041666666666664</v>
      </c>
      <c r="I1075" s="3">
        <v>0.41979166666666667</v>
      </c>
      <c r="J1075" s="3">
        <v>1.8744791666666669</v>
      </c>
      <c r="K1075" s="3">
        <v>12.303557346851781</v>
      </c>
      <c r="L1075" s="3">
        <v>1.396527777777778</v>
      </c>
      <c r="M1075" s="3">
        <v>15.48863636363636</v>
      </c>
      <c r="N1075" s="3">
        <v>67.271927083333338</v>
      </c>
      <c r="O1075" s="3">
        <v>2.222222222222222E-2</v>
      </c>
      <c r="P1075" s="3">
        <v>126.5347222222222</v>
      </c>
      <c r="R1075" s="3">
        <v>563.0333333333333</v>
      </c>
      <c r="S1075" s="3">
        <v>1.6079166666666671</v>
      </c>
    </row>
    <row r="1076" spans="1:19" x14ac:dyDescent="0.25">
      <c r="A1076" s="2">
        <v>45271</v>
      </c>
      <c r="B1076" s="3">
        <v>11</v>
      </c>
      <c r="C1076" s="3">
        <v>12</v>
      </c>
      <c r="D1076" s="3">
        <v>2023</v>
      </c>
      <c r="E1076" s="3">
        <v>1</v>
      </c>
      <c r="F1076" s="3">
        <v>7.2740740740740737</v>
      </c>
      <c r="G1076" s="3">
        <v>12.324818840579709</v>
      </c>
      <c r="H1076" s="3">
        <v>10.53098290598291</v>
      </c>
      <c r="I1076" s="3">
        <v>0.56377314814814816</v>
      </c>
      <c r="J1076" s="3">
        <v>2.0663194444444439</v>
      </c>
      <c r="K1076" s="3">
        <v>25.222474083887128</v>
      </c>
      <c r="L1076" s="3">
        <v>3.1271464646464651</v>
      </c>
      <c r="M1076" s="3">
        <v>15.985984848484851</v>
      </c>
      <c r="N1076" s="3">
        <v>63.233929924242418</v>
      </c>
      <c r="O1076" s="3">
        <v>3.7878787878787879E-4</v>
      </c>
      <c r="P1076" s="3">
        <v>111.3320707070707</v>
      </c>
      <c r="R1076" s="3">
        <v>562.76969696969695</v>
      </c>
      <c r="S1076" s="3">
        <v>1.429393939393939</v>
      </c>
    </row>
    <row r="1077" spans="1:19" x14ac:dyDescent="0.25">
      <c r="A1077" s="2">
        <v>45272</v>
      </c>
      <c r="B1077" s="3">
        <v>12</v>
      </c>
      <c r="C1077" s="3">
        <v>12</v>
      </c>
      <c r="D1077" s="3">
        <v>2023</v>
      </c>
      <c r="E1077" s="3">
        <v>2</v>
      </c>
      <c r="F1077" s="3">
        <v>8.4141450216450213</v>
      </c>
      <c r="G1077" s="3">
        <v>12.421431629964241</v>
      </c>
      <c r="H1077" s="3">
        <v>11.589570393374739</v>
      </c>
      <c r="I1077" s="3">
        <v>0.54602860907208739</v>
      </c>
      <c r="J1077" s="3">
        <v>1.930369596351126</v>
      </c>
      <c r="K1077" s="3">
        <v>29.24979096989966</v>
      </c>
      <c r="L1077" s="3">
        <v>3.5023148148148149</v>
      </c>
      <c r="M1077" s="3">
        <v>16.23712121212121</v>
      </c>
      <c r="N1077" s="3">
        <v>58.325781249999999</v>
      </c>
      <c r="O1077" s="3">
        <v>0</v>
      </c>
      <c r="P1077" s="3">
        <v>203.88194444444451</v>
      </c>
      <c r="R1077" s="3">
        <v>562.91666666666674</v>
      </c>
      <c r="S1077" s="3">
        <v>1.809166666666667</v>
      </c>
    </row>
    <row r="1078" spans="1:19" x14ac:dyDescent="0.25">
      <c r="A1078" s="2">
        <v>45273</v>
      </c>
      <c r="B1078" s="3">
        <v>13</v>
      </c>
      <c r="C1078" s="3">
        <v>12</v>
      </c>
      <c r="D1078" s="3">
        <v>2023</v>
      </c>
      <c r="E1078" s="3">
        <v>3</v>
      </c>
      <c r="F1078" s="3">
        <v>8.9786363636363635</v>
      </c>
      <c r="G1078" s="3">
        <v>15.19461627140975</v>
      </c>
      <c r="H1078" s="3">
        <v>16.648529040404039</v>
      </c>
      <c r="I1078" s="3">
        <v>0.62862554112554114</v>
      </c>
      <c r="J1078" s="3">
        <v>3.3086038961038962</v>
      </c>
      <c r="K1078" s="3">
        <v>39.727573392790781</v>
      </c>
      <c r="L1078" s="3">
        <v>4.5239272520602443</v>
      </c>
      <c r="M1078" s="3">
        <v>15.84377470355731</v>
      </c>
      <c r="N1078" s="3">
        <v>62.455086050724638</v>
      </c>
      <c r="O1078" s="3">
        <v>0</v>
      </c>
      <c r="P1078" s="3">
        <v>179.81400966183571</v>
      </c>
      <c r="R1078" s="3">
        <v>562.47500000000002</v>
      </c>
      <c r="S1078" s="3">
        <v>1.5189492753623191</v>
      </c>
    </row>
    <row r="1079" spans="1:19" x14ac:dyDescent="0.25">
      <c r="A1079" s="2">
        <v>45274</v>
      </c>
      <c r="B1079" s="3">
        <v>14</v>
      </c>
      <c r="C1079" s="3">
        <v>12</v>
      </c>
      <c r="D1079" s="3">
        <v>2023</v>
      </c>
      <c r="E1079" s="3">
        <v>4</v>
      </c>
      <c r="F1079" s="3">
        <v>15.013500000000001</v>
      </c>
      <c r="G1079" s="3">
        <v>23.16295853269537</v>
      </c>
      <c r="H1079" s="3">
        <v>28.59315238830289</v>
      </c>
      <c r="I1079" s="3">
        <v>0.75969696969696976</v>
      </c>
      <c r="J1079" s="3">
        <v>3.308333333333334</v>
      </c>
      <c r="K1079" s="3">
        <v>56.497519509476028</v>
      </c>
      <c r="L1079" s="3">
        <v>6.0178140096618362</v>
      </c>
      <c r="M1079" s="3">
        <v>16.169696969696972</v>
      </c>
      <c r="N1079" s="3">
        <v>66.701510416666665</v>
      </c>
      <c r="O1079" s="3">
        <v>4.4444444444444439E-2</v>
      </c>
      <c r="P1079" s="3">
        <v>151.93055555555549</v>
      </c>
      <c r="R1079" s="3">
        <v>561.94166666666661</v>
      </c>
      <c r="S1079" s="3">
        <v>1.4575</v>
      </c>
    </row>
    <row r="1080" spans="1:19" x14ac:dyDescent="0.25">
      <c r="A1080" s="2">
        <v>45275</v>
      </c>
      <c r="B1080" s="3">
        <v>15</v>
      </c>
      <c r="C1080" s="3">
        <v>12</v>
      </c>
      <c r="D1080" s="3">
        <v>2023</v>
      </c>
      <c r="E1080" s="3">
        <v>5</v>
      </c>
      <c r="F1080" s="3">
        <v>6.3577898550724639</v>
      </c>
      <c r="G1080" s="3">
        <v>23.76618457300275</v>
      </c>
      <c r="H1080" s="3">
        <v>35.702152014652007</v>
      </c>
      <c r="I1080" s="3">
        <v>0.78962450592885369</v>
      </c>
      <c r="J1080" s="3">
        <v>3.4826388888888888</v>
      </c>
      <c r="K1080" s="3">
        <v>60.894066078848688</v>
      </c>
      <c r="L1080" s="3">
        <v>8.1075126262626256</v>
      </c>
      <c r="M1080" s="3">
        <v>15.74090909090909</v>
      </c>
      <c r="N1080" s="3">
        <v>75.275781249999994</v>
      </c>
      <c r="O1080" s="3">
        <v>5.2777777777777778E-2</v>
      </c>
      <c r="P1080" s="3">
        <v>52.506944444444443</v>
      </c>
      <c r="R1080" s="3">
        <v>562.375</v>
      </c>
      <c r="S1080" s="3">
        <v>1.199583333333333</v>
      </c>
    </row>
    <row r="1081" spans="1:19" x14ac:dyDescent="0.25">
      <c r="A1081" s="2">
        <v>45276</v>
      </c>
      <c r="B1081" s="3">
        <v>16</v>
      </c>
      <c r="C1081" s="3">
        <v>12</v>
      </c>
      <c r="D1081" s="3">
        <v>2023</v>
      </c>
      <c r="E1081" s="3">
        <v>6</v>
      </c>
      <c r="F1081" s="3">
        <v>6.9331521739130437</v>
      </c>
      <c r="G1081" s="3">
        <v>23.71966403162055</v>
      </c>
      <c r="H1081" s="3">
        <v>35.106493868450393</v>
      </c>
      <c r="I1081" s="3">
        <v>0.85459486166007903</v>
      </c>
      <c r="J1081" s="3">
        <v>1.442361111111111</v>
      </c>
      <c r="K1081" s="3">
        <v>55.014142439685919</v>
      </c>
      <c r="L1081" s="3">
        <v>6.6469504830917874</v>
      </c>
      <c r="M1081" s="3">
        <v>15.4344696969697</v>
      </c>
      <c r="N1081" s="3">
        <v>77.240937500000001</v>
      </c>
      <c r="O1081" s="3">
        <v>0.38632246376811602</v>
      </c>
      <c r="P1081" s="3">
        <v>59.319444444444443</v>
      </c>
      <c r="R1081" s="3">
        <v>563.20000000000005</v>
      </c>
      <c r="S1081" s="3">
        <v>1.0385326086956519</v>
      </c>
    </row>
    <row r="1082" spans="1:19" x14ac:dyDescent="0.25">
      <c r="A1082" s="2">
        <v>45277</v>
      </c>
      <c r="B1082" s="3">
        <v>17</v>
      </c>
      <c r="C1082" s="3">
        <v>12</v>
      </c>
      <c r="D1082" s="3">
        <v>2023</v>
      </c>
      <c r="E1082" s="3">
        <v>7</v>
      </c>
      <c r="F1082" s="3">
        <v>10.948333333333331</v>
      </c>
      <c r="G1082" s="3">
        <v>18.002272727272729</v>
      </c>
      <c r="H1082" s="3">
        <v>21.069551282051279</v>
      </c>
      <c r="I1082" s="3">
        <v>0.56628787878787878</v>
      </c>
      <c r="J1082" s="3">
        <v>1.444444444444444</v>
      </c>
      <c r="K1082" s="3">
        <v>29.247008302528901</v>
      </c>
      <c r="L1082" s="3">
        <v>3.1585748792270532</v>
      </c>
      <c r="M1082" s="3">
        <v>15.96931818181818</v>
      </c>
      <c r="N1082" s="3">
        <v>76.951979166666675</v>
      </c>
      <c r="O1082" s="3">
        <v>0.34513888888888888</v>
      </c>
      <c r="P1082" s="3">
        <v>110.4305555555556</v>
      </c>
      <c r="R1082" s="3">
        <v>563.54166666666663</v>
      </c>
      <c r="S1082" s="3">
        <v>1.159583333333333</v>
      </c>
    </row>
    <row r="1083" spans="1:19" x14ac:dyDescent="0.25">
      <c r="A1083" s="2">
        <v>45278</v>
      </c>
      <c r="B1083" s="3">
        <v>18</v>
      </c>
      <c r="C1083" s="3">
        <v>12</v>
      </c>
      <c r="D1083" s="3">
        <v>2023</v>
      </c>
      <c r="E1083" s="3">
        <v>1</v>
      </c>
      <c r="F1083" s="3">
        <v>14.0185</v>
      </c>
      <c r="G1083" s="3">
        <v>18.865899209486169</v>
      </c>
      <c r="H1083" s="3">
        <v>20.882676924524748</v>
      </c>
      <c r="I1083" s="3">
        <v>0.6607062080431646</v>
      </c>
      <c r="J1083" s="3">
        <v>1.1671033314511581</v>
      </c>
      <c r="K1083" s="3">
        <v>37.680982735463488</v>
      </c>
      <c r="L1083" s="3">
        <v>4.447131642512077</v>
      </c>
      <c r="M1083" s="3">
        <v>16.290909090909089</v>
      </c>
      <c r="N1083" s="3">
        <v>74.325625000000002</v>
      </c>
      <c r="O1083" s="3">
        <v>0.55173611111111109</v>
      </c>
      <c r="P1083" s="3">
        <v>135.33333333333329</v>
      </c>
      <c r="R1083" s="3">
        <v>563.04166666666663</v>
      </c>
      <c r="S1083" s="3">
        <v>1.4316666666666671</v>
      </c>
    </row>
    <row r="1084" spans="1:19" x14ac:dyDescent="0.25">
      <c r="A1084" s="2">
        <v>45279</v>
      </c>
      <c r="B1084" s="3">
        <v>19</v>
      </c>
      <c r="C1084" s="3">
        <v>12</v>
      </c>
      <c r="D1084" s="3">
        <v>2023</v>
      </c>
      <c r="E1084" s="3">
        <v>2</v>
      </c>
      <c r="F1084" s="3">
        <v>12.3228364389234</v>
      </c>
      <c r="G1084" s="3">
        <v>16.898725895316801</v>
      </c>
      <c r="H1084" s="3">
        <v>16.698470913144831</v>
      </c>
      <c r="I1084" s="3">
        <v>0.54677148033126299</v>
      </c>
      <c r="J1084" s="3">
        <v>1.0602891156462579</v>
      </c>
      <c r="K1084" s="3">
        <v>36.754473244147157</v>
      </c>
      <c r="L1084" s="3">
        <v>3.91695487483531</v>
      </c>
      <c r="M1084" s="3">
        <v>17.070075757575761</v>
      </c>
      <c r="N1084" s="3">
        <v>70.604218750000001</v>
      </c>
      <c r="O1084" s="3">
        <v>0.1243055555555556</v>
      </c>
      <c r="P1084" s="3">
        <v>180.3472222222222</v>
      </c>
      <c r="R1084" s="3">
        <v>562.72500000000002</v>
      </c>
      <c r="S1084" s="3">
        <v>1.6533333333333331</v>
      </c>
    </row>
    <row r="1085" spans="1:19" x14ac:dyDescent="0.25">
      <c r="A1085" s="2">
        <v>45280</v>
      </c>
      <c r="B1085" s="3">
        <v>20</v>
      </c>
      <c r="C1085" s="3">
        <v>12</v>
      </c>
      <c r="D1085" s="3">
        <v>2023</v>
      </c>
      <c r="E1085" s="3">
        <v>3</v>
      </c>
      <c r="F1085" s="3">
        <v>13.991933465085641</v>
      </c>
      <c r="G1085" s="3">
        <v>18.365289855072469</v>
      </c>
      <c r="H1085" s="3">
        <v>20.115705128205128</v>
      </c>
      <c r="I1085" s="3">
        <v>0.67349033816425119</v>
      </c>
      <c r="J1085" s="3">
        <v>1.2673701298701301</v>
      </c>
      <c r="K1085" s="3">
        <v>44.353455964325534</v>
      </c>
      <c r="L1085" s="3">
        <v>4.535960144927536</v>
      </c>
      <c r="M1085" s="3">
        <v>16.57121212121212</v>
      </c>
      <c r="N1085" s="3">
        <v>71.217031249999991</v>
      </c>
      <c r="O1085" s="3">
        <v>3.4722222222222218E-4</v>
      </c>
      <c r="P1085" s="3">
        <v>180.97916666666671</v>
      </c>
      <c r="R1085" s="3">
        <v>562.79999999999995</v>
      </c>
      <c r="S1085" s="3">
        <v>1.6675</v>
      </c>
    </row>
    <row r="1086" spans="1:19" x14ac:dyDescent="0.25">
      <c r="A1086" s="2">
        <v>45281</v>
      </c>
      <c r="B1086" s="3">
        <v>21</v>
      </c>
      <c r="C1086" s="3">
        <v>12</v>
      </c>
      <c r="D1086" s="3">
        <v>2023</v>
      </c>
      <c r="E1086" s="3">
        <v>4</v>
      </c>
      <c r="F1086" s="3">
        <v>16.137499999999999</v>
      </c>
      <c r="G1086" s="3">
        <v>20.053800724637679</v>
      </c>
      <c r="H1086" s="3">
        <v>27.662500000000001</v>
      </c>
      <c r="I1086" s="3">
        <v>0.68534118357487928</v>
      </c>
      <c r="J1086" s="3">
        <v>1.6404244306418221</v>
      </c>
      <c r="K1086" s="3">
        <v>53.27403846153846</v>
      </c>
      <c r="L1086" s="3">
        <v>5.3125</v>
      </c>
      <c r="M1086" s="3">
        <v>16.570075757575761</v>
      </c>
      <c r="N1086" s="3">
        <v>68.990937500000001</v>
      </c>
      <c r="O1086" s="3">
        <v>3.2638888888888891E-2</v>
      </c>
      <c r="P1086" s="3">
        <v>173.1597222222222</v>
      </c>
      <c r="R1086" s="3">
        <v>563.11666666666667</v>
      </c>
      <c r="S1086" s="3">
        <v>1.5683333333333329</v>
      </c>
    </row>
    <row r="1087" spans="1:19" x14ac:dyDescent="0.25">
      <c r="A1087" s="2">
        <v>45282</v>
      </c>
      <c r="B1087" s="3">
        <v>22</v>
      </c>
      <c r="C1087" s="3">
        <v>12</v>
      </c>
      <c r="D1087" s="3">
        <v>2023</v>
      </c>
      <c r="E1087" s="3">
        <v>5</v>
      </c>
      <c r="F1087" s="3">
        <v>12.28216666666667</v>
      </c>
      <c r="G1087" s="3">
        <v>15.45239898989899</v>
      </c>
      <c r="H1087" s="3">
        <v>20.967719780219781</v>
      </c>
      <c r="I1087" s="3">
        <v>0.57443181818181821</v>
      </c>
      <c r="J1087" s="3">
        <v>1.477380952380952</v>
      </c>
      <c r="K1087" s="3">
        <v>40.432132903328558</v>
      </c>
      <c r="L1087" s="3">
        <v>3.7048611111111112</v>
      </c>
      <c r="M1087" s="3">
        <v>16.626136363636359</v>
      </c>
      <c r="N1087" s="3">
        <v>64.139427083333331</v>
      </c>
      <c r="O1087" s="3">
        <v>0</v>
      </c>
      <c r="P1087" s="3">
        <v>150.17361111111109</v>
      </c>
      <c r="R1087" s="3">
        <v>563.45000000000005</v>
      </c>
      <c r="S1087" s="3">
        <v>1.698333333333333</v>
      </c>
    </row>
    <row r="1088" spans="1:19" x14ac:dyDescent="0.25">
      <c r="A1088" s="2">
        <v>45283</v>
      </c>
      <c r="B1088" s="3">
        <v>23</v>
      </c>
      <c r="C1088" s="3">
        <v>12</v>
      </c>
      <c r="D1088" s="3">
        <v>2023</v>
      </c>
      <c r="E1088" s="3">
        <v>6</v>
      </c>
      <c r="F1088" s="3">
        <v>13.95916666666667</v>
      </c>
      <c r="G1088" s="3">
        <v>16.442644328662119</v>
      </c>
      <c r="H1088" s="3">
        <v>24.118325791855199</v>
      </c>
      <c r="I1088" s="3">
        <v>0.65104166666666663</v>
      </c>
      <c r="J1088" s="3">
        <v>2.870289855072464</v>
      </c>
      <c r="K1088" s="3">
        <v>43.740554228380311</v>
      </c>
      <c r="L1088" s="3">
        <v>4.0791666666666666</v>
      </c>
      <c r="M1088" s="3">
        <v>16.040909090909089</v>
      </c>
      <c r="N1088" s="3">
        <v>65.847343749999993</v>
      </c>
      <c r="O1088" s="3">
        <v>0.13263888888888889</v>
      </c>
      <c r="P1088" s="3">
        <v>155.07638888888891</v>
      </c>
      <c r="R1088" s="3">
        <v>563.80833333333328</v>
      </c>
      <c r="S1088" s="3">
        <v>1.5254166666666671</v>
      </c>
    </row>
    <row r="1089" spans="1:19" x14ac:dyDescent="0.25">
      <c r="A1089" s="2">
        <v>45284</v>
      </c>
      <c r="B1089" s="3">
        <v>24</v>
      </c>
      <c r="C1089" s="3">
        <v>12</v>
      </c>
      <c r="D1089" s="3">
        <v>2023</v>
      </c>
      <c r="E1089" s="3">
        <v>7</v>
      </c>
      <c r="F1089" s="3">
        <v>11.98041666666667</v>
      </c>
      <c r="G1089" s="3">
        <v>12.71894687986585</v>
      </c>
      <c r="H1089" s="3">
        <v>17.445870494240062</v>
      </c>
      <c r="I1089" s="3">
        <v>0.53437500000000004</v>
      </c>
      <c r="J1089" s="3">
        <v>2.3648809523809531</v>
      </c>
      <c r="K1089" s="3">
        <v>32.589515323820073</v>
      </c>
      <c r="L1089" s="3">
        <v>2.7361111111111112</v>
      </c>
      <c r="M1089" s="3">
        <v>16.190909090909091</v>
      </c>
      <c r="N1089" s="3">
        <v>65.416614583333327</v>
      </c>
      <c r="O1089" s="3">
        <v>3.4722222222222218E-4</v>
      </c>
      <c r="P1089" s="3">
        <v>170.11805555555549</v>
      </c>
      <c r="R1089" s="3">
        <v>563.95000000000005</v>
      </c>
      <c r="S1089" s="3">
        <v>1.604583333333333</v>
      </c>
    </row>
    <row r="1090" spans="1:19" x14ac:dyDescent="0.25">
      <c r="A1090" s="2">
        <v>45285</v>
      </c>
      <c r="B1090" s="3">
        <v>25</v>
      </c>
      <c r="C1090" s="3">
        <v>12</v>
      </c>
      <c r="D1090" s="3">
        <v>2023</v>
      </c>
      <c r="E1090" s="3">
        <v>1</v>
      </c>
      <c r="F1090" s="3">
        <v>11.4575</v>
      </c>
      <c r="G1090" s="3">
        <v>10.500075287031811</v>
      </c>
      <c r="H1090" s="3">
        <v>18.346404682274251</v>
      </c>
      <c r="I1090" s="3">
        <v>0.4670138888888889</v>
      </c>
      <c r="J1090" s="3">
        <v>1.6821428571428569</v>
      </c>
      <c r="K1090" s="3">
        <v>29.08259671614935</v>
      </c>
      <c r="L1090" s="3">
        <v>1.7104166666666669</v>
      </c>
      <c r="M1090" s="3">
        <v>16.60795454545455</v>
      </c>
      <c r="N1090" s="3">
        <v>67.93416666666667</v>
      </c>
      <c r="O1090" s="3">
        <v>9.3749999999999997E-3</v>
      </c>
      <c r="P1090" s="3">
        <v>125.5069444444444</v>
      </c>
      <c r="R1090" s="3">
        <v>564.35833333333335</v>
      </c>
      <c r="S1090" s="3">
        <v>1.426666666666667</v>
      </c>
    </row>
    <row r="1091" spans="1:19" x14ac:dyDescent="0.25">
      <c r="A1091" s="2">
        <v>45286</v>
      </c>
      <c r="B1091" s="3">
        <v>26</v>
      </c>
      <c r="C1091" s="3">
        <v>12</v>
      </c>
      <c r="D1091" s="3">
        <v>2023</v>
      </c>
      <c r="E1091" s="3">
        <v>2</v>
      </c>
      <c r="F1091" s="3">
        <v>7.8061279793987302</v>
      </c>
      <c r="G1091" s="3">
        <v>16.38444125044915</v>
      </c>
      <c r="H1091" s="3">
        <v>14.64239926739927</v>
      </c>
      <c r="I1091" s="3">
        <v>0.62869867149758452</v>
      </c>
      <c r="J1091" s="3">
        <v>2.015062111801242</v>
      </c>
      <c r="K1091" s="3">
        <v>32.432028333984853</v>
      </c>
      <c r="L1091" s="3">
        <v>3.8699404761904761</v>
      </c>
      <c r="M1091" s="3">
        <v>16.0230303030303</v>
      </c>
      <c r="N1091" s="3">
        <v>71.597633928571426</v>
      </c>
      <c r="O1091" s="3">
        <v>2.7083333333333331E-2</v>
      </c>
      <c r="P1091" s="3">
        <v>88.31845238095238</v>
      </c>
      <c r="R1091" s="3">
        <v>564.35833333333335</v>
      </c>
      <c r="S1091" s="3">
        <v>1.264981884057971</v>
      </c>
    </row>
    <row r="1092" spans="1:19" x14ac:dyDescent="0.25">
      <c r="A1092" s="2">
        <v>45287</v>
      </c>
      <c r="B1092" s="3">
        <v>27</v>
      </c>
      <c r="C1092" s="3">
        <v>12</v>
      </c>
      <c r="D1092" s="3">
        <v>2023</v>
      </c>
      <c r="E1092" s="3">
        <v>3</v>
      </c>
      <c r="F1092" s="3">
        <v>9.3898415977961438</v>
      </c>
      <c r="G1092" s="3">
        <v>20.896079299488392</v>
      </c>
      <c r="H1092" s="3">
        <v>22.859615384615381</v>
      </c>
      <c r="I1092" s="3">
        <v>0.74687499999999996</v>
      </c>
      <c r="J1092" s="3">
        <v>2.059002976190476</v>
      </c>
      <c r="K1092" s="3">
        <v>48.990694993412383</v>
      </c>
      <c r="L1092" s="3">
        <v>5.5968434343434339</v>
      </c>
      <c r="M1092" s="3">
        <v>15.61287878787879</v>
      </c>
      <c r="N1092" s="3">
        <v>71.873854166666661</v>
      </c>
      <c r="O1092" s="3">
        <v>1.458333333333333E-2</v>
      </c>
      <c r="P1092" s="3">
        <v>94.111111111111114</v>
      </c>
      <c r="R1092" s="3">
        <v>564.31666666666672</v>
      </c>
      <c r="S1092" s="3">
        <v>1.274583333333333</v>
      </c>
    </row>
    <row r="1093" spans="1:19" x14ac:dyDescent="0.25">
      <c r="A1093" s="2">
        <v>45288</v>
      </c>
      <c r="B1093" s="3">
        <v>28</v>
      </c>
      <c r="C1093" s="3">
        <v>12</v>
      </c>
      <c r="D1093" s="3">
        <v>2023</v>
      </c>
      <c r="E1093" s="3">
        <v>4</v>
      </c>
      <c r="F1093" s="3">
        <v>8.837944664031621</v>
      </c>
      <c r="G1093" s="3">
        <v>19.113142292490121</v>
      </c>
      <c r="H1093" s="3">
        <v>19.412500000000001</v>
      </c>
      <c r="I1093" s="3">
        <v>0.71548913043478257</v>
      </c>
      <c r="J1093" s="3">
        <v>1.2118885869565219</v>
      </c>
      <c r="K1093" s="3">
        <v>35.64257262379116</v>
      </c>
      <c r="L1093" s="3">
        <v>4.285218253968254</v>
      </c>
      <c r="M1093" s="3">
        <v>15.515151515151519</v>
      </c>
      <c r="N1093" s="3">
        <v>74.575625000000002</v>
      </c>
      <c r="O1093" s="3">
        <v>0.24652777777777779</v>
      </c>
      <c r="P1093" s="3">
        <v>94.645833333333329</v>
      </c>
      <c r="R1093" s="3">
        <v>564.38333333333333</v>
      </c>
      <c r="S1093" s="3">
        <v>1.1804166666666669</v>
      </c>
    </row>
    <row r="1094" spans="1:19" x14ac:dyDescent="0.25">
      <c r="A1094" s="2">
        <v>45289</v>
      </c>
      <c r="B1094" s="3">
        <v>29</v>
      </c>
      <c r="C1094" s="3">
        <v>12</v>
      </c>
      <c r="D1094" s="3">
        <v>2023</v>
      </c>
      <c r="E1094" s="3">
        <v>5</v>
      </c>
      <c r="F1094" s="3">
        <v>13.997348484848491</v>
      </c>
      <c r="G1094" s="3">
        <v>19.728271349862261</v>
      </c>
      <c r="H1094" s="3">
        <v>25.02859848484848</v>
      </c>
      <c r="I1094" s="3">
        <v>0.65902777777777777</v>
      </c>
      <c r="J1094" s="3">
        <v>1.7963541666666669</v>
      </c>
      <c r="K1094" s="3">
        <v>43.951800192561059</v>
      </c>
      <c r="L1094" s="3">
        <v>4.3354166666666671</v>
      </c>
      <c r="M1094" s="3">
        <v>15.776136363636359</v>
      </c>
      <c r="N1094" s="3">
        <v>72.183802083333333</v>
      </c>
      <c r="O1094" s="3">
        <v>3.4722222222222217E-2</v>
      </c>
      <c r="P1094" s="3">
        <v>143.6875</v>
      </c>
      <c r="R1094" s="3">
        <v>564.80000000000007</v>
      </c>
      <c r="S1094" s="3">
        <v>1.3987499999999999</v>
      </c>
    </row>
    <row r="1095" spans="1:19" x14ac:dyDescent="0.25">
      <c r="A1095" s="2">
        <v>45290</v>
      </c>
      <c r="B1095" s="3">
        <v>30</v>
      </c>
      <c r="C1095" s="3">
        <v>12</v>
      </c>
      <c r="D1095" s="3">
        <v>2023</v>
      </c>
      <c r="E1095" s="3">
        <v>6</v>
      </c>
      <c r="F1095" s="3">
        <v>12.87348484848485</v>
      </c>
      <c r="G1095" s="3">
        <v>16.919262187088279</v>
      </c>
      <c r="H1095" s="3">
        <v>21.276041666666671</v>
      </c>
      <c r="I1095" s="3">
        <v>0.59618055555555549</v>
      </c>
      <c r="J1095" s="3">
        <v>1.440625</v>
      </c>
      <c r="K1095" s="3">
        <v>39.595732998885182</v>
      </c>
      <c r="L1095" s="3">
        <v>3.6180555555555549</v>
      </c>
      <c r="M1095" s="3">
        <v>15.72234848484849</v>
      </c>
      <c r="N1095" s="3">
        <v>72.211354166666666</v>
      </c>
      <c r="O1095" s="3">
        <v>7.0833333333333331E-2</v>
      </c>
      <c r="P1095" s="3">
        <v>104.1111111111111</v>
      </c>
      <c r="R1095" s="3">
        <v>565.04999999999995</v>
      </c>
      <c r="S1095" s="3">
        <v>1.375416666666667</v>
      </c>
    </row>
    <row r="1096" spans="1:19" x14ac:dyDescent="0.25">
      <c r="A1096" s="2">
        <v>45291</v>
      </c>
      <c r="B1096" s="3">
        <v>31</v>
      </c>
      <c r="C1096" s="3">
        <v>12</v>
      </c>
      <c r="D1096" s="3">
        <v>2023</v>
      </c>
      <c r="E1096" s="3">
        <v>7</v>
      </c>
      <c r="F1096" s="3">
        <v>10.811666666666669</v>
      </c>
      <c r="G1096" s="3">
        <v>13.07840579710145</v>
      </c>
      <c r="H1096" s="3">
        <v>14.832702020202021</v>
      </c>
      <c r="I1096" s="3">
        <v>1.9416666666666671</v>
      </c>
      <c r="J1096" s="3">
        <v>0.77321428571428574</v>
      </c>
      <c r="K1096" s="3">
        <v>25.315299540435412</v>
      </c>
      <c r="L1096" s="3">
        <v>2.1006944444444451</v>
      </c>
      <c r="M1096" s="3">
        <v>34.785833333333343</v>
      </c>
      <c r="N1096" s="3">
        <v>75.821875000000006</v>
      </c>
      <c r="O1096" s="3">
        <v>1.773484848484848</v>
      </c>
      <c r="P1096" s="3">
        <v>127.125</v>
      </c>
      <c r="R1096" s="3">
        <v>564.95000000000005</v>
      </c>
      <c r="S1096" s="3">
        <v>1.9222222222222221</v>
      </c>
    </row>
    <row r="1097" spans="1:19" x14ac:dyDescent="0.25">
      <c r="A1097" s="2">
        <v>45292</v>
      </c>
      <c r="B1097" s="3">
        <v>1</v>
      </c>
      <c r="C1097" s="3">
        <v>1</v>
      </c>
      <c r="D1097" s="3">
        <v>2024</v>
      </c>
      <c r="E1097" s="3">
        <v>1</v>
      </c>
      <c r="F1097" s="3">
        <v>13.514619664707579</v>
      </c>
      <c r="G1097" s="3">
        <v>11.679175221150521</v>
      </c>
      <c r="H1097" s="3">
        <v>23.81778381642512</v>
      </c>
      <c r="I1097" s="3">
        <v>0.59881020775752269</v>
      </c>
      <c r="J1097" s="3">
        <v>1.4645675210484861</v>
      </c>
      <c r="K1097" s="3">
        <v>36.181335199887833</v>
      </c>
      <c r="L1097" s="3">
        <v>2.411805555555556</v>
      </c>
      <c r="M1097" s="3">
        <v>16.50984848484849</v>
      </c>
      <c r="N1097" s="3">
        <v>69.018229166666671</v>
      </c>
      <c r="O1097" s="3">
        <v>3.4722222222222218E-4</v>
      </c>
      <c r="P1097" s="3">
        <v>160.17361111111109</v>
      </c>
      <c r="Q1097" s="3">
        <v>509.66107249255208</v>
      </c>
      <c r="R1097" s="3">
        <v>564.25833333333333</v>
      </c>
      <c r="S1097" s="3">
        <v>1.4137002479586209</v>
      </c>
    </row>
    <row r="1098" spans="1:19" x14ac:dyDescent="0.25">
      <c r="A1098" s="2">
        <v>45293</v>
      </c>
      <c r="B1098" s="3">
        <v>2</v>
      </c>
      <c r="C1098" s="3">
        <v>1</v>
      </c>
      <c r="D1098" s="3">
        <v>2024</v>
      </c>
      <c r="E1098" s="3">
        <v>2</v>
      </c>
      <c r="F1098" s="3">
        <v>15.87124655647383</v>
      </c>
      <c r="G1098" s="3">
        <v>14.302755034820249</v>
      </c>
      <c r="H1098" s="3">
        <v>22.174017094017099</v>
      </c>
      <c r="I1098" s="3">
        <v>0.54479166666666667</v>
      </c>
      <c r="J1098" s="3">
        <v>1.175</v>
      </c>
      <c r="K1098" s="3">
        <v>38.815406151819197</v>
      </c>
      <c r="L1098" s="3">
        <v>3.026388888888889</v>
      </c>
      <c r="M1098" s="3">
        <v>15.912878787878791</v>
      </c>
      <c r="N1098" s="3">
        <v>67.028645833333329</v>
      </c>
      <c r="O1098" s="3">
        <v>0</v>
      </c>
      <c r="P1098" s="3">
        <v>168.88194444444451</v>
      </c>
      <c r="R1098" s="3">
        <v>563.91666666666663</v>
      </c>
      <c r="S1098" s="3">
        <v>1.4845833333333329</v>
      </c>
    </row>
    <row r="1099" spans="1:19" x14ac:dyDescent="0.25">
      <c r="A1099" s="2">
        <v>45294</v>
      </c>
      <c r="B1099" s="3">
        <v>3</v>
      </c>
      <c r="C1099" s="3">
        <v>1</v>
      </c>
      <c r="D1099" s="3">
        <v>2024</v>
      </c>
      <c r="E1099" s="3">
        <v>3</v>
      </c>
      <c r="F1099" s="3">
        <v>14.729437229437231</v>
      </c>
      <c r="G1099" s="3">
        <v>16.73890200708383</v>
      </c>
      <c r="H1099" s="3">
        <v>22.310810023310019</v>
      </c>
      <c r="I1099" s="3">
        <v>0.59790313852813848</v>
      </c>
      <c r="J1099" s="3">
        <v>1.580729166666667</v>
      </c>
      <c r="K1099" s="3">
        <v>44.45077476870955</v>
      </c>
      <c r="L1099" s="3">
        <v>3.8986111111111108</v>
      </c>
      <c r="M1099" s="3">
        <v>15.82575757575758</v>
      </c>
      <c r="N1099" s="3">
        <v>66.115572916666665</v>
      </c>
      <c r="O1099" s="3">
        <v>0</v>
      </c>
      <c r="P1099" s="3">
        <v>162.25</v>
      </c>
      <c r="R1099" s="3">
        <v>564.05833333333328</v>
      </c>
      <c r="S1099" s="3">
        <v>1.489166666666667</v>
      </c>
    </row>
    <row r="1100" spans="1:19" x14ac:dyDescent="0.25">
      <c r="A1100" s="2">
        <v>45295</v>
      </c>
      <c r="B1100" s="3">
        <v>4</v>
      </c>
      <c r="C1100" s="3">
        <v>1</v>
      </c>
      <c r="D1100" s="3">
        <v>2024</v>
      </c>
      <c r="E1100" s="3">
        <v>4</v>
      </c>
      <c r="F1100" s="3">
        <v>15.7719696969697</v>
      </c>
      <c r="G1100" s="3">
        <v>18.90894095416407</v>
      </c>
      <c r="H1100" s="3">
        <v>21.69492753623188</v>
      </c>
      <c r="I1100" s="3">
        <v>0.64166666666666661</v>
      </c>
      <c r="J1100" s="3">
        <v>1.8442708333333331</v>
      </c>
      <c r="K1100" s="3">
        <v>47.976048951048952</v>
      </c>
      <c r="L1100" s="3">
        <v>4.5319444444444441</v>
      </c>
      <c r="M1100" s="3">
        <v>15.39924242424242</v>
      </c>
      <c r="N1100" s="3">
        <v>65.299322916666668</v>
      </c>
      <c r="O1100" s="3">
        <v>0</v>
      </c>
      <c r="P1100" s="3">
        <v>199.41666666666671</v>
      </c>
      <c r="R1100" s="3">
        <v>564.38333333333333</v>
      </c>
      <c r="S1100" s="3">
        <v>1.5195833333333331</v>
      </c>
    </row>
    <row r="1101" spans="1:19" x14ac:dyDescent="0.25">
      <c r="A1101" s="2">
        <v>45296</v>
      </c>
      <c r="B1101" s="3">
        <v>5</v>
      </c>
      <c r="C1101" s="3">
        <v>1</v>
      </c>
      <c r="D1101" s="3">
        <v>2024</v>
      </c>
      <c r="E1101" s="3">
        <v>5</v>
      </c>
      <c r="F1101" s="3">
        <v>18.056860269360271</v>
      </c>
      <c r="G1101" s="3">
        <v>16.876734449760761</v>
      </c>
      <c r="H1101" s="3">
        <v>22.806730769230771</v>
      </c>
      <c r="I1101" s="3">
        <v>0.56116071428571435</v>
      </c>
      <c r="J1101" s="3">
        <v>1.799404761904762</v>
      </c>
      <c r="K1101" s="3">
        <v>45.822310479375702</v>
      </c>
      <c r="L1101" s="3">
        <v>3.6847222222222218</v>
      </c>
      <c r="M1101" s="3">
        <v>15.817803030303031</v>
      </c>
      <c r="N1101" s="3">
        <v>65.590937499999995</v>
      </c>
      <c r="O1101" s="3">
        <v>0</v>
      </c>
      <c r="P1101" s="3">
        <v>187.5347222222222</v>
      </c>
      <c r="R1101" s="3">
        <v>564.1</v>
      </c>
      <c r="S1101" s="3">
        <v>1.57375</v>
      </c>
    </row>
    <row r="1102" spans="1:19" x14ac:dyDescent="0.25">
      <c r="A1102" s="2">
        <v>45297</v>
      </c>
      <c r="B1102" s="3">
        <v>6</v>
      </c>
      <c r="C1102" s="3">
        <v>1</v>
      </c>
      <c r="D1102" s="3">
        <v>2024</v>
      </c>
      <c r="E1102" s="3">
        <v>6</v>
      </c>
      <c r="F1102" s="3">
        <v>14.534166666666669</v>
      </c>
      <c r="G1102" s="3">
        <v>14.72007575757576</v>
      </c>
      <c r="H1102" s="3">
        <v>16.6875</v>
      </c>
      <c r="I1102" s="3">
        <v>0.51006944444444446</v>
      </c>
      <c r="J1102" s="3">
        <v>3.004166666666666</v>
      </c>
      <c r="K1102" s="3">
        <v>33.696116527054407</v>
      </c>
      <c r="L1102" s="3">
        <v>2.8331505847953218</v>
      </c>
      <c r="M1102" s="3">
        <v>16.035227272727269</v>
      </c>
      <c r="N1102" s="3">
        <v>50.495156250000001</v>
      </c>
      <c r="O1102" s="3">
        <v>0</v>
      </c>
      <c r="P1102" s="3">
        <v>227.24305555555549</v>
      </c>
      <c r="R1102" s="3">
        <v>563.625</v>
      </c>
      <c r="S1102" s="3">
        <v>1.6725000000000001</v>
      </c>
    </row>
    <row r="1103" spans="1:19" x14ac:dyDescent="0.25">
      <c r="A1103" s="2">
        <v>45298</v>
      </c>
      <c r="B1103" s="3">
        <v>7</v>
      </c>
      <c r="C1103" s="3">
        <v>1</v>
      </c>
      <c r="D1103" s="3">
        <v>2024</v>
      </c>
      <c r="E1103" s="3">
        <v>7</v>
      </c>
      <c r="F1103" s="3">
        <v>11.695386904761911</v>
      </c>
      <c r="G1103" s="3">
        <v>10.87048748353096</v>
      </c>
      <c r="H1103" s="3">
        <v>13.41217948717949</v>
      </c>
      <c r="I1103" s="3">
        <v>0.45243055555555561</v>
      </c>
      <c r="J1103" s="3">
        <v>2.1447916666666669</v>
      </c>
      <c r="K1103" s="3">
        <v>26.482455406911932</v>
      </c>
      <c r="L1103" s="3">
        <v>1.702714646464647</v>
      </c>
      <c r="M1103" s="3">
        <v>15.25416666666667</v>
      </c>
      <c r="N1103" s="3">
        <v>55.352031250000003</v>
      </c>
      <c r="O1103" s="3">
        <v>0</v>
      </c>
      <c r="P1103" s="3">
        <v>209.75694444444451</v>
      </c>
      <c r="R1103" s="3">
        <v>563.65</v>
      </c>
      <c r="S1103" s="3">
        <v>1.8008333333333331</v>
      </c>
    </row>
    <row r="1104" spans="1:19" x14ac:dyDescent="0.25">
      <c r="A1104" s="2">
        <v>45299</v>
      </c>
      <c r="B1104" s="3">
        <v>8</v>
      </c>
      <c r="C1104" s="3">
        <v>1</v>
      </c>
      <c r="D1104" s="3">
        <v>2024</v>
      </c>
      <c r="E1104" s="3">
        <v>1</v>
      </c>
      <c r="F1104" s="3">
        <v>12.361805555555559</v>
      </c>
      <c r="G1104" s="3">
        <v>11.53560606060606</v>
      </c>
      <c r="H1104" s="3">
        <v>15.04921962095875</v>
      </c>
      <c r="I1104" s="3">
        <v>0.48541666666666672</v>
      </c>
      <c r="J1104" s="3">
        <v>2.0473958333333329</v>
      </c>
      <c r="K1104" s="3">
        <v>29.351306121414819</v>
      </c>
      <c r="L1104" s="3">
        <v>1.8875</v>
      </c>
      <c r="M1104" s="3">
        <v>15.047348484848481</v>
      </c>
      <c r="N1104" s="3">
        <v>60.916666666666671</v>
      </c>
      <c r="O1104" s="3">
        <v>0</v>
      </c>
      <c r="P1104" s="3">
        <v>212.95833333333329</v>
      </c>
      <c r="R1104" s="3">
        <v>563.22500000000002</v>
      </c>
      <c r="S1104" s="3">
        <v>1.6083333333333329</v>
      </c>
    </row>
    <row r="1105" spans="1:19" x14ac:dyDescent="0.25">
      <c r="A1105" s="2">
        <v>45300</v>
      </c>
      <c r="B1105" s="3">
        <v>9</v>
      </c>
      <c r="C1105" s="3">
        <v>1</v>
      </c>
      <c r="D1105" s="3">
        <v>2024</v>
      </c>
      <c r="E1105" s="3">
        <v>2</v>
      </c>
      <c r="F1105" s="3">
        <v>10.77349284773198</v>
      </c>
      <c r="G1105" s="3">
        <v>17.428810621745409</v>
      </c>
      <c r="H1105" s="3">
        <v>20.602229654403569</v>
      </c>
      <c r="I1105" s="3">
        <v>0.65352215719063544</v>
      </c>
      <c r="J1105" s="3">
        <v>3.2632925724637678</v>
      </c>
      <c r="K1105" s="3">
        <v>43.848863274406753</v>
      </c>
      <c r="L1105" s="3">
        <v>4.2840277777777782</v>
      </c>
      <c r="M1105" s="3">
        <v>15.399621212121209</v>
      </c>
      <c r="N1105" s="3">
        <v>60.561093749999998</v>
      </c>
      <c r="O1105" s="3">
        <v>3.4722222222222218E-4</v>
      </c>
      <c r="P1105" s="3">
        <v>189.6597222222222</v>
      </c>
      <c r="R1105" s="3">
        <v>563.74166666666667</v>
      </c>
      <c r="S1105" s="3">
        <v>1.611666666666667</v>
      </c>
    </row>
    <row r="1106" spans="1:19" x14ac:dyDescent="0.25">
      <c r="A1106" s="2">
        <v>45301</v>
      </c>
      <c r="B1106" s="3">
        <v>10</v>
      </c>
      <c r="C1106" s="3">
        <v>1</v>
      </c>
      <c r="D1106" s="3">
        <v>2024</v>
      </c>
      <c r="E1106" s="3">
        <v>3</v>
      </c>
      <c r="F1106" s="3">
        <v>13.799583333333331</v>
      </c>
      <c r="G1106" s="3">
        <v>19.20719461697723</v>
      </c>
      <c r="H1106" s="3">
        <v>24.571725406236279</v>
      </c>
      <c r="I1106" s="3">
        <v>0.66973304473304474</v>
      </c>
      <c r="J1106" s="3">
        <v>3.7581033549783549</v>
      </c>
      <c r="K1106" s="3">
        <v>53.701035015708918</v>
      </c>
      <c r="L1106" s="3">
        <v>5.1986111111111111</v>
      </c>
      <c r="M1106" s="3">
        <v>15.411363636363641</v>
      </c>
      <c r="N1106" s="3">
        <v>64.550052083333327</v>
      </c>
      <c r="O1106" s="3">
        <v>3.4375000000000003E-2</v>
      </c>
      <c r="P1106" s="3">
        <v>146.68055555555549</v>
      </c>
      <c r="R1106" s="3">
        <v>564.18333333333328</v>
      </c>
      <c r="S1106" s="3">
        <v>1.426666666666667</v>
      </c>
    </row>
    <row r="1107" spans="1:19" x14ac:dyDescent="0.25">
      <c r="A1107" s="2">
        <v>45302</v>
      </c>
      <c r="B1107" s="3">
        <v>11</v>
      </c>
      <c r="C1107" s="3">
        <v>1</v>
      </c>
      <c r="D1107" s="3">
        <v>2024</v>
      </c>
      <c r="E1107" s="3">
        <v>4</v>
      </c>
      <c r="F1107" s="3">
        <v>15.13719834211682</v>
      </c>
      <c r="G1107" s="3">
        <v>17.025852922820889</v>
      </c>
      <c r="H1107" s="3">
        <v>22.63676829384066</v>
      </c>
      <c r="I1107" s="3">
        <v>0.62578255379885817</v>
      </c>
      <c r="J1107" s="3">
        <v>2.834422348484849</v>
      </c>
      <c r="K1107" s="3">
        <v>44.654036181210103</v>
      </c>
      <c r="L1107" s="3">
        <v>4.8701388888888886</v>
      </c>
      <c r="M1107" s="3">
        <v>15.50878787878788</v>
      </c>
      <c r="N1107" s="3">
        <v>65.240364583333331</v>
      </c>
      <c r="O1107" s="3">
        <v>3.0416666666666661E-2</v>
      </c>
      <c r="P1107" s="3">
        <v>160.70138888888891</v>
      </c>
      <c r="R1107" s="3">
        <v>564.11</v>
      </c>
      <c r="S1107" s="3">
        <v>1.637416666666667</v>
      </c>
    </row>
    <row r="1108" spans="1:19" x14ac:dyDescent="0.25">
      <c r="A1108" s="2">
        <v>45303</v>
      </c>
      <c r="B1108" s="3">
        <v>12</v>
      </c>
      <c r="C1108" s="3">
        <v>1</v>
      </c>
      <c r="D1108" s="3">
        <v>2024</v>
      </c>
      <c r="E1108" s="3">
        <v>5</v>
      </c>
      <c r="F1108" s="3">
        <v>16.682839912280699</v>
      </c>
      <c r="G1108" s="3">
        <v>18.684130952380951</v>
      </c>
      <c r="H1108" s="3">
        <v>26.371981544096929</v>
      </c>
      <c r="I1108" s="3">
        <v>0.60393849206349204</v>
      </c>
      <c r="J1108" s="3">
        <v>1.599479166666667</v>
      </c>
      <c r="K1108" s="3">
        <v>46.116559165472211</v>
      </c>
      <c r="L1108" s="3">
        <v>3.8930555555555562</v>
      </c>
      <c r="M1108" s="3">
        <v>16.805411255411261</v>
      </c>
      <c r="N1108" s="3">
        <v>67.628965773809526</v>
      </c>
      <c r="O1108" s="3">
        <v>0.30238095238095242</v>
      </c>
      <c r="P1108" s="3">
        <v>158.50694444444451</v>
      </c>
      <c r="R1108" s="3">
        <v>563.76904761904768</v>
      </c>
      <c r="S1108" s="3">
        <v>1.5137499999999999</v>
      </c>
    </row>
    <row r="1109" spans="1:19" x14ac:dyDescent="0.25">
      <c r="A1109" s="2">
        <v>45304</v>
      </c>
      <c r="B1109" s="3">
        <v>13</v>
      </c>
      <c r="C1109" s="3">
        <v>1</v>
      </c>
      <c r="D1109" s="3">
        <v>2024</v>
      </c>
      <c r="E1109" s="3">
        <v>6</v>
      </c>
      <c r="F1109" s="3">
        <v>18.310069444444441</v>
      </c>
      <c r="G1109" s="3">
        <v>17.967500000000001</v>
      </c>
      <c r="H1109" s="3">
        <v>28.180128205128209</v>
      </c>
      <c r="I1109" s="3">
        <v>0.578125</v>
      </c>
      <c r="J1109" s="3">
        <v>2.1317708333333329</v>
      </c>
      <c r="K1109" s="3">
        <v>45.040530303030302</v>
      </c>
      <c r="L1109" s="3">
        <v>3.5381944444444451</v>
      </c>
      <c r="M1109" s="3">
        <v>15.910227272727271</v>
      </c>
      <c r="N1109" s="3">
        <v>71.695156249999997</v>
      </c>
      <c r="O1109" s="3">
        <v>0.1041666666666667</v>
      </c>
      <c r="P1109" s="3">
        <v>142.66666666666671</v>
      </c>
      <c r="R1109" s="3">
        <v>564.04999999999995</v>
      </c>
      <c r="S1109" s="3">
        <v>1.4824999999999999</v>
      </c>
    </row>
    <row r="1110" spans="1:19" x14ac:dyDescent="0.25">
      <c r="A1110" s="2">
        <v>45305</v>
      </c>
      <c r="B1110" s="3">
        <v>14</v>
      </c>
      <c r="C1110" s="3">
        <v>1</v>
      </c>
      <c r="D1110" s="3">
        <v>2024</v>
      </c>
      <c r="E1110" s="3">
        <v>7</v>
      </c>
      <c r="F1110" s="3">
        <v>16.58819444444444</v>
      </c>
      <c r="G1110" s="3">
        <v>12.06652173913043</v>
      </c>
      <c r="H1110" s="3">
        <v>21.819091415830549</v>
      </c>
      <c r="I1110" s="3">
        <v>0.47465277777777781</v>
      </c>
      <c r="J1110" s="3">
        <v>1.4723958333333329</v>
      </c>
      <c r="K1110" s="3">
        <v>36.903603341103342</v>
      </c>
      <c r="L1110" s="3">
        <v>2.5402777777777779</v>
      </c>
      <c r="M1110" s="3">
        <v>16.256439393939399</v>
      </c>
      <c r="N1110" s="3">
        <v>62.866979166666667</v>
      </c>
      <c r="O1110" s="3">
        <v>0</v>
      </c>
      <c r="P1110" s="3">
        <v>210.66666666666671</v>
      </c>
      <c r="R1110" s="3">
        <v>564.20833333333326</v>
      </c>
      <c r="S1110" s="3">
        <v>1.583333333333333</v>
      </c>
    </row>
    <row r="1111" spans="1:19" x14ac:dyDescent="0.25">
      <c r="A1111" s="2">
        <v>45306</v>
      </c>
      <c r="B1111" s="3">
        <v>15</v>
      </c>
      <c r="C1111" s="3">
        <v>1</v>
      </c>
      <c r="D1111" s="3">
        <v>2024</v>
      </c>
      <c r="E1111" s="3">
        <v>1</v>
      </c>
      <c r="F1111" s="3">
        <v>16.413230519480521</v>
      </c>
      <c r="G1111" s="3">
        <v>11.3845818575364</v>
      </c>
      <c r="H1111" s="3">
        <v>13.46670050963529</v>
      </c>
      <c r="I1111" s="3">
        <v>0.40439213564213561</v>
      </c>
      <c r="J1111" s="3">
        <v>1.723910984848485</v>
      </c>
      <c r="K1111" s="3">
        <v>28.89583776063753</v>
      </c>
      <c r="L1111" s="3">
        <v>2.385658212560386</v>
      </c>
      <c r="M1111" s="3">
        <v>16.090530303030299</v>
      </c>
      <c r="N1111" s="3">
        <v>50.069635416666657</v>
      </c>
      <c r="O1111" s="3">
        <v>1.0416666666666671E-3</v>
      </c>
      <c r="P1111" s="3">
        <v>209.86111111111109</v>
      </c>
      <c r="R1111" s="3">
        <v>563.93333333333328</v>
      </c>
      <c r="S1111" s="3">
        <v>1.914166666666667</v>
      </c>
    </row>
    <row r="1112" spans="1:19" x14ac:dyDescent="0.25">
      <c r="A1112" s="2">
        <v>45307</v>
      </c>
      <c r="B1112" s="3">
        <v>16</v>
      </c>
      <c r="C1112" s="3">
        <v>1</v>
      </c>
      <c r="D1112" s="3">
        <v>2024</v>
      </c>
      <c r="E1112" s="3">
        <v>2</v>
      </c>
      <c r="F1112" s="3">
        <v>14.06534032091097</v>
      </c>
      <c r="G1112" s="3">
        <v>13.577274224458019</v>
      </c>
      <c r="H1112" s="3">
        <v>13.85891861761427</v>
      </c>
      <c r="I1112" s="3">
        <v>0.466237922705314</v>
      </c>
      <c r="J1112" s="3">
        <v>2.4112681159420291</v>
      </c>
      <c r="K1112" s="3">
        <v>32.379905239687851</v>
      </c>
      <c r="L1112" s="3">
        <v>2.7020919599723952</v>
      </c>
      <c r="M1112" s="3">
        <v>15.5375</v>
      </c>
      <c r="N1112" s="3">
        <v>48.221666666666657</v>
      </c>
      <c r="O1112" s="3">
        <v>0</v>
      </c>
      <c r="P1112" s="3">
        <v>222.5694444444444</v>
      </c>
      <c r="R1112" s="3">
        <v>563.6</v>
      </c>
      <c r="S1112" s="3">
        <v>1.83375</v>
      </c>
    </row>
    <row r="1113" spans="1:19" x14ac:dyDescent="0.25">
      <c r="A1113" s="2">
        <v>45308</v>
      </c>
      <c r="B1113" s="3">
        <v>17</v>
      </c>
      <c r="C1113" s="3">
        <v>1</v>
      </c>
      <c r="D1113" s="3">
        <v>2024</v>
      </c>
      <c r="E1113" s="3">
        <v>3</v>
      </c>
      <c r="F1113" s="3">
        <v>12.67462450592885</v>
      </c>
      <c r="G1113" s="3">
        <v>14.960747223790699</v>
      </c>
      <c r="H1113" s="3">
        <v>14.108821070234111</v>
      </c>
      <c r="I1113" s="3">
        <v>0.50489432367149756</v>
      </c>
      <c r="J1113" s="3">
        <v>3.4884918478260869</v>
      </c>
      <c r="K1113" s="3">
        <v>35.175742373568461</v>
      </c>
      <c r="L1113" s="3">
        <v>3.3745039682539679</v>
      </c>
      <c r="M1113" s="3">
        <v>16.010606060606062</v>
      </c>
      <c r="N1113" s="3">
        <v>49.455885416666668</v>
      </c>
      <c r="O1113" s="3">
        <v>0</v>
      </c>
      <c r="P1113" s="3">
        <v>176.16666666666671</v>
      </c>
      <c r="R1113" s="3">
        <v>564.24166666666667</v>
      </c>
      <c r="S1113" s="3">
        <v>1.7462500000000001</v>
      </c>
    </row>
    <row r="1114" spans="1:19" x14ac:dyDescent="0.25">
      <c r="A1114" s="2">
        <v>45309</v>
      </c>
      <c r="B1114" s="3">
        <v>18</v>
      </c>
      <c r="C1114" s="3">
        <v>1</v>
      </c>
      <c r="D1114" s="3">
        <v>2024</v>
      </c>
      <c r="E1114" s="3">
        <v>4</v>
      </c>
      <c r="F1114" s="3">
        <v>13.36439393939394</v>
      </c>
      <c r="G1114" s="3">
        <v>12.01939393939394</v>
      </c>
      <c r="H1114" s="3">
        <v>12.330419685990339</v>
      </c>
      <c r="I1114" s="3">
        <v>0.47034722222222219</v>
      </c>
      <c r="J1114" s="3">
        <v>1.9411458333333329</v>
      </c>
      <c r="K1114" s="3">
        <v>28.909824414715722</v>
      </c>
      <c r="L1114" s="3">
        <v>2.748169191919192</v>
      </c>
      <c r="M1114" s="3">
        <v>16.29545454545455</v>
      </c>
      <c r="N1114" s="3">
        <v>53.485260416666662</v>
      </c>
      <c r="O1114" s="3">
        <v>0</v>
      </c>
      <c r="P1114" s="3">
        <v>198.70138888888891</v>
      </c>
      <c r="R1114" s="3">
        <v>564.22500000000002</v>
      </c>
      <c r="S1114" s="3">
        <v>1.85625</v>
      </c>
    </row>
    <row r="1115" spans="1:19" x14ac:dyDescent="0.25">
      <c r="A1115" s="2">
        <v>45310</v>
      </c>
      <c r="B1115" s="3">
        <v>19</v>
      </c>
      <c r="C1115" s="3">
        <v>1</v>
      </c>
      <c r="D1115" s="3">
        <v>2024</v>
      </c>
      <c r="E1115" s="3">
        <v>5</v>
      </c>
      <c r="F1115" s="3">
        <v>12.11601260152891</v>
      </c>
      <c r="G1115" s="3">
        <v>13.843096363452091</v>
      </c>
      <c r="H1115" s="3">
        <v>15.3704298906222</v>
      </c>
      <c r="I1115" s="3">
        <v>0.5443468970642884</v>
      </c>
      <c r="J1115" s="3">
        <v>2.265142488851728</v>
      </c>
      <c r="K1115" s="3">
        <v>35.557197067146902</v>
      </c>
      <c r="L1115" s="3">
        <v>3.4150252525252531</v>
      </c>
      <c r="M1115" s="3">
        <v>15.307517482517479</v>
      </c>
      <c r="N1115" s="3">
        <v>54.363317307692313</v>
      </c>
      <c r="O1115" s="3">
        <v>0</v>
      </c>
      <c r="P1115" s="3">
        <v>217.41025641025641</v>
      </c>
      <c r="R1115" s="3">
        <v>564.02499999999998</v>
      </c>
      <c r="S1115" s="3">
        <v>1.6391666666666671</v>
      </c>
    </row>
    <row r="1116" spans="1:19" x14ac:dyDescent="0.25">
      <c r="A1116" s="2">
        <v>45311</v>
      </c>
      <c r="B1116" s="3">
        <v>20</v>
      </c>
      <c r="C1116" s="3">
        <v>1</v>
      </c>
      <c r="D1116" s="3">
        <v>2024</v>
      </c>
      <c r="E1116" s="3">
        <v>6</v>
      </c>
      <c r="F1116" s="3">
        <v>11.06742424242424</v>
      </c>
      <c r="G1116" s="3">
        <v>12.14875</v>
      </c>
      <c r="H1116" s="3">
        <v>13.14431818181818</v>
      </c>
      <c r="I1116" s="3">
        <v>0.47462121212121222</v>
      </c>
      <c r="J1116" s="3">
        <v>2.155357142857143</v>
      </c>
      <c r="K1116" s="3">
        <v>28.824999999999999</v>
      </c>
      <c r="L1116" s="3">
        <v>2.564166666666666</v>
      </c>
      <c r="M1116" s="3">
        <v>15.38</v>
      </c>
      <c r="N1116" s="3">
        <v>60.638035714285706</v>
      </c>
      <c r="O1116" s="3">
        <v>3.7878787878787879E-4</v>
      </c>
      <c r="P1116" s="3">
        <v>99.308333333333337</v>
      </c>
      <c r="R1116" s="3">
        <v>564.1</v>
      </c>
      <c r="S1116" s="3">
        <v>1.5828703703703699</v>
      </c>
    </row>
    <row r="1117" spans="1:19" x14ac:dyDescent="0.25">
      <c r="A1117" s="2">
        <v>45312</v>
      </c>
      <c r="B1117" s="3">
        <v>21</v>
      </c>
      <c r="C1117" s="3">
        <v>1</v>
      </c>
      <c r="D1117" s="3">
        <v>2024</v>
      </c>
      <c r="E1117" s="3">
        <v>7</v>
      </c>
      <c r="F1117" s="3">
        <v>13.11287878787879</v>
      </c>
      <c r="G1117" s="3">
        <v>7.5155978260869567</v>
      </c>
      <c r="H1117" s="3">
        <v>10.078891184572999</v>
      </c>
      <c r="I1117" s="3">
        <v>0.38901515151515148</v>
      </c>
      <c r="J1117" s="3">
        <v>1.592857142857143</v>
      </c>
      <c r="K1117" s="3">
        <v>19.039498243302589</v>
      </c>
      <c r="L1117" s="3">
        <v>1.4033333333333331</v>
      </c>
      <c r="M1117" s="3">
        <v>15.85166666666667</v>
      </c>
      <c r="N1117" s="3">
        <v>62.248750000000001</v>
      </c>
      <c r="O1117" s="3">
        <v>1.136363636363637E-3</v>
      </c>
      <c r="P1117" s="3">
        <v>104.56666666666671</v>
      </c>
      <c r="R1117" s="3">
        <v>564.60833333333335</v>
      </c>
      <c r="S1117" s="3">
        <v>1.69537037037037</v>
      </c>
    </row>
    <row r="1118" spans="1:19" x14ac:dyDescent="0.25">
      <c r="A1118" s="2">
        <v>45313</v>
      </c>
      <c r="B1118" s="3">
        <v>22</v>
      </c>
      <c r="C1118" s="3">
        <v>1</v>
      </c>
      <c r="D1118" s="3">
        <v>2024</v>
      </c>
      <c r="E1118" s="3">
        <v>1</v>
      </c>
      <c r="F1118" s="3">
        <v>14.847629830917869</v>
      </c>
      <c r="G1118" s="3">
        <v>10.92515500271255</v>
      </c>
      <c r="H1118" s="3">
        <v>11.47918531543052</v>
      </c>
      <c r="I1118" s="3">
        <v>0.43790494458653029</v>
      </c>
      <c r="J1118" s="3">
        <v>1.2348039215686279</v>
      </c>
      <c r="K1118" s="3">
        <v>25.52938447954433</v>
      </c>
      <c r="L1118" s="3">
        <v>2.0700958892328858</v>
      </c>
      <c r="M1118" s="3">
        <v>16.190574866310161</v>
      </c>
      <c r="N1118" s="3">
        <v>46.855701593137248</v>
      </c>
      <c r="O1118" s="3">
        <v>0</v>
      </c>
      <c r="P1118" s="3">
        <v>237.76429738562089</v>
      </c>
      <c r="R1118" s="3">
        <v>564.83333333333337</v>
      </c>
      <c r="S1118" s="3">
        <v>2.1192647058823528</v>
      </c>
    </row>
    <row r="1119" spans="1:19" x14ac:dyDescent="0.25">
      <c r="A1119" s="2">
        <v>45314</v>
      </c>
      <c r="B1119" s="3">
        <v>23</v>
      </c>
      <c r="C1119" s="3">
        <v>1</v>
      </c>
      <c r="D1119" s="3">
        <v>2024</v>
      </c>
      <c r="E1119" s="3">
        <v>2</v>
      </c>
      <c r="F1119" s="3">
        <v>19.331411945542381</v>
      </c>
      <c r="G1119" s="3">
        <v>15.75159217775844</v>
      </c>
      <c r="H1119" s="3">
        <v>13.973397578728459</v>
      </c>
      <c r="I1119" s="3">
        <v>0.47968287951983601</v>
      </c>
      <c r="J1119" s="3">
        <v>2.196700016469038</v>
      </c>
      <c r="K1119" s="3">
        <v>33.585757153474553</v>
      </c>
      <c r="L1119" s="3">
        <v>2.946739130434783</v>
      </c>
      <c r="M1119" s="3">
        <v>15.45650826446281</v>
      </c>
      <c r="N1119" s="3">
        <v>33.699446022727273</v>
      </c>
      <c r="O1119" s="3">
        <v>0</v>
      </c>
      <c r="P1119" s="3">
        <v>231.47916666666671</v>
      </c>
      <c r="R1119" s="3">
        <v>564.59722222222217</v>
      </c>
      <c r="S1119" s="3">
        <v>2.0267297979797978</v>
      </c>
    </row>
    <row r="1120" spans="1:19" x14ac:dyDescent="0.25">
      <c r="A1120" s="2">
        <v>45315</v>
      </c>
      <c r="B1120" s="3">
        <v>24</v>
      </c>
      <c r="C1120" s="3">
        <v>1</v>
      </c>
      <c r="D1120" s="3">
        <v>2024</v>
      </c>
      <c r="E1120" s="3">
        <v>3</v>
      </c>
      <c r="F1120" s="3">
        <v>17.284123847167329</v>
      </c>
      <c r="G1120" s="3">
        <v>18.123949275362321</v>
      </c>
      <c r="H1120" s="3">
        <v>21.46704545454546</v>
      </c>
      <c r="I1120" s="3">
        <v>0.57046203138100371</v>
      </c>
      <c r="J1120" s="3">
        <v>3.324728260869565</v>
      </c>
      <c r="K1120" s="3">
        <v>43.9864835496629</v>
      </c>
      <c r="L1120" s="3">
        <v>4.0568099472990777</v>
      </c>
      <c r="M1120" s="3">
        <v>15.256060606060609</v>
      </c>
      <c r="N1120" s="3">
        <v>45.798177083333329</v>
      </c>
      <c r="O1120" s="3">
        <v>0</v>
      </c>
      <c r="P1120" s="3">
        <v>230.6597222222222</v>
      </c>
      <c r="R1120" s="3">
        <v>564.2833333333333</v>
      </c>
      <c r="S1120" s="3">
        <v>1.7429166666666669</v>
      </c>
    </row>
    <row r="1121" spans="1:19" x14ac:dyDescent="0.25">
      <c r="A1121" s="2">
        <v>45316</v>
      </c>
      <c r="B1121" s="3">
        <v>25</v>
      </c>
      <c r="C1121" s="3">
        <v>1</v>
      </c>
      <c r="D1121" s="3">
        <v>2024</v>
      </c>
      <c r="E1121" s="3">
        <v>4</v>
      </c>
      <c r="F1121" s="3">
        <v>21.057435084541059</v>
      </c>
      <c r="G1121" s="3">
        <v>23.398689000393549</v>
      </c>
      <c r="H1121" s="3">
        <v>30.26789380607315</v>
      </c>
      <c r="I1121" s="3">
        <v>0.72703049516908214</v>
      </c>
      <c r="J1121" s="3">
        <v>3.628826992753623</v>
      </c>
      <c r="K1121" s="3">
        <v>65.880148601398602</v>
      </c>
      <c r="L1121" s="3">
        <v>5.2459239130434776</v>
      </c>
      <c r="M1121" s="3">
        <v>15.476693404634579</v>
      </c>
      <c r="N1121" s="3">
        <v>52.872607230392163</v>
      </c>
      <c r="O1121" s="3">
        <v>0</v>
      </c>
      <c r="P1121" s="3">
        <v>222.48611111111109</v>
      </c>
      <c r="R1121" s="3">
        <v>563.8416666666667</v>
      </c>
      <c r="S1121" s="3">
        <v>1.5581862745098041</v>
      </c>
    </row>
    <row r="1122" spans="1:19" x14ac:dyDescent="0.25">
      <c r="A1122" s="2">
        <v>45317</v>
      </c>
      <c r="B1122" s="3">
        <v>26</v>
      </c>
      <c r="C1122" s="3">
        <v>1</v>
      </c>
      <c r="D1122" s="3">
        <v>2024</v>
      </c>
      <c r="E1122" s="3">
        <v>5</v>
      </c>
      <c r="F1122" s="3">
        <v>19.394692460317462</v>
      </c>
      <c r="G1122" s="3">
        <v>19.97757066714577</v>
      </c>
      <c r="H1122" s="3">
        <v>34.863888888888887</v>
      </c>
      <c r="I1122" s="3">
        <v>0.67948232323232327</v>
      </c>
      <c r="J1122" s="3">
        <v>3.9105113636363642</v>
      </c>
      <c r="K1122" s="3">
        <v>67.037527870680051</v>
      </c>
      <c r="L1122" s="3">
        <v>4.5159722222222216</v>
      </c>
      <c r="M1122" s="3">
        <v>16.158750000000001</v>
      </c>
      <c r="N1122" s="3">
        <v>58.605595238095241</v>
      </c>
      <c r="O1122" s="3">
        <v>0</v>
      </c>
      <c r="P1122" s="3">
        <v>220.875</v>
      </c>
      <c r="R1122" s="3">
        <v>564.29999999999995</v>
      </c>
      <c r="S1122" s="3">
        <v>1.731481481481481</v>
      </c>
    </row>
    <row r="1123" spans="1:19" x14ac:dyDescent="0.25">
      <c r="A1123" s="2">
        <v>45318</v>
      </c>
      <c r="B1123" s="3">
        <v>27</v>
      </c>
      <c r="C1123" s="3">
        <v>1</v>
      </c>
      <c r="D1123" s="3">
        <v>2024</v>
      </c>
      <c r="E1123" s="3">
        <v>6</v>
      </c>
      <c r="F1123" s="3">
        <v>21.287847222222219</v>
      </c>
      <c r="G1123" s="3">
        <v>20.596969696969701</v>
      </c>
      <c r="H1123" s="3">
        <v>34.027430555555547</v>
      </c>
      <c r="I1123" s="3">
        <v>0.69652777777777775</v>
      </c>
      <c r="J1123" s="3">
        <v>3.442708333333333</v>
      </c>
      <c r="K1123" s="3">
        <v>63.700641025641033</v>
      </c>
      <c r="L1123" s="3">
        <v>4.1437499999999998</v>
      </c>
      <c r="M1123" s="3">
        <v>16.651250000000001</v>
      </c>
      <c r="N1123" s="3">
        <v>63.848869047619047</v>
      </c>
      <c r="O1123" s="3">
        <v>0</v>
      </c>
      <c r="P1123" s="3">
        <v>209.8402777777778</v>
      </c>
      <c r="R1123" s="3">
        <v>564.68333333333339</v>
      </c>
      <c r="S1123" s="3">
        <v>1.535185185185185</v>
      </c>
    </row>
    <row r="1124" spans="1:19" x14ac:dyDescent="0.25">
      <c r="A1124" s="2">
        <v>45319</v>
      </c>
      <c r="B1124" s="3">
        <v>28</v>
      </c>
      <c r="C1124" s="3">
        <v>1</v>
      </c>
      <c r="D1124" s="3">
        <v>2024</v>
      </c>
      <c r="E1124" s="3">
        <v>7</v>
      </c>
      <c r="F1124" s="3">
        <v>20.086111111111109</v>
      </c>
      <c r="G1124" s="3">
        <v>15.36174242424242</v>
      </c>
      <c r="H1124" s="3">
        <v>32.08958333333333</v>
      </c>
      <c r="I1124" s="3">
        <v>0.55138888888888893</v>
      </c>
      <c r="J1124" s="3">
        <v>2.6014204545454551</v>
      </c>
      <c r="K1124" s="3">
        <v>54.873258082497223</v>
      </c>
      <c r="L1124" s="3">
        <v>2.724305555555556</v>
      </c>
      <c r="M1124" s="3">
        <v>17.337083333333329</v>
      </c>
      <c r="N1124" s="3">
        <v>66.281785714285718</v>
      </c>
      <c r="O1124" s="3">
        <v>0</v>
      </c>
      <c r="P1124" s="3">
        <v>192.79166666666671</v>
      </c>
      <c r="R1124" s="3">
        <v>564.4</v>
      </c>
      <c r="S1124" s="3">
        <v>1.6078703703703701</v>
      </c>
    </row>
    <row r="1125" spans="1:19" x14ac:dyDescent="0.25">
      <c r="A1125" s="2">
        <v>45320</v>
      </c>
      <c r="B1125" s="3">
        <v>29</v>
      </c>
      <c r="C1125" s="3">
        <v>1</v>
      </c>
      <c r="D1125" s="3">
        <v>2024</v>
      </c>
      <c r="E1125" s="3">
        <v>1</v>
      </c>
      <c r="F1125" s="3">
        <v>18.462026515151511</v>
      </c>
      <c r="G1125" s="3">
        <v>14.0182207449994</v>
      </c>
      <c r="H1125" s="3">
        <v>24.246811868686869</v>
      </c>
      <c r="I1125" s="3">
        <v>0.55811237373737377</v>
      </c>
      <c r="J1125" s="3">
        <v>1.661458333333333</v>
      </c>
      <c r="K1125" s="3">
        <v>50.124038461538461</v>
      </c>
      <c r="L1125" s="3">
        <v>3.438194444444445</v>
      </c>
      <c r="M1125" s="3">
        <v>17.44734848484849</v>
      </c>
      <c r="N1125" s="3">
        <v>56.995416666666657</v>
      </c>
      <c r="O1125" s="3">
        <v>0</v>
      </c>
      <c r="P1125" s="3">
        <v>223.30555555555549</v>
      </c>
      <c r="R1125" s="3">
        <v>564.07500000000005</v>
      </c>
      <c r="S1125" s="3">
        <v>2.0414583333333329</v>
      </c>
    </row>
    <row r="1126" spans="1:19" x14ac:dyDescent="0.25">
      <c r="A1126" s="2">
        <v>45321</v>
      </c>
      <c r="B1126" s="3">
        <v>30</v>
      </c>
      <c r="C1126" s="3">
        <v>1</v>
      </c>
      <c r="D1126" s="3">
        <v>2024</v>
      </c>
      <c r="E1126" s="3">
        <v>2</v>
      </c>
      <c r="F1126" s="3">
        <v>15.34239953886693</v>
      </c>
      <c r="G1126" s="3">
        <v>18.32800035932447</v>
      </c>
      <c r="H1126" s="3">
        <v>28.905555555555559</v>
      </c>
      <c r="I1126" s="3">
        <v>0.66414141414141414</v>
      </c>
      <c r="J1126" s="3">
        <v>2.614583333333333</v>
      </c>
      <c r="K1126" s="3">
        <v>59.339573470008247</v>
      </c>
      <c r="L1126" s="3">
        <v>4.8270833333333334</v>
      </c>
      <c r="M1126" s="3">
        <v>16.121212121212121</v>
      </c>
      <c r="N1126" s="3">
        <v>59.227447916666662</v>
      </c>
      <c r="O1126" s="3">
        <v>0</v>
      </c>
      <c r="P1126" s="3">
        <v>185.72916666666671</v>
      </c>
      <c r="R1126" s="3">
        <v>564.23333333333335</v>
      </c>
      <c r="S1126" s="3">
        <v>1.7716666666666669</v>
      </c>
    </row>
    <row r="1127" spans="1:19" x14ac:dyDescent="0.25">
      <c r="A1127" s="2">
        <v>45322</v>
      </c>
      <c r="B1127" s="3">
        <v>31</v>
      </c>
      <c r="C1127" s="3">
        <v>1</v>
      </c>
      <c r="D1127" s="3">
        <v>2024</v>
      </c>
      <c r="E1127" s="3">
        <v>3</v>
      </c>
      <c r="F1127" s="3">
        <v>11.60277777777778</v>
      </c>
      <c r="G1127" s="3">
        <v>19.08962450592885</v>
      </c>
      <c r="H1127" s="3">
        <v>30.034375000000001</v>
      </c>
      <c r="I1127" s="3">
        <v>0.72604166666666659</v>
      </c>
      <c r="J1127" s="3">
        <v>3.239583333333333</v>
      </c>
      <c r="K1127" s="3">
        <v>59.215129378630522</v>
      </c>
      <c r="L1127" s="3">
        <v>4.9006944444444436</v>
      </c>
      <c r="M1127" s="3">
        <v>16.18598484848485</v>
      </c>
      <c r="N1127" s="3">
        <v>64.331770833333337</v>
      </c>
      <c r="O1127" s="3">
        <v>7.9513888888888898E-2</v>
      </c>
      <c r="P1127" s="3">
        <v>162.04166666666671</v>
      </c>
      <c r="R1127" s="3">
        <v>564.4</v>
      </c>
      <c r="S1127" s="3">
        <v>1.58</v>
      </c>
    </row>
    <row r="1128" spans="1:19" x14ac:dyDescent="0.25">
      <c r="A1128" s="2">
        <v>45323</v>
      </c>
      <c r="B1128" s="3">
        <v>1</v>
      </c>
      <c r="C1128" s="3">
        <v>2</v>
      </c>
      <c r="D1128" s="3">
        <v>2024</v>
      </c>
      <c r="E1128" s="3">
        <v>4</v>
      </c>
      <c r="F1128" s="3">
        <v>12.657291666666669</v>
      </c>
      <c r="G1128" s="3">
        <v>16.188636363636359</v>
      </c>
      <c r="H1128" s="3">
        <v>25.319405193236719</v>
      </c>
      <c r="I1128" s="3">
        <v>0.56736111111111109</v>
      </c>
      <c r="J1128" s="3">
        <v>2.1604166666666669</v>
      </c>
      <c r="K1128" s="3">
        <v>47.869959569416089</v>
      </c>
      <c r="L1128" s="3">
        <v>4.5694444444444446</v>
      </c>
      <c r="M1128" s="3">
        <v>16.341666666666669</v>
      </c>
      <c r="N1128" s="3">
        <v>68.308697916666659</v>
      </c>
      <c r="O1128" s="3">
        <v>0.41423611111111108</v>
      </c>
      <c r="P1128" s="3">
        <v>153.4930555555556</v>
      </c>
      <c r="R1128" s="3">
        <v>564.20833333333337</v>
      </c>
      <c r="S1128" s="3">
        <v>1.4008333333333329</v>
      </c>
    </row>
    <row r="1129" spans="1:19" x14ac:dyDescent="0.25">
      <c r="A1129" s="2">
        <v>45324</v>
      </c>
      <c r="B1129" s="3">
        <v>2</v>
      </c>
      <c r="C1129" s="3">
        <v>2</v>
      </c>
      <c r="D1129" s="3">
        <v>2024</v>
      </c>
      <c r="E1129" s="3">
        <v>5</v>
      </c>
      <c r="F1129" s="3">
        <v>11.92570496632997</v>
      </c>
      <c r="G1129" s="3">
        <v>17.62215335169881</v>
      </c>
      <c r="H1129" s="3">
        <v>20.598958333333329</v>
      </c>
      <c r="I1129" s="3">
        <v>0.72049663299663302</v>
      </c>
      <c r="J1129" s="3">
        <v>1.418452380952381</v>
      </c>
      <c r="K1129" s="3">
        <v>40.007413600891859</v>
      </c>
      <c r="L1129" s="3">
        <v>4.0444444444444443</v>
      </c>
      <c r="M1129" s="3">
        <v>16.385984848484849</v>
      </c>
      <c r="N1129" s="3">
        <v>71.199149305555551</v>
      </c>
      <c r="O1129" s="3">
        <v>7.7430555555555558E-2</v>
      </c>
      <c r="P1129" s="3">
        <v>116.2777777777778</v>
      </c>
      <c r="R1129" s="3">
        <v>563.99166666666667</v>
      </c>
      <c r="S1129" s="3">
        <v>1.2970833333333329</v>
      </c>
    </row>
    <row r="1130" spans="1:19" x14ac:dyDescent="0.25">
      <c r="A1130" s="2">
        <v>45325</v>
      </c>
      <c r="B1130" s="3">
        <v>3</v>
      </c>
      <c r="C1130" s="3">
        <v>2</v>
      </c>
      <c r="D1130" s="3">
        <v>2024</v>
      </c>
      <c r="E1130" s="3">
        <v>6</v>
      </c>
      <c r="F1130" s="3">
        <v>15.124652777777779</v>
      </c>
      <c r="G1130" s="3">
        <v>17.597348484848489</v>
      </c>
      <c r="H1130" s="3">
        <v>16.331944444444449</v>
      </c>
      <c r="I1130" s="3">
        <v>0.60520833333333335</v>
      </c>
      <c r="J1130" s="3">
        <v>1.4515625000000001</v>
      </c>
      <c r="K1130" s="3">
        <v>31.401897739941219</v>
      </c>
      <c r="L1130" s="3">
        <v>3.1965277777777779</v>
      </c>
      <c r="M1130" s="3">
        <v>16.331818181818178</v>
      </c>
      <c r="N1130" s="3">
        <v>72.050156250000001</v>
      </c>
      <c r="O1130" s="3">
        <v>0.1277777777777778</v>
      </c>
      <c r="P1130" s="3">
        <v>150.3680555555556</v>
      </c>
      <c r="R1130" s="3">
        <v>563.64166666666665</v>
      </c>
      <c r="S1130" s="3">
        <v>1.4020833333333329</v>
      </c>
    </row>
    <row r="1131" spans="1:19" x14ac:dyDescent="0.25">
      <c r="A1131" s="2">
        <v>45326</v>
      </c>
      <c r="B1131" s="3">
        <v>4</v>
      </c>
      <c r="C1131" s="3">
        <v>2</v>
      </c>
      <c r="D1131" s="3">
        <v>2024</v>
      </c>
      <c r="E1131" s="3">
        <v>7</v>
      </c>
      <c r="F1131" s="3">
        <v>12.39131944444444</v>
      </c>
      <c r="G1131" s="3">
        <v>16.451399868247691</v>
      </c>
      <c r="H1131" s="3">
        <v>14.51637983091787</v>
      </c>
      <c r="I1131" s="3">
        <v>0.5697916666666667</v>
      </c>
      <c r="J1131" s="3">
        <v>1.5380208333333329</v>
      </c>
      <c r="K1131" s="3">
        <v>24.06853647560169</v>
      </c>
      <c r="L1131" s="3">
        <v>2.35</v>
      </c>
      <c r="M1131" s="3">
        <v>15.69393939393939</v>
      </c>
      <c r="N1131" s="3">
        <v>74.571302083333336</v>
      </c>
      <c r="O1131" s="3">
        <v>0.33958333333333329</v>
      </c>
      <c r="P1131" s="3">
        <v>89.888888888888886</v>
      </c>
      <c r="R1131" s="3">
        <v>563.24166666666667</v>
      </c>
      <c r="S1131" s="3">
        <v>1.1725000000000001</v>
      </c>
    </row>
    <row r="1132" spans="1:19" x14ac:dyDescent="0.25">
      <c r="A1132" s="2">
        <v>45327</v>
      </c>
      <c r="B1132" s="3">
        <v>5</v>
      </c>
      <c r="C1132" s="3">
        <v>2</v>
      </c>
      <c r="D1132" s="3">
        <v>2024</v>
      </c>
      <c r="E1132" s="3">
        <v>1</v>
      </c>
      <c r="F1132" s="3">
        <v>8.2419444444444441</v>
      </c>
      <c r="G1132" s="3">
        <v>20.388670798898069</v>
      </c>
      <c r="H1132" s="3">
        <v>16.5649154589372</v>
      </c>
      <c r="I1132" s="3">
        <v>0.81486742424242431</v>
      </c>
      <c r="J1132" s="3">
        <v>3.3380208333333332</v>
      </c>
      <c r="K1132" s="3">
        <v>31.446749712911039</v>
      </c>
      <c r="L1132" s="3">
        <v>5.1925505050505052</v>
      </c>
      <c r="M1132" s="3">
        <v>14.71174242424242</v>
      </c>
      <c r="N1132" s="3">
        <v>77.407604166666673</v>
      </c>
      <c r="O1132" s="3">
        <v>0.40868055555555549</v>
      </c>
      <c r="P1132" s="3">
        <v>79.555555555555557</v>
      </c>
      <c r="R1132" s="3">
        <v>563.42499999999995</v>
      </c>
      <c r="S1132" s="3">
        <v>1.1095833333333329</v>
      </c>
    </row>
    <row r="1133" spans="1:19" x14ac:dyDescent="0.25">
      <c r="A1133" s="2">
        <v>45328</v>
      </c>
      <c r="B1133" s="3">
        <v>6</v>
      </c>
      <c r="C1133" s="3">
        <v>2</v>
      </c>
      <c r="D1133" s="3">
        <v>2024</v>
      </c>
      <c r="E1133" s="3">
        <v>2</v>
      </c>
      <c r="F1133" s="3">
        <v>4.84220367494824</v>
      </c>
      <c r="G1133" s="3">
        <v>19.306702898550721</v>
      </c>
      <c r="H1133" s="3">
        <v>18.935479797979799</v>
      </c>
      <c r="I1133" s="3">
        <v>0.97828282828282831</v>
      </c>
      <c r="J1133" s="3">
        <v>2.9630208333333332</v>
      </c>
      <c r="K1133" s="3">
        <v>38.935263830372527</v>
      </c>
      <c r="L1133" s="3">
        <v>6.0766304347826088</v>
      </c>
      <c r="M1133" s="3">
        <v>14.856818181818181</v>
      </c>
      <c r="N1133" s="3">
        <v>77.496822916666673</v>
      </c>
      <c r="O1133" s="3">
        <v>0.63020833333333337</v>
      </c>
      <c r="P1133" s="3">
        <v>91.020833333333329</v>
      </c>
      <c r="R1133" s="3">
        <v>564.15</v>
      </c>
      <c r="S1133" s="3">
        <v>1.0529166666666669</v>
      </c>
    </row>
    <row r="1134" spans="1:19" x14ac:dyDescent="0.25">
      <c r="A1134" s="2">
        <v>45329</v>
      </c>
      <c r="B1134" s="3">
        <v>7</v>
      </c>
      <c r="C1134" s="3">
        <v>2</v>
      </c>
      <c r="D1134" s="3">
        <v>2024</v>
      </c>
      <c r="E1134" s="3">
        <v>3</v>
      </c>
      <c r="F1134" s="3">
        <v>9.0416740938799762</v>
      </c>
      <c r="G1134" s="3">
        <v>15.11710743801653</v>
      </c>
      <c r="H1134" s="3">
        <v>14.32172403381642</v>
      </c>
      <c r="I1134" s="3">
        <v>0.67399329392321383</v>
      </c>
      <c r="J1134" s="3">
        <v>1.305862652555301</v>
      </c>
      <c r="K1134" s="3">
        <v>31.962519726650161</v>
      </c>
      <c r="L1134" s="3">
        <v>3.791666666666667</v>
      </c>
      <c r="M1134" s="3">
        <v>15.86022727272727</v>
      </c>
      <c r="N1134" s="3">
        <v>71.113124999999997</v>
      </c>
      <c r="O1134" s="3">
        <v>0.25833333333333341</v>
      </c>
      <c r="P1134" s="3">
        <v>145.5625</v>
      </c>
      <c r="R1134" s="3">
        <v>564.625</v>
      </c>
      <c r="S1134" s="3">
        <v>1.3895833333333329</v>
      </c>
    </row>
    <row r="1135" spans="1:19" x14ac:dyDescent="0.25">
      <c r="A1135" s="2">
        <v>45330</v>
      </c>
      <c r="B1135" s="3">
        <v>8</v>
      </c>
      <c r="C1135" s="3">
        <v>2</v>
      </c>
      <c r="D1135" s="3">
        <v>2024</v>
      </c>
      <c r="E1135" s="3">
        <v>4</v>
      </c>
      <c r="F1135" s="3">
        <v>5.8119724025974024</v>
      </c>
      <c r="G1135" s="3">
        <v>21.161999654934441</v>
      </c>
      <c r="H1135" s="3">
        <v>22.29366792929293</v>
      </c>
      <c r="I1135" s="3">
        <v>0.83061206004140786</v>
      </c>
      <c r="J1135" s="3">
        <v>2.4107345779220779</v>
      </c>
      <c r="K1135" s="3">
        <v>51.720749721293203</v>
      </c>
      <c r="L1135" s="3">
        <v>6.052083333333333</v>
      </c>
      <c r="M1135" s="3">
        <v>14.939696969696969</v>
      </c>
      <c r="N1135" s="3">
        <v>73.164270833333333</v>
      </c>
      <c r="O1135" s="3">
        <v>1.736111111111111E-3</v>
      </c>
      <c r="P1135" s="3">
        <v>96.279166666666669</v>
      </c>
      <c r="R1135" s="3">
        <v>564.39166666666665</v>
      </c>
      <c r="S1135" s="3">
        <v>1.18675</v>
      </c>
    </row>
    <row r="1136" spans="1:19" x14ac:dyDescent="0.25">
      <c r="A1136" s="2">
        <v>45331</v>
      </c>
      <c r="B1136" s="3">
        <v>9</v>
      </c>
      <c r="C1136" s="3">
        <v>2</v>
      </c>
      <c r="D1136" s="3">
        <v>2024</v>
      </c>
      <c r="E1136" s="3">
        <v>5</v>
      </c>
      <c r="F1136" s="3">
        <v>7.6968750000000004</v>
      </c>
      <c r="G1136" s="3">
        <v>13.43598484848485</v>
      </c>
      <c r="H1136" s="3">
        <v>15.27906746031746</v>
      </c>
      <c r="I1136" s="3">
        <v>0.60555555555555551</v>
      </c>
      <c r="J1136" s="3">
        <v>1.7524682971014489</v>
      </c>
      <c r="K1136" s="3">
        <v>35.74715440356745</v>
      </c>
      <c r="L1136" s="3">
        <v>3.600966183574879</v>
      </c>
      <c r="M1136" s="3">
        <v>16.660227272727269</v>
      </c>
      <c r="N1136" s="3">
        <v>65.973489583333333</v>
      </c>
      <c r="O1136" s="3">
        <v>4.1666666666666666E-3</v>
      </c>
      <c r="P1136" s="3">
        <v>122.2361111111111</v>
      </c>
      <c r="R1136" s="3">
        <v>563.9666666666667</v>
      </c>
      <c r="S1136" s="3">
        <v>1.3625</v>
      </c>
    </row>
    <row r="1137" spans="1:19" x14ac:dyDescent="0.25">
      <c r="A1137" s="2">
        <v>45332</v>
      </c>
      <c r="B1137" s="3">
        <v>10</v>
      </c>
      <c r="C1137" s="3">
        <v>2</v>
      </c>
      <c r="D1137" s="3">
        <v>2024</v>
      </c>
      <c r="E1137" s="3">
        <v>6</v>
      </c>
      <c r="F1137" s="3">
        <v>10.499652777777779</v>
      </c>
      <c r="G1137" s="3">
        <v>11.456571146245061</v>
      </c>
      <c r="H1137" s="3">
        <v>10.43961855877617</v>
      </c>
      <c r="I1137" s="3">
        <v>0.50173611111111116</v>
      </c>
      <c r="J1137" s="3">
        <v>1.7703125</v>
      </c>
      <c r="K1137" s="3">
        <v>26.929693422519509</v>
      </c>
      <c r="L1137" s="3">
        <v>2.7895833333333329</v>
      </c>
      <c r="M1137" s="3">
        <v>16.552272727272729</v>
      </c>
      <c r="N1137" s="3">
        <v>61.801614583333333</v>
      </c>
      <c r="O1137" s="3">
        <v>1.0416666666666671E-3</v>
      </c>
      <c r="P1137" s="3">
        <v>175.32638888888891</v>
      </c>
      <c r="R1137" s="3">
        <v>563.99166666666667</v>
      </c>
      <c r="S1137" s="3">
        <v>1.680833333333333</v>
      </c>
    </row>
    <row r="1138" spans="1:19" x14ac:dyDescent="0.25">
      <c r="A1138" s="2">
        <v>45333</v>
      </c>
      <c r="B1138" s="3">
        <v>11</v>
      </c>
      <c r="C1138" s="3">
        <v>2</v>
      </c>
      <c r="D1138" s="3">
        <v>2024</v>
      </c>
      <c r="E1138" s="3">
        <v>7</v>
      </c>
      <c r="F1138" s="3">
        <v>11.436458333333331</v>
      </c>
      <c r="G1138" s="3">
        <v>9.9558300395256918</v>
      </c>
      <c r="H1138" s="3">
        <v>11.135876623376619</v>
      </c>
      <c r="I1138" s="3">
        <v>0.44236111111111109</v>
      </c>
      <c r="J1138" s="3">
        <v>1.8322916666666671</v>
      </c>
      <c r="K1138" s="3">
        <v>26.20608974358974</v>
      </c>
      <c r="L1138" s="3">
        <v>1.9527777777777779</v>
      </c>
      <c r="M1138" s="3">
        <v>16.006818181818179</v>
      </c>
      <c r="N1138" s="3">
        <v>60.216562500000002</v>
      </c>
      <c r="O1138" s="3">
        <v>0</v>
      </c>
      <c r="P1138" s="3">
        <v>194.6319444444444</v>
      </c>
      <c r="R1138" s="3">
        <v>563.95000000000005</v>
      </c>
      <c r="S1138" s="3">
        <v>1.425416666666667</v>
      </c>
    </row>
    <row r="1139" spans="1:19" x14ac:dyDescent="0.25">
      <c r="A1139" s="2">
        <v>45334</v>
      </c>
      <c r="B1139" s="3">
        <v>12</v>
      </c>
      <c r="C1139" s="3">
        <v>2</v>
      </c>
      <c r="D1139" s="3">
        <v>2024</v>
      </c>
      <c r="E1139" s="3">
        <v>1</v>
      </c>
      <c r="F1139" s="3">
        <v>17.877335858585859</v>
      </c>
      <c r="G1139" s="3">
        <v>18.74339292130794</v>
      </c>
      <c r="H1139" s="3">
        <v>23.62954545454545</v>
      </c>
      <c r="I1139" s="3">
        <v>0.65503148723257421</v>
      </c>
      <c r="J1139" s="3">
        <v>2.4953124999999998</v>
      </c>
      <c r="K1139" s="3">
        <v>50.462499999999999</v>
      </c>
      <c r="L1139" s="3">
        <v>4.4878019323671499</v>
      </c>
      <c r="M1139" s="3">
        <v>16.09204545454546</v>
      </c>
      <c r="N1139" s="3">
        <v>64.813749999999999</v>
      </c>
      <c r="O1139" s="3">
        <v>3.4027777777777782E-2</v>
      </c>
      <c r="P1139" s="3">
        <v>164.20833333333329</v>
      </c>
      <c r="R1139" s="3">
        <v>563.81666666666661</v>
      </c>
      <c r="S1139" s="3">
        <v>1.4916666666666669</v>
      </c>
    </row>
    <row r="1140" spans="1:19" x14ac:dyDescent="0.25">
      <c r="A1140" s="2">
        <v>45335</v>
      </c>
      <c r="B1140" s="3">
        <v>13</v>
      </c>
      <c r="C1140" s="3">
        <v>2</v>
      </c>
      <c r="D1140" s="3">
        <v>2024</v>
      </c>
      <c r="E1140" s="3">
        <v>2</v>
      </c>
      <c r="F1140" s="3">
        <v>17.27018849206349</v>
      </c>
      <c r="G1140" s="3">
        <v>16.421778221778219</v>
      </c>
      <c r="H1140" s="3">
        <v>25.467210144927531</v>
      </c>
      <c r="I1140" s="3">
        <v>0.61398809523809528</v>
      </c>
      <c r="J1140" s="3">
        <v>1.849851190476191</v>
      </c>
      <c r="K1140" s="3">
        <v>51.419688644688641</v>
      </c>
      <c r="L1140" s="3">
        <v>4.3638888888888889</v>
      </c>
      <c r="M1140" s="3">
        <v>16.79128787878788</v>
      </c>
      <c r="N1140" s="3">
        <v>62.775624999999998</v>
      </c>
      <c r="O1140" s="3">
        <v>5.7291666666666671E-2</v>
      </c>
      <c r="P1140" s="3">
        <v>185.9097222222222</v>
      </c>
      <c r="R1140" s="3">
        <v>564.08333333333337</v>
      </c>
      <c r="S1140" s="3">
        <v>1.5774999999999999</v>
      </c>
    </row>
    <row r="1141" spans="1:19" x14ac:dyDescent="0.25">
      <c r="A1141" s="2">
        <v>45336</v>
      </c>
      <c r="B1141" s="3">
        <v>14</v>
      </c>
      <c r="C1141" s="3">
        <v>2</v>
      </c>
      <c r="D1141" s="3">
        <v>2024</v>
      </c>
      <c r="E1141" s="3">
        <v>3</v>
      </c>
      <c r="F1141" s="3">
        <v>13.055195707070711</v>
      </c>
      <c r="G1141" s="3">
        <v>10.676623376623381</v>
      </c>
      <c r="H1141" s="3">
        <v>16.185606060606059</v>
      </c>
      <c r="I1141" s="3">
        <v>0.44448953823953818</v>
      </c>
      <c r="J1141" s="3">
        <v>1.755208333333333</v>
      </c>
      <c r="K1141" s="3">
        <v>35.413837792642141</v>
      </c>
      <c r="L1141" s="3">
        <v>2.6111111111111112</v>
      </c>
      <c r="M1141" s="3">
        <v>15.777272727272729</v>
      </c>
      <c r="N1141" s="3">
        <v>58.513541666666669</v>
      </c>
      <c r="O1141" s="3">
        <v>0</v>
      </c>
      <c r="P1141" s="3">
        <v>146.18055555555549</v>
      </c>
      <c r="R1141" s="3">
        <v>564.7166666666667</v>
      </c>
      <c r="S1141" s="3">
        <v>1.787916666666667</v>
      </c>
    </row>
    <row r="1142" spans="1:19" x14ac:dyDescent="0.25">
      <c r="A1142" s="2">
        <v>45337</v>
      </c>
      <c r="B1142" s="3">
        <v>15</v>
      </c>
      <c r="C1142" s="3">
        <v>2</v>
      </c>
      <c r="D1142" s="3">
        <v>2024</v>
      </c>
      <c r="E1142" s="3">
        <v>4</v>
      </c>
      <c r="F1142" s="3">
        <v>13.134804292929291</v>
      </c>
      <c r="G1142" s="3">
        <v>10.187231404958681</v>
      </c>
      <c r="H1142" s="3">
        <v>16.108712121212118</v>
      </c>
      <c r="I1142" s="3">
        <v>0.4828071083505866</v>
      </c>
      <c r="J1142" s="3">
        <v>1.2724044795783931</v>
      </c>
      <c r="K1142" s="3">
        <v>33.923351648351648</v>
      </c>
      <c r="L1142" s="3">
        <v>2.415972222222222</v>
      </c>
      <c r="M1142" s="3">
        <v>15.975312911725959</v>
      </c>
      <c r="N1142" s="3">
        <v>62.090149456521743</v>
      </c>
      <c r="O1142" s="3">
        <v>0</v>
      </c>
      <c r="P1142" s="3">
        <v>99.612318840579718</v>
      </c>
      <c r="R1142" s="3">
        <v>564.7833333333333</v>
      </c>
      <c r="S1142" s="3">
        <v>1.7344785575048729</v>
      </c>
    </row>
    <row r="1143" spans="1:19" x14ac:dyDescent="0.25">
      <c r="A1143" s="2">
        <v>45338</v>
      </c>
      <c r="B1143" s="3">
        <v>16</v>
      </c>
      <c r="C1143" s="3">
        <v>2</v>
      </c>
      <c r="D1143" s="3">
        <v>2024</v>
      </c>
      <c r="E1143" s="3">
        <v>5</v>
      </c>
      <c r="F1143" s="3">
        <v>10.74417429443173</v>
      </c>
      <c r="G1143" s="3">
        <v>10.334577922077919</v>
      </c>
      <c r="H1143" s="3">
        <v>11.846969696969699</v>
      </c>
      <c r="I1143" s="3">
        <v>0.4951690821256039</v>
      </c>
      <c r="J1143" s="3">
        <v>1.217857142857143</v>
      </c>
      <c r="K1143" s="3">
        <v>26.027432816992309</v>
      </c>
      <c r="L1143" s="3">
        <v>2.6951388888888892</v>
      </c>
      <c r="M1143" s="3">
        <v>16.442803030303029</v>
      </c>
      <c r="N1143" s="3">
        <v>63.765833333333333</v>
      </c>
      <c r="O1143" s="3">
        <v>0</v>
      </c>
      <c r="P1143" s="3">
        <v>128.00301932367151</v>
      </c>
      <c r="R1143" s="3">
        <v>563.93695652173915</v>
      </c>
      <c r="S1143" s="3">
        <v>1.843719806763285</v>
      </c>
    </row>
    <row r="1144" spans="1:19" x14ac:dyDescent="0.25">
      <c r="A1144" s="2">
        <v>45339</v>
      </c>
      <c r="B1144" s="3">
        <v>17</v>
      </c>
      <c r="C1144" s="3">
        <v>2</v>
      </c>
      <c r="D1144" s="3">
        <v>2024</v>
      </c>
      <c r="E1144" s="3">
        <v>6</v>
      </c>
      <c r="F1144" s="3">
        <v>9.6298611111111114</v>
      </c>
      <c r="G1144" s="3">
        <v>9.8208333333333329</v>
      </c>
      <c r="H1144" s="3">
        <v>9.5472002635046103</v>
      </c>
      <c r="I1144" s="3">
        <v>0.46979166666666672</v>
      </c>
      <c r="J1144" s="3">
        <v>8.0798611111111107</v>
      </c>
      <c r="K1144" s="3">
        <v>22.760150899824811</v>
      </c>
      <c r="L1144" s="3">
        <v>2.0834722222222219</v>
      </c>
      <c r="M1144" s="3">
        <v>16.242424242424239</v>
      </c>
      <c r="N1144" s="3">
        <v>63.380468749999999</v>
      </c>
      <c r="O1144" s="3">
        <v>3.4722222222222218E-4</v>
      </c>
      <c r="P1144" s="3">
        <v>151</v>
      </c>
      <c r="R1144" s="3">
        <v>564.08333333333337</v>
      </c>
      <c r="S1144" s="3">
        <v>1.709259259259259</v>
      </c>
    </row>
    <row r="1145" spans="1:19" x14ac:dyDescent="0.25">
      <c r="A1145" s="2">
        <v>45340</v>
      </c>
      <c r="B1145" s="3">
        <v>18</v>
      </c>
      <c r="C1145" s="3">
        <v>2</v>
      </c>
      <c r="D1145" s="3">
        <v>2024</v>
      </c>
      <c r="E1145" s="3">
        <v>7</v>
      </c>
      <c r="F1145" s="3">
        <v>11.501132246376811</v>
      </c>
      <c r="G1145" s="3">
        <v>11.95159749670619</v>
      </c>
      <c r="H1145" s="3">
        <v>17.30378787878788</v>
      </c>
      <c r="I1145" s="3">
        <v>0.54722222222222228</v>
      </c>
      <c r="J1145" s="3">
        <v>8.0173611111111107</v>
      </c>
      <c r="K1145" s="3">
        <v>36.451797658862873</v>
      </c>
      <c r="L1145" s="3">
        <v>2.518518518518519</v>
      </c>
      <c r="M1145" s="3">
        <v>16.23295454545455</v>
      </c>
      <c r="N1145" s="3">
        <v>64.637239583333326</v>
      </c>
      <c r="O1145" s="3">
        <v>1.0416666666666671E-3</v>
      </c>
      <c r="P1145" s="3">
        <v>201.6875</v>
      </c>
      <c r="R1145" s="3">
        <v>564.44166666666661</v>
      </c>
      <c r="S1145" s="3">
        <v>1.542592592592593</v>
      </c>
    </row>
    <row r="1146" spans="1:19" x14ac:dyDescent="0.25">
      <c r="A1146" s="2">
        <v>45341</v>
      </c>
      <c r="B1146" s="3">
        <v>19</v>
      </c>
      <c r="C1146" s="3">
        <v>2</v>
      </c>
      <c r="D1146" s="3">
        <v>2024</v>
      </c>
      <c r="E1146" s="3">
        <v>1</v>
      </c>
      <c r="F1146" s="3">
        <v>14.38748494560995</v>
      </c>
      <c r="G1146" s="3">
        <v>18.68988095238095</v>
      </c>
      <c r="H1146" s="3">
        <v>27.3155303030303</v>
      </c>
      <c r="I1146" s="3">
        <v>0.67033459595959599</v>
      </c>
      <c r="J1146" s="3">
        <v>3.490277777777778</v>
      </c>
      <c r="K1146" s="3">
        <v>57.785139860139857</v>
      </c>
      <c r="L1146" s="3">
        <v>4.5374999999999996</v>
      </c>
      <c r="M1146" s="3">
        <v>16.63484848484849</v>
      </c>
      <c r="N1146" s="3">
        <v>63.180364583333329</v>
      </c>
      <c r="O1146" s="3">
        <v>6.9444444444444447E-4</v>
      </c>
      <c r="P1146" s="3">
        <v>203.50694444444451</v>
      </c>
      <c r="R1146" s="3">
        <v>564.93333333333328</v>
      </c>
      <c r="S1146" s="3">
        <v>1.5453703703703701</v>
      </c>
    </row>
    <row r="1147" spans="1:19" x14ac:dyDescent="0.25">
      <c r="A1147" s="2">
        <v>45342</v>
      </c>
      <c r="B1147" s="3">
        <v>20</v>
      </c>
      <c r="C1147" s="3">
        <v>2</v>
      </c>
      <c r="D1147" s="3">
        <v>2024</v>
      </c>
      <c r="E1147" s="3">
        <v>2</v>
      </c>
      <c r="F1147" s="3">
        <v>15.23944173881674</v>
      </c>
      <c r="G1147" s="3">
        <v>16.35587285902503</v>
      </c>
      <c r="H1147" s="3">
        <v>26.773484848484848</v>
      </c>
      <c r="I1147" s="3">
        <v>0.64439640974967061</v>
      </c>
      <c r="J1147" s="3">
        <v>2.435290404040404</v>
      </c>
      <c r="K1147" s="3">
        <v>57.471446488294312</v>
      </c>
      <c r="L1147" s="3">
        <v>4.2694746376811592</v>
      </c>
      <c r="M1147" s="3">
        <v>16.681060606060601</v>
      </c>
      <c r="N1147" s="3">
        <v>63.931354166666672</v>
      </c>
      <c r="O1147" s="3">
        <v>6.9444444444444447E-4</v>
      </c>
      <c r="P1147" s="3">
        <v>228.625</v>
      </c>
      <c r="R1147" s="3">
        <v>564.66666666666663</v>
      </c>
      <c r="S1147" s="3">
        <v>1.7124999999999999</v>
      </c>
    </row>
    <row r="1148" spans="1:19" x14ac:dyDescent="0.25">
      <c r="A1148" s="2">
        <v>45343</v>
      </c>
      <c r="B1148" s="3">
        <v>21</v>
      </c>
      <c r="C1148" s="3">
        <v>2</v>
      </c>
      <c r="D1148" s="3">
        <v>2024</v>
      </c>
      <c r="E1148" s="3">
        <v>3</v>
      </c>
      <c r="F1148" s="3">
        <v>12.634826388888889</v>
      </c>
      <c r="G1148" s="3">
        <v>16.599911463441209</v>
      </c>
      <c r="H1148" s="3">
        <v>24.460984848484848</v>
      </c>
      <c r="I1148" s="3">
        <v>0.64198369565217395</v>
      </c>
      <c r="J1148" s="3">
        <v>1.9335625554569651</v>
      </c>
      <c r="K1148" s="3">
        <v>57.620265965918144</v>
      </c>
      <c r="L1148" s="3">
        <v>4.5640277777777776</v>
      </c>
      <c r="M1148" s="3">
        <v>15.30795454545455</v>
      </c>
      <c r="N1148" s="3">
        <v>60.634999999999998</v>
      </c>
      <c r="O1148" s="3">
        <v>3.4722222222222218E-4</v>
      </c>
      <c r="P1148" s="3">
        <v>218.2777777777778</v>
      </c>
      <c r="R1148" s="3">
        <v>564.29999999999995</v>
      </c>
      <c r="S1148" s="3">
        <v>1.7356481481481481</v>
      </c>
    </row>
    <row r="1149" spans="1:19" x14ac:dyDescent="0.25">
      <c r="A1149" s="2">
        <v>45344</v>
      </c>
      <c r="B1149" s="3">
        <v>22</v>
      </c>
      <c r="C1149" s="3">
        <v>2</v>
      </c>
      <c r="D1149" s="3">
        <v>2024</v>
      </c>
      <c r="E1149" s="3">
        <v>4</v>
      </c>
      <c r="F1149" s="3">
        <v>11.907472826086959</v>
      </c>
      <c r="G1149" s="3">
        <v>13.738888888888891</v>
      </c>
      <c r="H1149" s="3">
        <v>15.215530303030301</v>
      </c>
      <c r="I1149" s="3">
        <v>0.52127525252525253</v>
      </c>
      <c r="J1149" s="3">
        <v>1.2321146245059289</v>
      </c>
      <c r="K1149" s="3">
        <v>40.816471571906362</v>
      </c>
      <c r="L1149" s="3">
        <v>2.7377272727272728</v>
      </c>
      <c r="M1149" s="3">
        <v>15.609848484848481</v>
      </c>
      <c r="N1149" s="3">
        <v>65.526197916666661</v>
      </c>
      <c r="O1149" s="3">
        <v>0</v>
      </c>
      <c r="P1149" s="3">
        <v>168.1875</v>
      </c>
      <c r="R1149" s="3">
        <v>563.58333333333337</v>
      </c>
      <c r="S1149" s="3">
        <v>1.7449074074074069</v>
      </c>
    </row>
    <row r="1150" spans="1:19" x14ac:dyDescent="0.25">
      <c r="A1150" s="2">
        <v>45345</v>
      </c>
      <c r="B1150" s="3">
        <v>23</v>
      </c>
      <c r="C1150" s="3">
        <v>2</v>
      </c>
      <c r="D1150" s="3">
        <v>2024</v>
      </c>
      <c r="E1150" s="3">
        <v>5</v>
      </c>
      <c r="F1150" s="3">
        <v>16.350568181818179</v>
      </c>
      <c r="G1150" s="3">
        <v>17.48660767756618</v>
      </c>
      <c r="H1150" s="3">
        <v>24.186238354037268</v>
      </c>
      <c r="I1150" s="3">
        <v>0.5901199494949495</v>
      </c>
      <c r="J1150" s="3">
        <v>3.1321428571428571</v>
      </c>
      <c r="K1150" s="3">
        <v>51.943199554069118</v>
      </c>
      <c r="L1150" s="3">
        <v>3.6633333333333331</v>
      </c>
      <c r="M1150" s="3">
        <v>15.90568181818182</v>
      </c>
      <c r="N1150" s="3">
        <v>66.164218750000003</v>
      </c>
      <c r="O1150" s="3">
        <v>0</v>
      </c>
      <c r="P1150" s="3">
        <v>212.2777777777778</v>
      </c>
      <c r="R1150" s="3">
        <v>563.3416666666667</v>
      </c>
      <c r="S1150" s="3">
        <v>1.7657407407407411</v>
      </c>
    </row>
    <row r="1151" spans="1:19" x14ac:dyDescent="0.25">
      <c r="A1151" s="2">
        <v>45346</v>
      </c>
      <c r="B1151" s="3">
        <v>24</v>
      </c>
      <c r="C1151" s="3">
        <v>2</v>
      </c>
      <c r="D1151" s="3">
        <v>2024</v>
      </c>
      <c r="E1151" s="3">
        <v>6</v>
      </c>
      <c r="F1151" s="3">
        <v>20.998958333333331</v>
      </c>
      <c r="G1151" s="3">
        <v>15.02083882301274</v>
      </c>
      <c r="H1151" s="3">
        <v>25.869919590643271</v>
      </c>
      <c r="I1151" s="3">
        <v>0.51006944444444446</v>
      </c>
      <c r="J1151" s="3">
        <v>1.267857142857143</v>
      </c>
      <c r="K1151" s="3">
        <v>51.898921911421922</v>
      </c>
      <c r="L1151" s="3">
        <v>3.189545454545454</v>
      </c>
      <c r="M1151" s="3">
        <v>15.792424242424239</v>
      </c>
      <c r="N1151" s="3">
        <v>67.533802083333327</v>
      </c>
      <c r="O1151" s="3">
        <v>3.125E-2</v>
      </c>
      <c r="P1151" s="3">
        <v>151.50694444444451</v>
      </c>
      <c r="R1151" s="3">
        <v>564.0333333333333</v>
      </c>
      <c r="S1151" s="3">
        <v>1.67962962962963</v>
      </c>
    </row>
    <row r="1152" spans="1:19" x14ac:dyDescent="0.25">
      <c r="A1152" s="2">
        <v>45347</v>
      </c>
      <c r="B1152" s="3">
        <v>25</v>
      </c>
      <c r="C1152" s="3">
        <v>2</v>
      </c>
      <c r="D1152" s="3">
        <v>2024</v>
      </c>
      <c r="E1152" s="3">
        <v>7</v>
      </c>
      <c r="F1152" s="3">
        <v>19.624652777777779</v>
      </c>
      <c r="G1152" s="3">
        <v>12.23518939393939</v>
      </c>
      <c r="H1152" s="3">
        <v>22.431597222222219</v>
      </c>
      <c r="I1152" s="3">
        <v>0.4309027777777778</v>
      </c>
      <c r="J1152" s="3">
        <v>1.724404761904762</v>
      </c>
      <c r="K1152" s="3">
        <v>38.640306975633059</v>
      </c>
      <c r="L1152" s="3">
        <v>2.0516666666666672</v>
      </c>
      <c r="M1152" s="3">
        <v>15.465530303030301</v>
      </c>
      <c r="N1152" s="3">
        <v>66.62947916666667</v>
      </c>
      <c r="O1152" s="3">
        <v>8.611111111111111E-2</v>
      </c>
      <c r="P1152" s="3">
        <v>167.88888888888891</v>
      </c>
      <c r="R1152" s="3">
        <v>564.77499999999998</v>
      </c>
      <c r="S1152" s="3">
        <v>1.5337962962962961</v>
      </c>
    </row>
    <row r="1153" spans="1:19" x14ac:dyDescent="0.25">
      <c r="A1153" s="2">
        <v>45348</v>
      </c>
      <c r="B1153" s="3">
        <v>26</v>
      </c>
      <c r="C1153" s="3">
        <v>2</v>
      </c>
      <c r="D1153" s="3">
        <v>2024</v>
      </c>
      <c r="E1153" s="3">
        <v>1</v>
      </c>
      <c r="F1153" s="3">
        <v>16.150675230566531</v>
      </c>
      <c r="G1153" s="3">
        <v>20.661538272333729</v>
      </c>
      <c r="H1153" s="3">
        <v>31.74861111111111</v>
      </c>
      <c r="I1153" s="3">
        <v>0.6911616161616162</v>
      </c>
      <c r="J1153" s="3">
        <v>1.7641774891774891</v>
      </c>
      <c r="K1153" s="3">
        <v>60.18278388278388</v>
      </c>
      <c r="L1153" s="3">
        <v>4.7384782608695648</v>
      </c>
      <c r="M1153" s="3">
        <v>15.17992424242424</v>
      </c>
      <c r="N1153" s="3">
        <v>67.552760416666672</v>
      </c>
      <c r="O1153" s="3">
        <v>6.2500000000000003E-3</v>
      </c>
      <c r="P1153" s="3">
        <v>132</v>
      </c>
      <c r="R1153" s="3">
        <v>564.5916666666667</v>
      </c>
      <c r="S1153" s="3">
        <v>1.3578703703703701</v>
      </c>
    </row>
    <row r="1154" spans="1:19" x14ac:dyDescent="0.25">
      <c r="A1154" s="2">
        <v>45349</v>
      </c>
      <c r="B1154" s="3">
        <v>27</v>
      </c>
      <c r="C1154" s="3">
        <v>2</v>
      </c>
      <c r="D1154" s="3">
        <v>2024</v>
      </c>
      <c r="E1154" s="3">
        <v>2</v>
      </c>
      <c r="F1154" s="3">
        <v>18.015692640692642</v>
      </c>
      <c r="G1154" s="3">
        <v>19.0677127714183</v>
      </c>
      <c r="H1154" s="3">
        <v>34.68307669082126</v>
      </c>
      <c r="I1154" s="3">
        <v>0.63671928916494136</v>
      </c>
      <c r="J1154" s="3">
        <v>1.8983695652173911</v>
      </c>
      <c r="K1154" s="3">
        <v>63.258514492753633</v>
      </c>
      <c r="L1154" s="3">
        <v>4.4591666666666674</v>
      </c>
      <c r="M1154" s="3">
        <v>16.401136363636361</v>
      </c>
      <c r="N1154" s="3">
        <v>67.827187500000008</v>
      </c>
      <c r="O1154" s="3">
        <v>1.215277777777778E-2</v>
      </c>
      <c r="P1154" s="3">
        <v>171.23611111111109</v>
      </c>
      <c r="R1154" s="3">
        <v>563.77499999999998</v>
      </c>
      <c r="S1154" s="3">
        <v>1.597685185185185</v>
      </c>
    </row>
    <row r="1155" spans="1:19" x14ac:dyDescent="0.25">
      <c r="A1155" s="2">
        <v>45350</v>
      </c>
      <c r="B1155" s="3">
        <v>28</v>
      </c>
      <c r="C1155" s="3">
        <v>2</v>
      </c>
      <c r="D1155" s="3">
        <v>2024</v>
      </c>
      <c r="E1155" s="3">
        <v>3</v>
      </c>
      <c r="F1155" s="3">
        <v>19.088888888888889</v>
      </c>
      <c r="G1155" s="3">
        <v>15.175905155450611</v>
      </c>
      <c r="H1155" s="3">
        <v>30.002847698957542</v>
      </c>
      <c r="I1155" s="3">
        <v>0.54837925058033754</v>
      </c>
      <c r="J1155" s="3">
        <v>1.85008281573499</v>
      </c>
      <c r="K1155" s="3">
        <v>51.18837572610456</v>
      </c>
      <c r="L1155" s="3">
        <v>3.4821052631578948</v>
      </c>
      <c r="M1155" s="3">
        <v>17.02477272727273</v>
      </c>
      <c r="N1155" s="3">
        <v>66.015364583333337</v>
      </c>
      <c r="O1155" s="3">
        <v>0.19972222222222219</v>
      </c>
      <c r="P1155" s="3">
        <v>185.16666666666671</v>
      </c>
      <c r="R1155" s="3">
        <v>563.56666666666661</v>
      </c>
      <c r="S1155" s="3">
        <v>1.8053703703703701</v>
      </c>
    </row>
    <row r="1156" spans="1:19" x14ac:dyDescent="0.25">
      <c r="A1156" s="2">
        <v>45351</v>
      </c>
      <c r="B1156" s="3">
        <v>29</v>
      </c>
      <c r="C1156" s="3">
        <v>2</v>
      </c>
      <c r="D1156" s="3">
        <v>2024</v>
      </c>
      <c r="E1156" s="3">
        <v>4</v>
      </c>
      <c r="F1156" s="3">
        <v>20.908541666666672</v>
      </c>
      <c r="G1156" s="3">
        <v>15.79612368914508</v>
      </c>
      <c r="H1156" s="3">
        <v>32.394937865497077</v>
      </c>
      <c r="I1156" s="3">
        <v>0.56180555555555556</v>
      </c>
      <c r="J1156" s="3">
        <v>2.0585921325051761</v>
      </c>
      <c r="K1156" s="3">
        <v>56.797051282051292</v>
      </c>
      <c r="L1156" s="3">
        <v>3.3808531746031751</v>
      </c>
      <c r="M1156" s="3">
        <v>17.146320346320351</v>
      </c>
      <c r="N1156" s="3">
        <v>64.715438988095244</v>
      </c>
      <c r="O1156" s="3">
        <v>2.430555555555556E-3</v>
      </c>
      <c r="P1156" s="3">
        <v>197.01388888888891</v>
      </c>
      <c r="R1156" s="3">
        <v>563.79523809523812</v>
      </c>
      <c r="S1156" s="3">
        <v>1.82037037037037</v>
      </c>
    </row>
    <row r="1157" spans="1:19" x14ac:dyDescent="0.25">
      <c r="A1157" s="2">
        <v>45352</v>
      </c>
      <c r="B1157" s="3">
        <v>1</v>
      </c>
      <c r="C1157" s="3">
        <v>3</v>
      </c>
      <c r="D1157" s="3">
        <v>2024</v>
      </c>
      <c r="E1157" s="3">
        <v>5</v>
      </c>
      <c r="F1157" s="3">
        <v>25.595833333333331</v>
      </c>
      <c r="G1157" s="3">
        <v>16.868231225296441</v>
      </c>
      <c r="H1157" s="3">
        <v>33.189236111111107</v>
      </c>
      <c r="I1157" s="3">
        <v>0.51215277777777779</v>
      </c>
      <c r="J1157" s="3">
        <v>1.62202380952381</v>
      </c>
      <c r="K1157" s="3">
        <v>59.4642502787068</v>
      </c>
      <c r="L1157" s="3">
        <v>3.739583333333333</v>
      </c>
      <c r="M1157" s="3">
        <v>16.570833333333329</v>
      </c>
      <c r="N1157" s="3">
        <v>61.426562500000003</v>
      </c>
      <c r="O1157" s="3">
        <v>4.8611111111111112E-3</v>
      </c>
      <c r="P1157" s="3">
        <v>188.625</v>
      </c>
      <c r="R1157" s="3">
        <v>564.27499999999998</v>
      </c>
      <c r="S1157" s="3">
        <v>1.8175925925925931</v>
      </c>
    </row>
    <row r="1158" spans="1:19" x14ac:dyDescent="0.25">
      <c r="A1158" s="2">
        <v>45353</v>
      </c>
      <c r="B1158" s="3">
        <v>2</v>
      </c>
      <c r="C1158" s="3">
        <v>3</v>
      </c>
      <c r="D1158" s="3">
        <v>2024</v>
      </c>
      <c r="E1158" s="3">
        <v>6</v>
      </c>
      <c r="F1158" s="3">
        <v>25.47291666666667</v>
      </c>
      <c r="G1158" s="3">
        <v>15.73666666666667</v>
      </c>
      <c r="H1158" s="3">
        <v>36.9</v>
      </c>
      <c r="I1158" s="3">
        <v>0.5024305555555556</v>
      </c>
      <c r="J1158" s="3">
        <v>2.9630952380952378</v>
      </c>
      <c r="K1158" s="3">
        <v>60.906424191750283</v>
      </c>
      <c r="L1158" s="3">
        <v>3.2944444444444438</v>
      </c>
      <c r="M1158" s="3">
        <v>16.75871212121212</v>
      </c>
      <c r="N1158" s="3">
        <v>64.135572916666661</v>
      </c>
      <c r="O1158" s="3">
        <v>0.12743055555555549</v>
      </c>
      <c r="P1158" s="3">
        <v>193.01388888888891</v>
      </c>
      <c r="R1158" s="3">
        <v>564.38333333333333</v>
      </c>
      <c r="S1158" s="3">
        <v>1.802777777777778</v>
      </c>
    </row>
    <row r="1159" spans="1:19" x14ac:dyDescent="0.25">
      <c r="A1159" s="2">
        <v>45354</v>
      </c>
      <c r="B1159" s="3">
        <v>3</v>
      </c>
      <c r="C1159" s="3">
        <v>3</v>
      </c>
      <c r="D1159" s="3">
        <v>2024</v>
      </c>
      <c r="E1159" s="3">
        <v>7</v>
      </c>
      <c r="F1159" s="3">
        <v>24.014533730158728</v>
      </c>
      <c r="G1159" s="3">
        <v>11.845346320346319</v>
      </c>
      <c r="H1159" s="3">
        <v>26.56369047619048</v>
      </c>
      <c r="I1159" s="3">
        <v>0.46036706349206352</v>
      </c>
      <c r="J1159" s="3">
        <v>1.5697278911564621</v>
      </c>
      <c r="K1159" s="3">
        <v>38.983910368807393</v>
      </c>
      <c r="L1159" s="3">
        <v>1.9333333333333329</v>
      </c>
      <c r="M1159" s="3">
        <v>16.627813852813851</v>
      </c>
      <c r="N1159" s="3">
        <v>68.171421130952382</v>
      </c>
      <c r="O1159" s="3">
        <v>7.3263888888888892E-2</v>
      </c>
      <c r="P1159" s="3">
        <v>206.51289682539681</v>
      </c>
      <c r="R1159" s="3">
        <v>564.00205598768434</v>
      </c>
      <c r="S1159" s="3">
        <v>1.768650793650794</v>
      </c>
    </row>
    <row r="1160" spans="1:19" x14ac:dyDescent="0.25">
      <c r="A1160" s="2">
        <v>45355</v>
      </c>
      <c r="B1160" s="3">
        <v>4</v>
      </c>
      <c r="C1160" s="3">
        <v>3</v>
      </c>
      <c r="D1160" s="3">
        <v>2024</v>
      </c>
      <c r="E1160" s="3">
        <v>1</v>
      </c>
      <c r="F1160" s="3">
        <v>15.35657910628019</v>
      </c>
      <c r="G1160" s="3">
        <v>16.760930157186841</v>
      </c>
      <c r="H1160" s="3">
        <v>28.48418560606061</v>
      </c>
      <c r="I1160" s="3">
        <v>0.63273550724637684</v>
      </c>
      <c r="J1160" s="3">
        <v>1.801592261904762</v>
      </c>
      <c r="K1160" s="3">
        <v>46.166843772169862</v>
      </c>
      <c r="L1160" s="3">
        <v>3.2833333333333332</v>
      </c>
      <c r="M1160" s="3">
        <v>16.222727272727269</v>
      </c>
      <c r="N1160" s="3">
        <v>71.062760416666663</v>
      </c>
      <c r="O1160" s="3">
        <v>0.30763888888888891</v>
      </c>
      <c r="P1160" s="3">
        <v>176.6527777777778</v>
      </c>
      <c r="R1160" s="3">
        <v>563.83333333333337</v>
      </c>
      <c r="S1160" s="3">
        <v>1.681944444444444</v>
      </c>
    </row>
    <row r="1161" spans="1:19" x14ac:dyDescent="0.25">
      <c r="A1161" s="2">
        <v>45356</v>
      </c>
      <c r="B1161" s="3">
        <v>5</v>
      </c>
      <c r="C1161" s="3">
        <v>3</v>
      </c>
      <c r="D1161" s="3">
        <v>2024</v>
      </c>
      <c r="E1161" s="3">
        <v>2</v>
      </c>
      <c r="F1161" s="3">
        <v>16.421778499278499</v>
      </c>
      <c r="G1161" s="3">
        <v>16.3462510480297</v>
      </c>
      <c r="H1161" s="3">
        <v>33.172665513833991</v>
      </c>
      <c r="I1161" s="3">
        <v>0.62920725108225106</v>
      </c>
      <c r="J1161" s="3">
        <v>1.376998929512516</v>
      </c>
      <c r="K1161" s="3">
        <v>54.884698996655523</v>
      </c>
      <c r="L1161" s="3">
        <v>3.833333333333333</v>
      </c>
      <c r="M1161" s="3">
        <v>16.619696969696971</v>
      </c>
      <c r="N1161" s="3">
        <v>65.222864583333333</v>
      </c>
      <c r="O1161" s="3">
        <v>1.736111111111111E-3</v>
      </c>
      <c r="P1161" s="3">
        <v>180.80555555555549</v>
      </c>
      <c r="R1161" s="3">
        <v>563.45000000000005</v>
      </c>
      <c r="S1161" s="3">
        <v>1.768981481481481</v>
      </c>
    </row>
    <row r="1162" spans="1:19" x14ac:dyDescent="0.25">
      <c r="A1162" s="2">
        <v>45357</v>
      </c>
      <c r="B1162" s="3">
        <v>6</v>
      </c>
      <c r="C1162" s="3">
        <v>3</v>
      </c>
      <c r="D1162" s="3">
        <v>2024</v>
      </c>
      <c r="E1162" s="3">
        <v>3</v>
      </c>
      <c r="F1162" s="3">
        <v>19.92823226544623</v>
      </c>
      <c r="G1162" s="3">
        <v>17.61737433470277</v>
      </c>
      <c r="H1162" s="3">
        <v>34.800893445322792</v>
      </c>
      <c r="I1162" s="3">
        <v>0.60278175057208239</v>
      </c>
      <c r="J1162" s="3">
        <v>1.9776041666666671</v>
      </c>
      <c r="K1162" s="3">
        <v>57.526336163836163</v>
      </c>
      <c r="L1162" s="3">
        <v>4.4336050724637683</v>
      </c>
      <c r="M1162" s="3">
        <v>16.43477961432507</v>
      </c>
      <c r="N1162" s="3">
        <v>60.91705965909091</v>
      </c>
      <c r="O1162" s="3">
        <v>0.14861111111111111</v>
      </c>
      <c r="P1162" s="3">
        <v>202.06884057971021</v>
      </c>
      <c r="R1162" s="3">
        <v>563.4666666666667</v>
      </c>
      <c r="S1162" s="3">
        <v>1.656400966183575</v>
      </c>
    </row>
    <row r="1163" spans="1:19" x14ac:dyDescent="0.25">
      <c r="A1163" s="2">
        <v>45358</v>
      </c>
      <c r="B1163" s="3">
        <v>7</v>
      </c>
      <c r="C1163" s="3">
        <v>3</v>
      </c>
      <c r="D1163" s="3">
        <v>2024</v>
      </c>
      <c r="E1163" s="3">
        <v>4</v>
      </c>
      <c r="F1163" s="3">
        <v>17.587135485287661</v>
      </c>
      <c r="G1163" s="3">
        <v>15.941611570247931</v>
      </c>
      <c r="H1163" s="3">
        <v>34.647765700483092</v>
      </c>
      <c r="I1163" s="3">
        <v>0.63337862318840576</v>
      </c>
      <c r="J1163" s="3">
        <v>1.855412137681159</v>
      </c>
      <c r="K1163" s="3">
        <v>54.383486622073583</v>
      </c>
      <c r="L1163" s="3">
        <v>4.3388888888888886</v>
      </c>
      <c r="M1163" s="3">
        <v>16.578787878787882</v>
      </c>
      <c r="N1163" s="3">
        <v>61.395364583333333</v>
      </c>
      <c r="O1163" s="3">
        <v>6.9444444444444447E-4</v>
      </c>
      <c r="P1163" s="3">
        <v>180.58333333333329</v>
      </c>
      <c r="R1163" s="3">
        <v>564.01666666666665</v>
      </c>
      <c r="S1163" s="3">
        <v>1.6398148148148151</v>
      </c>
    </row>
    <row r="1164" spans="1:19" x14ac:dyDescent="0.25">
      <c r="A1164" s="2">
        <v>45359</v>
      </c>
      <c r="B1164" s="3">
        <v>8</v>
      </c>
      <c r="C1164" s="3">
        <v>3</v>
      </c>
      <c r="D1164" s="3">
        <v>2024</v>
      </c>
      <c r="E1164" s="3">
        <v>5</v>
      </c>
      <c r="F1164" s="3">
        <v>15.70986979772146</v>
      </c>
      <c r="G1164" s="3">
        <v>15.63120882740448</v>
      </c>
      <c r="H1164" s="3">
        <v>29.491617063492061</v>
      </c>
      <c r="I1164" s="3">
        <v>0.65694444444444444</v>
      </c>
      <c r="J1164" s="3">
        <v>1.4677083333333329</v>
      </c>
      <c r="K1164" s="3">
        <v>49.482664437012261</v>
      </c>
      <c r="L1164" s="3">
        <v>4.2861111111111114</v>
      </c>
      <c r="M1164" s="3">
        <v>16.35113636363636</v>
      </c>
      <c r="N1164" s="3">
        <v>62.438854166666673</v>
      </c>
      <c r="O1164" s="3">
        <v>0</v>
      </c>
      <c r="P1164" s="3">
        <v>120.8888888888889</v>
      </c>
      <c r="R1164" s="3">
        <v>564.4</v>
      </c>
      <c r="S1164" s="3">
        <v>1.580092592592593</v>
      </c>
    </row>
    <row r="1165" spans="1:19" x14ac:dyDescent="0.25">
      <c r="A1165" s="2">
        <v>45360</v>
      </c>
      <c r="B1165" s="3">
        <v>9</v>
      </c>
      <c r="C1165" s="3">
        <v>3</v>
      </c>
      <c r="D1165" s="3">
        <v>2024</v>
      </c>
      <c r="E1165" s="3">
        <v>6</v>
      </c>
      <c r="F1165" s="3">
        <v>13.342868906455861</v>
      </c>
      <c r="G1165" s="3">
        <v>14.99950592885375</v>
      </c>
      <c r="H1165" s="3">
        <v>18.877717391304351</v>
      </c>
      <c r="I1165" s="3">
        <v>0.58371074879227047</v>
      </c>
      <c r="J1165" s="3">
        <v>1.48629981884058</v>
      </c>
      <c r="K1165" s="3">
        <v>34.470015815610779</v>
      </c>
      <c r="L1165" s="3">
        <v>2.943055555555556</v>
      </c>
      <c r="M1165" s="3">
        <v>15.30956851119895</v>
      </c>
      <c r="N1165" s="3">
        <v>67.37492980072463</v>
      </c>
      <c r="O1165" s="3">
        <v>8.8617149758454111E-3</v>
      </c>
      <c r="P1165" s="3">
        <v>51.418176328502412</v>
      </c>
      <c r="R1165" s="3">
        <v>564.48876811594209</v>
      </c>
      <c r="S1165" s="3">
        <v>1.2660024154589371</v>
      </c>
    </row>
    <row r="1166" spans="1:19" x14ac:dyDescent="0.25">
      <c r="A1166" s="2">
        <v>45361</v>
      </c>
      <c r="B1166" s="3">
        <v>10</v>
      </c>
      <c r="C1166" s="3">
        <v>3</v>
      </c>
      <c r="D1166" s="3">
        <v>2024</v>
      </c>
      <c r="E1166" s="3">
        <v>7</v>
      </c>
      <c r="F1166" s="3">
        <v>14.931439393939391</v>
      </c>
      <c r="G1166" s="3">
        <v>9.1243474662592305</v>
      </c>
      <c r="H1166" s="3">
        <v>16.874305555555559</v>
      </c>
      <c r="I1166" s="3">
        <v>0.41770833333333329</v>
      </c>
      <c r="J1166" s="3">
        <v>1.296875</v>
      </c>
      <c r="K1166" s="3">
        <v>28.299321330843071</v>
      </c>
      <c r="L1166" s="3">
        <v>1.7659722222222221</v>
      </c>
      <c r="M1166" s="3">
        <v>16.307575757575759</v>
      </c>
      <c r="N1166" s="3">
        <v>59.42130208333333</v>
      </c>
      <c r="O1166" s="3">
        <v>0</v>
      </c>
      <c r="P1166" s="3">
        <v>123.7083333333333</v>
      </c>
      <c r="R1166" s="3">
        <v>564.6</v>
      </c>
      <c r="S1166" s="3">
        <v>1.6370370370370371</v>
      </c>
    </row>
    <row r="1167" spans="1:19" x14ac:dyDescent="0.25">
      <c r="A1167" s="2">
        <v>45362</v>
      </c>
      <c r="B1167" s="3">
        <v>11</v>
      </c>
      <c r="C1167" s="3">
        <v>3</v>
      </c>
      <c r="D1167" s="3">
        <v>2024</v>
      </c>
      <c r="E1167" s="3">
        <v>1</v>
      </c>
      <c r="F1167" s="3">
        <v>14.4259272567573</v>
      </c>
      <c r="G1167" s="3">
        <v>13.055340459935319</v>
      </c>
      <c r="H1167" s="3">
        <v>22.62293176328502</v>
      </c>
      <c r="I1167" s="3">
        <v>0.55630215195432586</v>
      </c>
      <c r="J1167" s="3">
        <v>1.5545639822134389</v>
      </c>
      <c r="K1167" s="3">
        <v>37.852124542124542</v>
      </c>
      <c r="L1167" s="3">
        <v>3.0076388888888892</v>
      </c>
      <c r="M1167" s="3">
        <v>15.69393939393939</v>
      </c>
      <c r="N1167" s="3">
        <v>66.258489583333329</v>
      </c>
      <c r="O1167" s="3">
        <v>2.7430555555555559E-2</v>
      </c>
      <c r="P1167" s="3">
        <v>91.506944444444443</v>
      </c>
      <c r="R1167" s="3">
        <v>564.75833333333333</v>
      </c>
      <c r="S1167" s="3">
        <v>1.625</v>
      </c>
    </row>
    <row r="1168" spans="1:19" x14ac:dyDescent="0.25">
      <c r="A1168" s="2">
        <v>45363</v>
      </c>
      <c r="B1168" s="3">
        <v>12</v>
      </c>
      <c r="C1168" s="3">
        <v>3</v>
      </c>
      <c r="D1168" s="3">
        <v>2024</v>
      </c>
      <c r="E1168" s="3">
        <v>2</v>
      </c>
      <c r="F1168" s="3">
        <v>13.877331419057681</v>
      </c>
      <c r="G1168" s="3">
        <v>14.60688084971682</v>
      </c>
      <c r="H1168" s="3">
        <v>30.162575483091789</v>
      </c>
      <c r="I1168" s="3">
        <v>0.62235479797979798</v>
      </c>
      <c r="J1168" s="3">
        <v>2.0723011363636359</v>
      </c>
      <c r="K1168" s="3">
        <v>47.629204491161012</v>
      </c>
      <c r="L1168" s="3">
        <v>3.911111111111111</v>
      </c>
      <c r="M1168" s="3">
        <v>15.6094696969697</v>
      </c>
      <c r="N1168" s="3">
        <v>63.2971875</v>
      </c>
      <c r="O1168" s="3">
        <v>3.4722222222222218E-4</v>
      </c>
      <c r="P1168" s="3">
        <v>109.3541666666667</v>
      </c>
      <c r="R1168" s="3">
        <v>564.74166666666667</v>
      </c>
      <c r="S1168" s="3">
        <v>1.57037037037037</v>
      </c>
    </row>
    <row r="1169" spans="1:19" x14ac:dyDescent="0.25">
      <c r="A1169" s="2">
        <v>45364</v>
      </c>
      <c r="B1169" s="3">
        <v>13</v>
      </c>
      <c r="C1169" s="3">
        <v>3</v>
      </c>
      <c r="D1169" s="3">
        <v>2024</v>
      </c>
      <c r="E1169" s="3">
        <v>3</v>
      </c>
      <c r="F1169" s="3">
        <v>17.89517390520108</v>
      </c>
      <c r="G1169" s="3">
        <v>10.345922865013771</v>
      </c>
      <c r="H1169" s="3">
        <v>26.921527777777779</v>
      </c>
      <c r="I1169" s="3">
        <v>0.46442248572683348</v>
      </c>
      <c r="J1169" s="3">
        <v>1.368237401185771</v>
      </c>
      <c r="K1169" s="3">
        <v>42.646641583054617</v>
      </c>
      <c r="L1169" s="3">
        <v>2.7319444444444438</v>
      </c>
      <c r="M1169" s="3">
        <v>17.481060606060609</v>
      </c>
      <c r="N1169" s="3">
        <v>57.47989583333333</v>
      </c>
      <c r="O1169" s="3">
        <v>0</v>
      </c>
      <c r="P1169" s="3">
        <v>170.80555555555549</v>
      </c>
      <c r="R1169" s="3">
        <v>564.25</v>
      </c>
      <c r="S1169" s="3">
        <v>1.905555555555555</v>
      </c>
    </row>
    <row r="1170" spans="1:19" x14ac:dyDescent="0.25">
      <c r="A1170" s="2">
        <v>45365</v>
      </c>
      <c r="B1170" s="3">
        <v>14</v>
      </c>
      <c r="C1170" s="3">
        <v>3</v>
      </c>
      <c r="D1170" s="3">
        <v>2024</v>
      </c>
      <c r="E1170" s="3">
        <v>4</v>
      </c>
      <c r="F1170" s="3">
        <v>15.14201388888889</v>
      </c>
      <c r="G1170" s="3">
        <v>12.43695887445887</v>
      </c>
      <c r="H1170" s="3">
        <v>27.33771135265701</v>
      </c>
      <c r="I1170" s="3">
        <v>0.54270833333333335</v>
      </c>
      <c r="J1170" s="3">
        <v>1.7625</v>
      </c>
      <c r="K1170" s="3">
        <v>41.685038512212422</v>
      </c>
      <c r="L1170" s="3">
        <v>2.964583333333334</v>
      </c>
      <c r="M1170" s="3">
        <v>16.02121212121212</v>
      </c>
      <c r="N1170" s="3">
        <v>64.446822916666662</v>
      </c>
      <c r="O1170" s="3">
        <v>1.458333333333333E-2</v>
      </c>
      <c r="P1170" s="3">
        <v>93.520833333333329</v>
      </c>
      <c r="R1170" s="3">
        <v>564.01666666666665</v>
      </c>
      <c r="S1170" s="3">
        <v>1.7620370370370371</v>
      </c>
    </row>
    <row r="1171" spans="1:19" x14ac:dyDescent="0.25">
      <c r="A1171" s="2">
        <v>45366</v>
      </c>
      <c r="B1171" s="3">
        <v>15</v>
      </c>
      <c r="C1171" s="3">
        <v>3</v>
      </c>
      <c r="D1171" s="3">
        <v>2024</v>
      </c>
      <c r="E1171" s="3">
        <v>5</v>
      </c>
      <c r="F1171" s="3">
        <v>10.99870169082126</v>
      </c>
      <c r="G1171" s="3">
        <v>16.34749311294766</v>
      </c>
      <c r="H1171" s="3">
        <v>29.822916666666671</v>
      </c>
      <c r="I1171" s="3">
        <v>0.67772817460317458</v>
      </c>
      <c r="J1171" s="3">
        <v>2.0229166666666671</v>
      </c>
      <c r="K1171" s="3">
        <v>49.327876652333167</v>
      </c>
      <c r="L1171" s="3">
        <v>5.0854166666666663</v>
      </c>
      <c r="M1171" s="3">
        <v>15.746212121212119</v>
      </c>
      <c r="N1171" s="3">
        <v>59.8203125</v>
      </c>
      <c r="O1171" s="3">
        <v>0</v>
      </c>
      <c r="P1171" s="3">
        <v>125.7430555555556</v>
      </c>
      <c r="R1171" s="3">
        <v>563.76666666666665</v>
      </c>
      <c r="S1171" s="3">
        <v>1.519907407407407</v>
      </c>
    </row>
    <row r="1172" spans="1:19" x14ac:dyDescent="0.25">
      <c r="A1172" s="2">
        <v>45367</v>
      </c>
      <c r="B1172" s="3">
        <v>16</v>
      </c>
      <c r="C1172" s="3">
        <v>3</v>
      </c>
      <c r="D1172" s="3">
        <v>2024</v>
      </c>
      <c r="E1172" s="3">
        <v>6</v>
      </c>
      <c r="F1172" s="3">
        <v>14.952051767676769</v>
      </c>
      <c r="G1172" s="3">
        <v>14.520289855072461</v>
      </c>
      <c r="H1172" s="3">
        <v>30.309646739130439</v>
      </c>
      <c r="I1172" s="3">
        <v>0.60978535353535357</v>
      </c>
      <c r="J1172" s="3">
        <v>2.797758152173913</v>
      </c>
      <c r="K1172" s="3">
        <v>48.818938127090313</v>
      </c>
      <c r="L1172" s="3">
        <v>3.601199494949495</v>
      </c>
      <c r="M1172" s="3">
        <v>16.533333333333331</v>
      </c>
      <c r="N1172" s="3">
        <v>59.342031249999998</v>
      </c>
      <c r="O1172" s="3">
        <v>0</v>
      </c>
      <c r="P1172" s="3">
        <v>177.32638888888891</v>
      </c>
      <c r="R1172" s="3">
        <v>563.5333333333333</v>
      </c>
      <c r="S1172" s="3">
        <v>1.683796296296296</v>
      </c>
    </row>
    <row r="1173" spans="1:19" x14ac:dyDescent="0.25">
      <c r="A1173" s="2">
        <v>45368</v>
      </c>
      <c r="B1173" s="3">
        <v>17</v>
      </c>
      <c r="C1173" s="3">
        <v>3</v>
      </c>
      <c r="D1173" s="3">
        <v>2024</v>
      </c>
      <c r="E1173" s="3">
        <v>7</v>
      </c>
      <c r="F1173" s="3">
        <v>16.981249999999999</v>
      </c>
      <c r="G1173" s="3">
        <v>11.65</v>
      </c>
      <c r="H1173" s="3">
        <v>24.823611111111109</v>
      </c>
      <c r="I1173" s="3">
        <v>0.46770833333333328</v>
      </c>
      <c r="J1173" s="3">
        <v>3.2124999999999999</v>
      </c>
      <c r="K1173" s="3">
        <v>38.158560099320972</v>
      </c>
      <c r="L1173" s="3">
        <v>2.0201388888888889</v>
      </c>
      <c r="M1173" s="3">
        <v>16.221212121212119</v>
      </c>
      <c r="N1173" s="3">
        <v>58.148802083333337</v>
      </c>
      <c r="O1173" s="3">
        <v>0</v>
      </c>
      <c r="P1173" s="3">
        <v>164.5972222222222</v>
      </c>
      <c r="R1173" s="3">
        <v>563.6</v>
      </c>
      <c r="S1173" s="3">
        <v>1.6671296296296301</v>
      </c>
    </row>
    <row r="1174" spans="1:19" x14ac:dyDescent="0.25">
      <c r="A1174" s="2">
        <v>45369</v>
      </c>
      <c r="B1174" s="3">
        <v>18</v>
      </c>
      <c r="C1174" s="3">
        <v>3</v>
      </c>
      <c r="D1174" s="3">
        <v>2024</v>
      </c>
      <c r="E1174" s="3">
        <v>1</v>
      </c>
      <c r="F1174" s="3">
        <v>18.821398378191859</v>
      </c>
      <c r="G1174" s="3">
        <v>11.699832251082251</v>
      </c>
      <c r="H1174" s="3">
        <v>26.524999999999999</v>
      </c>
      <c r="I1174" s="3">
        <v>0.48883810935441369</v>
      </c>
      <c r="J1174" s="3">
        <v>1.793430912384717</v>
      </c>
      <c r="K1174" s="3">
        <v>43.178941348506569</v>
      </c>
      <c r="L1174" s="3">
        <v>2.625</v>
      </c>
      <c r="M1174" s="3">
        <v>16.995075757575759</v>
      </c>
      <c r="N1174" s="3">
        <v>55.961302083333337</v>
      </c>
      <c r="O1174" s="3">
        <v>0</v>
      </c>
      <c r="P1174" s="3">
        <v>145.5277777777778</v>
      </c>
      <c r="R1174" s="3">
        <v>563.92499999999995</v>
      </c>
      <c r="S1174" s="3">
        <v>1.7614583333333329</v>
      </c>
    </row>
    <row r="1175" spans="1:19" x14ac:dyDescent="0.25">
      <c r="A1175" s="2">
        <v>45370</v>
      </c>
      <c r="B1175" s="3">
        <v>19</v>
      </c>
      <c r="C1175" s="3">
        <v>3</v>
      </c>
      <c r="D1175" s="3">
        <v>2024</v>
      </c>
      <c r="E1175" s="3">
        <v>2</v>
      </c>
      <c r="F1175" s="3">
        <v>13.554835309617919</v>
      </c>
      <c r="G1175" s="3">
        <v>15.127895021645021</v>
      </c>
      <c r="H1175" s="3">
        <v>22.360416666666669</v>
      </c>
      <c r="I1175" s="3">
        <v>0.60286604604396365</v>
      </c>
      <c r="J1175" s="3">
        <v>1.936277173913044</v>
      </c>
      <c r="K1175" s="3">
        <v>38.569501874936662</v>
      </c>
      <c r="L1175" s="3">
        <v>3.1527777777777781</v>
      </c>
      <c r="M1175" s="3">
        <v>15.927651515151521</v>
      </c>
      <c r="N1175" s="3">
        <v>61.7</v>
      </c>
      <c r="O1175" s="3">
        <v>3.472222222222222E-3</v>
      </c>
      <c r="P1175" s="3">
        <v>72.819444444444443</v>
      </c>
      <c r="R1175" s="3">
        <v>564.31666666666661</v>
      </c>
      <c r="S1175" s="3">
        <v>1.3953125</v>
      </c>
    </row>
    <row r="1176" spans="1:19" x14ac:dyDescent="0.25">
      <c r="A1176" s="2">
        <v>45371</v>
      </c>
      <c r="B1176" s="3">
        <v>20</v>
      </c>
      <c r="C1176" s="3">
        <v>3</v>
      </c>
      <c r="D1176" s="3">
        <v>2024</v>
      </c>
      <c r="E1176" s="3">
        <v>3</v>
      </c>
      <c r="F1176" s="3">
        <v>14.017060276679841</v>
      </c>
      <c r="G1176" s="3">
        <v>25.6700790513834</v>
      </c>
      <c r="H1176" s="3">
        <v>35.483695652173907</v>
      </c>
      <c r="I1176" s="3">
        <v>0.90330249963402143</v>
      </c>
      <c r="J1176" s="3">
        <v>2.8312499999999998</v>
      </c>
      <c r="K1176" s="3">
        <v>64.633890746934227</v>
      </c>
      <c r="L1176" s="3">
        <v>6.2333333333333334</v>
      </c>
      <c r="M1176" s="3">
        <v>15.932954545454541</v>
      </c>
      <c r="N1176" s="3">
        <v>68.985885416666662</v>
      </c>
      <c r="O1176" s="3">
        <v>0.75312499999999993</v>
      </c>
      <c r="P1176" s="3">
        <v>158.13194444444451</v>
      </c>
      <c r="R1176" s="3">
        <v>564.22500000000002</v>
      </c>
      <c r="S1176" s="3">
        <v>1.234375</v>
      </c>
    </row>
    <row r="1177" spans="1:19" x14ac:dyDescent="0.25">
      <c r="A1177" s="2">
        <v>45372</v>
      </c>
      <c r="B1177" s="3">
        <v>21</v>
      </c>
      <c r="C1177" s="3">
        <v>3</v>
      </c>
      <c r="D1177" s="3">
        <v>2024</v>
      </c>
      <c r="E1177" s="3">
        <v>4</v>
      </c>
      <c r="F1177" s="3">
        <v>12.11280822935235</v>
      </c>
      <c r="G1177" s="3">
        <v>24.885833333333331</v>
      </c>
      <c r="H1177" s="3">
        <v>35.503935185185178</v>
      </c>
      <c r="I1177" s="3">
        <v>0.85243055555555558</v>
      </c>
      <c r="J1177" s="3">
        <v>1.878125</v>
      </c>
      <c r="K1177" s="3">
        <v>55.756911928651057</v>
      </c>
      <c r="L1177" s="3">
        <v>6.1381944444444443</v>
      </c>
      <c r="M1177" s="3">
        <v>16.1743906455863</v>
      </c>
      <c r="N1177" s="3">
        <v>74.838421648550721</v>
      </c>
      <c r="O1177" s="3">
        <v>0.391213768115942</v>
      </c>
      <c r="P1177" s="3">
        <v>132.65760869565219</v>
      </c>
      <c r="R1177" s="3">
        <v>564.05507246376806</v>
      </c>
      <c r="S1177" s="3">
        <v>1.2579922027290451</v>
      </c>
    </row>
    <row r="1178" spans="1:19" x14ac:dyDescent="0.25">
      <c r="A1178" s="2">
        <v>45373</v>
      </c>
      <c r="B1178" s="3">
        <v>22</v>
      </c>
      <c r="C1178" s="3">
        <v>3</v>
      </c>
      <c r="D1178" s="3">
        <v>2024</v>
      </c>
      <c r="E1178" s="3">
        <v>5</v>
      </c>
      <c r="F1178" s="3">
        <v>18.43317550505051</v>
      </c>
      <c r="G1178" s="3">
        <v>24.014356060606062</v>
      </c>
      <c r="H1178" s="3">
        <v>47.567922008547008</v>
      </c>
      <c r="I1178" s="3">
        <v>0.87332702020202013</v>
      </c>
      <c r="J1178" s="3">
        <v>2.0432291666666669</v>
      </c>
      <c r="K1178" s="3">
        <v>77.774584473497512</v>
      </c>
      <c r="L1178" s="3">
        <v>7.2173611111111109</v>
      </c>
      <c r="M1178" s="3">
        <v>16.713636363636361</v>
      </c>
      <c r="N1178" s="3">
        <v>68.290156249999995</v>
      </c>
      <c r="O1178" s="3">
        <v>2.0833333333333329E-3</v>
      </c>
      <c r="P1178" s="3">
        <v>174.72916666666671</v>
      </c>
      <c r="R1178" s="3">
        <v>563.9666666666667</v>
      </c>
      <c r="S1178" s="3">
        <v>1.3699074074074069</v>
      </c>
    </row>
    <row r="1179" spans="1:19" x14ac:dyDescent="0.25">
      <c r="A1179" s="2">
        <v>45374</v>
      </c>
      <c r="B1179" s="3">
        <v>23</v>
      </c>
      <c r="C1179" s="3">
        <v>3</v>
      </c>
      <c r="D1179" s="3">
        <v>2024</v>
      </c>
      <c r="E1179" s="3">
        <v>6</v>
      </c>
      <c r="F1179" s="3">
        <v>22.069543650793651</v>
      </c>
      <c r="G1179" s="3">
        <v>21.775333333333329</v>
      </c>
      <c r="H1179" s="3">
        <v>48.875138888888891</v>
      </c>
      <c r="I1179" s="3">
        <v>0.74494047619047621</v>
      </c>
      <c r="J1179" s="3">
        <v>1.928426535087719</v>
      </c>
      <c r="K1179" s="3">
        <v>75.933018648018646</v>
      </c>
      <c r="L1179" s="3">
        <v>4.8309523809523807</v>
      </c>
      <c r="M1179" s="3">
        <v>16.813149350649351</v>
      </c>
      <c r="N1179" s="3">
        <v>67.104694940476193</v>
      </c>
      <c r="O1179" s="3">
        <v>0</v>
      </c>
      <c r="P1179" s="3">
        <v>144.82043650793651</v>
      </c>
      <c r="R1179" s="3">
        <v>564.1</v>
      </c>
      <c r="S1179" s="3">
        <v>1.535582010582011</v>
      </c>
    </row>
    <row r="1180" spans="1:19" x14ac:dyDescent="0.25">
      <c r="A1180" s="2">
        <v>45375</v>
      </c>
      <c r="B1180" s="3">
        <v>24</v>
      </c>
      <c r="C1180" s="3">
        <v>3</v>
      </c>
      <c r="D1180" s="3">
        <v>2024</v>
      </c>
      <c r="E1180" s="3">
        <v>7</v>
      </c>
      <c r="F1180" s="3">
        <v>19.947668650793648</v>
      </c>
      <c r="G1180" s="3">
        <v>17.032434210526311</v>
      </c>
      <c r="H1180" s="3">
        <v>33.723106060606057</v>
      </c>
      <c r="I1180" s="3">
        <v>0.55729166666666663</v>
      </c>
      <c r="J1180" s="3">
        <v>1.6052083333333329</v>
      </c>
      <c r="K1180" s="3">
        <v>55.975760471412649</v>
      </c>
      <c r="L1180" s="3">
        <v>2.9611111111111108</v>
      </c>
      <c r="M1180" s="3">
        <v>17.304924242424239</v>
      </c>
      <c r="N1180" s="3">
        <v>66.05072916666667</v>
      </c>
      <c r="O1180" s="3">
        <v>9.9999999999999992E-2</v>
      </c>
      <c r="P1180" s="3">
        <v>205.0625</v>
      </c>
      <c r="R1180" s="3">
        <v>563.625</v>
      </c>
      <c r="S1180" s="3">
        <v>1.6462962962962959</v>
      </c>
    </row>
    <row r="1181" spans="1:19" x14ac:dyDescent="0.25">
      <c r="A1181" s="2">
        <v>45376</v>
      </c>
      <c r="B1181" s="3">
        <v>25</v>
      </c>
      <c r="C1181" s="3">
        <v>3</v>
      </c>
      <c r="D1181" s="3">
        <v>2024</v>
      </c>
      <c r="E1181" s="3">
        <v>1</v>
      </c>
      <c r="F1181" s="3">
        <v>18.507986111111109</v>
      </c>
      <c r="G1181" s="3">
        <v>12.772500000000001</v>
      </c>
      <c r="H1181" s="3">
        <v>26.720316804407709</v>
      </c>
      <c r="I1181" s="3">
        <v>0.46458333333333329</v>
      </c>
      <c r="J1181" s="3">
        <v>3.9536458333333329</v>
      </c>
      <c r="K1181" s="3">
        <v>44.925969501512981</v>
      </c>
      <c r="L1181" s="3">
        <v>2.2513888888888891</v>
      </c>
      <c r="M1181" s="3">
        <v>17.052272727272729</v>
      </c>
      <c r="N1181" s="3">
        <v>66.824062499999997</v>
      </c>
      <c r="O1181" s="3">
        <v>6.8750000000000006E-2</v>
      </c>
      <c r="P1181" s="3">
        <v>172.01388888888891</v>
      </c>
      <c r="R1181" s="3">
        <v>563.6583333333333</v>
      </c>
      <c r="S1181" s="3">
        <v>1.590740740740741</v>
      </c>
    </row>
    <row r="1182" spans="1:19" x14ac:dyDescent="0.25">
      <c r="A1182" s="2">
        <v>45377</v>
      </c>
      <c r="B1182" s="3">
        <v>26</v>
      </c>
      <c r="C1182" s="3">
        <v>3</v>
      </c>
      <c r="D1182" s="3">
        <v>2024</v>
      </c>
      <c r="E1182" s="3">
        <v>2</v>
      </c>
      <c r="F1182" s="3">
        <v>15.418754856254861</v>
      </c>
      <c r="G1182" s="3">
        <v>17.236455627705631</v>
      </c>
      <c r="H1182" s="3">
        <v>26.157699275362319</v>
      </c>
      <c r="I1182" s="3">
        <v>0.61264430014430016</v>
      </c>
      <c r="J1182" s="3">
        <v>1.7296401515151509</v>
      </c>
      <c r="K1182" s="3">
        <v>55.317572463768123</v>
      </c>
      <c r="L1182" s="3">
        <v>4.0659722222222223</v>
      </c>
      <c r="M1182" s="3">
        <v>15.942803030303031</v>
      </c>
      <c r="N1182" s="3">
        <v>66.413593750000004</v>
      </c>
      <c r="O1182" s="3">
        <v>5.2777777777777778E-2</v>
      </c>
      <c r="P1182" s="3">
        <v>168.81944444444451</v>
      </c>
      <c r="R1182" s="3">
        <v>564.04166666666674</v>
      </c>
      <c r="S1182" s="3">
        <v>1.433796296296296</v>
      </c>
    </row>
    <row r="1183" spans="1:19" x14ac:dyDescent="0.25">
      <c r="A1183" s="2">
        <v>45378</v>
      </c>
      <c r="B1183" s="3">
        <v>27</v>
      </c>
      <c r="C1183" s="3">
        <v>3</v>
      </c>
      <c r="D1183" s="3">
        <v>2024</v>
      </c>
      <c r="E1183" s="3">
        <v>3</v>
      </c>
      <c r="F1183" s="3">
        <v>17.377106375540301</v>
      </c>
      <c r="G1183" s="3">
        <v>17.770539949181249</v>
      </c>
      <c r="H1183" s="3">
        <v>27.090987318840579</v>
      </c>
      <c r="I1183" s="3">
        <v>0.6111413043478261</v>
      </c>
      <c r="J1183" s="3">
        <v>2.7267436594202898</v>
      </c>
      <c r="K1183" s="3">
        <v>52.956675027870681</v>
      </c>
      <c r="L1183" s="3">
        <v>3.9433531746031751</v>
      </c>
      <c r="M1183" s="3">
        <v>15.837121212121209</v>
      </c>
      <c r="N1183" s="3">
        <v>63.222291666666663</v>
      </c>
      <c r="O1183" s="3">
        <v>0</v>
      </c>
      <c r="P1183" s="3">
        <v>156.36805555555549</v>
      </c>
      <c r="R1183" s="3">
        <v>564.375</v>
      </c>
      <c r="S1183" s="3">
        <v>1.460185185185185</v>
      </c>
    </row>
    <row r="1184" spans="1:19" x14ac:dyDescent="0.25">
      <c r="A1184" s="2">
        <v>45379</v>
      </c>
      <c r="B1184" s="3">
        <v>28</v>
      </c>
      <c r="C1184" s="3">
        <v>3</v>
      </c>
      <c r="D1184" s="3">
        <v>2024</v>
      </c>
      <c r="E1184" s="3">
        <v>4</v>
      </c>
      <c r="F1184" s="3">
        <v>19.327521135265702</v>
      </c>
      <c r="G1184" s="3">
        <v>13.5975</v>
      </c>
      <c r="H1184" s="3">
        <v>31.618749999999999</v>
      </c>
      <c r="I1184" s="3">
        <v>0.52638888888888891</v>
      </c>
      <c r="J1184" s="3">
        <v>2.3526041666666671</v>
      </c>
      <c r="K1184" s="3">
        <v>51.816387959866219</v>
      </c>
      <c r="L1184" s="3">
        <v>2.7925</v>
      </c>
      <c r="M1184" s="3">
        <v>16.542045454545459</v>
      </c>
      <c r="N1184" s="3">
        <v>68.092395833333342</v>
      </c>
      <c r="O1184" s="3">
        <v>0.16145833333333329</v>
      </c>
      <c r="P1184" s="3">
        <v>193.35416666666671</v>
      </c>
      <c r="R1184" s="3">
        <v>564.58333333333337</v>
      </c>
      <c r="S1184" s="3">
        <v>1.5101851851851851</v>
      </c>
    </row>
    <row r="1185" spans="1:19" x14ac:dyDescent="0.25">
      <c r="A1185" s="2">
        <v>45380</v>
      </c>
      <c r="B1185" s="3">
        <v>29</v>
      </c>
      <c r="C1185" s="3">
        <v>3</v>
      </c>
      <c r="D1185" s="3">
        <v>2024</v>
      </c>
      <c r="E1185" s="3">
        <v>5</v>
      </c>
      <c r="F1185" s="3">
        <v>19.652430555555551</v>
      </c>
      <c r="G1185" s="3">
        <v>10.10775362318841</v>
      </c>
      <c r="H1185" s="3">
        <v>31.560069444444441</v>
      </c>
      <c r="I1185" s="3">
        <v>0.44409722222222231</v>
      </c>
      <c r="J1185" s="3">
        <v>3.4703124999999999</v>
      </c>
      <c r="K1185" s="3">
        <v>43.415256410256411</v>
      </c>
      <c r="L1185" s="3">
        <v>2.0683333333333329</v>
      </c>
      <c r="M1185" s="3">
        <v>16.411742424242419</v>
      </c>
      <c r="N1185" s="3">
        <v>69.78963541666667</v>
      </c>
      <c r="O1185" s="3">
        <v>8.7152777777777773E-2</v>
      </c>
      <c r="P1185" s="3">
        <v>141.99305555555549</v>
      </c>
      <c r="R1185" s="3">
        <v>564.375</v>
      </c>
      <c r="S1185" s="3">
        <v>1.409259259259259</v>
      </c>
    </row>
    <row r="1186" spans="1:19" x14ac:dyDescent="0.25">
      <c r="A1186" s="2">
        <v>45381</v>
      </c>
      <c r="B1186" s="3">
        <v>30</v>
      </c>
      <c r="C1186" s="3">
        <v>3</v>
      </c>
      <c r="D1186" s="3">
        <v>2024</v>
      </c>
      <c r="E1186" s="3">
        <v>6</v>
      </c>
      <c r="F1186" s="3">
        <v>17.992708333333329</v>
      </c>
      <c r="G1186" s="3">
        <v>16.695833333333329</v>
      </c>
      <c r="H1186" s="3">
        <v>28.53712121212121</v>
      </c>
      <c r="I1186" s="3">
        <v>0.60659722222222223</v>
      </c>
      <c r="J1186" s="3">
        <v>2.7937500000000002</v>
      </c>
      <c r="K1186" s="3">
        <v>42.716983695652168</v>
      </c>
      <c r="L1186" s="3">
        <v>2.78</v>
      </c>
      <c r="M1186" s="3">
        <v>14.92613636363636</v>
      </c>
      <c r="N1186" s="3">
        <v>67.650625000000005</v>
      </c>
      <c r="O1186" s="3">
        <v>3.4722222222222218E-4</v>
      </c>
      <c r="P1186" s="3">
        <v>60.541666666666671</v>
      </c>
      <c r="R1186" s="3">
        <v>564.29999999999995</v>
      </c>
      <c r="S1186" s="3">
        <v>1.2712962962962959</v>
      </c>
    </row>
    <row r="1187" spans="1:19" x14ac:dyDescent="0.25">
      <c r="A1187" s="2">
        <v>45382</v>
      </c>
      <c r="B1187" s="3">
        <v>31</v>
      </c>
      <c r="C1187" s="3">
        <v>3</v>
      </c>
      <c r="D1187" s="3">
        <v>2024</v>
      </c>
      <c r="E1187" s="3">
        <v>7</v>
      </c>
      <c r="F1187" s="3">
        <v>19.845833333333331</v>
      </c>
      <c r="G1187" s="3">
        <v>15.92416666666667</v>
      </c>
      <c r="H1187" s="3">
        <v>30.6219696969697</v>
      </c>
      <c r="I1187" s="3">
        <v>0.6010416666666667</v>
      </c>
      <c r="J1187" s="3">
        <v>3.0614583333333329</v>
      </c>
      <c r="K1187" s="3">
        <v>45.14794823232323</v>
      </c>
      <c r="L1187" s="3">
        <v>2.6391666666666671</v>
      </c>
      <c r="M1187" s="3">
        <v>15.209848484848481</v>
      </c>
      <c r="N1187" s="3">
        <v>65.90682291666667</v>
      </c>
      <c r="O1187" s="3">
        <v>9.7222222222222224E-3</v>
      </c>
      <c r="P1187" s="3">
        <v>125.8125</v>
      </c>
      <c r="R1187" s="3">
        <v>564.35833333333335</v>
      </c>
      <c r="S1187" s="3">
        <v>1.308796296296296</v>
      </c>
    </row>
    <row r="1188" spans="1:19" x14ac:dyDescent="0.25">
      <c r="A1188" s="2">
        <v>45383</v>
      </c>
      <c r="B1188" s="3">
        <v>1</v>
      </c>
      <c r="C1188" s="3">
        <v>4</v>
      </c>
      <c r="D1188" s="3">
        <v>2024</v>
      </c>
      <c r="E1188" s="3">
        <v>1</v>
      </c>
      <c r="F1188" s="3">
        <v>13.09070275738754</v>
      </c>
      <c r="G1188" s="3">
        <v>26.941215885563711</v>
      </c>
      <c r="H1188" s="3">
        <v>31.98811594202899</v>
      </c>
      <c r="I1188" s="3">
        <v>0.90917564621368974</v>
      </c>
      <c r="J1188" s="3">
        <v>1.751818593544137</v>
      </c>
      <c r="K1188" s="3">
        <v>48.797552894675647</v>
      </c>
      <c r="L1188" s="3">
        <v>5.8533333333333326</v>
      </c>
      <c r="M1188" s="3">
        <v>15.62772727272727</v>
      </c>
      <c r="N1188" s="3">
        <v>73.745052083333334</v>
      </c>
      <c r="O1188" s="3">
        <v>0.79187198067632847</v>
      </c>
      <c r="P1188" s="3">
        <v>126.2777777777778</v>
      </c>
      <c r="R1188" s="3">
        <v>564.48500000000001</v>
      </c>
      <c r="S1188" s="3">
        <v>1.074074074074074</v>
      </c>
    </row>
    <row r="1189" spans="1:19" x14ac:dyDescent="0.25">
      <c r="A1189" s="2">
        <v>45384</v>
      </c>
      <c r="B1189" s="3">
        <v>2</v>
      </c>
      <c r="C1189" s="3">
        <v>4</v>
      </c>
      <c r="D1189" s="3">
        <v>2024</v>
      </c>
      <c r="E1189" s="3">
        <v>2</v>
      </c>
      <c r="F1189" s="3">
        <v>16.98893737968109</v>
      </c>
      <c r="G1189" s="3">
        <v>21.380438311688309</v>
      </c>
      <c r="H1189" s="3">
        <v>29.408062770562768</v>
      </c>
      <c r="I1189" s="3">
        <v>0.70220626293995858</v>
      </c>
      <c r="J1189" s="3">
        <v>1.6627199792960661</v>
      </c>
      <c r="K1189" s="3">
        <v>43.651198122529642</v>
      </c>
      <c r="L1189" s="3">
        <v>3.9618055555555558</v>
      </c>
      <c r="M1189" s="3">
        <v>15.983603896103901</v>
      </c>
      <c r="N1189" s="3">
        <v>72.872351190476195</v>
      </c>
      <c r="O1189" s="3">
        <v>9.8904914529914525E-2</v>
      </c>
      <c r="P1189" s="3">
        <v>147.375</v>
      </c>
      <c r="R1189" s="3">
        <v>563.94166666666661</v>
      </c>
      <c r="S1189" s="3">
        <v>1.490608465608465</v>
      </c>
    </row>
    <row r="1190" spans="1:19" x14ac:dyDescent="0.25">
      <c r="A1190" s="2">
        <v>45385</v>
      </c>
      <c r="B1190" s="3">
        <v>3</v>
      </c>
      <c r="C1190" s="3">
        <v>4</v>
      </c>
      <c r="D1190" s="3">
        <v>2024</v>
      </c>
      <c r="E1190" s="3">
        <v>3</v>
      </c>
      <c r="F1190" s="3">
        <v>11.04743867243867</v>
      </c>
      <c r="G1190" s="3">
        <v>21.66869696969697</v>
      </c>
      <c r="H1190" s="3">
        <v>28.366765873015868</v>
      </c>
      <c r="I1190" s="3">
        <v>0.7593939393939394</v>
      </c>
      <c r="J1190" s="3">
        <v>1.898579545454546</v>
      </c>
      <c r="K1190" s="3">
        <v>46.143450390189521</v>
      </c>
      <c r="L1190" s="3">
        <v>5.0423611111111111</v>
      </c>
      <c r="M1190" s="3">
        <v>15.67272727272727</v>
      </c>
      <c r="N1190" s="3">
        <v>73.384583333333339</v>
      </c>
      <c r="O1190" s="3">
        <v>0.1002113526570048</v>
      </c>
      <c r="P1190" s="3">
        <v>83.569444444444443</v>
      </c>
      <c r="R1190" s="3">
        <v>563.8416666666667</v>
      </c>
      <c r="S1190" s="3">
        <v>1.1078703703703701</v>
      </c>
    </row>
    <row r="1191" spans="1:19" x14ac:dyDescent="0.25">
      <c r="A1191" s="2">
        <v>45386</v>
      </c>
      <c r="B1191" s="3">
        <v>4</v>
      </c>
      <c r="C1191" s="3">
        <v>4</v>
      </c>
      <c r="D1191" s="3">
        <v>2024</v>
      </c>
      <c r="E1191" s="3">
        <v>4</v>
      </c>
      <c r="F1191" s="3">
        <v>8.3543972332015812</v>
      </c>
      <c r="G1191" s="3">
        <v>17.634583333333332</v>
      </c>
      <c r="H1191" s="3">
        <v>15.31303661616162</v>
      </c>
      <c r="I1191" s="3">
        <v>0.66111111111111109</v>
      </c>
      <c r="J1191" s="3">
        <v>1.783333333333333</v>
      </c>
      <c r="K1191" s="3">
        <v>28.748206141684399</v>
      </c>
      <c r="L1191" s="3">
        <v>4.0229166666666663</v>
      </c>
      <c r="M1191" s="3">
        <v>14.856818181818181</v>
      </c>
      <c r="N1191" s="3">
        <v>72.226145833333334</v>
      </c>
      <c r="O1191" s="3">
        <v>8.6679292929292925E-2</v>
      </c>
      <c r="P1191" s="3">
        <v>76.055555555555557</v>
      </c>
      <c r="R1191" s="3">
        <v>564.25833333333333</v>
      </c>
      <c r="S1191" s="3">
        <v>1.1875</v>
      </c>
    </row>
    <row r="1192" spans="1:19" x14ac:dyDescent="0.25">
      <c r="A1192" s="2">
        <v>45387</v>
      </c>
      <c r="B1192" s="3">
        <v>5</v>
      </c>
      <c r="C1192" s="3">
        <v>4</v>
      </c>
      <c r="D1192" s="3">
        <v>2024</v>
      </c>
      <c r="E1192" s="3">
        <v>5</v>
      </c>
      <c r="F1192" s="3">
        <v>13.24880952380952</v>
      </c>
      <c r="G1192" s="3">
        <v>13.49625</v>
      </c>
      <c r="H1192" s="3">
        <v>12.52629830917874</v>
      </c>
      <c r="I1192" s="3">
        <v>0.48099747474747467</v>
      </c>
      <c r="J1192" s="3">
        <v>2.2215909090909092</v>
      </c>
      <c r="K1192" s="3">
        <v>29.109615384615381</v>
      </c>
      <c r="L1192" s="3">
        <v>3.0289351851851851</v>
      </c>
      <c r="M1192" s="3">
        <v>16.77689393939394</v>
      </c>
      <c r="N1192" s="3">
        <v>58.821249999999999</v>
      </c>
      <c r="O1192" s="3">
        <v>6.2500000000000003E-3</v>
      </c>
      <c r="P1192" s="3">
        <v>191.8402777777778</v>
      </c>
      <c r="R1192" s="3">
        <v>564.72500000000002</v>
      </c>
      <c r="S1192" s="3">
        <v>1.635416666666667</v>
      </c>
    </row>
    <row r="1193" spans="1:19" x14ac:dyDescent="0.25">
      <c r="A1193" s="2">
        <v>45388</v>
      </c>
      <c r="B1193" s="3">
        <v>6</v>
      </c>
      <c r="C1193" s="3">
        <v>4</v>
      </c>
      <c r="D1193" s="3">
        <v>2024</v>
      </c>
      <c r="E1193" s="3">
        <v>6</v>
      </c>
      <c r="F1193" s="3">
        <v>16.082034632034631</v>
      </c>
      <c r="G1193" s="3">
        <v>14.692916666666671</v>
      </c>
      <c r="H1193" s="3">
        <v>13.16130736714976</v>
      </c>
      <c r="I1193" s="3">
        <v>0.48958333333333331</v>
      </c>
      <c r="J1193" s="3">
        <v>1.818229166666667</v>
      </c>
      <c r="K1193" s="3">
        <v>28.695013281912601</v>
      </c>
      <c r="L1193" s="3">
        <v>1.706666666666667</v>
      </c>
      <c r="M1193" s="3">
        <v>15.38143939393939</v>
      </c>
      <c r="N1193" s="3">
        <v>58.174895833333331</v>
      </c>
      <c r="O1193" s="3">
        <v>7.9861111111111105E-3</v>
      </c>
      <c r="P1193" s="3">
        <v>129.07638888888891</v>
      </c>
      <c r="R1193" s="3">
        <v>564.63333333333333</v>
      </c>
      <c r="S1193" s="3">
        <v>1.773333333333333</v>
      </c>
    </row>
    <row r="1194" spans="1:19" x14ac:dyDescent="0.25">
      <c r="A1194" s="2">
        <v>45389</v>
      </c>
      <c r="B1194" s="3">
        <v>7</v>
      </c>
      <c r="C1194" s="3">
        <v>4</v>
      </c>
      <c r="D1194" s="3">
        <v>2024</v>
      </c>
      <c r="E1194" s="3">
        <v>7</v>
      </c>
      <c r="F1194" s="3">
        <v>19.806129476584019</v>
      </c>
      <c r="G1194" s="3">
        <v>11.55939393939394</v>
      </c>
      <c r="H1194" s="3">
        <v>18.059027777777779</v>
      </c>
      <c r="I1194" s="3">
        <v>0.44618055555555558</v>
      </c>
      <c r="J1194" s="3">
        <v>2.518229166666667</v>
      </c>
      <c r="K1194" s="3">
        <v>36.559503901895212</v>
      </c>
      <c r="L1194" s="3">
        <v>1.4416666666666671</v>
      </c>
      <c r="M1194" s="3">
        <v>15.554545454545449</v>
      </c>
      <c r="N1194" s="3">
        <v>57.057499999999997</v>
      </c>
      <c r="O1194" s="3">
        <v>3.4722222222222218E-4</v>
      </c>
      <c r="P1194" s="3">
        <v>175.4375</v>
      </c>
      <c r="R1194" s="3">
        <v>563.9083333333333</v>
      </c>
      <c r="S1194" s="3">
        <v>1.622644927536232</v>
      </c>
    </row>
    <row r="1195" spans="1:19" x14ac:dyDescent="0.25">
      <c r="A1195" s="2">
        <v>45390</v>
      </c>
      <c r="B1195" s="3">
        <v>8</v>
      </c>
      <c r="C1195" s="3">
        <v>4</v>
      </c>
      <c r="D1195" s="3">
        <v>2024</v>
      </c>
      <c r="E1195" s="3">
        <v>1</v>
      </c>
      <c r="F1195" s="3">
        <v>18.201022423895711</v>
      </c>
      <c r="G1195" s="3">
        <v>13.20548273103708</v>
      </c>
      <c r="H1195" s="3">
        <v>21.307110507246382</v>
      </c>
      <c r="I1195" s="3">
        <v>0.52232573035801932</v>
      </c>
      <c r="J1195" s="3">
        <v>1.897338191699605</v>
      </c>
      <c r="K1195" s="3">
        <v>39.159706959706959</v>
      </c>
      <c r="L1195" s="3">
        <v>2.7358333333333329</v>
      </c>
      <c r="M1195" s="3">
        <v>15.04204545454545</v>
      </c>
      <c r="N1195" s="3">
        <v>62.794062500000003</v>
      </c>
      <c r="O1195" s="3">
        <v>8.529589371980676E-3</v>
      </c>
      <c r="P1195" s="3">
        <v>85.409722222222229</v>
      </c>
      <c r="R1195" s="3">
        <v>564.29166666666663</v>
      </c>
      <c r="S1195" s="3">
        <v>1.633623188405797</v>
      </c>
    </row>
    <row r="1196" spans="1:19" x14ac:dyDescent="0.25">
      <c r="A1196" s="2">
        <v>45391</v>
      </c>
      <c r="B1196" s="3">
        <v>9</v>
      </c>
      <c r="C1196" s="3">
        <v>4</v>
      </c>
      <c r="D1196" s="3">
        <v>2024</v>
      </c>
      <c r="E1196" s="3">
        <v>2</v>
      </c>
      <c r="F1196" s="3">
        <v>17.98200569358178</v>
      </c>
      <c r="G1196" s="3">
        <v>17.83725790513834</v>
      </c>
      <c r="H1196" s="3">
        <v>30.184480676328501</v>
      </c>
      <c r="I1196" s="3">
        <v>0.62269668737060047</v>
      </c>
      <c r="J1196" s="3">
        <v>2.9080389492753622</v>
      </c>
      <c r="K1196" s="3">
        <v>53.568352842809361</v>
      </c>
      <c r="L1196" s="3">
        <v>4.0152777777777784</v>
      </c>
      <c r="M1196" s="3">
        <v>14.729924242424239</v>
      </c>
      <c r="N1196" s="3">
        <v>57.876302083333343</v>
      </c>
      <c r="O1196" s="3">
        <v>0</v>
      </c>
      <c r="P1196" s="3">
        <v>163.8472222222222</v>
      </c>
      <c r="R1196" s="3">
        <v>564.25833333333333</v>
      </c>
      <c r="S1196" s="3">
        <v>1.62625</v>
      </c>
    </row>
    <row r="1197" spans="1:19" x14ac:dyDescent="0.25">
      <c r="A1197" s="2">
        <v>45392</v>
      </c>
      <c r="B1197" s="3">
        <v>10</v>
      </c>
      <c r="C1197" s="3">
        <v>4</v>
      </c>
      <c r="D1197" s="3">
        <v>2024</v>
      </c>
      <c r="E1197" s="3">
        <v>3</v>
      </c>
      <c r="F1197" s="3">
        <v>22.045208333333331</v>
      </c>
      <c r="G1197" s="3">
        <v>20.297512077294691</v>
      </c>
      <c r="H1197" s="3">
        <v>31.126419082125601</v>
      </c>
      <c r="I1197" s="3">
        <v>0.66909722222222223</v>
      </c>
      <c r="J1197" s="3">
        <v>4.0536458333333334</v>
      </c>
      <c r="K1197" s="3">
        <v>61.504038461538457</v>
      </c>
      <c r="L1197" s="3">
        <v>4.3881944444444443</v>
      </c>
      <c r="M1197" s="3">
        <v>15.85113636363636</v>
      </c>
      <c r="N1197" s="3">
        <v>56.021145833333343</v>
      </c>
      <c r="O1197" s="3">
        <v>0</v>
      </c>
      <c r="P1197" s="3">
        <v>243.07638888888891</v>
      </c>
      <c r="R1197" s="3">
        <v>563.6583333333333</v>
      </c>
      <c r="S1197" s="3">
        <v>1.5787500000000001</v>
      </c>
    </row>
    <row r="1198" spans="1:19" x14ac:dyDescent="0.25">
      <c r="A1198" s="2">
        <v>45393</v>
      </c>
      <c r="B1198" s="3">
        <v>11</v>
      </c>
      <c r="C1198" s="3">
        <v>4</v>
      </c>
      <c r="D1198" s="3">
        <v>2024</v>
      </c>
      <c r="E1198" s="3">
        <v>4</v>
      </c>
      <c r="F1198" s="3">
        <v>27.696107711732711</v>
      </c>
      <c r="G1198" s="3">
        <v>19.15519972451791</v>
      </c>
      <c r="H1198" s="3">
        <v>35.603759057971018</v>
      </c>
      <c r="I1198" s="3">
        <v>0.64340277777777777</v>
      </c>
      <c r="J1198" s="3">
        <v>3.1900838744588751</v>
      </c>
      <c r="K1198" s="3">
        <v>63.341102652115239</v>
      </c>
      <c r="L1198" s="3">
        <v>4.3006944444444448</v>
      </c>
      <c r="M1198" s="3">
        <v>16.72159090909091</v>
      </c>
      <c r="N1198" s="3">
        <v>56.530989583333337</v>
      </c>
      <c r="O1198" s="3">
        <v>0</v>
      </c>
      <c r="P1198" s="3">
        <v>218.43055555555549</v>
      </c>
      <c r="R1198" s="3">
        <v>564.33333333333337</v>
      </c>
      <c r="S1198" s="3">
        <v>1.6345833333333331</v>
      </c>
    </row>
    <row r="1199" spans="1:19" x14ac:dyDescent="0.25">
      <c r="A1199" s="2">
        <v>45394</v>
      </c>
      <c r="B1199" s="3">
        <v>12</v>
      </c>
      <c r="C1199" s="3">
        <v>4</v>
      </c>
      <c r="D1199" s="3">
        <v>2024</v>
      </c>
      <c r="E1199" s="3">
        <v>5</v>
      </c>
      <c r="F1199" s="3">
        <v>26.594381313131311</v>
      </c>
      <c r="G1199" s="3">
        <v>16.975604648974219</v>
      </c>
      <c r="H1199" s="3">
        <v>33.890420117322293</v>
      </c>
      <c r="I1199" s="3">
        <v>0.59862758014931927</v>
      </c>
      <c r="J1199" s="3">
        <v>2.4997632575757578</v>
      </c>
      <c r="K1199" s="3">
        <v>58.391974691974688</v>
      </c>
      <c r="L1199" s="3">
        <v>3.5540404040404039</v>
      </c>
      <c r="M1199" s="3">
        <v>16.89865702479339</v>
      </c>
      <c r="N1199" s="3">
        <v>55.605208333333337</v>
      </c>
      <c r="O1199" s="3">
        <v>0</v>
      </c>
      <c r="P1199" s="3">
        <v>225.99810606060609</v>
      </c>
      <c r="R1199" s="3">
        <v>564.42499999999995</v>
      </c>
      <c r="S1199" s="3">
        <v>1.7549621212121209</v>
      </c>
    </row>
    <row r="1200" spans="1:19" x14ac:dyDescent="0.25">
      <c r="A1200" s="2">
        <v>45395</v>
      </c>
      <c r="B1200" s="3">
        <v>13</v>
      </c>
      <c r="C1200" s="3">
        <v>4</v>
      </c>
      <c r="D1200" s="3">
        <v>2024</v>
      </c>
      <c r="E1200" s="3">
        <v>6</v>
      </c>
      <c r="F1200" s="3">
        <v>24.54131944444444</v>
      </c>
      <c r="G1200" s="3">
        <v>20.089114832535881</v>
      </c>
      <c r="H1200" s="3">
        <v>38.395932147562583</v>
      </c>
      <c r="I1200" s="3">
        <v>0.62812500000000004</v>
      </c>
      <c r="J1200" s="3">
        <v>4.8354166666666663</v>
      </c>
      <c r="K1200" s="3">
        <v>64.04116499442587</v>
      </c>
      <c r="L1200" s="3">
        <v>3.7388888888888889</v>
      </c>
      <c r="M1200" s="3">
        <v>16.685227272727271</v>
      </c>
      <c r="N1200" s="3">
        <v>58.733593749999997</v>
      </c>
      <c r="O1200" s="3">
        <v>5.7986111111111113E-2</v>
      </c>
      <c r="P1200" s="3">
        <v>207.27083333333329</v>
      </c>
      <c r="R1200" s="3">
        <v>564.0333333333333</v>
      </c>
      <c r="S1200" s="3">
        <v>1.644166666666667</v>
      </c>
    </row>
    <row r="1201" spans="1:19" x14ac:dyDescent="0.25">
      <c r="A1201" s="2">
        <v>45396</v>
      </c>
      <c r="B1201" s="3">
        <v>14</v>
      </c>
      <c r="C1201" s="3">
        <v>4</v>
      </c>
      <c r="D1201" s="3">
        <v>2024</v>
      </c>
      <c r="E1201" s="3">
        <v>7</v>
      </c>
      <c r="F1201" s="3">
        <v>23.79647817460317</v>
      </c>
      <c r="G1201" s="3">
        <v>15.287841325341329</v>
      </c>
      <c r="H1201" s="3">
        <v>32.024016563147001</v>
      </c>
      <c r="I1201" s="3">
        <v>0.56874999999999998</v>
      </c>
      <c r="J1201" s="3">
        <v>3.5076041666666669</v>
      </c>
      <c r="K1201" s="3">
        <v>50.555508526561162</v>
      </c>
      <c r="L1201" s="3">
        <v>2.358055555555556</v>
      </c>
      <c r="M1201" s="3">
        <v>16.430411255411251</v>
      </c>
      <c r="N1201" s="3">
        <v>62.739166666666662</v>
      </c>
      <c r="O1201" s="3">
        <v>2.3106060606060609E-2</v>
      </c>
      <c r="P1201" s="3">
        <v>178.85515873015871</v>
      </c>
      <c r="R1201" s="3">
        <v>563.2380952380953</v>
      </c>
      <c r="S1201" s="3">
        <v>1.4513690476190479</v>
      </c>
    </row>
    <row r="1202" spans="1:19" x14ac:dyDescent="0.25">
      <c r="A1202" s="2">
        <v>45397</v>
      </c>
      <c r="B1202" s="3">
        <v>15</v>
      </c>
      <c r="C1202" s="3">
        <v>4</v>
      </c>
      <c r="D1202" s="3">
        <v>2024</v>
      </c>
      <c r="E1202" s="3">
        <v>1</v>
      </c>
      <c r="F1202" s="3">
        <v>22.823743059476751</v>
      </c>
      <c r="G1202" s="3">
        <v>20.190340948490519</v>
      </c>
      <c r="H1202" s="3">
        <v>40.43088800792605</v>
      </c>
      <c r="I1202" s="3">
        <v>0.68973704435660954</v>
      </c>
      <c r="J1202" s="3">
        <v>4.2538750996810206</v>
      </c>
      <c r="K1202" s="3">
        <v>68.215250148402319</v>
      </c>
      <c r="L1202" s="3">
        <v>4.280555555555555</v>
      </c>
      <c r="M1202" s="3">
        <v>17.074242424242421</v>
      </c>
      <c r="N1202" s="3">
        <v>61.28067708333333</v>
      </c>
      <c r="O1202" s="3">
        <v>1.4393939393939389E-2</v>
      </c>
      <c r="P1202" s="3">
        <v>212.11111111111109</v>
      </c>
      <c r="R1202" s="3">
        <v>563.05000000000007</v>
      </c>
      <c r="S1202" s="3">
        <v>1.4958333333333329</v>
      </c>
    </row>
    <row r="1203" spans="1:19" x14ac:dyDescent="0.25">
      <c r="A1203" s="2">
        <v>45398</v>
      </c>
      <c r="B1203" s="3">
        <v>16</v>
      </c>
      <c r="C1203" s="3">
        <v>4</v>
      </c>
      <c r="D1203" s="3">
        <v>2024</v>
      </c>
      <c r="E1203" s="3">
        <v>2</v>
      </c>
      <c r="F1203" s="3">
        <v>22.542472669238968</v>
      </c>
      <c r="G1203" s="3">
        <v>20.241978081207328</v>
      </c>
      <c r="H1203" s="3">
        <v>34.905474444730302</v>
      </c>
      <c r="I1203" s="3">
        <v>0.63615894974590625</v>
      </c>
      <c r="J1203" s="3">
        <v>2.9576696627647712</v>
      </c>
      <c r="K1203" s="3">
        <v>63.481243032329992</v>
      </c>
      <c r="L1203" s="3">
        <v>4.3595410628019327</v>
      </c>
      <c r="M1203" s="3">
        <v>17.541946640316201</v>
      </c>
      <c r="N1203" s="3">
        <v>57.735964673913053</v>
      </c>
      <c r="O1203" s="3">
        <v>3.9525691699604743E-4</v>
      </c>
      <c r="P1203" s="3">
        <v>214.71346618357489</v>
      </c>
      <c r="R1203" s="3">
        <v>563.49166666666667</v>
      </c>
      <c r="S1203" s="3">
        <v>1.6805295429208471</v>
      </c>
    </row>
    <row r="1204" spans="1:19" x14ac:dyDescent="0.25">
      <c r="A1204" s="2">
        <v>45399</v>
      </c>
      <c r="B1204" s="3">
        <v>17</v>
      </c>
      <c r="C1204" s="3">
        <v>4</v>
      </c>
      <c r="D1204" s="3">
        <v>2024</v>
      </c>
      <c r="E1204" s="3">
        <v>3</v>
      </c>
      <c r="F1204" s="3">
        <v>20.302494392684611</v>
      </c>
      <c r="G1204" s="3">
        <v>20.741508264462809</v>
      </c>
      <c r="H1204" s="3">
        <v>34.086950549450549</v>
      </c>
      <c r="I1204" s="3">
        <v>0.66911616161616161</v>
      </c>
      <c r="J1204" s="3">
        <v>3.5439596861471858</v>
      </c>
      <c r="K1204" s="3">
        <v>60.712522296544037</v>
      </c>
      <c r="L1204" s="3">
        <v>4.021527777777778</v>
      </c>
      <c r="M1204" s="3">
        <v>16.610227272727268</v>
      </c>
      <c r="N1204" s="3">
        <v>57.846562499999997</v>
      </c>
      <c r="O1204" s="3">
        <v>7.045454545454545E-2</v>
      </c>
      <c r="P1204" s="3">
        <v>180.69444444444451</v>
      </c>
      <c r="R1204" s="3">
        <v>563.9083333333333</v>
      </c>
      <c r="S1204" s="3">
        <v>1.524583333333333</v>
      </c>
    </row>
    <row r="1205" spans="1:19" x14ac:dyDescent="0.25">
      <c r="A1205" s="2">
        <v>45400</v>
      </c>
      <c r="B1205" s="3">
        <v>18</v>
      </c>
      <c r="C1205" s="3">
        <v>4</v>
      </c>
      <c r="D1205" s="3">
        <v>2024</v>
      </c>
      <c r="E1205" s="3">
        <v>4</v>
      </c>
      <c r="F1205" s="3">
        <v>11.0608942687747</v>
      </c>
      <c r="G1205" s="3">
        <v>25.868780585356671</v>
      </c>
      <c r="H1205" s="3">
        <v>38.494583134257049</v>
      </c>
      <c r="I1205" s="3">
        <v>0.87883993271221528</v>
      </c>
      <c r="J1205" s="3">
        <v>2.70799365942029</v>
      </c>
      <c r="K1205" s="3">
        <v>64.332570509200949</v>
      </c>
      <c r="L1205" s="3">
        <v>6.0048611111111114</v>
      </c>
      <c r="M1205" s="3">
        <v>15.61095191040843</v>
      </c>
      <c r="N1205" s="3">
        <v>73.556388134057968</v>
      </c>
      <c r="O1205" s="3">
        <v>0.37045454545454548</v>
      </c>
      <c r="P1205" s="3">
        <v>84.947161835748801</v>
      </c>
      <c r="R1205" s="3">
        <v>563.9</v>
      </c>
      <c r="S1205" s="3">
        <v>1.120163043478261</v>
      </c>
    </row>
    <row r="1206" spans="1:19" x14ac:dyDescent="0.25">
      <c r="A1206" s="2">
        <v>45401</v>
      </c>
      <c r="B1206" s="3">
        <v>19</v>
      </c>
      <c r="C1206" s="3">
        <v>4</v>
      </c>
      <c r="D1206" s="3">
        <v>2024</v>
      </c>
      <c r="E1206" s="3">
        <v>5</v>
      </c>
      <c r="F1206" s="3">
        <v>8.2083932623334803</v>
      </c>
      <c r="G1206" s="3">
        <v>22.489262614855502</v>
      </c>
      <c r="H1206" s="3">
        <v>16.755838907469339</v>
      </c>
      <c r="I1206" s="3">
        <v>0.77330270876466534</v>
      </c>
      <c r="J1206" s="3">
        <v>1.5508996212121211</v>
      </c>
      <c r="K1206" s="3">
        <v>29.310636645962731</v>
      </c>
      <c r="L1206" s="3">
        <v>3.9826388888888888</v>
      </c>
      <c r="M1206" s="3">
        <v>15.048106060606059</v>
      </c>
      <c r="N1206" s="3">
        <v>77.639687500000008</v>
      </c>
      <c r="O1206" s="3">
        <v>0.68484848484848482</v>
      </c>
      <c r="P1206" s="3">
        <v>100.2569444444444</v>
      </c>
      <c r="R1206" s="3">
        <v>564.4666666666667</v>
      </c>
      <c r="S1206" s="3">
        <v>1.1625000000000001</v>
      </c>
    </row>
    <row r="1207" spans="1:19" x14ac:dyDescent="0.25">
      <c r="A1207" s="2">
        <v>45402</v>
      </c>
      <c r="B1207" s="3">
        <v>20</v>
      </c>
      <c r="C1207" s="3">
        <v>4</v>
      </c>
      <c r="D1207" s="3">
        <v>2024</v>
      </c>
      <c r="E1207" s="3">
        <v>6</v>
      </c>
      <c r="F1207" s="3">
        <v>12.450462962962961</v>
      </c>
      <c r="G1207" s="3">
        <v>22.981060606060609</v>
      </c>
      <c r="H1207" s="3">
        <v>23.691703827573392</v>
      </c>
      <c r="I1207" s="3">
        <v>0.7099537037037037</v>
      </c>
      <c r="J1207" s="3">
        <v>2.153298611111111</v>
      </c>
      <c r="K1207" s="3">
        <v>40.745178372352292</v>
      </c>
      <c r="L1207" s="3">
        <v>4.2923611111111111</v>
      </c>
      <c r="M1207" s="3">
        <v>15.92918313570487</v>
      </c>
      <c r="N1207" s="3">
        <v>75.448350694444443</v>
      </c>
      <c r="O1207" s="3">
        <v>0.49482323232323228</v>
      </c>
      <c r="P1207" s="3">
        <v>143.21759259259261</v>
      </c>
      <c r="R1207" s="3">
        <v>564.2694444444445</v>
      </c>
      <c r="S1207" s="3">
        <v>1.113472222222222</v>
      </c>
    </row>
    <row r="1208" spans="1:19" x14ac:dyDescent="0.25">
      <c r="A1208" s="2">
        <v>45403</v>
      </c>
      <c r="B1208" s="3">
        <v>21</v>
      </c>
      <c r="C1208" s="3">
        <v>4</v>
      </c>
      <c r="D1208" s="3">
        <v>2024</v>
      </c>
      <c r="E1208" s="3">
        <v>7</v>
      </c>
      <c r="F1208" s="3">
        <v>12.274706196581199</v>
      </c>
      <c r="G1208" s="3">
        <v>14.042045454545461</v>
      </c>
      <c r="H1208" s="3">
        <v>10.95365563923256</v>
      </c>
      <c r="I1208" s="3">
        <v>0.39924242424242418</v>
      </c>
      <c r="J1208" s="3">
        <v>1.9723958333333329</v>
      </c>
      <c r="K1208" s="3">
        <v>18.506880790833879</v>
      </c>
      <c r="L1208" s="3">
        <v>2.0675213675213668</v>
      </c>
      <c r="M1208" s="3">
        <v>15.628671328671331</v>
      </c>
      <c r="N1208" s="3">
        <v>76.339190705128203</v>
      </c>
      <c r="O1208" s="3">
        <v>0.38782051282051277</v>
      </c>
      <c r="P1208" s="3">
        <v>113.0523504273504</v>
      </c>
      <c r="R1208" s="3">
        <v>563.92948717948718</v>
      </c>
      <c r="S1208" s="3">
        <v>1.167884615384615</v>
      </c>
    </row>
    <row r="1209" spans="1:19" x14ac:dyDescent="0.25">
      <c r="A1209" s="2">
        <v>45404</v>
      </c>
      <c r="B1209" s="3">
        <v>22</v>
      </c>
      <c r="C1209" s="3">
        <v>4</v>
      </c>
      <c r="D1209" s="3">
        <v>2024</v>
      </c>
      <c r="E1209" s="3">
        <v>1</v>
      </c>
      <c r="F1209" s="3">
        <v>5.8968667654808957</v>
      </c>
      <c r="G1209" s="3">
        <v>21.553699544855672</v>
      </c>
      <c r="H1209" s="3">
        <v>14.989323176823181</v>
      </c>
      <c r="I1209" s="3">
        <v>0.73429752066115705</v>
      </c>
      <c r="J1209" s="3">
        <v>1.545429841897233</v>
      </c>
      <c r="K1209" s="3">
        <v>26.493683490422619</v>
      </c>
      <c r="L1209" s="3">
        <v>4.7055555555555557</v>
      </c>
      <c r="M1209" s="3">
        <v>14.03598484848485</v>
      </c>
      <c r="N1209" s="3">
        <v>81.666979166666664</v>
      </c>
      <c r="O1209" s="3">
        <v>0.32613636363636372</v>
      </c>
      <c r="P1209" s="3">
        <v>66.513888888888886</v>
      </c>
      <c r="R1209" s="3">
        <v>564.17499999999995</v>
      </c>
      <c r="S1209" s="3">
        <v>0.83875</v>
      </c>
    </row>
    <row r="1210" spans="1:19" x14ac:dyDescent="0.25">
      <c r="A1210" s="2">
        <v>45405</v>
      </c>
      <c r="B1210" s="3">
        <v>23</v>
      </c>
      <c r="C1210" s="3">
        <v>4</v>
      </c>
      <c r="D1210" s="3">
        <v>2024</v>
      </c>
      <c r="E1210" s="3">
        <v>2</v>
      </c>
      <c r="F1210" s="3">
        <v>10.41144962827028</v>
      </c>
      <c r="G1210" s="3">
        <v>23.553078854610479</v>
      </c>
      <c r="H1210" s="3">
        <v>25.166360089186181</v>
      </c>
      <c r="I1210" s="3">
        <v>0.68639700220727884</v>
      </c>
      <c r="J1210" s="3">
        <v>1.704461050724638</v>
      </c>
      <c r="K1210" s="3">
        <v>48.458528428093643</v>
      </c>
      <c r="L1210" s="3">
        <v>5.2319444444444443</v>
      </c>
      <c r="M1210" s="3">
        <v>15.802272727272729</v>
      </c>
      <c r="N1210" s="3">
        <v>74.318020833333335</v>
      </c>
      <c r="O1210" s="3">
        <v>0.1064393939393939</v>
      </c>
      <c r="P1210" s="3">
        <v>122.3402777777778</v>
      </c>
      <c r="R1210" s="3">
        <v>564.25833333333333</v>
      </c>
      <c r="S1210" s="3">
        <v>1.0720833333333331</v>
      </c>
    </row>
    <row r="1211" spans="1:19" x14ac:dyDescent="0.25">
      <c r="A1211" s="2">
        <v>45406</v>
      </c>
      <c r="B1211" s="3">
        <v>24</v>
      </c>
      <c r="C1211" s="3">
        <v>4</v>
      </c>
      <c r="D1211" s="3">
        <v>2024</v>
      </c>
      <c r="E1211" s="3">
        <v>3</v>
      </c>
      <c r="F1211" s="3">
        <v>11.086442256415079</v>
      </c>
      <c r="G1211" s="3">
        <v>13.21915169481375</v>
      </c>
      <c r="H1211" s="3">
        <v>13.344638875617139</v>
      </c>
      <c r="I1211" s="3">
        <v>0.40970325787519463</v>
      </c>
      <c r="J1211" s="3">
        <v>1.4849946475625819</v>
      </c>
      <c r="K1211" s="3">
        <v>30.85059085841694</v>
      </c>
      <c r="L1211" s="3">
        <v>2.864583333333333</v>
      </c>
      <c r="M1211" s="3">
        <v>17.28977272727273</v>
      </c>
      <c r="N1211" s="3">
        <v>62.484999999999999</v>
      </c>
      <c r="O1211" s="3">
        <v>6.0235507246376814E-3</v>
      </c>
      <c r="P1211" s="3">
        <v>184.00694444444451</v>
      </c>
      <c r="R1211" s="3">
        <v>564.27499999999998</v>
      </c>
      <c r="S1211" s="3">
        <v>1.5461775362318839</v>
      </c>
    </row>
    <row r="1212" spans="1:19" x14ac:dyDescent="0.25">
      <c r="A1212" s="2">
        <v>45407</v>
      </c>
      <c r="B1212" s="3">
        <v>25</v>
      </c>
      <c r="C1212" s="3">
        <v>4</v>
      </c>
      <c r="D1212" s="3">
        <v>2024</v>
      </c>
      <c r="E1212" s="3">
        <v>4</v>
      </c>
      <c r="F1212" s="3">
        <v>12.49851641414141</v>
      </c>
      <c r="G1212" s="3">
        <v>13.39431818181818</v>
      </c>
      <c r="H1212" s="3">
        <v>15.879738015607581</v>
      </c>
      <c r="I1212" s="3">
        <v>0.44423611111111111</v>
      </c>
      <c r="J1212" s="3">
        <v>1.6213541666666671</v>
      </c>
      <c r="K1212" s="3">
        <v>35.496906354515048</v>
      </c>
      <c r="L1212" s="3">
        <v>2.822222222222222</v>
      </c>
      <c r="M1212" s="3">
        <v>16.21082015810277</v>
      </c>
      <c r="N1212" s="3">
        <v>65.458455615942029</v>
      </c>
      <c r="O1212" s="3">
        <v>1.8115942028985511E-2</v>
      </c>
      <c r="P1212" s="3">
        <v>121.2291666666667</v>
      </c>
      <c r="R1212" s="3">
        <v>563.84456521739128</v>
      </c>
      <c r="S1212" s="3">
        <v>1.4780797101449279</v>
      </c>
    </row>
    <row r="1213" spans="1:19" x14ac:dyDescent="0.25">
      <c r="A1213" s="2">
        <v>45408</v>
      </c>
      <c r="B1213" s="3">
        <v>26</v>
      </c>
      <c r="C1213" s="3">
        <v>4</v>
      </c>
      <c r="D1213" s="3">
        <v>2024</v>
      </c>
      <c r="E1213" s="3">
        <v>5</v>
      </c>
      <c r="F1213" s="3">
        <v>7.8372886473429952</v>
      </c>
      <c r="G1213" s="3">
        <v>18.264825128757931</v>
      </c>
      <c r="H1213" s="3">
        <v>17.31715440356745</v>
      </c>
      <c r="I1213" s="3">
        <v>0.619987922705314</v>
      </c>
      <c r="J1213" s="3">
        <v>2.0154438405797102</v>
      </c>
      <c r="K1213" s="3">
        <v>36.178748606466002</v>
      </c>
      <c r="L1213" s="3">
        <v>4.4990740740740742</v>
      </c>
      <c r="M1213" s="3">
        <v>15.659469696969699</v>
      </c>
      <c r="N1213" s="3">
        <v>73.379843750000006</v>
      </c>
      <c r="O1213" s="3">
        <v>0.23958333333333329</v>
      </c>
      <c r="P1213" s="3">
        <v>77.965277777777771</v>
      </c>
      <c r="R1213" s="3">
        <v>563.57500000000005</v>
      </c>
      <c r="S1213" s="3">
        <v>1.1445833333333331</v>
      </c>
    </row>
    <row r="1214" spans="1:19" x14ac:dyDescent="0.25">
      <c r="A1214" s="2">
        <v>45409</v>
      </c>
      <c r="B1214" s="3">
        <v>27</v>
      </c>
      <c r="C1214" s="3">
        <v>4</v>
      </c>
      <c r="D1214" s="3">
        <v>2024</v>
      </c>
      <c r="E1214" s="3">
        <v>6</v>
      </c>
      <c r="F1214" s="3">
        <v>5.8979166666666671</v>
      </c>
      <c r="G1214" s="3">
        <v>18.196969696969699</v>
      </c>
      <c r="H1214" s="3">
        <v>15.476923076923081</v>
      </c>
      <c r="I1214" s="3">
        <v>0.65381944444444451</v>
      </c>
      <c r="J1214" s="3">
        <v>1.755208333333333</v>
      </c>
      <c r="K1214" s="3">
        <v>29.05338188699173</v>
      </c>
      <c r="L1214" s="3">
        <v>3.7201388888888891</v>
      </c>
      <c r="M1214" s="3">
        <v>15.79469696969697</v>
      </c>
      <c r="N1214" s="3">
        <v>76.708273809523817</v>
      </c>
      <c r="O1214" s="3">
        <v>0.3142361111111111</v>
      </c>
      <c r="P1214" s="3">
        <v>112.1388888888889</v>
      </c>
      <c r="R1214" s="3">
        <v>563.60833333333335</v>
      </c>
      <c r="S1214" s="3">
        <v>1.1425000000000001</v>
      </c>
    </row>
    <row r="1215" spans="1:19" x14ac:dyDescent="0.25">
      <c r="A1215" s="2">
        <v>45410</v>
      </c>
      <c r="B1215" s="3">
        <v>28</v>
      </c>
      <c r="C1215" s="3">
        <v>4</v>
      </c>
      <c r="D1215" s="3">
        <v>2024</v>
      </c>
      <c r="E1215" s="3">
        <v>7</v>
      </c>
      <c r="F1215" s="3">
        <v>9.1048611111111111</v>
      </c>
      <c r="G1215" s="3">
        <v>14.02765151515151</v>
      </c>
      <c r="H1215" s="3">
        <v>11.44358974358974</v>
      </c>
      <c r="I1215" s="3">
        <v>0.48402777777777778</v>
      </c>
      <c r="J1215" s="3">
        <v>1.4369791666666669</v>
      </c>
      <c r="K1215" s="3">
        <v>21.53366217116217</v>
      </c>
      <c r="L1215" s="3">
        <v>1.9555555555555559</v>
      </c>
      <c r="M1215" s="3">
        <v>15.0780303030303</v>
      </c>
      <c r="N1215" s="3">
        <v>77.441607142857137</v>
      </c>
      <c r="O1215" s="3">
        <v>0.49861111111111112</v>
      </c>
      <c r="P1215" s="3">
        <v>99.638888888888886</v>
      </c>
      <c r="R1215" s="3">
        <v>563.57500000000005</v>
      </c>
      <c r="S1215" s="3">
        <v>1.0270833333333329</v>
      </c>
    </row>
    <row r="1216" spans="1:19" x14ac:dyDescent="0.25">
      <c r="A1216" s="2">
        <v>45411</v>
      </c>
      <c r="B1216" s="3">
        <v>29</v>
      </c>
      <c r="C1216" s="3">
        <v>4</v>
      </c>
      <c r="D1216" s="3">
        <v>2024</v>
      </c>
      <c r="E1216" s="3">
        <v>1</v>
      </c>
      <c r="F1216" s="3">
        <v>6.586634199134199</v>
      </c>
      <c r="G1216" s="3">
        <v>21.67907533836388</v>
      </c>
      <c r="H1216" s="3">
        <v>20.150418060200671</v>
      </c>
      <c r="I1216" s="3">
        <v>0.75141143578643577</v>
      </c>
      <c r="J1216" s="3">
        <v>3.217160443722944</v>
      </c>
      <c r="K1216" s="3">
        <v>40.419232036079862</v>
      </c>
      <c r="L1216" s="3">
        <v>5.15</v>
      </c>
      <c r="M1216" s="3">
        <v>15.179166666666671</v>
      </c>
      <c r="N1216" s="3">
        <v>76.746547619047618</v>
      </c>
      <c r="O1216" s="3">
        <v>0.13300120772946861</v>
      </c>
      <c r="P1216" s="3">
        <v>89.006944444444443</v>
      </c>
      <c r="R1216" s="3">
        <v>564.01666666666665</v>
      </c>
      <c r="S1216" s="3">
        <v>1.0795833333333329</v>
      </c>
    </row>
    <row r="1217" spans="1:19" x14ac:dyDescent="0.25">
      <c r="A1217" s="2">
        <v>45412</v>
      </c>
      <c r="B1217" s="3">
        <v>30</v>
      </c>
      <c r="C1217" s="3">
        <v>4</v>
      </c>
      <c r="D1217" s="3">
        <v>2024</v>
      </c>
      <c r="E1217" s="3">
        <v>2</v>
      </c>
      <c r="F1217" s="3">
        <v>7.3302083333333332</v>
      </c>
      <c r="G1217" s="3">
        <v>18.257954545454549</v>
      </c>
      <c r="H1217" s="3">
        <v>23.884294871794872</v>
      </c>
      <c r="I1217" s="3">
        <v>0.66909722222222223</v>
      </c>
      <c r="J1217" s="3">
        <v>2.0713541666666671</v>
      </c>
      <c r="K1217" s="3">
        <v>50.567599067599069</v>
      </c>
      <c r="L1217" s="3">
        <v>4.790972222222222</v>
      </c>
      <c r="M1217" s="3">
        <v>16.261742424242421</v>
      </c>
      <c r="N1217" s="3">
        <v>71.977916666666673</v>
      </c>
      <c r="O1217" s="3">
        <v>0.20208333333333331</v>
      </c>
      <c r="P1217" s="3">
        <v>164.1597222222222</v>
      </c>
      <c r="R1217" s="3">
        <v>563.66666666666663</v>
      </c>
      <c r="S1217" s="3">
        <v>1.19625</v>
      </c>
    </row>
    <row r="1218" spans="1:19" x14ac:dyDescent="0.25">
      <c r="A1218" s="2">
        <v>45413</v>
      </c>
      <c r="B1218" s="3">
        <v>1</v>
      </c>
      <c r="C1218" s="3">
        <v>5</v>
      </c>
      <c r="D1218" s="3">
        <v>2024</v>
      </c>
      <c r="E1218" s="3">
        <v>3</v>
      </c>
      <c r="F1218" s="3">
        <v>11.005555555555549</v>
      </c>
      <c r="G1218" s="3">
        <v>8.8045454545454547</v>
      </c>
      <c r="H1218" s="3">
        <v>9.3625000000000007</v>
      </c>
      <c r="I1218" s="3">
        <v>0.3732638888888889</v>
      </c>
      <c r="J1218" s="3">
        <v>2.0351190476190482</v>
      </c>
      <c r="K1218" s="3">
        <v>21.782107023411371</v>
      </c>
      <c r="L1218" s="3">
        <v>1.922614734299517</v>
      </c>
      <c r="M1218" s="3">
        <v>17.52121212121212</v>
      </c>
      <c r="N1218" s="3">
        <v>64.525625000000005</v>
      </c>
      <c r="O1218" s="3">
        <v>1.0416666666666671E-3</v>
      </c>
      <c r="P1218" s="3">
        <v>197.22916666666671</v>
      </c>
      <c r="R1218" s="3">
        <v>563.14166666666665</v>
      </c>
      <c r="S1218" s="3">
        <v>1.445416666666667</v>
      </c>
    </row>
    <row r="1219" spans="1:19" x14ac:dyDescent="0.25">
      <c r="A1219" s="2">
        <v>45414</v>
      </c>
      <c r="B1219" s="3">
        <v>2</v>
      </c>
      <c r="C1219" s="3">
        <v>5</v>
      </c>
      <c r="D1219" s="3">
        <v>2024</v>
      </c>
      <c r="E1219" s="3">
        <v>4</v>
      </c>
      <c r="F1219" s="3">
        <v>8.579824840015057</v>
      </c>
      <c r="G1219" s="3">
        <v>17.493600131752309</v>
      </c>
      <c r="H1219" s="3">
        <v>17.1561872909699</v>
      </c>
      <c r="I1219" s="3">
        <v>0.64180900621118009</v>
      </c>
      <c r="J1219" s="3">
        <v>2.8186335403726712</v>
      </c>
      <c r="K1219" s="3">
        <v>40.660367892976588</v>
      </c>
      <c r="L1219" s="3">
        <v>4.2614267676767676</v>
      </c>
      <c r="M1219" s="3">
        <v>16.02121212121212</v>
      </c>
      <c r="N1219" s="3">
        <v>72.50786458333333</v>
      </c>
      <c r="O1219" s="3">
        <v>0.31319444444444439</v>
      </c>
      <c r="P1219" s="3">
        <v>122.9236111111111</v>
      </c>
      <c r="R1219" s="3">
        <v>562.66666666666663</v>
      </c>
      <c r="S1219" s="3">
        <v>1.237916666666667</v>
      </c>
    </row>
    <row r="1220" spans="1:19" x14ac:dyDescent="0.25">
      <c r="A1220" s="2">
        <v>45415</v>
      </c>
      <c r="B1220" s="3">
        <v>3</v>
      </c>
      <c r="C1220" s="3">
        <v>5</v>
      </c>
      <c r="D1220" s="3">
        <v>2024</v>
      </c>
      <c r="E1220" s="3">
        <v>5</v>
      </c>
      <c r="F1220" s="3">
        <v>7.6438168564527258</v>
      </c>
      <c r="G1220" s="3">
        <v>16.971103896103902</v>
      </c>
      <c r="H1220" s="3">
        <v>16.398107327455151</v>
      </c>
      <c r="I1220" s="3">
        <v>0.66563793995859211</v>
      </c>
      <c r="J1220" s="3">
        <v>1.311464803312629</v>
      </c>
      <c r="K1220" s="3">
        <v>36.359169996669998</v>
      </c>
      <c r="L1220" s="3">
        <v>4.6840277777777777</v>
      </c>
      <c r="M1220" s="3">
        <v>16.259469696969699</v>
      </c>
      <c r="N1220" s="3">
        <v>75.573020833333331</v>
      </c>
      <c r="O1220" s="3">
        <v>0.10922403381642511</v>
      </c>
      <c r="P1220" s="3">
        <v>121.5833333333333</v>
      </c>
      <c r="R1220" s="3">
        <v>562.88333333333333</v>
      </c>
      <c r="S1220" s="3">
        <v>1.2567045454545449</v>
      </c>
    </row>
    <row r="1221" spans="1:19" x14ac:dyDescent="0.25">
      <c r="A1221" s="2">
        <v>45416</v>
      </c>
      <c r="B1221" s="3">
        <v>4</v>
      </c>
      <c r="C1221" s="3">
        <v>5</v>
      </c>
      <c r="D1221" s="3">
        <v>2024</v>
      </c>
      <c r="E1221" s="3">
        <v>6</v>
      </c>
      <c r="F1221" s="3">
        <v>5.7298611111111111</v>
      </c>
      <c r="G1221" s="3">
        <v>15.57413043478261</v>
      </c>
      <c r="H1221" s="3">
        <v>15.550961538461539</v>
      </c>
      <c r="I1221" s="3">
        <v>0.65</v>
      </c>
      <c r="J1221" s="3">
        <v>1.522619047619048</v>
      </c>
      <c r="K1221" s="3">
        <v>34.867558528428091</v>
      </c>
      <c r="L1221" s="3">
        <v>3.7907196969696968</v>
      </c>
      <c r="M1221" s="3">
        <v>15.58181818181818</v>
      </c>
      <c r="N1221" s="3">
        <v>78.111302083333328</v>
      </c>
      <c r="O1221" s="3">
        <v>0.32500000000000001</v>
      </c>
      <c r="P1221" s="3">
        <v>93.9375</v>
      </c>
      <c r="R1221" s="3">
        <v>563.44166666666661</v>
      </c>
      <c r="S1221" s="3">
        <v>1.1537500000000001</v>
      </c>
    </row>
    <row r="1222" spans="1:19" x14ac:dyDescent="0.25">
      <c r="A1222" s="2">
        <v>45417</v>
      </c>
      <c r="B1222" s="3">
        <v>5</v>
      </c>
      <c r="C1222" s="3">
        <v>5</v>
      </c>
      <c r="D1222" s="3">
        <v>2024</v>
      </c>
      <c r="E1222" s="3">
        <v>7</v>
      </c>
      <c r="F1222" s="3">
        <v>7.0378472222222221</v>
      </c>
      <c r="G1222" s="3">
        <v>9.9762500000000003</v>
      </c>
      <c r="H1222" s="3">
        <v>6.9513517279821633</v>
      </c>
      <c r="I1222" s="3">
        <v>0.37847222222222221</v>
      </c>
      <c r="J1222" s="3">
        <v>1.3726190476190481</v>
      </c>
      <c r="K1222" s="3">
        <v>14.144264901764901</v>
      </c>
      <c r="L1222" s="3">
        <v>1.630555555555556</v>
      </c>
      <c r="M1222" s="3">
        <v>15.64469696969697</v>
      </c>
      <c r="N1222" s="3">
        <v>76.119739583333342</v>
      </c>
      <c r="O1222" s="3">
        <v>0.53993055555555558</v>
      </c>
      <c r="P1222" s="3">
        <v>118.6111111111111</v>
      </c>
      <c r="R1222" s="3">
        <v>564.10833333333335</v>
      </c>
      <c r="S1222" s="3">
        <v>1.17875</v>
      </c>
    </row>
    <row r="1223" spans="1:19" x14ac:dyDescent="0.25">
      <c r="A1223" s="2">
        <v>45418</v>
      </c>
      <c r="B1223" s="3">
        <v>6</v>
      </c>
      <c r="C1223" s="3">
        <v>5</v>
      </c>
      <c r="D1223" s="3">
        <v>2024</v>
      </c>
      <c r="E1223" s="3">
        <v>1</v>
      </c>
      <c r="F1223" s="3">
        <v>7.7016098484848481</v>
      </c>
      <c r="G1223" s="3">
        <v>11.032554347826091</v>
      </c>
      <c r="H1223" s="3">
        <v>7.8037004662004659</v>
      </c>
      <c r="I1223" s="3">
        <v>0.44589783706631531</v>
      </c>
      <c r="J1223" s="3">
        <v>1.756884057971015</v>
      </c>
      <c r="K1223" s="3">
        <v>21.87222433363738</v>
      </c>
      <c r="L1223" s="3">
        <v>2.4616535237283319</v>
      </c>
      <c r="M1223" s="3">
        <v>17.352651515151511</v>
      </c>
      <c r="N1223" s="3">
        <v>63.737083333333331</v>
      </c>
      <c r="O1223" s="3">
        <v>6.5972222222222222E-3</v>
      </c>
      <c r="P1223" s="3">
        <v>166.98611111111109</v>
      </c>
      <c r="R1223" s="3">
        <v>563.83333333333337</v>
      </c>
      <c r="S1223" s="3">
        <v>1.5016666666666669</v>
      </c>
    </row>
    <row r="1224" spans="1:19" x14ac:dyDescent="0.25">
      <c r="A1224" s="2">
        <v>45419</v>
      </c>
      <c r="B1224" s="3">
        <v>7</v>
      </c>
      <c r="C1224" s="3">
        <v>5</v>
      </c>
      <c r="D1224" s="3">
        <v>2024</v>
      </c>
      <c r="E1224" s="3">
        <v>2</v>
      </c>
      <c r="F1224" s="3">
        <v>6.9798567599554442</v>
      </c>
      <c r="G1224" s="3">
        <v>12.808027888396881</v>
      </c>
      <c r="H1224" s="3">
        <v>9.4213869463869457</v>
      </c>
      <c r="I1224" s="3">
        <v>0.51285310814916074</v>
      </c>
      <c r="J1224" s="3">
        <v>1.6024350649350649</v>
      </c>
      <c r="K1224" s="3">
        <v>25.469341512955641</v>
      </c>
      <c r="L1224" s="3">
        <v>3.2602062289562288</v>
      </c>
      <c r="M1224" s="3">
        <v>17.162878787878789</v>
      </c>
      <c r="N1224" s="3">
        <v>67.317499999999995</v>
      </c>
      <c r="O1224" s="3">
        <v>0.12885674931129479</v>
      </c>
      <c r="P1224" s="3">
        <v>148.5625</v>
      </c>
      <c r="R1224" s="3">
        <v>562.99166666666667</v>
      </c>
      <c r="S1224" s="3">
        <v>1.3270833333333329</v>
      </c>
    </row>
    <row r="1225" spans="1:19" x14ac:dyDescent="0.25">
      <c r="A1225" s="2">
        <v>45420</v>
      </c>
      <c r="B1225" s="3">
        <v>8</v>
      </c>
      <c r="C1225" s="3">
        <v>5</v>
      </c>
      <c r="D1225" s="3">
        <v>2024</v>
      </c>
      <c r="E1225" s="3">
        <v>3</v>
      </c>
      <c r="F1225" s="3">
        <v>7.742082242526906</v>
      </c>
      <c r="G1225" s="3">
        <v>14.97576897739941</v>
      </c>
      <c r="H1225" s="3">
        <v>14.308104395604399</v>
      </c>
      <c r="I1225" s="3">
        <v>0.53504728966685489</v>
      </c>
      <c r="J1225" s="3">
        <v>1.6116106719367591</v>
      </c>
      <c r="K1225" s="3">
        <v>29.924486714975849</v>
      </c>
      <c r="L1225" s="3">
        <v>3.9269021739130441</v>
      </c>
      <c r="M1225" s="3">
        <v>16.307575757575759</v>
      </c>
      <c r="N1225" s="3">
        <v>71.548802083333328</v>
      </c>
      <c r="O1225" s="3">
        <v>6.1514852078093193E-2</v>
      </c>
      <c r="P1225" s="3">
        <v>93.840277777777786</v>
      </c>
      <c r="R1225" s="3">
        <v>563.38333333333333</v>
      </c>
      <c r="S1225" s="3">
        <v>1.2129166666666671</v>
      </c>
    </row>
    <row r="1226" spans="1:19" x14ac:dyDescent="0.25">
      <c r="A1226" s="2">
        <v>45421</v>
      </c>
      <c r="B1226" s="3">
        <v>9</v>
      </c>
      <c r="C1226" s="3">
        <v>5</v>
      </c>
      <c r="D1226" s="3">
        <v>2024</v>
      </c>
      <c r="E1226" s="3">
        <v>4</v>
      </c>
      <c r="F1226" s="3">
        <v>4.6332135585100014</v>
      </c>
      <c r="G1226" s="3">
        <v>16.448600131752311</v>
      </c>
      <c r="H1226" s="3">
        <v>13.36052118171683</v>
      </c>
      <c r="I1226" s="3">
        <v>0.57900060386473429</v>
      </c>
      <c r="J1226" s="3">
        <v>1.315269151138716</v>
      </c>
      <c r="K1226" s="3">
        <v>23.121428963548531</v>
      </c>
      <c r="L1226" s="3">
        <v>3.941968599033816</v>
      </c>
      <c r="M1226" s="3">
        <v>15.15551948051948</v>
      </c>
      <c r="N1226" s="3">
        <v>81.724565217391302</v>
      </c>
      <c r="O1226" s="3">
        <v>0.54339826839826844</v>
      </c>
      <c r="P1226" s="3">
        <v>76.628623188405797</v>
      </c>
      <c r="R1226" s="3">
        <v>564.08913043478265</v>
      </c>
      <c r="S1226" s="3">
        <v>1.063134057971014</v>
      </c>
    </row>
    <row r="1227" spans="1:19" x14ac:dyDescent="0.25">
      <c r="A1227" s="2">
        <v>45422</v>
      </c>
      <c r="B1227" s="3">
        <v>10</v>
      </c>
      <c r="C1227" s="3">
        <v>5</v>
      </c>
      <c r="D1227" s="3">
        <v>2024</v>
      </c>
      <c r="E1227" s="3">
        <v>5</v>
      </c>
      <c r="F1227" s="3">
        <v>4.1585542929292929</v>
      </c>
      <c r="G1227" s="3">
        <v>11.830452748832201</v>
      </c>
      <c r="H1227" s="3">
        <v>10.924456521739129</v>
      </c>
      <c r="I1227" s="3">
        <v>0.49965277777777778</v>
      </c>
      <c r="J1227" s="3">
        <v>1.2585714285714289</v>
      </c>
      <c r="K1227" s="3">
        <v>19.0101608476065</v>
      </c>
      <c r="L1227" s="3">
        <v>3.475198412698413</v>
      </c>
      <c r="M1227" s="3">
        <v>15.67992424242424</v>
      </c>
      <c r="N1227" s="3">
        <v>76.006510416666671</v>
      </c>
      <c r="O1227" s="3">
        <v>0.12954545454545449</v>
      </c>
      <c r="P1227" s="3">
        <v>126.625</v>
      </c>
      <c r="R1227" s="3">
        <v>564.14166666666665</v>
      </c>
      <c r="S1227" s="3">
        <v>1.3958088235294119</v>
      </c>
    </row>
    <row r="1228" spans="1:19" x14ac:dyDescent="0.25">
      <c r="A1228" s="2">
        <v>45423</v>
      </c>
      <c r="B1228" s="3">
        <v>11</v>
      </c>
      <c r="C1228" s="3">
        <v>5</v>
      </c>
      <c r="D1228" s="3">
        <v>2024</v>
      </c>
      <c r="E1228" s="3">
        <v>6</v>
      </c>
      <c r="F1228" s="3">
        <v>7.5604166666666668</v>
      </c>
      <c r="G1228" s="3">
        <v>13.446080368906459</v>
      </c>
      <c r="H1228" s="3">
        <v>13.6684364548495</v>
      </c>
      <c r="I1228" s="3">
        <v>0.53645833333333337</v>
      </c>
      <c r="J1228" s="3">
        <v>1.914880952380952</v>
      </c>
      <c r="K1228" s="3">
        <v>29.073123902064118</v>
      </c>
      <c r="L1228" s="3">
        <v>3.3868055555555561</v>
      </c>
      <c r="M1228" s="3">
        <v>16.59204545454546</v>
      </c>
      <c r="N1228" s="3">
        <v>71.948750000000004</v>
      </c>
      <c r="O1228" s="3">
        <v>6.0606060606060608E-2</v>
      </c>
      <c r="P1228" s="3">
        <v>140.85416666666671</v>
      </c>
      <c r="R1228" s="3">
        <v>564</v>
      </c>
      <c r="S1228" s="3">
        <v>1.165416666666667</v>
      </c>
    </row>
    <row r="1229" spans="1:19" x14ac:dyDescent="0.25">
      <c r="A1229" s="2">
        <v>45424</v>
      </c>
      <c r="B1229" s="3">
        <v>12</v>
      </c>
      <c r="C1229" s="3">
        <v>5</v>
      </c>
      <c r="D1229" s="3">
        <v>2024</v>
      </c>
      <c r="E1229" s="3">
        <v>7</v>
      </c>
      <c r="F1229" s="3">
        <v>7.5184027777777782</v>
      </c>
      <c r="G1229" s="3">
        <v>11.874821746880571</v>
      </c>
      <c r="H1229" s="3">
        <v>12.540617715617721</v>
      </c>
      <c r="I1229" s="3">
        <v>0.45104166666666667</v>
      </c>
      <c r="J1229" s="3">
        <v>1.5809523809523811</v>
      </c>
      <c r="K1229" s="3">
        <v>24.027935606060609</v>
      </c>
      <c r="L1229" s="3">
        <v>2.2118055555555558</v>
      </c>
      <c r="M1229" s="3">
        <v>15.30606060606061</v>
      </c>
      <c r="N1229" s="3">
        <v>78.448177083333334</v>
      </c>
      <c r="O1229" s="3">
        <v>0.66969696969696968</v>
      </c>
      <c r="P1229" s="3">
        <v>113.6666666666667</v>
      </c>
      <c r="R1229" s="3">
        <v>564.3416666666667</v>
      </c>
      <c r="S1229" s="3">
        <v>1.250416666666667</v>
      </c>
    </row>
    <row r="1230" spans="1:19" x14ac:dyDescent="0.25">
      <c r="A1230" s="2">
        <v>45425</v>
      </c>
      <c r="B1230" s="3">
        <v>13</v>
      </c>
      <c r="C1230" s="3">
        <v>5</v>
      </c>
      <c r="D1230" s="3">
        <v>2024</v>
      </c>
      <c r="E1230" s="3">
        <v>1</v>
      </c>
      <c r="F1230" s="3">
        <v>10.99513888888889</v>
      </c>
      <c r="G1230" s="3">
        <v>7.390805785123967</v>
      </c>
      <c r="H1230" s="3">
        <v>6.123090858416945</v>
      </c>
      <c r="I1230" s="3">
        <v>0.2443181818181818</v>
      </c>
      <c r="J1230" s="3">
        <v>1.0970238095238101</v>
      </c>
      <c r="K1230" s="3">
        <v>12.094407679738559</v>
      </c>
      <c r="L1230" s="3">
        <v>1.1131535947712421</v>
      </c>
      <c r="M1230" s="3">
        <v>17.187878787878791</v>
      </c>
      <c r="N1230" s="3">
        <v>65.640156250000004</v>
      </c>
      <c r="O1230" s="3">
        <v>1.4393939393939389E-2</v>
      </c>
      <c r="P1230" s="3">
        <v>207.01388888888891</v>
      </c>
      <c r="R1230" s="3">
        <v>564.00833333333333</v>
      </c>
      <c r="S1230" s="3">
        <v>1.68</v>
      </c>
    </row>
    <row r="1231" spans="1:19" x14ac:dyDescent="0.25">
      <c r="A1231" s="2">
        <v>45426</v>
      </c>
      <c r="B1231" s="3">
        <v>14</v>
      </c>
      <c r="C1231" s="3">
        <v>5</v>
      </c>
      <c r="D1231" s="3">
        <v>2024</v>
      </c>
      <c r="E1231" s="3">
        <v>2</v>
      </c>
      <c r="F1231" s="3">
        <v>8.0248537392559136</v>
      </c>
      <c r="G1231" s="3">
        <v>9.8944087039442774</v>
      </c>
      <c r="H1231" s="3">
        <v>9.8863687037600076</v>
      </c>
      <c r="I1231" s="3">
        <v>0.34605341957120611</v>
      </c>
      <c r="J1231" s="3">
        <v>1.2442546583850931</v>
      </c>
      <c r="K1231" s="3">
        <v>21.29769021739131</v>
      </c>
      <c r="L1231" s="3">
        <v>2.464583333333334</v>
      </c>
      <c r="M1231" s="3">
        <v>16.591287878787881</v>
      </c>
      <c r="N1231" s="3">
        <v>68.464062499999997</v>
      </c>
      <c r="O1231" s="3">
        <v>0.24621212121212119</v>
      </c>
      <c r="P1231" s="3">
        <v>138.13888888888891</v>
      </c>
      <c r="R1231" s="3">
        <v>563.60833333333335</v>
      </c>
      <c r="S1231" s="3">
        <v>1.506666666666667</v>
      </c>
    </row>
    <row r="1232" spans="1:19" x14ac:dyDescent="0.25">
      <c r="A1232" s="2">
        <v>45427</v>
      </c>
      <c r="B1232" s="3">
        <v>15</v>
      </c>
      <c r="C1232" s="3">
        <v>5</v>
      </c>
      <c r="D1232" s="3">
        <v>2024</v>
      </c>
      <c r="E1232" s="3">
        <v>3</v>
      </c>
      <c r="F1232" s="3">
        <v>6.4545268288474809</v>
      </c>
      <c r="G1232" s="3">
        <v>14.30701273867035</v>
      </c>
      <c r="H1232" s="3">
        <v>12.18332404310665</v>
      </c>
      <c r="I1232" s="3">
        <v>0.52655500698978963</v>
      </c>
      <c r="J1232" s="3">
        <v>1.3835551611949131</v>
      </c>
      <c r="K1232" s="3">
        <v>24.771342958571221</v>
      </c>
      <c r="L1232" s="3">
        <v>3.4202861952861952</v>
      </c>
      <c r="M1232" s="3">
        <v>15.83232323232323</v>
      </c>
      <c r="N1232" s="3">
        <v>77.114270833333336</v>
      </c>
      <c r="O1232" s="3">
        <v>5.366161616161616E-2</v>
      </c>
      <c r="P1232" s="3">
        <v>101.6759259259259</v>
      </c>
      <c r="R1232" s="3">
        <v>564.16388888888889</v>
      </c>
      <c r="S1232" s="3">
        <v>1.1720833333333329</v>
      </c>
    </row>
    <row r="1233" spans="1:19" x14ac:dyDescent="0.25">
      <c r="A1233" s="2">
        <v>45428</v>
      </c>
      <c r="B1233" s="3">
        <v>16</v>
      </c>
      <c r="C1233" s="3">
        <v>5</v>
      </c>
      <c r="D1233" s="3">
        <v>2024</v>
      </c>
      <c r="E1233" s="3">
        <v>4</v>
      </c>
      <c r="F1233" s="3">
        <v>6.9726353507603509</v>
      </c>
      <c r="G1233" s="3">
        <v>14.794155369087431</v>
      </c>
      <c r="H1233" s="3">
        <v>14.76459566074951</v>
      </c>
      <c r="I1233" s="3">
        <v>0.53926049795615016</v>
      </c>
      <c r="J1233" s="3">
        <v>1.2901431901431899</v>
      </c>
      <c r="K1233" s="3">
        <v>29.51580615942029</v>
      </c>
      <c r="L1233" s="3">
        <v>3.8042658730158729</v>
      </c>
      <c r="M1233" s="3">
        <v>15.6137987012987</v>
      </c>
      <c r="N1233" s="3">
        <v>73.395245535714281</v>
      </c>
      <c r="O1233" s="3">
        <v>9.0638528138528143E-2</v>
      </c>
      <c r="P1233" s="3">
        <v>100.6458333333333</v>
      </c>
      <c r="R1233" s="3">
        <v>564.33333333333337</v>
      </c>
      <c r="S1233" s="3">
        <v>1.1232142857142859</v>
      </c>
    </row>
    <row r="1234" spans="1:19" x14ac:dyDescent="0.25">
      <c r="A1234" s="2">
        <v>45429</v>
      </c>
      <c r="B1234" s="3">
        <v>17</v>
      </c>
      <c r="C1234" s="3">
        <v>5</v>
      </c>
      <c r="D1234" s="3">
        <v>2024</v>
      </c>
      <c r="E1234" s="3">
        <v>5</v>
      </c>
      <c r="F1234" s="3">
        <v>7.3340972222222218</v>
      </c>
      <c r="G1234" s="3">
        <v>12.029664855072459</v>
      </c>
      <c r="H1234" s="3">
        <v>10.878846153846149</v>
      </c>
      <c r="I1234" s="3">
        <v>0.45777777777777778</v>
      </c>
      <c r="J1234" s="3">
        <v>1.5071428571428569</v>
      </c>
      <c r="K1234" s="3">
        <v>30.431271974959269</v>
      </c>
      <c r="L1234" s="3">
        <v>3.3008838383838381</v>
      </c>
      <c r="M1234" s="3">
        <v>16.64772727272727</v>
      </c>
      <c r="N1234" s="3">
        <v>64.573541666666671</v>
      </c>
      <c r="O1234" s="3">
        <v>0</v>
      </c>
      <c r="P1234" s="3">
        <v>147.9722222222222</v>
      </c>
      <c r="R1234" s="3">
        <v>564.625</v>
      </c>
      <c r="S1234" s="3">
        <v>1.4591666666666669</v>
      </c>
    </row>
    <row r="1235" spans="1:19" x14ac:dyDescent="0.25">
      <c r="A1235" s="2">
        <v>45430</v>
      </c>
      <c r="B1235" s="3">
        <v>18</v>
      </c>
      <c r="C1235" s="3">
        <v>5</v>
      </c>
      <c r="D1235" s="3">
        <v>2024</v>
      </c>
      <c r="E1235" s="3">
        <v>6</v>
      </c>
      <c r="F1235" s="3">
        <v>7.8357638888888888</v>
      </c>
      <c r="G1235" s="3">
        <v>12.656597222222221</v>
      </c>
      <c r="H1235" s="3">
        <v>12.387179487179489</v>
      </c>
      <c r="I1235" s="3">
        <v>0.48106060606060608</v>
      </c>
      <c r="J1235" s="3">
        <v>1.696428571428571</v>
      </c>
      <c r="K1235" s="3">
        <v>34.02051282051282</v>
      </c>
      <c r="L1235" s="3">
        <v>3.385416666666667</v>
      </c>
      <c r="M1235" s="3">
        <v>14.998106060606061</v>
      </c>
      <c r="N1235" s="3">
        <v>70.434427083333333</v>
      </c>
      <c r="O1235" s="3">
        <v>1.7708333333333329E-2</v>
      </c>
      <c r="P1235" s="3">
        <v>97.347222222222229</v>
      </c>
      <c r="R1235" s="3">
        <v>565.06666666666672</v>
      </c>
      <c r="S1235" s="3">
        <v>1.3487499999999999</v>
      </c>
    </row>
    <row r="1236" spans="1:19" x14ac:dyDescent="0.25">
      <c r="A1236" s="2">
        <v>45431</v>
      </c>
      <c r="B1236" s="3">
        <v>19</v>
      </c>
      <c r="C1236" s="3">
        <v>5</v>
      </c>
      <c r="D1236" s="3">
        <v>2024</v>
      </c>
      <c r="E1236" s="3">
        <v>7</v>
      </c>
      <c r="F1236" s="3">
        <v>9.9128472222222221</v>
      </c>
      <c r="G1236" s="3">
        <v>8.4113828502415462</v>
      </c>
      <c r="H1236" s="3">
        <v>5.5900641025641029</v>
      </c>
      <c r="I1236" s="3">
        <v>0.32159090909090909</v>
      </c>
      <c r="J1236" s="3">
        <v>1.188690476190476</v>
      </c>
      <c r="K1236" s="3">
        <v>13.858403010033451</v>
      </c>
      <c r="L1236" s="3">
        <v>1.167992424242424</v>
      </c>
      <c r="M1236" s="3">
        <v>15.95227272727273</v>
      </c>
      <c r="N1236" s="3">
        <v>65.759739583333328</v>
      </c>
      <c r="O1236" s="3">
        <v>2.013888888888889E-2</v>
      </c>
      <c r="P1236" s="3">
        <v>161.5277777777778</v>
      </c>
      <c r="R1236" s="3">
        <v>564.39166666666665</v>
      </c>
      <c r="S1236" s="3">
        <v>1.6945833333333331</v>
      </c>
    </row>
    <row r="1237" spans="1:19" x14ac:dyDescent="0.25">
      <c r="A1237" s="2">
        <v>45432</v>
      </c>
      <c r="B1237" s="3">
        <v>20</v>
      </c>
      <c r="C1237" s="3">
        <v>5</v>
      </c>
      <c r="D1237" s="3">
        <v>2024</v>
      </c>
      <c r="E1237" s="3">
        <v>1</v>
      </c>
      <c r="F1237" s="3">
        <v>6.3532112663906144</v>
      </c>
      <c r="G1237" s="3">
        <v>8.5785074476650571</v>
      </c>
      <c r="H1237" s="3">
        <v>6.6519648829431439</v>
      </c>
      <c r="I1237" s="3">
        <v>0.36744682853378507</v>
      </c>
      <c r="J1237" s="3">
        <v>1.132660455486542</v>
      </c>
      <c r="K1237" s="3">
        <v>20.930183946488292</v>
      </c>
      <c r="L1237" s="3">
        <v>2.3187169312169309</v>
      </c>
      <c r="M1237" s="3">
        <v>15.74356060606061</v>
      </c>
      <c r="N1237" s="3">
        <v>67.476979166666666</v>
      </c>
      <c r="O1237" s="3">
        <v>5.7638888888888892E-2</v>
      </c>
      <c r="P1237" s="3">
        <v>146.0972222222222</v>
      </c>
      <c r="R1237" s="3">
        <v>563.72500000000002</v>
      </c>
      <c r="S1237" s="3">
        <v>1.5387500000000001</v>
      </c>
    </row>
    <row r="1238" spans="1:19" x14ac:dyDescent="0.25">
      <c r="A1238" s="2">
        <v>45433</v>
      </c>
      <c r="B1238" s="3">
        <v>21</v>
      </c>
      <c r="C1238" s="3">
        <v>5</v>
      </c>
      <c r="D1238" s="3">
        <v>2024</v>
      </c>
      <c r="E1238" s="3">
        <v>2</v>
      </c>
      <c r="F1238" s="3">
        <v>5.0801009102886576</v>
      </c>
      <c r="G1238" s="3">
        <v>8.5378000787091697</v>
      </c>
      <c r="H1238" s="3">
        <v>7.6329418769636161</v>
      </c>
      <c r="I1238" s="3">
        <v>0.39331267217630861</v>
      </c>
      <c r="J1238" s="3">
        <v>1.3184523809523809</v>
      </c>
      <c r="K1238" s="3">
        <v>22.840122377622379</v>
      </c>
      <c r="L1238" s="3">
        <v>2.475757575757576</v>
      </c>
      <c r="M1238" s="3">
        <v>16.061742424242421</v>
      </c>
      <c r="N1238" s="3">
        <v>67.295520833333327</v>
      </c>
      <c r="O1238" s="3">
        <v>2.569444444444444E-2</v>
      </c>
      <c r="P1238" s="3">
        <v>120.5763888888889</v>
      </c>
      <c r="R1238" s="3">
        <v>564.01666666666665</v>
      </c>
      <c r="S1238" s="3">
        <v>1.6729166666666671</v>
      </c>
    </row>
    <row r="1239" spans="1:19" x14ac:dyDescent="0.25">
      <c r="A1239" s="2">
        <v>45434</v>
      </c>
      <c r="B1239" s="3">
        <v>22</v>
      </c>
      <c r="C1239" s="3">
        <v>5</v>
      </c>
      <c r="D1239" s="3">
        <v>2024</v>
      </c>
      <c r="E1239" s="3">
        <v>3</v>
      </c>
      <c r="F1239" s="3">
        <v>6.1629132231404959</v>
      </c>
      <c r="G1239" s="3">
        <v>9.4071206132470948</v>
      </c>
      <c r="H1239" s="3">
        <v>7.2654137529137532</v>
      </c>
      <c r="I1239" s="3">
        <v>0.40588842975206613</v>
      </c>
      <c r="J1239" s="3">
        <v>1.114880952380952</v>
      </c>
      <c r="K1239" s="3">
        <v>19.97012154512154</v>
      </c>
      <c r="L1239" s="3">
        <v>2.3352141943734011</v>
      </c>
      <c r="M1239" s="3">
        <v>16.371590909090909</v>
      </c>
      <c r="N1239" s="3">
        <v>64.604531249999994</v>
      </c>
      <c r="O1239" s="3">
        <v>7.6388888888888886E-3</v>
      </c>
      <c r="P1239" s="3">
        <v>173.94444444444451</v>
      </c>
      <c r="R1239" s="3">
        <v>564.67499999999995</v>
      </c>
      <c r="S1239" s="3">
        <v>1.5137499999999999</v>
      </c>
    </row>
    <row r="1240" spans="1:19" x14ac:dyDescent="0.25">
      <c r="A1240" s="2">
        <v>45435</v>
      </c>
      <c r="B1240" s="3">
        <v>23</v>
      </c>
      <c r="C1240" s="3">
        <v>5</v>
      </c>
      <c r="D1240" s="3">
        <v>2024</v>
      </c>
      <c r="E1240" s="3">
        <v>4</v>
      </c>
      <c r="F1240" s="3">
        <v>5.057220575318401</v>
      </c>
      <c r="G1240" s="3">
        <v>12.926280193236719</v>
      </c>
      <c r="H1240" s="3">
        <v>11.50465000293376</v>
      </c>
      <c r="I1240" s="3">
        <v>0.56393719806763287</v>
      </c>
      <c r="J1240" s="3">
        <v>2.2215277777777782</v>
      </c>
      <c r="K1240" s="3">
        <v>33.890587673196372</v>
      </c>
      <c r="L1240" s="3">
        <v>4.0474698912198912</v>
      </c>
      <c r="M1240" s="3">
        <v>16.539393939393939</v>
      </c>
      <c r="N1240" s="3">
        <v>69.175104166666671</v>
      </c>
      <c r="O1240" s="3">
        <v>3.784722222222222E-2</v>
      </c>
      <c r="P1240" s="3">
        <v>165.91666666666671</v>
      </c>
      <c r="R1240" s="3">
        <v>564.9</v>
      </c>
      <c r="S1240" s="3">
        <v>1.2908333333333331</v>
      </c>
    </row>
    <row r="1241" spans="1:19" x14ac:dyDescent="0.25">
      <c r="A1241" s="2">
        <v>45436</v>
      </c>
      <c r="B1241" s="3">
        <v>24</v>
      </c>
      <c r="C1241" s="3">
        <v>5</v>
      </c>
      <c r="D1241" s="3">
        <v>2024</v>
      </c>
      <c r="E1241" s="3">
        <v>5</v>
      </c>
      <c r="F1241" s="3">
        <v>9.2113952020202028</v>
      </c>
      <c r="G1241" s="3">
        <v>15.14535984848485</v>
      </c>
      <c r="H1241" s="3">
        <v>15.082831661092531</v>
      </c>
      <c r="I1241" s="3">
        <v>0.52169384057971013</v>
      </c>
      <c r="J1241" s="3">
        <v>1.384969257795345</v>
      </c>
      <c r="K1241" s="3">
        <v>36.347338350055743</v>
      </c>
      <c r="L1241" s="3">
        <v>4.2277777777777779</v>
      </c>
      <c r="M1241" s="3">
        <v>16.741666666666671</v>
      </c>
      <c r="N1241" s="3">
        <v>69.100520833333334</v>
      </c>
      <c r="O1241" s="3">
        <v>2.0833333333333329E-3</v>
      </c>
      <c r="P1241" s="3">
        <v>168.81944444444451</v>
      </c>
      <c r="R1241" s="3">
        <v>564.6583333333333</v>
      </c>
      <c r="S1241" s="3">
        <v>1.4133333333333331</v>
      </c>
    </row>
    <row r="1242" spans="1:19" x14ac:dyDescent="0.25">
      <c r="A1242" s="2">
        <v>45437</v>
      </c>
      <c r="B1242" s="3">
        <v>25</v>
      </c>
      <c r="C1242" s="3">
        <v>5</v>
      </c>
      <c r="D1242" s="3">
        <v>2024</v>
      </c>
      <c r="E1242" s="3">
        <v>6</v>
      </c>
      <c r="F1242" s="3">
        <v>3.6642361111111108</v>
      </c>
      <c r="G1242" s="3">
        <v>14.987500000000001</v>
      </c>
      <c r="H1242" s="3">
        <v>15.41891025641026</v>
      </c>
      <c r="I1242" s="3">
        <v>0.61493055555555554</v>
      </c>
      <c r="J1242" s="3">
        <v>1.992361111111111</v>
      </c>
      <c r="K1242" s="3">
        <v>36.841987179487177</v>
      </c>
      <c r="L1242" s="3">
        <v>4.1743055555555557</v>
      </c>
      <c r="M1242" s="3">
        <v>14.34659090909091</v>
      </c>
      <c r="N1242" s="3">
        <v>76.124375000000001</v>
      </c>
      <c r="O1242" s="3">
        <v>4.3402777777777783E-2</v>
      </c>
      <c r="P1242" s="3">
        <v>42.027777777777779</v>
      </c>
      <c r="R1242" s="3">
        <v>564.80833333333339</v>
      </c>
      <c r="S1242" s="3">
        <v>1.0883333333333329</v>
      </c>
    </row>
    <row r="1243" spans="1:19" x14ac:dyDescent="0.25">
      <c r="A1243" s="2">
        <v>45438</v>
      </c>
      <c r="B1243" s="3">
        <v>26</v>
      </c>
      <c r="C1243" s="3">
        <v>5</v>
      </c>
      <c r="D1243" s="3">
        <v>2024</v>
      </c>
      <c r="E1243" s="3">
        <v>7</v>
      </c>
      <c r="F1243" s="3">
        <v>7.7062499999999998</v>
      </c>
      <c r="G1243" s="3">
        <v>7.7791666666666668</v>
      </c>
      <c r="H1243" s="3">
        <v>5.8583054626532887</v>
      </c>
      <c r="I1243" s="3">
        <v>0.3197916666666667</v>
      </c>
      <c r="J1243" s="3">
        <v>1.2858333333333329</v>
      </c>
      <c r="K1243" s="3">
        <v>17.043787372048239</v>
      </c>
      <c r="L1243" s="3">
        <v>1.2562500000000001</v>
      </c>
      <c r="M1243" s="3">
        <v>16.151136363636361</v>
      </c>
      <c r="N1243" s="3">
        <v>64.821927083333335</v>
      </c>
      <c r="O1243" s="3">
        <v>2.7777777777777779E-3</v>
      </c>
      <c r="P1243" s="3">
        <v>157.43055555555549</v>
      </c>
      <c r="R1243" s="3">
        <v>564.81666666666672</v>
      </c>
      <c r="S1243" s="3">
        <v>1.4741666666666671</v>
      </c>
    </row>
    <row r="1244" spans="1:19" x14ac:dyDescent="0.25">
      <c r="A1244" s="2">
        <v>45439</v>
      </c>
      <c r="B1244" s="3">
        <v>27</v>
      </c>
      <c r="C1244" s="3">
        <v>5</v>
      </c>
      <c r="D1244" s="3">
        <v>2024</v>
      </c>
      <c r="E1244" s="3">
        <v>1</v>
      </c>
      <c r="F1244" s="3">
        <v>6.5298218991153778</v>
      </c>
      <c r="G1244" s="3">
        <v>9.4576004611330688</v>
      </c>
      <c r="H1244" s="3">
        <v>6.7451048951048964</v>
      </c>
      <c r="I1244" s="3">
        <v>0.36902722880983752</v>
      </c>
      <c r="J1244" s="3">
        <v>1.2225724637681159</v>
      </c>
      <c r="K1244" s="3">
        <v>18.76216555183947</v>
      </c>
      <c r="L1244" s="3">
        <v>2.2938596491228069</v>
      </c>
      <c r="M1244" s="3">
        <v>15.84242424242424</v>
      </c>
      <c r="N1244" s="3">
        <v>67.999635416666663</v>
      </c>
      <c r="O1244" s="3">
        <v>9.7222222222222224E-3</v>
      </c>
      <c r="P1244" s="3">
        <v>158.04166666666671</v>
      </c>
      <c r="R1244" s="3">
        <v>564.625</v>
      </c>
      <c r="S1244" s="3">
        <v>1.520833333333333</v>
      </c>
    </row>
    <row r="1245" spans="1:19" x14ac:dyDescent="0.25">
      <c r="A1245" s="2">
        <v>45440</v>
      </c>
      <c r="B1245" s="3">
        <v>28</v>
      </c>
      <c r="C1245" s="3">
        <v>5</v>
      </c>
      <c r="D1245" s="3">
        <v>2024</v>
      </c>
      <c r="E1245" s="3">
        <v>2</v>
      </c>
      <c r="F1245" s="3">
        <v>6.2438644164759722</v>
      </c>
      <c r="G1245" s="3">
        <v>11.72949232229124</v>
      </c>
      <c r="H1245" s="3">
        <v>9.5554208472686728</v>
      </c>
      <c r="I1245" s="3">
        <v>0.45057582815734992</v>
      </c>
      <c r="J1245" s="3">
        <v>1.2295940170940169</v>
      </c>
      <c r="K1245" s="3">
        <v>25.11844405594406</v>
      </c>
      <c r="L1245" s="3">
        <v>2.88625</v>
      </c>
      <c r="M1245" s="3">
        <v>16.062878787878791</v>
      </c>
      <c r="N1245" s="3">
        <v>71.281071820175441</v>
      </c>
      <c r="O1245" s="3">
        <v>0.40694444444444439</v>
      </c>
      <c r="P1245" s="3">
        <v>163.25694444444451</v>
      </c>
      <c r="R1245" s="3">
        <v>564.80833333333339</v>
      </c>
      <c r="S1245" s="3">
        <v>1.2145833333333329</v>
      </c>
    </row>
    <row r="1246" spans="1:19" x14ac:dyDescent="0.25">
      <c r="A1246" s="2">
        <v>45441</v>
      </c>
      <c r="B1246" s="3">
        <v>29</v>
      </c>
      <c r="C1246" s="3">
        <v>5</v>
      </c>
      <c r="D1246" s="3">
        <v>2024</v>
      </c>
      <c r="E1246" s="3">
        <v>3</v>
      </c>
      <c r="F1246" s="3">
        <v>5.2367753623188404</v>
      </c>
      <c r="G1246" s="3">
        <v>11.41737620772947</v>
      </c>
      <c r="H1246" s="3">
        <v>8.2544289044289041</v>
      </c>
      <c r="I1246" s="3">
        <v>0.46945954106280191</v>
      </c>
      <c r="J1246" s="3">
        <v>1.165489130434783</v>
      </c>
      <c r="K1246" s="3">
        <v>18.775283774196819</v>
      </c>
      <c r="L1246" s="3">
        <v>2.9119678932178932</v>
      </c>
      <c r="M1246" s="3">
        <v>15.39545454545455</v>
      </c>
      <c r="N1246" s="3">
        <v>75.587202818627446</v>
      </c>
      <c r="O1246" s="3">
        <v>9.375E-2</v>
      </c>
      <c r="P1246" s="3">
        <v>147.57638888888891</v>
      </c>
      <c r="R1246" s="3">
        <v>564.89166666666665</v>
      </c>
      <c r="S1246" s="3">
        <v>1.2787500000000001</v>
      </c>
    </row>
    <row r="1247" spans="1:19" x14ac:dyDescent="0.25">
      <c r="A1247" s="2">
        <v>45442</v>
      </c>
      <c r="B1247" s="3">
        <v>30</v>
      </c>
      <c r="C1247" s="3">
        <v>5</v>
      </c>
      <c r="D1247" s="3">
        <v>2024</v>
      </c>
      <c r="E1247" s="3">
        <v>4</v>
      </c>
      <c r="F1247" s="3">
        <v>4.4250301932367151</v>
      </c>
      <c r="G1247" s="3">
        <v>11.28167270531401</v>
      </c>
      <c r="H1247" s="3">
        <v>9.2888517279821627</v>
      </c>
      <c r="I1247" s="3">
        <v>0.49328200483091789</v>
      </c>
      <c r="J1247" s="3">
        <v>1.5510869565217389</v>
      </c>
      <c r="K1247" s="3">
        <v>21.69161219215567</v>
      </c>
      <c r="L1247" s="3">
        <v>3.2701388888888889</v>
      </c>
      <c r="M1247" s="3">
        <v>15.547348484848481</v>
      </c>
      <c r="N1247" s="3">
        <v>74.64183517156863</v>
      </c>
      <c r="O1247" s="3">
        <v>5.5555555555555559E-2</v>
      </c>
      <c r="P1247" s="3">
        <v>151.5972222222222</v>
      </c>
      <c r="R1247" s="3">
        <v>564.58333333333326</v>
      </c>
      <c r="S1247" s="3">
        <v>1.1991666666666669</v>
      </c>
    </row>
    <row r="1248" spans="1:19" x14ac:dyDescent="0.25">
      <c r="A1248" s="2">
        <v>45443</v>
      </c>
      <c r="B1248" s="3">
        <v>31</v>
      </c>
      <c r="C1248" s="3">
        <v>5</v>
      </c>
      <c r="D1248" s="3">
        <v>2024</v>
      </c>
      <c r="E1248" s="3">
        <v>5</v>
      </c>
      <c r="F1248" s="3">
        <v>4.7142361111111111</v>
      </c>
      <c r="G1248" s="3">
        <v>9.2665609903381636</v>
      </c>
      <c r="H1248" s="3">
        <v>10.36121794871795</v>
      </c>
      <c r="I1248" s="3">
        <v>0.4617872807017544</v>
      </c>
      <c r="J1248" s="3">
        <v>0.88134920634920633</v>
      </c>
      <c r="K1248" s="3">
        <v>23.33255802168846</v>
      </c>
      <c r="L1248" s="3">
        <v>3.0500992063492069</v>
      </c>
      <c r="M1248" s="3">
        <v>16.177272727272729</v>
      </c>
      <c r="N1248" s="3">
        <v>69.088135964912283</v>
      </c>
      <c r="O1248" s="3">
        <v>4.5138888888888876E-3</v>
      </c>
      <c r="P1248" s="3">
        <v>185.16224747474749</v>
      </c>
      <c r="R1248" s="3">
        <v>564.54166666666663</v>
      </c>
      <c r="S1248" s="3">
        <v>1.7045833333333329</v>
      </c>
    </row>
    <row r="1250" spans="18:18" x14ac:dyDescent="0.25">
      <c r="R1250" s="3">
        <f>+AVERAGE(R2:R1248)</f>
        <v>563.80221494322939</v>
      </c>
    </row>
  </sheetData>
  <conditionalFormatting sqref="V22:V2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2:W2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2:X2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8:V1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8:W1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:X1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8:Y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:W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:X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2024-06-17T22:21:34Z</dcterms:created>
  <dcterms:modified xsi:type="dcterms:W3CDTF">2024-06-25T15:16:20Z</dcterms:modified>
</cp:coreProperties>
</file>