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"/>
    </mc:Choice>
  </mc:AlternateContent>
  <xr:revisionPtr revIDLastSave="0" documentId="13_ncr:1_{F2A340E8-292B-40B8-9811-233F75A990C8}" xr6:coauthVersionLast="47" xr6:coauthVersionMax="47" xr10:uidLastSave="{00000000-0000-0000-0000-000000000000}"/>
  <bookViews>
    <workbookView xWindow="-120" yWindow="-120" windowWidth="20730" windowHeight="11040" xr2:uid="{E10BBF24-8B64-47E0-9392-E6A1EA239C1A}"/>
  </bookViews>
  <sheets>
    <sheet name="0. Profesionales" sheetId="10" r:id="rId1"/>
    <sheet name="0. Verificador" sheetId="3" r:id="rId2"/>
    <sheet name="1. Tocador" sheetId="2" r:id="rId3"/>
    <sheet name="2. Spa" sheetId="4" r:id="rId4"/>
    <sheet name="3. Depilacion" sheetId="5" r:id="rId5"/>
    <sheet name="4. Bac" sheetId="6" r:id="rId6"/>
    <sheet name="5. Colorimetria" sheetId="7" r:id="rId7"/>
    <sheet name="6. Venta" sheetId="8" r:id="rId8"/>
    <sheet name="7. Maquillaje" sheetId="9" r:id="rId9"/>
    <sheet name="8. Maquillaje Salon" sheetId="11" r:id="rId10"/>
    <sheet name="9. Accesorio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3" l="1"/>
  <c r="C117" i="3"/>
  <c r="C118" i="3"/>
  <c r="C119" i="3"/>
  <c r="C120" i="3"/>
  <c r="C121" i="3"/>
  <c r="C122" i="3"/>
  <c r="C123" i="3"/>
  <c r="D116" i="3"/>
  <c r="D117" i="3"/>
  <c r="D118" i="3"/>
  <c r="D119" i="3"/>
  <c r="D120" i="3"/>
  <c r="D121" i="3"/>
  <c r="D122" i="3"/>
  <c r="D123" i="3"/>
  <c r="E116" i="3"/>
  <c r="E117" i="3"/>
  <c r="E118" i="3"/>
  <c r="E119" i="3"/>
  <c r="E120" i="3"/>
  <c r="E121" i="3"/>
  <c r="E122" i="3"/>
  <c r="E123" i="3"/>
  <c r="F116" i="3"/>
  <c r="F117" i="3"/>
  <c r="F118" i="3"/>
  <c r="F119" i="3"/>
  <c r="F120" i="3"/>
  <c r="F121" i="3"/>
  <c r="F122" i="3"/>
  <c r="L122" i="3" s="1"/>
  <c r="F123" i="3"/>
  <c r="G116" i="3"/>
  <c r="G117" i="3"/>
  <c r="G118" i="3"/>
  <c r="G119" i="3"/>
  <c r="G120" i="3"/>
  <c r="G121" i="3"/>
  <c r="G122" i="3"/>
  <c r="G123" i="3"/>
  <c r="H116" i="3"/>
  <c r="H117" i="3"/>
  <c r="H118" i="3"/>
  <c r="H119" i="3"/>
  <c r="H120" i="3"/>
  <c r="H121" i="3"/>
  <c r="H122" i="3"/>
  <c r="H123" i="3"/>
  <c r="I116" i="3"/>
  <c r="I117" i="3"/>
  <c r="I118" i="3"/>
  <c r="I119" i="3"/>
  <c r="I120" i="3"/>
  <c r="I121" i="3"/>
  <c r="I122" i="3"/>
  <c r="I123" i="3"/>
  <c r="J116" i="3"/>
  <c r="J117" i="3"/>
  <c r="J118" i="3"/>
  <c r="J119" i="3"/>
  <c r="J120" i="3"/>
  <c r="J121" i="3"/>
  <c r="J122" i="3"/>
  <c r="J123" i="3"/>
  <c r="K116" i="3"/>
  <c r="K117" i="3"/>
  <c r="K118" i="3"/>
  <c r="K119" i="3"/>
  <c r="K120" i="3"/>
  <c r="K121" i="3"/>
  <c r="K122" i="3"/>
  <c r="K123" i="3"/>
  <c r="L116" i="3"/>
  <c r="L117" i="3"/>
  <c r="L118" i="3"/>
  <c r="L119" i="3"/>
  <c r="L120" i="3"/>
  <c r="C114" i="3"/>
  <c r="C115" i="3"/>
  <c r="D114" i="3"/>
  <c r="D115" i="3"/>
  <c r="E114" i="3"/>
  <c r="E115" i="3"/>
  <c r="F114" i="3"/>
  <c r="F115" i="3"/>
  <c r="G114" i="3"/>
  <c r="G115" i="3"/>
  <c r="H114" i="3"/>
  <c r="H115" i="3"/>
  <c r="I114" i="3"/>
  <c r="I115" i="3"/>
  <c r="J114" i="3"/>
  <c r="J115" i="3"/>
  <c r="K114" i="3"/>
  <c r="K1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J3" i="3"/>
  <c r="C112" i="3"/>
  <c r="C113" i="3"/>
  <c r="D112" i="3"/>
  <c r="D113" i="3"/>
  <c r="E112" i="3"/>
  <c r="E113" i="3"/>
  <c r="F112" i="3"/>
  <c r="F113" i="3"/>
  <c r="G112" i="3"/>
  <c r="G113" i="3"/>
  <c r="H112" i="3"/>
  <c r="H113" i="3"/>
  <c r="I112" i="3"/>
  <c r="I113" i="3"/>
  <c r="J112" i="3"/>
  <c r="J11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I3" i="3"/>
  <c r="C111" i="3"/>
  <c r="D111" i="3"/>
  <c r="E111" i="3"/>
  <c r="F111" i="3"/>
  <c r="G111" i="3"/>
  <c r="H111" i="3"/>
  <c r="I111" i="3"/>
  <c r="C103" i="3"/>
  <c r="C104" i="3"/>
  <c r="C105" i="3"/>
  <c r="C106" i="3"/>
  <c r="C107" i="3"/>
  <c r="C108" i="3"/>
  <c r="C109" i="3"/>
  <c r="C110" i="3"/>
  <c r="D103" i="3"/>
  <c r="D104" i="3"/>
  <c r="D105" i="3"/>
  <c r="D106" i="3"/>
  <c r="D107" i="3"/>
  <c r="D108" i="3"/>
  <c r="D109" i="3"/>
  <c r="D110" i="3"/>
  <c r="E103" i="3"/>
  <c r="E104" i="3"/>
  <c r="E105" i="3"/>
  <c r="E106" i="3"/>
  <c r="E107" i="3"/>
  <c r="E108" i="3"/>
  <c r="E109" i="3"/>
  <c r="E110" i="3"/>
  <c r="F103" i="3"/>
  <c r="F104" i="3"/>
  <c r="F105" i="3"/>
  <c r="F106" i="3"/>
  <c r="F107" i="3"/>
  <c r="F108" i="3"/>
  <c r="F109" i="3"/>
  <c r="F110" i="3"/>
  <c r="G103" i="3"/>
  <c r="G104" i="3"/>
  <c r="G105" i="3"/>
  <c r="G106" i="3"/>
  <c r="G107" i="3"/>
  <c r="G108" i="3"/>
  <c r="G109" i="3"/>
  <c r="G110" i="3"/>
  <c r="H103" i="3"/>
  <c r="H104" i="3"/>
  <c r="H105" i="3"/>
  <c r="H106" i="3"/>
  <c r="H107" i="3"/>
  <c r="H108" i="3"/>
  <c r="H109" i="3"/>
  <c r="H110" i="3"/>
  <c r="I103" i="3"/>
  <c r="I104" i="3"/>
  <c r="I105" i="3"/>
  <c r="I106" i="3"/>
  <c r="I107" i="3"/>
  <c r="I108" i="3"/>
  <c r="I109" i="3"/>
  <c r="I110" i="3"/>
  <c r="C96" i="3"/>
  <c r="C97" i="3"/>
  <c r="C98" i="3"/>
  <c r="C99" i="3"/>
  <c r="C100" i="3"/>
  <c r="C101" i="3"/>
  <c r="C102" i="3"/>
  <c r="D96" i="3"/>
  <c r="D97" i="3"/>
  <c r="D98" i="3"/>
  <c r="D99" i="3"/>
  <c r="D100" i="3"/>
  <c r="D101" i="3"/>
  <c r="D102" i="3"/>
  <c r="E96" i="3"/>
  <c r="E97" i="3"/>
  <c r="E98" i="3"/>
  <c r="E99" i="3"/>
  <c r="E100" i="3"/>
  <c r="E101" i="3"/>
  <c r="E102" i="3"/>
  <c r="F96" i="3"/>
  <c r="F97" i="3"/>
  <c r="F98" i="3"/>
  <c r="F99" i="3"/>
  <c r="F100" i="3"/>
  <c r="F101" i="3"/>
  <c r="F102" i="3"/>
  <c r="G96" i="3"/>
  <c r="G97" i="3"/>
  <c r="G98" i="3"/>
  <c r="G99" i="3"/>
  <c r="G100" i="3"/>
  <c r="G101" i="3"/>
  <c r="G102" i="3"/>
  <c r="H96" i="3"/>
  <c r="H97" i="3"/>
  <c r="H98" i="3"/>
  <c r="H99" i="3"/>
  <c r="H100" i="3"/>
  <c r="H101" i="3"/>
  <c r="H102" i="3"/>
  <c r="I96" i="3"/>
  <c r="I97" i="3"/>
  <c r="I98" i="3"/>
  <c r="I99" i="3"/>
  <c r="I100" i="3"/>
  <c r="I101" i="3"/>
  <c r="I10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C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L123" i="3" l="1"/>
  <c r="L121" i="3"/>
  <c r="L5" i="3"/>
  <c r="L13" i="3"/>
  <c r="L21" i="3"/>
  <c r="L29" i="3"/>
  <c r="L37" i="3"/>
  <c r="L45" i="3"/>
  <c r="L53" i="3"/>
  <c r="L61" i="3"/>
  <c r="L71" i="3"/>
  <c r="L97" i="3"/>
  <c r="L111" i="3"/>
  <c r="L6" i="3"/>
  <c r="L14" i="3"/>
  <c r="L22" i="3"/>
  <c r="L30" i="3"/>
  <c r="L38" i="3"/>
  <c r="L46" i="3"/>
  <c r="L54" i="3"/>
  <c r="L62" i="3"/>
  <c r="L10" i="3"/>
  <c r="L18" i="3"/>
  <c r="L26" i="3"/>
  <c r="L34" i="3"/>
  <c r="L42" i="3"/>
  <c r="L63" i="3"/>
  <c r="L95" i="3"/>
  <c r="L87" i="3"/>
  <c r="L79" i="3"/>
  <c r="L50" i="3"/>
  <c r="L58" i="3"/>
  <c r="L106" i="3"/>
  <c r="L114" i="3"/>
  <c r="L82" i="3"/>
  <c r="L70" i="3"/>
  <c r="L96" i="3"/>
  <c r="L7" i="3"/>
  <c r="L15" i="3"/>
  <c r="L23" i="3"/>
  <c r="L31" i="3"/>
  <c r="L39" i="3"/>
  <c r="L47" i="3"/>
  <c r="L55" i="3"/>
  <c r="L93" i="3"/>
  <c r="L85" i="3"/>
  <c r="L77" i="3"/>
  <c r="L69" i="3"/>
  <c r="L110" i="3"/>
  <c r="L66" i="3"/>
  <c r="L103" i="3"/>
  <c r="L8" i="3"/>
  <c r="L16" i="3"/>
  <c r="L24" i="3"/>
  <c r="L32" i="3"/>
  <c r="L40" i="3"/>
  <c r="L48" i="3"/>
  <c r="L56" i="3"/>
  <c r="L92" i="3"/>
  <c r="L84" i="3"/>
  <c r="L76" i="3"/>
  <c r="L68" i="3"/>
  <c r="L102" i="3"/>
  <c r="L109" i="3"/>
  <c r="L17" i="3"/>
  <c r="L33" i="3"/>
  <c r="L49" i="3"/>
  <c r="L91" i="3"/>
  <c r="L83" i="3"/>
  <c r="L75" i="3"/>
  <c r="L67" i="3"/>
  <c r="L101" i="3"/>
  <c r="L108" i="3"/>
  <c r="L113" i="3"/>
  <c r="L104" i="3"/>
  <c r="L3" i="3"/>
  <c r="L74" i="3"/>
  <c r="L78" i="3"/>
  <c r="L9" i="3"/>
  <c r="L25" i="3"/>
  <c r="L41" i="3"/>
  <c r="L57" i="3"/>
  <c r="L100" i="3"/>
  <c r="L107" i="3"/>
  <c r="L112" i="3"/>
  <c r="L90" i="3"/>
  <c r="L94" i="3"/>
  <c r="L98" i="3"/>
  <c r="L11" i="3"/>
  <c r="L19" i="3"/>
  <c r="L35" i="3"/>
  <c r="L43" i="3"/>
  <c r="L51" i="3"/>
  <c r="L59" i="3"/>
  <c r="L89" i="3"/>
  <c r="L81" i="3"/>
  <c r="L73" i="3"/>
  <c r="L65" i="3"/>
  <c r="L99" i="3"/>
  <c r="L115" i="3"/>
  <c r="L86" i="3"/>
  <c r="L27" i="3"/>
  <c r="L4" i="3"/>
  <c r="L12" i="3"/>
  <c r="L20" i="3"/>
  <c r="L28" i="3"/>
  <c r="L36" i="3"/>
  <c r="L44" i="3"/>
  <c r="L52" i="3"/>
  <c r="L60" i="3"/>
  <c r="L88" i="3"/>
  <c r="L80" i="3"/>
  <c r="L72" i="3"/>
  <c r="L64" i="3"/>
  <c r="L105" i="3"/>
</calcChain>
</file>

<file path=xl/sharedStrings.xml><?xml version="1.0" encoding="utf-8"?>
<sst xmlns="http://schemas.openxmlformats.org/spreadsheetml/2006/main" count="277" uniqueCount="116">
  <si>
    <t>Blower  Cabello medio</t>
  </si>
  <si>
    <t>Corte caballero</t>
  </si>
  <si>
    <t xml:space="preserve">Blower cabello largo </t>
  </si>
  <si>
    <t>Corte de Flequillo</t>
  </si>
  <si>
    <t>Ondas tubo o plancha</t>
  </si>
  <si>
    <t>Corte Cabello Dama</t>
  </si>
  <si>
    <t>Blower cabello extra largo</t>
  </si>
  <si>
    <t>Servicio de Plancha (desde)</t>
  </si>
  <si>
    <t>Promoción Corte y Limpieza termocut</t>
  </si>
  <si>
    <t>Secado humedad</t>
  </si>
  <si>
    <t>Blower cabello corto</t>
  </si>
  <si>
    <t>Corte y Limpieza termocut</t>
  </si>
  <si>
    <t>Peinado Trenza desde</t>
  </si>
  <si>
    <t>Servicio</t>
  </si>
  <si>
    <t xml:space="preserve"> Spa Manicure Semipermanente</t>
  </si>
  <si>
    <t>Spa Pedicure Gel Evolution</t>
  </si>
  <si>
    <t xml:space="preserve"> Spa Pedicure Semipermanente</t>
  </si>
  <si>
    <t>Spa Manicure Gel Evolution</t>
  </si>
  <si>
    <t>Decoración Uñas Tradicional Desde</t>
  </si>
  <si>
    <t>Manicure +  Baño Acrilico + Esmaltado Semipermanente</t>
  </si>
  <si>
    <t>Restauración Uña Acrilica o Press On</t>
  </si>
  <si>
    <t>Cambio de Esmalte Gel Evolution</t>
  </si>
  <si>
    <t>Pedicure Tradicional Express</t>
  </si>
  <si>
    <t>Retiro de semipermanente de otro lugar</t>
  </si>
  <si>
    <t xml:space="preserve"> Efectos En Diez</t>
  </si>
  <si>
    <t>Manicure + Base Rubber + Esmaltado Semipermanente</t>
  </si>
  <si>
    <t xml:space="preserve"> Spa Manicure Tradicional</t>
  </si>
  <si>
    <t xml:space="preserve"> Spa Pedicure Tradicional</t>
  </si>
  <si>
    <t xml:space="preserve">Retiro Acrilicas </t>
  </si>
  <si>
    <t>Decoracion Uña Acrilica Desde</t>
  </si>
  <si>
    <t>Retiro Base Rubber</t>
  </si>
  <si>
    <t>Manicure  Tradicional Express</t>
  </si>
  <si>
    <t>Manicure +Mantenimiento Acrílico + esmaltado semipermanente</t>
  </si>
  <si>
    <t>Manicure + Mantenimiento Tech Gel + esmaltado semipermanente</t>
  </si>
  <si>
    <t>Manicure Express Gel evolution</t>
  </si>
  <si>
    <t>Manicure + Mantenimiento Base Rubber+ esmaltado semipermanente</t>
  </si>
  <si>
    <t>Depilacion Cejas Cera</t>
  </si>
  <si>
    <t>Bikini completo brasilero Cera</t>
  </si>
  <si>
    <t>Depilacion Bigote (Hilo)</t>
  </si>
  <si>
    <t>Depilacion Bigote cera</t>
  </si>
  <si>
    <t>Combo cera cejas y bigote</t>
  </si>
  <si>
    <t>Express capilar cabello largo</t>
  </si>
  <si>
    <t>Ceremonia capilar cabello medio</t>
  </si>
  <si>
    <t>Detox Capilar( Desintoxicacion de fibra capilar)</t>
  </si>
  <si>
    <t>Shampoo Dirigido</t>
  </si>
  <si>
    <t>Express capilar cabello medio</t>
  </si>
  <si>
    <t>Ceremonia capilar cabello largo</t>
  </si>
  <si>
    <t>Express capilar cabello extra largo</t>
  </si>
  <si>
    <t xml:space="preserve">obsequio ceremonia capilar </t>
  </si>
  <si>
    <t xml:space="preserve">Shampoo Tradicional </t>
  </si>
  <si>
    <t>Aplicacion shampoo traido cliente</t>
  </si>
  <si>
    <t>Retoque Raiz tinte desde</t>
  </si>
  <si>
    <t>Base Global Tinte desde</t>
  </si>
  <si>
    <t>Baby Light cabello desde</t>
  </si>
  <si>
    <t>Sandalias</t>
  </si>
  <si>
    <t>Scalpego Energizing Lotion 10 ml - Ampolleta</t>
  </si>
  <si>
    <t>Scalpego energizing Shampoo 300 ml</t>
  </si>
  <si>
    <t>Shampoo silk oil 100ml</t>
  </si>
  <si>
    <t>Silk oil Ampolla iluminating  10ml</t>
  </si>
  <si>
    <t xml:space="preserve">Energizing Intensive Lotion 10 ml </t>
  </si>
  <si>
    <t>Maquillaje Social</t>
  </si>
  <si>
    <t>1. Tocador</t>
  </si>
  <si>
    <t>2. Spa</t>
  </si>
  <si>
    <t>3. Depilacion</t>
  </si>
  <si>
    <t>4. Bac</t>
  </si>
  <si>
    <t>5. Colorimetria</t>
  </si>
  <si>
    <t>6. Venta</t>
  </si>
  <si>
    <t>7. Maquillaje</t>
  </si>
  <si>
    <t>Vericador</t>
  </si>
  <si>
    <t>Profesional</t>
  </si>
  <si>
    <t>Marinela Olaya</t>
  </si>
  <si>
    <t>Olga Arango</t>
  </si>
  <si>
    <t>Nydia Gamba</t>
  </si>
  <si>
    <t>Nataly Caro</t>
  </si>
  <si>
    <t>Paola Pinzon</t>
  </si>
  <si>
    <t>Johana Matute</t>
  </si>
  <si>
    <t>Beto Garcia</t>
  </si>
  <si>
    <t>Johana Quimbay</t>
  </si>
  <si>
    <t>Ivonne Mancipe</t>
  </si>
  <si>
    <t>Depilacion Pierna completa cera</t>
  </si>
  <si>
    <t>Aplicación de tinte traída por el cliente</t>
  </si>
  <si>
    <t>Reversibles  desde</t>
  </si>
  <si>
    <t>depilacion cejas y bigote (hilo)</t>
  </si>
  <si>
    <t>Depilacion Cera Menton</t>
  </si>
  <si>
    <t>Montaje+Manicure + Acrilico esculpido + esmaltado semipermanente Largo 1.2.3 ( Montura)</t>
  </si>
  <si>
    <t>Shampoo caballero</t>
  </si>
  <si>
    <t>Masaje Relajante Espalda</t>
  </si>
  <si>
    <t>Reposición de aminoacidos cabello medio   - (No Incluye Blower y Plancha)</t>
  </si>
  <si>
    <t xml:space="preserve">Ceremonia Capilar caballero </t>
  </si>
  <si>
    <t>Depilacion Completa cera- pierna completa, bikini completo, axila, bigote y cejas</t>
  </si>
  <si>
    <t>Balayage Previa Valoracion &amp; Diagnostico desde</t>
  </si>
  <si>
    <t>Ceremonia capilar cabello corto</t>
  </si>
  <si>
    <t>Maquillaje profesional eventos - Desde( Sin Pestañas)</t>
  </si>
  <si>
    <t xml:space="preserve">Pedicure  Express Gel Evolution </t>
  </si>
  <si>
    <t>Express  Capilar Caballero</t>
  </si>
  <si>
    <t>Depilacion axila cera</t>
  </si>
  <si>
    <t>Cambio Esmalte Tradicional</t>
  </si>
  <si>
    <t>Baño de color (Enjuague o Matiz de Color) - Desde</t>
  </si>
  <si>
    <t>Hydrate conditioner 200 ml Alterego</t>
  </si>
  <si>
    <t>Passion Mask  250ml</t>
  </si>
  <si>
    <t>Maquillaje Express sin pestañas</t>
  </si>
  <si>
    <t>Accesorios Adriana desde</t>
  </si>
  <si>
    <t>Accesorios Mrta</t>
  </si>
  <si>
    <t>Solo el costo finan</t>
  </si>
  <si>
    <t>8. Maquillaje Salon</t>
  </si>
  <si>
    <t>9. Accesorios</t>
  </si>
  <si>
    <t>Filler Shampoo 300 ml</t>
  </si>
  <si>
    <t>Scalpego Shampoo calming 300ml</t>
  </si>
  <si>
    <t>Asesoria de  Color</t>
  </si>
  <si>
    <t>Express capilar cabello corto</t>
  </si>
  <si>
    <t>Contouring desde</t>
  </si>
  <si>
    <t>Queratina caballero - Desde</t>
  </si>
  <si>
    <t>Arreglo Barba Andres</t>
  </si>
  <si>
    <t>Maquillaje Halloween</t>
  </si>
  <si>
    <t>Elvis Molina</t>
  </si>
  <si>
    <t>Ines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</si>
</sst>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0" fillId="2" borderId="0" xfId="0" applyNumberFormat="1" applyFill="1" applyBorder="1"/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</cellXfs>
  <cellStyles count="1">
    <cellStyle name="Normal" xfId="0" builtinId="0"/>
  </cellStyles>
  <dxfs count="41">
    <dxf>
      <font>
        <b/>
        <strike val="0"/>
        <outline val="0"/>
        <shadow val="0"/>
        <u val="none"/>
        <vertAlign val="baseline"/>
        <sz val="11"/>
        <color rgb="FFFF0000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17379-BA46-4212-9EC9-9D0965690188}" name="Tabla1" displayName="Tabla1" ref="A1:A12" totalsRowShown="0" headerRowDxfId="40" dataDxfId="39">
  <autoFilter ref="A1:A12" xr:uid="{D8A17379-BA46-4212-9EC9-9D0965690188}"/>
  <tableColumns count="1">
    <tableColumn id="1" xr3:uid="{DDDF52DE-A7F5-4918-BAE0-228DFC5015C3}" name="Profesional" dataDxfId="3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23FAA-DFCC-4099-8434-8B0ABE97BE60}" name="Tabla2" displayName="Tabla2" ref="A1:A3" totalsRowShown="0" dataDxfId="16">
  <autoFilter ref="A1:A3" xr:uid="{79023FAA-DFCC-4099-8434-8B0ABE97BE60}"/>
  <tableColumns count="1">
    <tableColumn id="1" xr3:uid="{E276A64E-DFE7-4A30-8A37-48100B539CF1}" name="Servicio" dataDxfId="15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0885F4-CA16-4572-BF62-C213839735A0}" name="Tabla7" displayName="Tabla7" ref="A1:A3" totalsRowShown="0" dataDxfId="14">
  <autoFilter ref="A1:A3" xr:uid="{9D0885F4-CA16-4572-BF62-C213839735A0}"/>
  <tableColumns count="1">
    <tableColumn id="1" xr3:uid="{DF5631F7-88DE-4C9E-A41E-6CD65918D18B}" name="Servicio" dataDxfId="1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4A5EC-23CC-4AAF-BBA4-AA33F630A4B6}" name="Tabla12" displayName="Tabla12" ref="B2:L123" totalsRowShown="0" headerRowDxfId="12" dataDxfId="11">
  <autoFilter ref="B2:L123" xr:uid="{E5B4A5EC-23CC-4AAF-BBA4-AA33F630A4B6}"/>
  <tableColumns count="11">
    <tableColumn id="1" xr3:uid="{0AE342CE-E699-4674-A921-02F9F207D78B}" name="Servicio" dataDxfId="10"/>
    <tableColumn id="2" xr3:uid="{419527B9-DDA5-4A0B-905E-3A831C54499E}" name="1. Tocador" dataDxfId="9">
      <calculatedColumnFormula>IFERROR(IF(MATCH(Tabla12[[#This Row],[Servicio]],Tabla4[Servicio],0)&gt;=1,1,""),"")</calculatedColumnFormula>
    </tableColumn>
    <tableColumn id="3" xr3:uid="{99DC3151-6C30-444A-BA5C-53DB38CD220F}" name="2. Spa" dataDxfId="8">
      <calculatedColumnFormula>IFERROR(IF(MATCH(Tabla12[[#This Row],[Servicio]],Tabla5[Servicio],0)&gt;=1,1,""),"")</calculatedColumnFormula>
    </tableColumn>
    <tableColumn id="4" xr3:uid="{BA3838B7-7F09-4EFB-9D32-BB9DFD02D26F}" name="3. Depilacion" dataDxfId="7">
      <calculatedColumnFormula>IFERROR(IF(MATCH(Tabla12[[#This Row],[Servicio]],Tabla6[Servicio],0)&gt;=1,1,""),"")</calculatedColumnFormula>
    </tableColumn>
    <tableColumn id="5" xr3:uid="{5A247591-A58E-4EC6-AC99-2ADC27E4872C}" name="4. Bac" dataDxfId="6">
      <calculatedColumnFormula>IFERROR(IF(MATCH(Tabla12[[#This Row],[Servicio]],Tabla8[Servicio],0)&gt;=1,1,""),"")</calculatedColumnFormula>
    </tableColumn>
    <tableColumn id="6" xr3:uid="{E1532FE0-39AB-4F45-81F6-CFEF920628FE}" name="5. Colorimetria" dataDxfId="5">
      <calculatedColumnFormula>IFERROR(IF(MATCH(Tabla12[[#This Row],[Servicio]],Tabla9[Servicio],0)&gt;=1,1,""),"")</calculatedColumnFormula>
    </tableColumn>
    <tableColumn id="7" xr3:uid="{16A474C9-BB75-4268-AE3E-3C3DEB67229E}" name="6. Venta" dataDxfId="4">
      <calculatedColumnFormula>IFERROR(IF(MATCH(Tabla12[[#This Row],[Servicio]],Tabla10[Servicio],0)&gt;=1,1,""),"")</calculatedColumnFormula>
    </tableColumn>
    <tableColumn id="8" xr3:uid="{3CF11973-154C-4E96-82A9-31E0B527D076}" name="7. Maquillaje" dataDxfId="3">
      <calculatedColumnFormula>IFERROR(IF(MATCH(Tabla12[[#This Row],[Servicio]],Tabla11[Servicio],0)&gt;=1,1,""),"")</calculatedColumnFormula>
    </tableColumn>
    <tableColumn id="10" xr3:uid="{F0E7B1E6-9CCD-48D9-A9AF-6D5A72E8E9E2}" name="8. Maquillaje Salon" dataDxfId="2">
      <calculatedColumnFormula>IFERROR(IF(MATCH(Tabla12[[#This Row],[Servicio]],Tabla2[Servicio],0)&gt;=1,1,""),"")</calculatedColumnFormula>
    </tableColumn>
    <tableColumn id="11" xr3:uid="{ACBEE4F2-B48F-432D-9A07-7BE3CE0D5D1D}" name="9. Accesorios" dataDxfId="1">
      <calculatedColumnFormula>IFERROR(IF(MATCH(Tabla12[[#This Row],[Servicio]],Tabla7[Servicio],0)&gt;=1,1,""),"")</calculatedColumnFormula>
    </tableColumn>
    <tableColumn id="9" xr3:uid="{7C405853-C47F-4C20-8EE1-68C01368E1B6}" name="Vericador" dataDxfId="0">
      <calculatedColumnFormula>IF(SUM(Tabla12[[#This Row],[1. Tocador]:[9. Accesorios]])=1,"","❎")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E435A-5C6B-4ABF-A51B-E8068E26EF98}" name="Tabla4" displayName="Tabla4" ref="A1:A21" totalsRowShown="0" headerRowDxfId="37" dataDxfId="36">
  <autoFilter ref="A1:A21" xr:uid="{513E435A-5C6B-4ABF-A51B-E8068E26EF98}"/>
  <tableColumns count="1">
    <tableColumn id="1" xr3:uid="{21692516-7C50-4234-9E59-8754AD7371D9}" name="Servicio" dataDxfId="3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286FF-86AB-4AAB-8D61-71004096C9F8}" name="Tabla5" displayName="Tabla5" ref="A1:A26" totalsRowShown="0" headerRowDxfId="34" dataDxfId="33">
  <autoFilter ref="A1:A26" xr:uid="{C36286FF-86AB-4AAB-8D61-71004096C9F8}"/>
  <tableColumns count="1">
    <tableColumn id="1" xr3:uid="{EC786493-6094-480F-9692-94A07AC2F5C2}" name="Servicio" dataDxfId="32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49331-C52F-4026-92D6-8ADA6C558F5A}" name="Tabla6" displayName="Tabla6" ref="A1:A11" totalsRowShown="0" headerRowDxfId="31" dataDxfId="30">
  <autoFilter ref="A1:A11" xr:uid="{F6449331-C52F-4026-92D6-8ADA6C558F5A}"/>
  <tableColumns count="1">
    <tableColumn id="1" xr3:uid="{E7C4D8EA-5DCF-40D4-A927-81FEDB24ECEE}" name="Servicio" dataDxfId="2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E35A94-D4F4-436E-B9A2-20D1777EE85D}" name="Tabla8" displayName="Tabla8" ref="A1:A47" totalsRowShown="0" headerRowDxfId="28" dataDxfId="27">
  <autoFilter ref="A1:A47" xr:uid="{06E35A94-D4F4-436E-B9A2-20D1777EE85D}"/>
  <tableColumns count="1">
    <tableColumn id="1" xr3:uid="{F6BDF89A-26A1-465D-8AC4-4D1B0D141FDA}" name="Servicio" dataDxfId="2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17279D-8BB3-4F47-BDA2-D4B0B503999D}" name="Tabla9" displayName="Tabla9" ref="A1:A8" totalsRowShown="0" headerRowDxfId="25" dataDxfId="24">
  <autoFilter ref="A1:A8" xr:uid="{8F17279D-8BB3-4F47-BDA2-D4B0B503999D}"/>
  <tableColumns count="1">
    <tableColumn id="1" xr3:uid="{98EAFF14-E836-4D53-B221-D8250D4DCB23}" name="Servicio" dataDxfId="23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DC9D-BBFD-4565-9457-5C2CBB709635}" name="Tabla10" displayName="Tabla10" ref="A1:A11" totalsRowShown="0" headerRowDxfId="22" dataDxfId="21">
  <autoFilter ref="A1:A11" xr:uid="{4BF8DC9D-BBFD-4565-9457-5C2CBB709635}"/>
  <tableColumns count="1">
    <tableColumn id="1" xr3:uid="{DB57ABA3-E3AD-4F77-B798-6C0D142D72DC}" name="Servicio" dataDxfId="2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8223E-2CA2-4886-AAC7-7593F378EE8C}" name="Tabla11" displayName="Tabla11" ref="A1:A2" totalsRowShown="0" headerRowDxfId="19" dataDxfId="18">
  <autoFilter ref="A1:A2" xr:uid="{7078223E-2CA2-4886-AAC7-7593F378EE8C}"/>
  <tableColumns count="1">
    <tableColumn id="1" xr3:uid="{2A377931-5BF1-45D1-B1D6-E5A543AFA247}" name="Servicio" dataDxfId="17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EE81-1336-48D1-AF56-B5F648183D15}">
  <dimension ref="A1:A12"/>
  <sheetViews>
    <sheetView tabSelected="1" zoomScaleNormal="100" workbookViewId="0"/>
  </sheetViews>
  <sheetFormatPr baseColWidth="10" defaultRowHeight="15" x14ac:dyDescent="0.25"/>
  <cols>
    <col min="1" max="1" width="28.140625" bestFit="1" customWidth="1"/>
    <col min="2" max="16384" width="11.42578125" style="1"/>
  </cols>
  <sheetData>
    <row r="1" spans="1:1" x14ac:dyDescent="0.25">
      <c r="A1" s="3" t="s">
        <v>69</v>
      </c>
    </row>
    <row r="2" spans="1:1" x14ac:dyDescent="0.25">
      <c r="A2" s="2" t="s">
        <v>77</v>
      </c>
    </row>
    <row r="3" spans="1:1" x14ac:dyDescent="0.25">
      <c r="A3" s="2" t="s">
        <v>74</v>
      </c>
    </row>
    <row r="4" spans="1:1" x14ac:dyDescent="0.25">
      <c r="A4" s="2" t="s">
        <v>70</v>
      </c>
    </row>
    <row r="5" spans="1:1" x14ac:dyDescent="0.25">
      <c r="A5" s="2" t="s">
        <v>71</v>
      </c>
    </row>
    <row r="6" spans="1:1" x14ac:dyDescent="0.25">
      <c r="A6" s="2" t="s">
        <v>72</v>
      </c>
    </row>
    <row r="7" spans="1:1" x14ac:dyDescent="0.25">
      <c r="A7" s="2" t="s">
        <v>73</v>
      </c>
    </row>
    <row r="8" spans="1:1" x14ac:dyDescent="0.25">
      <c r="A8" s="2" t="s">
        <v>78</v>
      </c>
    </row>
    <row r="9" spans="1:1" x14ac:dyDescent="0.25">
      <c r="A9" s="2" t="s">
        <v>114</v>
      </c>
    </row>
    <row r="10" spans="1:1" x14ac:dyDescent="0.25">
      <c r="A10" s="2" t="s">
        <v>75</v>
      </c>
    </row>
    <row r="11" spans="1:1" x14ac:dyDescent="0.25">
      <c r="A11" s="2" t="s">
        <v>76</v>
      </c>
    </row>
    <row r="12" spans="1:1" x14ac:dyDescent="0.25">
      <c r="A12" s="2" t="s">
        <v>115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294-C775-45F8-94A3-CFDA2803EDCE}">
  <dimension ref="A1:A3"/>
  <sheetViews>
    <sheetView workbookViewId="0"/>
  </sheetViews>
  <sheetFormatPr baseColWidth="10" defaultRowHeight="15" x14ac:dyDescent="0.25"/>
  <cols>
    <col min="1" max="1" width="49.5703125" bestFit="1" customWidth="1"/>
  </cols>
  <sheetData>
    <row r="1" spans="1:1" x14ac:dyDescent="0.25">
      <c r="A1" t="s">
        <v>13</v>
      </c>
    </row>
    <row r="2" spans="1:1" x14ac:dyDescent="0.25">
      <c r="A2" s="10" t="s">
        <v>92</v>
      </c>
    </row>
    <row r="3" spans="1:1" x14ac:dyDescent="0.25">
      <c r="A3" s="10" t="s">
        <v>100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AE28-9763-455F-83A5-5A51914F81A9}">
  <dimension ref="A1:A3"/>
  <sheetViews>
    <sheetView workbookViewId="0">
      <selection activeCell="A2" sqref="A2:A3"/>
    </sheetView>
  </sheetViews>
  <sheetFormatPr baseColWidth="10" defaultRowHeight="15" x14ac:dyDescent="0.25"/>
  <cols>
    <col min="1" max="1" width="23.85546875" bestFit="1" customWidth="1"/>
  </cols>
  <sheetData>
    <row r="1" spans="1:1" x14ac:dyDescent="0.25">
      <c r="A1" t="s">
        <v>13</v>
      </c>
    </row>
    <row r="2" spans="1:1" x14ac:dyDescent="0.25">
      <c r="A2" s="10" t="s">
        <v>101</v>
      </c>
    </row>
    <row r="3" spans="1:1" x14ac:dyDescent="0.25">
      <c r="A3" s="10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B312-857B-4CB8-9169-D3C16819EF41}">
  <dimension ref="B1:O123"/>
  <sheetViews>
    <sheetView topLeftCell="A107" workbookViewId="0">
      <selection activeCell="B124" sqref="B124"/>
    </sheetView>
  </sheetViews>
  <sheetFormatPr baseColWidth="10" defaultRowHeight="15" x14ac:dyDescent="0.25"/>
  <cols>
    <col min="1" max="1" width="2" style="1" bestFit="1" customWidth="1"/>
    <col min="2" max="2" width="25.42578125" style="10" customWidth="1"/>
    <col min="3" max="3" width="16.42578125" style="10" bestFit="1" customWidth="1"/>
    <col min="4" max="4" width="11.5703125" style="10" bestFit="1" customWidth="1"/>
    <col min="5" max="5" width="18.85546875" style="10" bestFit="1" customWidth="1"/>
    <col min="6" max="6" width="11.5703125" style="10" bestFit="1" customWidth="1"/>
    <col min="7" max="7" width="21" style="10" bestFit="1" customWidth="1"/>
    <col min="8" max="8" width="13.7109375" style="10" bestFit="1" customWidth="1"/>
    <col min="9" max="9" width="18.7109375" style="10" bestFit="1" customWidth="1"/>
    <col min="10" max="10" width="24.85546875" style="10" bestFit="1" customWidth="1"/>
    <col min="11" max="11" width="18.85546875" style="10" bestFit="1" customWidth="1"/>
    <col min="12" max="12" width="15.85546875" style="18" bestFit="1" customWidth="1"/>
    <col min="13" max="13" width="2" style="1" bestFit="1" customWidth="1"/>
    <col min="14" max="14" width="83.5703125" style="1" bestFit="1" customWidth="1"/>
    <col min="15" max="15" width="17.28515625" style="1" bestFit="1" customWidth="1"/>
    <col min="16" max="16384" width="11.42578125" style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B2" s="5" t="s">
        <v>13</v>
      </c>
      <c r="C2" s="6" t="s">
        <v>61</v>
      </c>
      <c r="D2" s="6" t="s">
        <v>62</v>
      </c>
      <c r="E2" s="6" t="s">
        <v>63</v>
      </c>
      <c r="F2" s="6" t="s">
        <v>64</v>
      </c>
      <c r="G2" s="6" t="s">
        <v>65</v>
      </c>
      <c r="H2" s="6" t="s">
        <v>66</v>
      </c>
      <c r="I2" s="6" t="s">
        <v>67</v>
      </c>
      <c r="J2" s="6" t="s">
        <v>104</v>
      </c>
      <c r="K2" s="6" t="s">
        <v>105</v>
      </c>
      <c r="L2" s="6" t="s">
        <v>68</v>
      </c>
      <c r="O2" s="14">
        <v>0.57999999999999996</v>
      </c>
    </row>
    <row r="3" spans="2:15" x14ac:dyDescent="0.25">
      <c r="B3" s="2" t="s">
        <v>0</v>
      </c>
      <c r="C3" s="7">
        <f>IFERROR(IF(MATCH(Tabla12[[#This Row],[Servicio]],Tabla4[Servicio],0)&gt;=1,1,""),"")</f>
        <v>1</v>
      </c>
      <c r="D3" s="7" t="str">
        <f>IFERROR(IF(MATCH(Tabla12[[#This Row],[Servicio]],Tabla5[Servicio],0)&gt;=1,1,""),"")</f>
        <v/>
      </c>
      <c r="E3" s="7" t="str">
        <f>IFERROR(IF(MATCH(Tabla12[[#This Row],[Servicio]],Tabla6[Servicio],0)&gt;=1,1,""),"")</f>
        <v/>
      </c>
      <c r="F3" s="7" t="str">
        <f>IFERROR(IF(MATCH(Tabla12[[#This Row],[Servicio]],Tabla8[Servicio],0)&gt;=1,1,""),"")</f>
        <v/>
      </c>
      <c r="G3" s="7" t="str">
        <f>IFERROR(IF(MATCH(Tabla12[[#This Row],[Servicio]],Tabla9[Servicio],0)&gt;=1,1,""),"")</f>
        <v/>
      </c>
      <c r="H3" s="7" t="str">
        <f>IFERROR(IF(MATCH(Tabla12[[#This Row],[Servicio]],Tabla10[Servicio],0)&gt;=1,1,""),"")</f>
        <v/>
      </c>
      <c r="I3" s="7" t="str">
        <f>IFERROR(IF(MATCH(Tabla12[[#This Row],[Servicio]],Tabla11[Servicio],0)&gt;=1,1,""),"")</f>
        <v/>
      </c>
      <c r="J3" s="7" t="str">
        <f>IFERROR(IF(MATCH(Tabla12[[#This Row],[Servicio]],Tabla2[Servicio],0)&gt;=1,1,""),"")</f>
        <v/>
      </c>
      <c r="K3" s="7" t="str">
        <f>IFERROR(IF(MATCH(Tabla12[[#This Row],[Servicio]],Tabla7[Servicio],0)&gt;=1,1,""),"")</f>
        <v/>
      </c>
      <c r="L3" s="15" t="str">
        <f>IF(SUM(Tabla12[[#This Row],[1. Tocador]:[9. Accesorios]])=1,"","❎")</f>
        <v/>
      </c>
      <c r="O3" s="14">
        <v>0.57999999999999996</v>
      </c>
    </row>
    <row r="4" spans="2:15" x14ac:dyDescent="0.25">
      <c r="B4" s="2" t="s">
        <v>1</v>
      </c>
      <c r="C4" s="7">
        <f>IFERROR(IF(MATCH(Tabla12[[#This Row],[Servicio]],Tabla4[Servicio],0)&gt;=1,1,""),"")</f>
        <v>1</v>
      </c>
      <c r="D4" s="7" t="str">
        <f>IFERROR(IF(MATCH(Tabla12[[#This Row],[Servicio]],Tabla5[Servicio],0)&gt;=1,1,""),"")</f>
        <v/>
      </c>
      <c r="E4" s="7" t="str">
        <f>IFERROR(IF(MATCH(Tabla12[[#This Row],[Servicio]],Tabla6[Servicio],0)&gt;=1,1,""),"")</f>
        <v/>
      </c>
      <c r="F4" s="7" t="str">
        <f>IFERROR(IF(MATCH(Tabla12[[#This Row],[Servicio]],Tabla8[Servicio],0)&gt;=1,1,""),"")</f>
        <v/>
      </c>
      <c r="G4" s="7" t="str">
        <f>IFERROR(IF(MATCH(Tabla12[[#This Row],[Servicio]],Tabla9[Servicio],0)&gt;=1,1,""),"")</f>
        <v/>
      </c>
      <c r="H4" s="7" t="str">
        <f>IFERROR(IF(MATCH(Tabla12[[#This Row],[Servicio]],Tabla10[Servicio],0)&gt;=1,1,""),"")</f>
        <v/>
      </c>
      <c r="I4" s="7" t="str">
        <f>IFERROR(IF(MATCH(Tabla12[[#This Row],[Servicio]],Tabla11[Servicio],0)&gt;=1,1,""),"")</f>
        <v/>
      </c>
      <c r="J4" s="7" t="str">
        <f>IFERROR(IF(MATCH(Tabla12[[#This Row],[Servicio]],Tabla2[Servicio],0)&gt;=1,1,""),"")</f>
        <v/>
      </c>
      <c r="K4" s="7" t="str">
        <f>IFERROR(IF(MATCH(Tabla12[[#This Row],[Servicio]],Tabla7[Servicio],0)&gt;=1,1,""),"")</f>
        <v/>
      </c>
      <c r="L4" s="15" t="str">
        <f>IF(SUM(Tabla12[[#This Row],[1. Tocador]:[9. Accesorios]])=1,"","❎")</f>
        <v/>
      </c>
      <c r="N4" s="8"/>
      <c r="O4" s="8"/>
    </row>
    <row r="5" spans="2:15" x14ac:dyDescent="0.25">
      <c r="B5" s="2" t="s">
        <v>2</v>
      </c>
      <c r="C5" s="7">
        <f>IFERROR(IF(MATCH(Tabla12[[#This Row],[Servicio]],Tabla4[Servicio],0)&gt;=1,1,""),"")</f>
        <v>1</v>
      </c>
      <c r="D5" s="7" t="str">
        <f>IFERROR(IF(MATCH(Tabla12[[#This Row],[Servicio]],Tabla5[Servicio],0)&gt;=1,1,""),"")</f>
        <v/>
      </c>
      <c r="E5" s="7" t="str">
        <f>IFERROR(IF(MATCH(Tabla12[[#This Row],[Servicio]],Tabla6[Servicio],0)&gt;=1,1,""),"")</f>
        <v/>
      </c>
      <c r="F5" s="7" t="str">
        <f>IFERROR(IF(MATCH(Tabla12[[#This Row],[Servicio]],Tabla8[Servicio],0)&gt;=1,1,""),"")</f>
        <v/>
      </c>
      <c r="G5" s="7" t="str">
        <f>IFERROR(IF(MATCH(Tabla12[[#This Row],[Servicio]],Tabla9[Servicio],0)&gt;=1,1,""),"")</f>
        <v/>
      </c>
      <c r="H5" s="7" t="str">
        <f>IFERROR(IF(MATCH(Tabla12[[#This Row],[Servicio]],Tabla10[Servicio],0)&gt;=1,1,""),"")</f>
        <v/>
      </c>
      <c r="I5" s="7" t="str">
        <f>IFERROR(IF(MATCH(Tabla12[[#This Row],[Servicio]],Tabla11[Servicio],0)&gt;=1,1,""),"")</f>
        <v/>
      </c>
      <c r="J5" s="7" t="str">
        <f>IFERROR(IF(MATCH(Tabla12[[#This Row],[Servicio]],Tabla2[Servicio],0)&gt;=1,1,""),"")</f>
        <v/>
      </c>
      <c r="K5" s="7" t="str">
        <f>IFERROR(IF(MATCH(Tabla12[[#This Row],[Servicio]],Tabla7[Servicio],0)&gt;=1,1,""),"")</f>
        <v/>
      </c>
      <c r="L5" s="15" t="str">
        <f>IF(SUM(Tabla12[[#This Row],[1. Tocador]:[9. Accesorios]])=1,"","❎")</f>
        <v/>
      </c>
      <c r="N5" s="8"/>
      <c r="O5" s="8"/>
    </row>
    <row r="6" spans="2:15" x14ac:dyDescent="0.25">
      <c r="B6" s="2" t="s">
        <v>3</v>
      </c>
      <c r="C6" s="7">
        <f>IFERROR(IF(MATCH(Tabla12[[#This Row],[Servicio]],Tabla4[Servicio],0)&gt;=1,1,""),"")</f>
        <v>1</v>
      </c>
      <c r="D6" s="7" t="str">
        <f>IFERROR(IF(MATCH(Tabla12[[#This Row],[Servicio]],Tabla5[Servicio],0)&gt;=1,1,""),"")</f>
        <v/>
      </c>
      <c r="E6" s="7" t="str">
        <f>IFERROR(IF(MATCH(Tabla12[[#This Row],[Servicio]],Tabla6[Servicio],0)&gt;=1,1,""),"")</f>
        <v/>
      </c>
      <c r="F6" s="7" t="str">
        <f>IFERROR(IF(MATCH(Tabla12[[#This Row],[Servicio]],Tabla8[Servicio],0)&gt;=1,1,""),"")</f>
        <v/>
      </c>
      <c r="G6" s="7" t="str">
        <f>IFERROR(IF(MATCH(Tabla12[[#This Row],[Servicio]],Tabla9[Servicio],0)&gt;=1,1,""),"")</f>
        <v/>
      </c>
      <c r="H6" s="7" t="str">
        <f>IFERROR(IF(MATCH(Tabla12[[#This Row],[Servicio]],Tabla10[Servicio],0)&gt;=1,1,""),"")</f>
        <v/>
      </c>
      <c r="I6" s="7" t="str">
        <f>IFERROR(IF(MATCH(Tabla12[[#This Row],[Servicio]],Tabla11[Servicio],0)&gt;=1,1,""),"")</f>
        <v/>
      </c>
      <c r="J6" s="7" t="str">
        <f>IFERROR(IF(MATCH(Tabla12[[#This Row],[Servicio]],Tabla2[Servicio],0)&gt;=1,1,""),"")</f>
        <v/>
      </c>
      <c r="K6" s="7" t="str">
        <f>IFERROR(IF(MATCH(Tabla12[[#This Row],[Servicio]],Tabla7[Servicio],0)&gt;=1,1,""),"")</f>
        <v/>
      </c>
      <c r="L6" s="15" t="str">
        <f>IF(SUM(Tabla12[[#This Row],[1. Tocador]:[9. Accesorios]])=1,"","❎")</f>
        <v/>
      </c>
      <c r="O6" s="8" t="s">
        <v>103</v>
      </c>
    </row>
    <row r="7" spans="2:15" x14ac:dyDescent="0.25">
      <c r="B7" s="2" t="s">
        <v>4</v>
      </c>
      <c r="C7" s="7">
        <f>IFERROR(IF(MATCH(Tabla12[[#This Row],[Servicio]],Tabla4[Servicio],0)&gt;=1,1,""),"")</f>
        <v>1</v>
      </c>
      <c r="D7" s="7" t="str">
        <f>IFERROR(IF(MATCH(Tabla12[[#This Row],[Servicio]],Tabla5[Servicio],0)&gt;=1,1,""),"")</f>
        <v/>
      </c>
      <c r="E7" s="7" t="str">
        <f>IFERROR(IF(MATCH(Tabla12[[#This Row],[Servicio]],Tabla6[Servicio],0)&gt;=1,1,""),"")</f>
        <v/>
      </c>
      <c r="F7" s="7" t="str">
        <f>IFERROR(IF(MATCH(Tabla12[[#This Row],[Servicio]],Tabla8[Servicio],0)&gt;=1,1,""),"")</f>
        <v/>
      </c>
      <c r="G7" s="7" t="str">
        <f>IFERROR(IF(MATCH(Tabla12[[#This Row],[Servicio]],Tabla9[Servicio],0)&gt;=1,1,""),"")</f>
        <v/>
      </c>
      <c r="H7" s="7" t="str">
        <f>IFERROR(IF(MATCH(Tabla12[[#This Row],[Servicio]],Tabla10[Servicio],0)&gt;=1,1,""),"")</f>
        <v/>
      </c>
      <c r="I7" s="7" t="str">
        <f>IFERROR(IF(MATCH(Tabla12[[#This Row],[Servicio]],Tabla11[Servicio],0)&gt;=1,1,""),"")</f>
        <v/>
      </c>
      <c r="J7" s="7" t="str">
        <f>IFERROR(IF(MATCH(Tabla12[[#This Row],[Servicio]],Tabla2[Servicio],0)&gt;=1,1,""),"")</f>
        <v/>
      </c>
      <c r="K7" s="7" t="str">
        <f>IFERROR(IF(MATCH(Tabla12[[#This Row],[Servicio]],Tabla7[Servicio],0)&gt;=1,1,""),"")</f>
        <v/>
      </c>
      <c r="L7" s="15" t="str">
        <f>IF(SUM(Tabla12[[#This Row],[1. Tocador]:[9. Accesorios]])=1,"","❎")</f>
        <v/>
      </c>
      <c r="O7" s="8"/>
    </row>
    <row r="8" spans="2:15" x14ac:dyDescent="0.25">
      <c r="B8" s="2" t="s">
        <v>5</v>
      </c>
      <c r="C8" s="7">
        <f>IFERROR(IF(MATCH(Tabla12[[#This Row],[Servicio]],Tabla4[Servicio],0)&gt;=1,1,""),"")</f>
        <v>1</v>
      </c>
      <c r="D8" s="7" t="str">
        <f>IFERROR(IF(MATCH(Tabla12[[#This Row],[Servicio]],Tabla5[Servicio],0)&gt;=1,1,""),"")</f>
        <v/>
      </c>
      <c r="E8" s="7" t="str">
        <f>IFERROR(IF(MATCH(Tabla12[[#This Row],[Servicio]],Tabla6[Servicio],0)&gt;=1,1,""),"")</f>
        <v/>
      </c>
      <c r="F8" s="7" t="str">
        <f>IFERROR(IF(MATCH(Tabla12[[#This Row],[Servicio]],Tabla8[Servicio],0)&gt;=1,1,""),"")</f>
        <v/>
      </c>
      <c r="G8" s="7" t="str">
        <f>IFERROR(IF(MATCH(Tabla12[[#This Row],[Servicio]],Tabla9[Servicio],0)&gt;=1,1,""),"")</f>
        <v/>
      </c>
      <c r="H8" s="7" t="str">
        <f>IFERROR(IF(MATCH(Tabla12[[#This Row],[Servicio]],Tabla10[Servicio],0)&gt;=1,1,""),"")</f>
        <v/>
      </c>
      <c r="I8" s="7" t="str">
        <f>IFERROR(IF(MATCH(Tabla12[[#This Row],[Servicio]],Tabla11[Servicio],0)&gt;=1,1,""),"")</f>
        <v/>
      </c>
      <c r="J8" s="7" t="str">
        <f>IFERROR(IF(MATCH(Tabla12[[#This Row],[Servicio]],Tabla2[Servicio],0)&gt;=1,1,""),"")</f>
        <v/>
      </c>
      <c r="K8" s="7" t="str">
        <f>IFERROR(IF(MATCH(Tabla12[[#This Row],[Servicio]],Tabla7[Servicio],0)&gt;=1,1,""),"")</f>
        <v/>
      </c>
      <c r="L8" s="15" t="str">
        <f>IF(SUM(Tabla12[[#This Row],[1. Tocador]:[9. Accesorios]])=1,"","❎")</f>
        <v/>
      </c>
    </row>
    <row r="9" spans="2:15" x14ac:dyDescent="0.25">
      <c r="B9" s="2" t="s">
        <v>6</v>
      </c>
      <c r="C9" s="7">
        <f>IFERROR(IF(MATCH(Tabla12[[#This Row],[Servicio]],Tabla4[Servicio],0)&gt;=1,1,""),"")</f>
        <v>1</v>
      </c>
      <c r="D9" s="7" t="str">
        <f>IFERROR(IF(MATCH(Tabla12[[#This Row],[Servicio]],Tabla5[Servicio],0)&gt;=1,1,""),"")</f>
        <v/>
      </c>
      <c r="E9" s="7" t="str">
        <f>IFERROR(IF(MATCH(Tabla12[[#This Row],[Servicio]],Tabla6[Servicio],0)&gt;=1,1,""),"")</f>
        <v/>
      </c>
      <c r="F9" s="7" t="str">
        <f>IFERROR(IF(MATCH(Tabla12[[#This Row],[Servicio]],Tabla8[Servicio],0)&gt;=1,1,""),"")</f>
        <v/>
      </c>
      <c r="G9" s="7" t="str">
        <f>IFERROR(IF(MATCH(Tabla12[[#This Row],[Servicio]],Tabla9[Servicio],0)&gt;=1,1,""),"")</f>
        <v/>
      </c>
      <c r="H9" s="7" t="str">
        <f>IFERROR(IF(MATCH(Tabla12[[#This Row],[Servicio]],Tabla10[Servicio],0)&gt;=1,1,""),"")</f>
        <v/>
      </c>
      <c r="I9" s="7" t="str">
        <f>IFERROR(IF(MATCH(Tabla12[[#This Row],[Servicio]],Tabla11[Servicio],0)&gt;=1,1,""),"")</f>
        <v/>
      </c>
      <c r="J9" s="7" t="str">
        <f>IFERROR(IF(MATCH(Tabla12[[#This Row],[Servicio]],Tabla2[Servicio],0)&gt;=1,1,""),"")</f>
        <v/>
      </c>
      <c r="K9" s="7" t="str">
        <f>IFERROR(IF(MATCH(Tabla12[[#This Row],[Servicio]],Tabla7[Servicio],0)&gt;=1,1,""),"")</f>
        <v/>
      </c>
      <c r="L9" s="15" t="str">
        <f>IF(SUM(Tabla12[[#This Row],[1. Tocador]:[9. Accesorios]])=1,"","❎")</f>
        <v/>
      </c>
    </row>
    <row r="10" spans="2:15" x14ac:dyDescent="0.25">
      <c r="B10" s="2" t="s">
        <v>7</v>
      </c>
      <c r="C10" s="7">
        <f>IFERROR(IF(MATCH(Tabla12[[#This Row],[Servicio]],Tabla4[Servicio],0)&gt;=1,1,""),"")</f>
        <v>1</v>
      </c>
      <c r="D10" s="7" t="str">
        <f>IFERROR(IF(MATCH(Tabla12[[#This Row],[Servicio]],Tabla5[Servicio],0)&gt;=1,1,""),"")</f>
        <v/>
      </c>
      <c r="E10" s="7" t="str">
        <f>IFERROR(IF(MATCH(Tabla12[[#This Row],[Servicio]],Tabla6[Servicio],0)&gt;=1,1,""),"")</f>
        <v/>
      </c>
      <c r="F10" s="7" t="str">
        <f>IFERROR(IF(MATCH(Tabla12[[#This Row],[Servicio]],Tabla8[Servicio],0)&gt;=1,1,""),"")</f>
        <v/>
      </c>
      <c r="G10" s="7" t="str">
        <f>IFERROR(IF(MATCH(Tabla12[[#This Row],[Servicio]],Tabla9[Servicio],0)&gt;=1,1,""),"")</f>
        <v/>
      </c>
      <c r="H10" s="7" t="str">
        <f>IFERROR(IF(MATCH(Tabla12[[#This Row],[Servicio]],Tabla10[Servicio],0)&gt;=1,1,""),"")</f>
        <v/>
      </c>
      <c r="I10" s="7" t="str">
        <f>IFERROR(IF(MATCH(Tabla12[[#This Row],[Servicio]],Tabla11[Servicio],0)&gt;=1,1,""),"")</f>
        <v/>
      </c>
      <c r="J10" s="7" t="str">
        <f>IFERROR(IF(MATCH(Tabla12[[#This Row],[Servicio]],Tabla2[Servicio],0)&gt;=1,1,""),"")</f>
        <v/>
      </c>
      <c r="K10" s="7" t="str">
        <f>IFERROR(IF(MATCH(Tabla12[[#This Row],[Servicio]],Tabla7[Servicio],0)&gt;=1,1,""),"")</f>
        <v/>
      </c>
      <c r="L10" s="15" t="str">
        <f>IF(SUM(Tabla12[[#This Row],[1. Tocador]:[9. Accesorios]])=1,"","❎")</f>
        <v/>
      </c>
    </row>
    <row r="11" spans="2:15" x14ac:dyDescent="0.25">
      <c r="B11" s="2" t="s">
        <v>8</v>
      </c>
      <c r="C11" s="7">
        <f>IFERROR(IF(MATCH(Tabla12[[#This Row],[Servicio]],Tabla4[Servicio],0)&gt;=1,1,""),"")</f>
        <v>1</v>
      </c>
      <c r="D11" s="7" t="str">
        <f>IFERROR(IF(MATCH(Tabla12[[#This Row],[Servicio]],Tabla5[Servicio],0)&gt;=1,1,""),"")</f>
        <v/>
      </c>
      <c r="E11" s="7" t="str">
        <f>IFERROR(IF(MATCH(Tabla12[[#This Row],[Servicio]],Tabla6[Servicio],0)&gt;=1,1,""),"")</f>
        <v/>
      </c>
      <c r="F11" s="7" t="str">
        <f>IFERROR(IF(MATCH(Tabla12[[#This Row],[Servicio]],Tabla8[Servicio],0)&gt;=1,1,""),"")</f>
        <v/>
      </c>
      <c r="G11" s="7" t="str">
        <f>IFERROR(IF(MATCH(Tabla12[[#This Row],[Servicio]],Tabla9[Servicio],0)&gt;=1,1,""),"")</f>
        <v/>
      </c>
      <c r="H11" s="7" t="str">
        <f>IFERROR(IF(MATCH(Tabla12[[#This Row],[Servicio]],Tabla10[Servicio],0)&gt;=1,1,""),"")</f>
        <v/>
      </c>
      <c r="I11" s="7" t="str">
        <f>IFERROR(IF(MATCH(Tabla12[[#This Row],[Servicio]],Tabla11[Servicio],0)&gt;=1,1,""),"")</f>
        <v/>
      </c>
      <c r="J11" s="7" t="str">
        <f>IFERROR(IF(MATCH(Tabla12[[#This Row],[Servicio]],Tabla2[Servicio],0)&gt;=1,1,""),"")</f>
        <v/>
      </c>
      <c r="K11" s="7" t="str">
        <f>IFERROR(IF(MATCH(Tabla12[[#This Row],[Servicio]],Tabla7[Servicio],0)&gt;=1,1,""),"")</f>
        <v/>
      </c>
      <c r="L11" s="15" t="str">
        <f>IF(SUM(Tabla12[[#This Row],[1. Tocador]:[9. Accesorios]])=1,"","❎")</f>
        <v/>
      </c>
    </row>
    <row r="12" spans="2:15" x14ac:dyDescent="0.25">
      <c r="B12" s="2" t="s">
        <v>9</v>
      </c>
      <c r="C12" s="7">
        <f>IFERROR(IF(MATCH(Tabla12[[#This Row],[Servicio]],Tabla4[Servicio],0)&gt;=1,1,""),"")</f>
        <v>1</v>
      </c>
      <c r="D12" s="7" t="str">
        <f>IFERROR(IF(MATCH(Tabla12[[#This Row],[Servicio]],Tabla5[Servicio],0)&gt;=1,1,""),"")</f>
        <v/>
      </c>
      <c r="E12" s="7" t="str">
        <f>IFERROR(IF(MATCH(Tabla12[[#This Row],[Servicio]],Tabla6[Servicio],0)&gt;=1,1,""),"")</f>
        <v/>
      </c>
      <c r="F12" s="7" t="str">
        <f>IFERROR(IF(MATCH(Tabla12[[#This Row],[Servicio]],Tabla8[Servicio],0)&gt;=1,1,""),"")</f>
        <v/>
      </c>
      <c r="G12" s="7" t="str">
        <f>IFERROR(IF(MATCH(Tabla12[[#This Row],[Servicio]],Tabla9[Servicio],0)&gt;=1,1,""),"")</f>
        <v/>
      </c>
      <c r="H12" s="7" t="str">
        <f>IFERROR(IF(MATCH(Tabla12[[#This Row],[Servicio]],Tabla10[Servicio],0)&gt;=1,1,""),"")</f>
        <v/>
      </c>
      <c r="I12" s="7" t="str">
        <f>IFERROR(IF(MATCH(Tabla12[[#This Row],[Servicio]],Tabla11[Servicio],0)&gt;=1,1,""),"")</f>
        <v/>
      </c>
      <c r="J12" s="7" t="str">
        <f>IFERROR(IF(MATCH(Tabla12[[#This Row],[Servicio]],Tabla2[Servicio],0)&gt;=1,1,""),"")</f>
        <v/>
      </c>
      <c r="K12" s="7" t="str">
        <f>IFERROR(IF(MATCH(Tabla12[[#This Row],[Servicio]],Tabla7[Servicio],0)&gt;=1,1,""),"")</f>
        <v/>
      </c>
      <c r="L12" s="15" t="str">
        <f>IF(SUM(Tabla12[[#This Row],[1. Tocador]:[9. Accesorios]])=1,"","❎")</f>
        <v/>
      </c>
    </row>
    <row r="13" spans="2:15" x14ac:dyDescent="0.25">
      <c r="B13" s="2" t="s">
        <v>10</v>
      </c>
      <c r="C13" s="7">
        <f>IFERROR(IF(MATCH(Tabla12[[#This Row],[Servicio]],Tabla4[Servicio],0)&gt;=1,1,""),"")</f>
        <v>1</v>
      </c>
      <c r="D13" s="7" t="str">
        <f>IFERROR(IF(MATCH(Tabla12[[#This Row],[Servicio]],Tabla5[Servicio],0)&gt;=1,1,""),"")</f>
        <v/>
      </c>
      <c r="E13" s="7" t="str">
        <f>IFERROR(IF(MATCH(Tabla12[[#This Row],[Servicio]],Tabla6[Servicio],0)&gt;=1,1,""),"")</f>
        <v/>
      </c>
      <c r="F13" s="7" t="str">
        <f>IFERROR(IF(MATCH(Tabla12[[#This Row],[Servicio]],Tabla8[Servicio],0)&gt;=1,1,""),"")</f>
        <v/>
      </c>
      <c r="G13" s="7" t="str">
        <f>IFERROR(IF(MATCH(Tabla12[[#This Row],[Servicio]],Tabla9[Servicio],0)&gt;=1,1,""),"")</f>
        <v/>
      </c>
      <c r="H13" s="7" t="str">
        <f>IFERROR(IF(MATCH(Tabla12[[#This Row],[Servicio]],Tabla10[Servicio],0)&gt;=1,1,""),"")</f>
        <v/>
      </c>
      <c r="I13" s="7" t="str">
        <f>IFERROR(IF(MATCH(Tabla12[[#This Row],[Servicio]],Tabla11[Servicio],0)&gt;=1,1,""),"")</f>
        <v/>
      </c>
      <c r="J13" s="7" t="str">
        <f>IFERROR(IF(MATCH(Tabla12[[#This Row],[Servicio]],Tabla2[Servicio],0)&gt;=1,1,""),"")</f>
        <v/>
      </c>
      <c r="K13" s="7" t="str">
        <f>IFERROR(IF(MATCH(Tabla12[[#This Row],[Servicio]],Tabla7[Servicio],0)&gt;=1,1,""),"")</f>
        <v/>
      </c>
      <c r="L13" s="15" t="str">
        <f>IF(SUM(Tabla12[[#This Row],[1. Tocador]:[9. Accesorios]])=1,"","❎")</f>
        <v/>
      </c>
    </row>
    <row r="14" spans="2:15" x14ac:dyDescent="0.25">
      <c r="B14" s="2" t="s">
        <v>11</v>
      </c>
      <c r="C14" s="7">
        <f>IFERROR(IF(MATCH(Tabla12[[#This Row],[Servicio]],Tabla4[Servicio],0)&gt;=1,1,""),"")</f>
        <v>1</v>
      </c>
      <c r="D14" s="7" t="str">
        <f>IFERROR(IF(MATCH(Tabla12[[#This Row],[Servicio]],Tabla5[Servicio],0)&gt;=1,1,""),"")</f>
        <v/>
      </c>
      <c r="E14" s="7" t="str">
        <f>IFERROR(IF(MATCH(Tabla12[[#This Row],[Servicio]],Tabla6[Servicio],0)&gt;=1,1,""),"")</f>
        <v/>
      </c>
      <c r="F14" s="7" t="str">
        <f>IFERROR(IF(MATCH(Tabla12[[#This Row],[Servicio]],Tabla8[Servicio],0)&gt;=1,1,""),"")</f>
        <v/>
      </c>
      <c r="G14" s="7" t="str">
        <f>IFERROR(IF(MATCH(Tabla12[[#This Row],[Servicio]],Tabla9[Servicio],0)&gt;=1,1,""),"")</f>
        <v/>
      </c>
      <c r="H14" s="7" t="str">
        <f>IFERROR(IF(MATCH(Tabla12[[#This Row],[Servicio]],Tabla10[Servicio],0)&gt;=1,1,""),"")</f>
        <v/>
      </c>
      <c r="I14" s="7" t="str">
        <f>IFERROR(IF(MATCH(Tabla12[[#This Row],[Servicio]],Tabla11[Servicio],0)&gt;=1,1,""),"")</f>
        <v/>
      </c>
      <c r="J14" s="7" t="str">
        <f>IFERROR(IF(MATCH(Tabla12[[#This Row],[Servicio]],Tabla2[Servicio],0)&gt;=1,1,""),"")</f>
        <v/>
      </c>
      <c r="K14" s="7" t="str">
        <f>IFERROR(IF(MATCH(Tabla12[[#This Row],[Servicio]],Tabla7[Servicio],0)&gt;=1,1,""),"")</f>
        <v/>
      </c>
      <c r="L14" s="15" t="str">
        <f>IF(SUM(Tabla12[[#This Row],[1. Tocador]:[9. Accesorios]])=1,"","❎")</f>
        <v/>
      </c>
    </row>
    <row r="15" spans="2:15" x14ac:dyDescent="0.25">
      <c r="B15" s="2" t="s">
        <v>12</v>
      </c>
      <c r="C15" s="7">
        <f>IFERROR(IF(MATCH(Tabla12[[#This Row],[Servicio]],Tabla4[Servicio],0)&gt;=1,1,""),"")</f>
        <v>1</v>
      </c>
      <c r="D15" s="7" t="str">
        <f>IFERROR(IF(MATCH(Tabla12[[#This Row],[Servicio]],Tabla5[Servicio],0)&gt;=1,1,""),"")</f>
        <v/>
      </c>
      <c r="E15" s="7" t="str">
        <f>IFERROR(IF(MATCH(Tabla12[[#This Row],[Servicio]],Tabla6[Servicio],0)&gt;=1,1,""),"")</f>
        <v/>
      </c>
      <c r="F15" s="7" t="str">
        <f>IFERROR(IF(MATCH(Tabla12[[#This Row],[Servicio]],Tabla8[Servicio],0)&gt;=1,1,""),"")</f>
        <v/>
      </c>
      <c r="G15" s="7" t="str">
        <f>IFERROR(IF(MATCH(Tabla12[[#This Row],[Servicio]],Tabla9[Servicio],0)&gt;=1,1,""),"")</f>
        <v/>
      </c>
      <c r="H15" s="7" t="str">
        <f>IFERROR(IF(MATCH(Tabla12[[#This Row],[Servicio]],Tabla10[Servicio],0)&gt;=1,1,""),"")</f>
        <v/>
      </c>
      <c r="I15" s="7" t="str">
        <f>IFERROR(IF(MATCH(Tabla12[[#This Row],[Servicio]],Tabla11[Servicio],0)&gt;=1,1,""),"")</f>
        <v/>
      </c>
      <c r="J15" s="7" t="str">
        <f>IFERROR(IF(MATCH(Tabla12[[#This Row],[Servicio]],Tabla2[Servicio],0)&gt;=1,1,""),"")</f>
        <v/>
      </c>
      <c r="K15" s="7" t="str">
        <f>IFERROR(IF(MATCH(Tabla12[[#This Row],[Servicio]],Tabla7[Servicio],0)&gt;=1,1,""),"")</f>
        <v/>
      </c>
      <c r="L15" s="15" t="str">
        <f>IF(SUM(Tabla12[[#This Row],[1. Tocador]:[9. Accesorios]])=1,"","❎")</f>
        <v/>
      </c>
    </row>
    <row r="16" spans="2:15" x14ac:dyDescent="0.25">
      <c r="B16" s="2" t="s">
        <v>14</v>
      </c>
      <c r="C16" s="7" t="str">
        <f>IFERROR(IF(MATCH(Tabla12[[#This Row],[Servicio]],Tabla4[Servicio],0)&gt;=1,1,""),"")</f>
        <v/>
      </c>
      <c r="D16" s="7">
        <f>IFERROR(IF(MATCH(Tabla12[[#This Row],[Servicio]],Tabla5[Servicio],0)&gt;=1,1,""),"")</f>
        <v>1</v>
      </c>
      <c r="E16" s="7" t="str">
        <f>IFERROR(IF(MATCH(Tabla12[[#This Row],[Servicio]],Tabla6[Servicio],0)&gt;=1,1,""),"")</f>
        <v/>
      </c>
      <c r="F16" s="7" t="str">
        <f>IFERROR(IF(MATCH(Tabla12[[#This Row],[Servicio]],Tabla8[Servicio],0)&gt;=1,1,""),"")</f>
        <v/>
      </c>
      <c r="G16" s="7" t="str">
        <f>IFERROR(IF(MATCH(Tabla12[[#This Row],[Servicio]],Tabla9[Servicio],0)&gt;=1,1,""),"")</f>
        <v/>
      </c>
      <c r="H16" s="7" t="str">
        <f>IFERROR(IF(MATCH(Tabla12[[#This Row],[Servicio]],Tabla10[Servicio],0)&gt;=1,1,""),"")</f>
        <v/>
      </c>
      <c r="I16" s="7" t="str">
        <f>IFERROR(IF(MATCH(Tabla12[[#This Row],[Servicio]],Tabla11[Servicio],0)&gt;=1,1,""),"")</f>
        <v/>
      </c>
      <c r="J16" s="7" t="str">
        <f>IFERROR(IF(MATCH(Tabla12[[#This Row],[Servicio]],Tabla2[Servicio],0)&gt;=1,1,""),"")</f>
        <v/>
      </c>
      <c r="K16" s="7" t="str">
        <f>IFERROR(IF(MATCH(Tabla12[[#This Row],[Servicio]],Tabla7[Servicio],0)&gt;=1,1,""),"")</f>
        <v/>
      </c>
      <c r="L16" s="15" t="str">
        <f>IF(SUM(Tabla12[[#This Row],[1. Tocador]:[9. Accesorios]])=1,"","❎")</f>
        <v/>
      </c>
    </row>
    <row r="17" spans="2:12" x14ac:dyDescent="0.25">
      <c r="B17" s="2" t="s">
        <v>15</v>
      </c>
      <c r="C17" s="7" t="str">
        <f>IFERROR(IF(MATCH(Tabla12[[#This Row],[Servicio]],Tabla4[Servicio],0)&gt;=1,1,""),"")</f>
        <v/>
      </c>
      <c r="D17" s="7">
        <f>IFERROR(IF(MATCH(Tabla12[[#This Row],[Servicio]],Tabla5[Servicio],0)&gt;=1,1,""),"")</f>
        <v>1</v>
      </c>
      <c r="E17" s="7" t="str">
        <f>IFERROR(IF(MATCH(Tabla12[[#This Row],[Servicio]],Tabla6[Servicio],0)&gt;=1,1,""),"")</f>
        <v/>
      </c>
      <c r="F17" s="7" t="str">
        <f>IFERROR(IF(MATCH(Tabla12[[#This Row],[Servicio]],Tabla8[Servicio],0)&gt;=1,1,""),"")</f>
        <v/>
      </c>
      <c r="G17" s="7" t="str">
        <f>IFERROR(IF(MATCH(Tabla12[[#This Row],[Servicio]],Tabla9[Servicio],0)&gt;=1,1,""),"")</f>
        <v/>
      </c>
      <c r="H17" s="7" t="str">
        <f>IFERROR(IF(MATCH(Tabla12[[#This Row],[Servicio]],Tabla10[Servicio],0)&gt;=1,1,""),"")</f>
        <v/>
      </c>
      <c r="I17" s="7" t="str">
        <f>IFERROR(IF(MATCH(Tabla12[[#This Row],[Servicio]],Tabla11[Servicio],0)&gt;=1,1,""),"")</f>
        <v/>
      </c>
      <c r="J17" s="7" t="str">
        <f>IFERROR(IF(MATCH(Tabla12[[#This Row],[Servicio]],Tabla2[Servicio],0)&gt;=1,1,""),"")</f>
        <v/>
      </c>
      <c r="K17" s="7" t="str">
        <f>IFERROR(IF(MATCH(Tabla12[[#This Row],[Servicio]],Tabla7[Servicio],0)&gt;=1,1,""),"")</f>
        <v/>
      </c>
      <c r="L17" s="15" t="str">
        <f>IF(SUM(Tabla12[[#This Row],[1. Tocador]:[9. Accesorios]])=1,"","❎")</f>
        <v/>
      </c>
    </row>
    <row r="18" spans="2:12" x14ac:dyDescent="0.25">
      <c r="B18" s="2" t="s">
        <v>16</v>
      </c>
      <c r="C18" s="7" t="str">
        <f>IFERROR(IF(MATCH(Tabla12[[#This Row],[Servicio]],Tabla4[Servicio],0)&gt;=1,1,""),"")</f>
        <v/>
      </c>
      <c r="D18" s="7">
        <f>IFERROR(IF(MATCH(Tabla12[[#This Row],[Servicio]],Tabla5[Servicio],0)&gt;=1,1,""),"")</f>
        <v>1</v>
      </c>
      <c r="E18" s="7" t="str">
        <f>IFERROR(IF(MATCH(Tabla12[[#This Row],[Servicio]],Tabla6[Servicio],0)&gt;=1,1,""),"")</f>
        <v/>
      </c>
      <c r="F18" s="7" t="str">
        <f>IFERROR(IF(MATCH(Tabla12[[#This Row],[Servicio]],Tabla8[Servicio],0)&gt;=1,1,""),"")</f>
        <v/>
      </c>
      <c r="G18" s="7" t="str">
        <f>IFERROR(IF(MATCH(Tabla12[[#This Row],[Servicio]],Tabla9[Servicio],0)&gt;=1,1,""),"")</f>
        <v/>
      </c>
      <c r="H18" s="7" t="str">
        <f>IFERROR(IF(MATCH(Tabla12[[#This Row],[Servicio]],Tabla10[Servicio],0)&gt;=1,1,""),"")</f>
        <v/>
      </c>
      <c r="I18" s="7" t="str">
        <f>IFERROR(IF(MATCH(Tabla12[[#This Row],[Servicio]],Tabla11[Servicio],0)&gt;=1,1,""),"")</f>
        <v/>
      </c>
      <c r="J18" s="7" t="str">
        <f>IFERROR(IF(MATCH(Tabla12[[#This Row],[Servicio]],Tabla2[Servicio],0)&gt;=1,1,""),"")</f>
        <v/>
      </c>
      <c r="K18" s="7" t="str">
        <f>IFERROR(IF(MATCH(Tabla12[[#This Row],[Servicio]],Tabla7[Servicio],0)&gt;=1,1,""),"")</f>
        <v/>
      </c>
      <c r="L18" s="15" t="str">
        <f>IF(SUM(Tabla12[[#This Row],[1. Tocador]:[9. Accesorios]])=1,"","❎")</f>
        <v/>
      </c>
    </row>
    <row r="19" spans="2:12" x14ac:dyDescent="0.25">
      <c r="B19" s="2" t="s">
        <v>17</v>
      </c>
      <c r="C19" s="7" t="str">
        <f>IFERROR(IF(MATCH(Tabla12[[#This Row],[Servicio]],Tabla4[Servicio],0)&gt;=1,1,""),"")</f>
        <v/>
      </c>
      <c r="D19" s="7">
        <f>IFERROR(IF(MATCH(Tabla12[[#This Row],[Servicio]],Tabla5[Servicio],0)&gt;=1,1,""),"")</f>
        <v>1</v>
      </c>
      <c r="E19" s="7" t="str">
        <f>IFERROR(IF(MATCH(Tabla12[[#This Row],[Servicio]],Tabla6[Servicio],0)&gt;=1,1,""),"")</f>
        <v/>
      </c>
      <c r="F19" s="7" t="str">
        <f>IFERROR(IF(MATCH(Tabla12[[#This Row],[Servicio]],Tabla8[Servicio],0)&gt;=1,1,""),"")</f>
        <v/>
      </c>
      <c r="G19" s="7" t="str">
        <f>IFERROR(IF(MATCH(Tabla12[[#This Row],[Servicio]],Tabla9[Servicio],0)&gt;=1,1,""),"")</f>
        <v/>
      </c>
      <c r="H19" s="7" t="str">
        <f>IFERROR(IF(MATCH(Tabla12[[#This Row],[Servicio]],Tabla10[Servicio],0)&gt;=1,1,""),"")</f>
        <v/>
      </c>
      <c r="I19" s="7" t="str">
        <f>IFERROR(IF(MATCH(Tabla12[[#This Row],[Servicio]],Tabla11[Servicio],0)&gt;=1,1,""),"")</f>
        <v/>
      </c>
      <c r="J19" s="7" t="str">
        <f>IFERROR(IF(MATCH(Tabla12[[#This Row],[Servicio]],Tabla2[Servicio],0)&gt;=1,1,""),"")</f>
        <v/>
      </c>
      <c r="K19" s="7" t="str">
        <f>IFERROR(IF(MATCH(Tabla12[[#This Row],[Servicio]],Tabla7[Servicio],0)&gt;=1,1,""),"")</f>
        <v/>
      </c>
      <c r="L19" s="15" t="str">
        <f>IF(SUM(Tabla12[[#This Row],[1. Tocador]:[9. Accesorios]])=1,"","❎")</f>
        <v/>
      </c>
    </row>
    <row r="20" spans="2:12" x14ac:dyDescent="0.25">
      <c r="B20" s="2" t="s">
        <v>18</v>
      </c>
      <c r="C20" s="7" t="str">
        <f>IFERROR(IF(MATCH(Tabla12[[#This Row],[Servicio]],Tabla4[Servicio],0)&gt;=1,1,""),"")</f>
        <v/>
      </c>
      <c r="D20" s="7">
        <f>IFERROR(IF(MATCH(Tabla12[[#This Row],[Servicio]],Tabla5[Servicio],0)&gt;=1,1,""),"")</f>
        <v>1</v>
      </c>
      <c r="E20" s="7" t="str">
        <f>IFERROR(IF(MATCH(Tabla12[[#This Row],[Servicio]],Tabla6[Servicio],0)&gt;=1,1,""),"")</f>
        <v/>
      </c>
      <c r="F20" s="7" t="str">
        <f>IFERROR(IF(MATCH(Tabla12[[#This Row],[Servicio]],Tabla8[Servicio],0)&gt;=1,1,""),"")</f>
        <v/>
      </c>
      <c r="G20" s="7" t="str">
        <f>IFERROR(IF(MATCH(Tabla12[[#This Row],[Servicio]],Tabla9[Servicio],0)&gt;=1,1,""),"")</f>
        <v/>
      </c>
      <c r="H20" s="7" t="str">
        <f>IFERROR(IF(MATCH(Tabla12[[#This Row],[Servicio]],Tabla10[Servicio],0)&gt;=1,1,""),"")</f>
        <v/>
      </c>
      <c r="I20" s="7" t="str">
        <f>IFERROR(IF(MATCH(Tabla12[[#This Row],[Servicio]],Tabla11[Servicio],0)&gt;=1,1,""),"")</f>
        <v/>
      </c>
      <c r="J20" s="7" t="str">
        <f>IFERROR(IF(MATCH(Tabla12[[#This Row],[Servicio]],Tabla2[Servicio],0)&gt;=1,1,""),"")</f>
        <v/>
      </c>
      <c r="K20" s="7" t="str">
        <f>IFERROR(IF(MATCH(Tabla12[[#This Row],[Servicio]],Tabla7[Servicio],0)&gt;=1,1,""),"")</f>
        <v/>
      </c>
      <c r="L20" s="15" t="str">
        <f>IF(SUM(Tabla12[[#This Row],[1. Tocador]:[9. Accesorios]])=1,"","❎")</f>
        <v/>
      </c>
    </row>
    <row r="21" spans="2:12" x14ac:dyDescent="0.25">
      <c r="B21" s="2" t="s">
        <v>19</v>
      </c>
      <c r="C21" s="7" t="str">
        <f>IFERROR(IF(MATCH(Tabla12[[#This Row],[Servicio]],Tabla4[Servicio],0)&gt;=1,1,""),"")</f>
        <v/>
      </c>
      <c r="D21" s="7">
        <f>IFERROR(IF(MATCH(Tabla12[[#This Row],[Servicio]],Tabla5[Servicio],0)&gt;=1,1,""),"")</f>
        <v>1</v>
      </c>
      <c r="E21" s="7" t="str">
        <f>IFERROR(IF(MATCH(Tabla12[[#This Row],[Servicio]],Tabla6[Servicio],0)&gt;=1,1,""),"")</f>
        <v/>
      </c>
      <c r="F21" s="7" t="str">
        <f>IFERROR(IF(MATCH(Tabla12[[#This Row],[Servicio]],Tabla8[Servicio],0)&gt;=1,1,""),"")</f>
        <v/>
      </c>
      <c r="G21" s="7" t="str">
        <f>IFERROR(IF(MATCH(Tabla12[[#This Row],[Servicio]],Tabla9[Servicio],0)&gt;=1,1,""),"")</f>
        <v/>
      </c>
      <c r="H21" s="7" t="str">
        <f>IFERROR(IF(MATCH(Tabla12[[#This Row],[Servicio]],Tabla10[Servicio],0)&gt;=1,1,""),"")</f>
        <v/>
      </c>
      <c r="I21" s="7" t="str">
        <f>IFERROR(IF(MATCH(Tabla12[[#This Row],[Servicio]],Tabla11[Servicio],0)&gt;=1,1,""),"")</f>
        <v/>
      </c>
      <c r="J21" s="7" t="str">
        <f>IFERROR(IF(MATCH(Tabla12[[#This Row],[Servicio]],Tabla2[Servicio],0)&gt;=1,1,""),"")</f>
        <v/>
      </c>
      <c r="K21" s="7" t="str">
        <f>IFERROR(IF(MATCH(Tabla12[[#This Row],[Servicio]],Tabla7[Servicio],0)&gt;=1,1,""),"")</f>
        <v/>
      </c>
      <c r="L21" s="15" t="str">
        <f>IF(SUM(Tabla12[[#This Row],[1. Tocador]:[9. Accesorios]])=1,"","❎")</f>
        <v/>
      </c>
    </row>
    <row r="22" spans="2:12" x14ac:dyDescent="0.25">
      <c r="B22" s="2" t="s">
        <v>20</v>
      </c>
      <c r="C22" s="7" t="str">
        <f>IFERROR(IF(MATCH(Tabla12[[#This Row],[Servicio]],Tabla4[Servicio],0)&gt;=1,1,""),"")</f>
        <v/>
      </c>
      <c r="D22" s="7">
        <f>IFERROR(IF(MATCH(Tabla12[[#This Row],[Servicio]],Tabla5[Servicio],0)&gt;=1,1,""),"")</f>
        <v>1</v>
      </c>
      <c r="E22" s="7" t="str">
        <f>IFERROR(IF(MATCH(Tabla12[[#This Row],[Servicio]],Tabla6[Servicio],0)&gt;=1,1,""),"")</f>
        <v/>
      </c>
      <c r="F22" s="7" t="str">
        <f>IFERROR(IF(MATCH(Tabla12[[#This Row],[Servicio]],Tabla8[Servicio],0)&gt;=1,1,""),"")</f>
        <v/>
      </c>
      <c r="G22" s="7" t="str">
        <f>IFERROR(IF(MATCH(Tabla12[[#This Row],[Servicio]],Tabla9[Servicio],0)&gt;=1,1,""),"")</f>
        <v/>
      </c>
      <c r="H22" s="7" t="str">
        <f>IFERROR(IF(MATCH(Tabla12[[#This Row],[Servicio]],Tabla10[Servicio],0)&gt;=1,1,""),"")</f>
        <v/>
      </c>
      <c r="I22" s="7" t="str">
        <f>IFERROR(IF(MATCH(Tabla12[[#This Row],[Servicio]],Tabla11[Servicio],0)&gt;=1,1,""),"")</f>
        <v/>
      </c>
      <c r="J22" s="7" t="str">
        <f>IFERROR(IF(MATCH(Tabla12[[#This Row],[Servicio]],Tabla2[Servicio],0)&gt;=1,1,""),"")</f>
        <v/>
      </c>
      <c r="K22" s="7" t="str">
        <f>IFERROR(IF(MATCH(Tabla12[[#This Row],[Servicio]],Tabla7[Servicio],0)&gt;=1,1,""),"")</f>
        <v/>
      </c>
      <c r="L22" s="15" t="str">
        <f>IF(SUM(Tabla12[[#This Row],[1. Tocador]:[9. Accesorios]])=1,"","❎")</f>
        <v/>
      </c>
    </row>
    <row r="23" spans="2:12" x14ac:dyDescent="0.25">
      <c r="B23" s="2" t="s">
        <v>21</v>
      </c>
      <c r="C23" s="7" t="str">
        <f>IFERROR(IF(MATCH(Tabla12[[#This Row],[Servicio]],Tabla4[Servicio],0)&gt;=1,1,""),"")</f>
        <v/>
      </c>
      <c r="D23" s="7">
        <f>IFERROR(IF(MATCH(Tabla12[[#This Row],[Servicio]],Tabla5[Servicio],0)&gt;=1,1,""),"")</f>
        <v>1</v>
      </c>
      <c r="E23" s="7" t="str">
        <f>IFERROR(IF(MATCH(Tabla12[[#This Row],[Servicio]],Tabla6[Servicio],0)&gt;=1,1,""),"")</f>
        <v/>
      </c>
      <c r="F23" s="7" t="str">
        <f>IFERROR(IF(MATCH(Tabla12[[#This Row],[Servicio]],Tabla8[Servicio],0)&gt;=1,1,""),"")</f>
        <v/>
      </c>
      <c r="G23" s="7" t="str">
        <f>IFERROR(IF(MATCH(Tabla12[[#This Row],[Servicio]],Tabla9[Servicio],0)&gt;=1,1,""),"")</f>
        <v/>
      </c>
      <c r="H23" s="7" t="str">
        <f>IFERROR(IF(MATCH(Tabla12[[#This Row],[Servicio]],Tabla10[Servicio],0)&gt;=1,1,""),"")</f>
        <v/>
      </c>
      <c r="I23" s="7" t="str">
        <f>IFERROR(IF(MATCH(Tabla12[[#This Row],[Servicio]],Tabla11[Servicio],0)&gt;=1,1,""),"")</f>
        <v/>
      </c>
      <c r="J23" s="7" t="str">
        <f>IFERROR(IF(MATCH(Tabla12[[#This Row],[Servicio]],Tabla2[Servicio],0)&gt;=1,1,""),"")</f>
        <v/>
      </c>
      <c r="K23" s="7" t="str">
        <f>IFERROR(IF(MATCH(Tabla12[[#This Row],[Servicio]],Tabla7[Servicio],0)&gt;=1,1,""),"")</f>
        <v/>
      </c>
      <c r="L23" s="15" t="str">
        <f>IF(SUM(Tabla12[[#This Row],[1. Tocador]:[9. Accesorios]])=1,"","❎")</f>
        <v/>
      </c>
    </row>
    <row r="24" spans="2:12" x14ac:dyDescent="0.25">
      <c r="B24" s="2" t="s">
        <v>22</v>
      </c>
      <c r="C24" s="7" t="str">
        <f>IFERROR(IF(MATCH(Tabla12[[#This Row],[Servicio]],Tabla4[Servicio],0)&gt;=1,1,""),"")</f>
        <v/>
      </c>
      <c r="D24" s="7">
        <f>IFERROR(IF(MATCH(Tabla12[[#This Row],[Servicio]],Tabla5[Servicio],0)&gt;=1,1,""),"")</f>
        <v>1</v>
      </c>
      <c r="E24" s="7" t="str">
        <f>IFERROR(IF(MATCH(Tabla12[[#This Row],[Servicio]],Tabla6[Servicio],0)&gt;=1,1,""),"")</f>
        <v/>
      </c>
      <c r="F24" s="7" t="str">
        <f>IFERROR(IF(MATCH(Tabla12[[#This Row],[Servicio]],Tabla8[Servicio],0)&gt;=1,1,""),"")</f>
        <v/>
      </c>
      <c r="G24" s="7" t="str">
        <f>IFERROR(IF(MATCH(Tabla12[[#This Row],[Servicio]],Tabla9[Servicio],0)&gt;=1,1,""),"")</f>
        <v/>
      </c>
      <c r="H24" s="7" t="str">
        <f>IFERROR(IF(MATCH(Tabla12[[#This Row],[Servicio]],Tabla10[Servicio],0)&gt;=1,1,""),"")</f>
        <v/>
      </c>
      <c r="I24" s="7" t="str">
        <f>IFERROR(IF(MATCH(Tabla12[[#This Row],[Servicio]],Tabla11[Servicio],0)&gt;=1,1,""),"")</f>
        <v/>
      </c>
      <c r="J24" s="7" t="str">
        <f>IFERROR(IF(MATCH(Tabla12[[#This Row],[Servicio]],Tabla2[Servicio],0)&gt;=1,1,""),"")</f>
        <v/>
      </c>
      <c r="K24" s="7" t="str">
        <f>IFERROR(IF(MATCH(Tabla12[[#This Row],[Servicio]],Tabla7[Servicio],0)&gt;=1,1,""),"")</f>
        <v/>
      </c>
      <c r="L24" s="15" t="str">
        <f>IF(SUM(Tabla12[[#This Row],[1. Tocador]:[9. Accesorios]])=1,"","❎")</f>
        <v/>
      </c>
    </row>
    <row r="25" spans="2:12" x14ac:dyDescent="0.25">
      <c r="B25" s="2" t="s">
        <v>23</v>
      </c>
      <c r="C25" s="7" t="str">
        <f>IFERROR(IF(MATCH(Tabla12[[#This Row],[Servicio]],Tabla4[Servicio],0)&gt;=1,1,""),"")</f>
        <v/>
      </c>
      <c r="D25" s="7">
        <f>IFERROR(IF(MATCH(Tabla12[[#This Row],[Servicio]],Tabla5[Servicio],0)&gt;=1,1,""),"")</f>
        <v>1</v>
      </c>
      <c r="E25" s="7" t="str">
        <f>IFERROR(IF(MATCH(Tabla12[[#This Row],[Servicio]],Tabla6[Servicio],0)&gt;=1,1,""),"")</f>
        <v/>
      </c>
      <c r="F25" s="7" t="str">
        <f>IFERROR(IF(MATCH(Tabla12[[#This Row],[Servicio]],Tabla8[Servicio],0)&gt;=1,1,""),"")</f>
        <v/>
      </c>
      <c r="G25" s="7" t="str">
        <f>IFERROR(IF(MATCH(Tabla12[[#This Row],[Servicio]],Tabla9[Servicio],0)&gt;=1,1,""),"")</f>
        <v/>
      </c>
      <c r="H25" s="7" t="str">
        <f>IFERROR(IF(MATCH(Tabla12[[#This Row],[Servicio]],Tabla10[Servicio],0)&gt;=1,1,""),"")</f>
        <v/>
      </c>
      <c r="I25" s="7" t="str">
        <f>IFERROR(IF(MATCH(Tabla12[[#This Row],[Servicio]],Tabla11[Servicio],0)&gt;=1,1,""),"")</f>
        <v/>
      </c>
      <c r="J25" s="7" t="str">
        <f>IFERROR(IF(MATCH(Tabla12[[#This Row],[Servicio]],Tabla2[Servicio],0)&gt;=1,1,""),"")</f>
        <v/>
      </c>
      <c r="K25" s="7" t="str">
        <f>IFERROR(IF(MATCH(Tabla12[[#This Row],[Servicio]],Tabla7[Servicio],0)&gt;=1,1,""),"")</f>
        <v/>
      </c>
      <c r="L25" s="15" t="str">
        <f>IF(SUM(Tabla12[[#This Row],[1. Tocador]:[9. Accesorios]])=1,"","❎")</f>
        <v/>
      </c>
    </row>
    <row r="26" spans="2:12" x14ac:dyDescent="0.25">
      <c r="B26" s="2" t="s">
        <v>24</v>
      </c>
      <c r="C26" s="7" t="str">
        <f>IFERROR(IF(MATCH(Tabla12[[#This Row],[Servicio]],Tabla4[Servicio],0)&gt;=1,1,""),"")</f>
        <v/>
      </c>
      <c r="D26" s="7">
        <f>IFERROR(IF(MATCH(Tabla12[[#This Row],[Servicio]],Tabla5[Servicio],0)&gt;=1,1,""),"")</f>
        <v>1</v>
      </c>
      <c r="E26" s="7" t="str">
        <f>IFERROR(IF(MATCH(Tabla12[[#This Row],[Servicio]],Tabla6[Servicio],0)&gt;=1,1,""),"")</f>
        <v/>
      </c>
      <c r="F26" s="7" t="str">
        <f>IFERROR(IF(MATCH(Tabla12[[#This Row],[Servicio]],Tabla8[Servicio],0)&gt;=1,1,""),"")</f>
        <v/>
      </c>
      <c r="G26" s="7" t="str">
        <f>IFERROR(IF(MATCH(Tabla12[[#This Row],[Servicio]],Tabla9[Servicio],0)&gt;=1,1,""),"")</f>
        <v/>
      </c>
      <c r="H26" s="7" t="str">
        <f>IFERROR(IF(MATCH(Tabla12[[#This Row],[Servicio]],Tabla10[Servicio],0)&gt;=1,1,""),"")</f>
        <v/>
      </c>
      <c r="I26" s="7" t="str">
        <f>IFERROR(IF(MATCH(Tabla12[[#This Row],[Servicio]],Tabla11[Servicio],0)&gt;=1,1,""),"")</f>
        <v/>
      </c>
      <c r="J26" s="7" t="str">
        <f>IFERROR(IF(MATCH(Tabla12[[#This Row],[Servicio]],Tabla2[Servicio],0)&gt;=1,1,""),"")</f>
        <v/>
      </c>
      <c r="K26" s="7" t="str">
        <f>IFERROR(IF(MATCH(Tabla12[[#This Row],[Servicio]],Tabla7[Servicio],0)&gt;=1,1,""),"")</f>
        <v/>
      </c>
      <c r="L26" s="15" t="str">
        <f>IF(SUM(Tabla12[[#This Row],[1. Tocador]:[9. Accesorios]])=1,"","❎")</f>
        <v/>
      </c>
    </row>
    <row r="27" spans="2:12" x14ac:dyDescent="0.25">
      <c r="B27" s="2" t="s">
        <v>25</v>
      </c>
      <c r="C27" s="7" t="str">
        <f>IFERROR(IF(MATCH(Tabla12[[#This Row],[Servicio]],Tabla4[Servicio],0)&gt;=1,1,""),"")</f>
        <v/>
      </c>
      <c r="D27" s="7">
        <f>IFERROR(IF(MATCH(Tabla12[[#This Row],[Servicio]],Tabla5[Servicio],0)&gt;=1,1,""),"")</f>
        <v>1</v>
      </c>
      <c r="E27" s="7" t="str">
        <f>IFERROR(IF(MATCH(Tabla12[[#This Row],[Servicio]],Tabla6[Servicio],0)&gt;=1,1,""),"")</f>
        <v/>
      </c>
      <c r="F27" s="7" t="str">
        <f>IFERROR(IF(MATCH(Tabla12[[#This Row],[Servicio]],Tabla8[Servicio],0)&gt;=1,1,""),"")</f>
        <v/>
      </c>
      <c r="G27" s="7" t="str">
        <f>IFERROR(IF(MATCH(Tabla12[[#This Row],[Servicio]],Tabla9[Servicio],0)&gt;=1,1,""),"")</f>
        <v/>
      </c>
      <c r="H27" s="7" t="str">
        <f>IFERROR(IF(MATCH(Tabla12[[#This Row],[Servicio]],Tabla10[Servicio],0)&gt;=1,1,""),"")</f>
        <v/>
      </c>
      <c r="I27" s="7" t="str">
        <f>IFERROR(IF(MATCH(Tabla12[[#This Row],[Servicio]],Tabla11[Servicio],0)&gt;=1,1,""),"")</f>
        <v/>
      </c>
      <c r="J27" s="7" t="str">
        <f>IFERROR(IF(MATCH(Tabla12[[#This Row],[Servicio]],Tabla2[Servicio],0)&gt;=1,1,""),"")</f>
        <v/>
      </c>
      <c r="K27" s="7" t="str">
        <f>IFERROR(IF(MATCH(Tabla12[[#This Row],[Servicio]],Tabla7[Servicio],0)&gt;=1,1,""),"")</f>
        <v/>
      </c>
      <c r="L27" s="15" t="str">
        <f>IF(SUM(Tabla12[[#This Row],[1. Tocador]:[9. Accesorios]])=1,"","❎")</f>
        <v/>
      </c>
    </row>
    <row r="28" spans="2:12" x14ac:dyDescent="0.25">
      <c r="B28" s="2" t="s">
        <v>26</v>
      </c>
      <c r="C28" s="7" t="str">
        <f>IFERROR(IF(MATCH(Tabla12[[#This Row],[Servicio]],Tabla4[Servicio],0)&gt;=1,1,""),"")</f>
        <v/>
      </c>
      <c r="D28" s="7">
        <f>IFERROR(IF(MATCH(Tabla12[[#This Row],[Servicio]],Tabla5[Servicio],0)&gt;=1,1,""),"")</f>
        <v>1</v>
      </c>
      <c r="E28" s="7" t="str">
        <f>IFERROR(IF(MATCH(Tabla12[[#This Row],[Servicio]],Tabla6[Servicio],0)&gt;=1,1,""),"")</f>
        <v/>
      </c>
      <c r="F28" s="7" t="str">
        <f>IFERROR(IF(MATCH(Tabla12[[#This Row],[Servicio]],Tabla8[Servicio],0)&gt;=1,1,""),"")</f>
        <v/>
      </c>
      <c r="G28" s="7" t="str">
        <f>IFERROR(IF(MATCH(Tabla12[[#This Row],[Servicio]],Tabla9[Servicio],0)&gt;=1,1,""),"")</f>
        <v/>
      </c>
      <c r="H28" s="7" t="str">
        <f>IFERROR(IF(MATCH(Tabla12[[#This Row],[Servicio]],Tabla10[Servicio],0)&gt;=1,1,""),"")</f>
        <v/>
      </c>
      <c r="I28" s="7" t="str">
        <f>IFERROR(IF(MATCH(Tabla12[[#This Row],[Servicio]],Tabla11[Servicio],0)&gt;=1,1,""),"")</f>
        <v/>
      </c>
      <c r="J28" s="7" t="str">
        <f>IFERROR(IF(MATCH(Tabla12[[#This Row],[Servicio]],Tabla2[Servicio],0)&gt;=1,1,""),"")</f>
        <v/>
      </c>
      <c r="K28" s="7" t="str">
        <f>IFERROR(IF(MATCH(Tabla12[[#This Row],[Servicio]],Tabla7[Servicio],0)&gt;=1,1,""),"")</f>
        <v/>
      </c>
      <c r="L28" s="15" t="str">
        <f>IF(SUM(Tabla12[[#This Row],[1. Tocador]:[9. Accesorios]])=1,"","❎")</f>
        <v/>
      </c>
    </row>
    <row r="29" spans="2:12" x14ac:dyDescent="0.25">
      <c r="B29" s="2" t="s">
        <v>27</v>
      </c>
      <c r="C29" s="7" t="str">
        <f>IFERROR(IF(MATCH(Tabla12[[#This Row],[Servicio]],Tabla4[Servicio],0)&gt;=1,1,""),"")</f>
        <v/>
      </c>
      <c r="D29" s="7">
        <f>IFERROR(IF(MATCH(Tabla12[[#This Row],[Servicio]],Tabla5[Servicio],0)&gt;=1,1,""),"")</f>
        <v>1</v>
      </c>
      <c r="E29" s="7" t="str">
        <f>IFERROR(IF(MATCH(Tabla12[[#This Row],[Servicio]],Tabla6[Servicio],0)&gt;=1,1,""),"")</f>
        <v/>
      </c>
      <c r="F29" s="7" t="str">
        <f>IFERROR(IF(MATCH(Tabla12[[#This Row],[Servicio]],Tabla8[Servicio],0)&gt;=1,1,""),"")</f>
        <v/>
      </c>
      <c r="G29" s="7" t="str">
        <f>IFERROR(IF(MATCH(Tabla12[[#This Row],[Servicio]],Tabla9[Servicio],0)&gt;=1,1,""),"")</f>
        <v/>
      </c>
      <c r="H29" s="7" t="str">
        <f>IFERROR(IF(MATCH(Tabla12[[#This Row],[Servicio]],Tabla10[Servicio],0)&gt;=1,1,""),"")</f>
        <v/>
      </c>
      <c r="I29" s="7" t="str">
        <f>IFERROR(IF(MATCH(Tabla12[[#This Row],[Servicio]],Tabla11[Servicio],0)&gt;=1,1,""),"")</f>
        <v/>
      </c>
      <c r="J29" s="7" t="str">
        <f>IFERROR(IF(MATCH(Tabla12[[#This Row],[Servicio]],Tabla2[Servicio],0)&gt;=1,1,""),"")</f>
        <v/>
      </c>
      <c r="K29" s="7" t="str">
        <f>IFERROR(IF(MATCH(Tabla12[[#This Row],[Servicio]],Tabla7[Servicio],0)&gt;=1,1,""),"")</f>
        <v/>
      </c>
      <c r="L29" s="15" t="str">
        <f>IF(SUM(Tabla12[[#This Row],[1. Tocador]:[9. Accesorios]])=1,"","❎")</f>
        <v/>
      </c>
    </row>
    <row r="30" spans="2:12" x14ac:dyDescent="0.25">
      <c r="B30" s="2" t="s">
        <v>28</v>
      </c>
      <c r="C30" s="7" t="str">
        <f>IFERROR(IF(MATCH(Tabla12[[#This Row],[Servicio]],Tabla4[Servicio],0)&gt;=1,1,""),"")</f>
        <v/>
      </c>
      <c r="D30" s="7">
        <f>IFERROR(IF(MATCH(Tabla12[[#This Row],[Servicio]],Tabla5[Servicio],0)&gt;=1,1,""),"")</f>
        <v>1</v>
      </c>
      <c r="E30" s="7" t="str">
        <f>IFERROR(IF(MATCH(Tabla12[[#This Row],[Servicio]],Tabla6[Servicio],0)&gt;=1,1,""),"")</f>
        <v/>
      </c>
      <c r="F30" s="7" t="str">
        <f>IFERROR(IF(MATCH(Tabla12[[#This Row],[Servicio]],Tabla8[Servicio],0)&gt;=1,1,""),"")</f>
        <v/>
      </c>
      <c r="G30" s="7" t="str">
        <f>IFERROR(IF(MATCH(Tabla12[[#This Row],[Servicio]],Tabla9[Servicio],0)&gt;=1,1,""),"")</f>
        <v/>
      </c>
      <c r="H30" s="7" t="str">
        <f>IFERROR(IF(MATCH(Tabla12[[#This Row],[Servicio]],Tabla10[Servicio],0)&gt;=1,1,""),"")</f>
        <v/>
      </c>
      <c r="I30" s="7" t="str">
        <f>IFERROR(IF(MATCH(Tabla12[[#This Row],[Servicio]],Tabla11[Servicio],0)&gt;=1,1,""),"")</f>
        <v/>
      </c>
      <c r="J30" s="7" t="str">
        <f>IFERROR(IF(MATCH(Tabla12[[#This Row],[Servicio]],Tabla2[Servicio],0)&gt;=1,1,""),"")</f>
        <v/>
      </c>
      <c r="K30" s="7" t="str">
        <f>IFERROR(IF(MATCH(Tabla12[[#This Row],[Servicio]],Tabla7[Servicio],0)&gt;=1,1,""),"")</f>
        <v/>
      </c>
      <c r="L30" s="15" t="str">
        <f>IF(SUM(Tabla12[[#This Row],[1. Tocador]:[9. Accesorios]])=1,"","❎")</f>
        <v/>
      </c>
    </row>
    <row r="31" spans="2:12" x14ac:dyDescent="0.25">
      <c r="B31" s="2" t="s">
        <v>29</v>
      </c>
      <c r="C31" s="7" t="str">
        <f>IFERROR(IF(MATCH(Tabla12[[#This Row],[Servicio]],Tabla4[Servicio],0)&gt;=1,1,""),"")</f>
        <v/>
      </c>
      <c r="D31" s="7">
        <f>IFERROR(IF(MATCH(Tabla12[[#This Row],[Servicio]],Tabla5[Servicio],0)&gt;=1,1,""),"")</f>
        <v>1</v>
      </c>
      <c r="E31" s="7" t="str">
        <f>IFERROR(IF(MATCH(Tabla12[[#This Row],[Servicio]],Tabla6[Servicio],0)&gt;=1,1,""),"")</f>
        <v/>
      </c>
      <c r="F31" s="7" t="str">
        <f>IFERROR(IF(MATCH(Tabla12[[#This Row],[Servicio]],Tabla8[Servicio],0)&gt;=1,1,""),"")</f>
        <v/>
      </c>
      <c r="G31" s="7" t="str">
        <f>IFERROR(IF(MATCH(Tabla12[[#This Row],[Servicio]],Tabla9[Servicio],0)&gt;=1,1,""),"")</f>
        <v/>
      </c>
      <c r="H31" s="7" t="str">
        <f>IFERROR(IF(MATCH(Tabla12[[#This Row],[Servicio]],Tabla10[Servicio],0)&gt;=1,1,""),"")</f>
        <v/>
      </c>
      <c r="I31" s="7" t="str">
        <f>IFERROR(IF(MATCH(Tabla12[[#This Row],[Servicio]],Tabla11[Servicio],0)&gt;=1,1,""),"")</f>
        <v/>
      </c>
      <c r="J31" s="7" t="str">
        <f>IFERROR(IF(MATCH(Tabla12[[#This Row],[Servicio]],Tabla2[Servicio],0)&gt;=1,1,""),"")</f>
        <v/>
      </c>
      <c r="K31" s="7" t="str">
        <f>IFERROR(IF(MATCH(Tabla12[[#This Row],[Servicio]],Tabla7[Servicio],0)&gt;=1,1,""),"")</f>
        <v/>
      </c>
      <c r="L31" s="15" t="str">
        <f>IF(SUM(Tabla12[[#This Row],[1. Tocador]:[9. Accesorios]])=1,"","❎")</f>
        <v/>
      </c>
    </row>
    <row r="32" spans="2:12" x14ac:dyDescent="0.25">
      <c r="B32" s="2" t="s">
        <v>30</v>
      </c>
      <c r="C32" s="7" t="str">
        <f>IFERROR(IF(MATCH(Tabla12[[#This Row],[Servicio]],Tabla4[Servicio],0)&gt;=1,1,""),"")</f>
        <v/>
      </c>
      <c r="D32" s="7">
        <f>IFERROR(IF(MATCH(Tabla12[[#This Row],[Servicio]],Tabla5[Servicio],0)&gt;=1,1,""),"")</f>
        <v>1</v>
      </c>
      <c r="E32" s="7" t="str">
        <f>IFERROR(IF(MATCH(Tabla12[[#This Row],[Servicio]],Tabla6[Servicio],0)&gt;=1,1,""),"")</f>
        <v/>
      </c>
      <c r="F32" s="7" t="str">
        <f>IFERROR(IF(MATCH(Tabla12[[#This Row],[Servicio]],Tabla8[Servicio],0)&gt;=1,1,""),"")</f>
        <v/>
      </c>
      <c r="G32" s="7" t="str">
        <f>IFERROR(IF(MATCH(Tabla12[[#This Row],[Servicio]],Tabla9[Servicio],0)&gt;=1,1,""),"")</f>
        <v/>
      </c>
      <c r="H32" s="7" t="str">
        <f>IFERROR(IF(MATCH(Tabla12[[#This Row],[Servicio]],Tabla10[Servicio],0)&gt;=1,1,""),"")</f>
        <v/>
      </c>
      <c r="I32" s="7" t="str">
        <f>IFERROR(IF(MATCH(Tabla12[[#This Row],[Servicio]],Tabla11[Servicio],0)&gt;=1,1,""),"")</f>
        <v/>
      </c>
      <c r="J32" s="7" t="str">
        <f>IFERROR(IF(MATCH(Tabla12[[#This Row],[Servicio]],Tabla2[Servicio],0)&gt;=1,1,""),"")</f>
        <v/>
      </c>
      <c r="K32" s="7" t="str">
        <f>IFERROR(IF(MATCH(Tabla12[[#This Row],[Servicio]],Tabla7[Servicio],0)&gt;=1,1,""),"")</f>
        <v/>
      </c>
      <c r="L32" s="15" t="str">
        <f>IF(SUM(Tabla12[[#This Row],[1. Tocador]:[9. Accesorios]])=1,"","❎")</f>
        <v/>
      </c>
    </row>
    <row r="33" spans="2:12" x14ac:dyDescent="0.25">
      <c r="B33" s="2" t="s">
        <v>31</v>
      </c>
      <c r="C33" s="7" t="str">
        <f>IFERROR(IF(MATCH(Tabla12[[#This Row],[Servicio]],Tabla4[Servicio],0)&gt;=1,1,""),"")</f>
        <v/>
      </c>
      <c r="D33" s="7">
        <f>IFERROR(IF(MATCH(Tabla12[[#This Row],[Servicio]],Tabla5[Servicio],0)&gt;=1,1,""),"")</f>
        <v>1</v>
      </c>
      <c r="E33" s="7" t="str">
        <f>IFERROR(IF(MATCH(Tabla12[[#This Row],[Servicio]],Tabla6[Servicio],0)&gt;=1,1,""),"")</f>
        <v/>
      </c>
      <c r="F33" s="7" t="str">
        <f>IFERROR(IF(MATCH(Tabla12[[#This Row],[Servicio]],Tabla8[Servicio],0)&gt;=1,1,""),"")</f>
        <v/>
      </c>
      <c r="G33" s="7" t="str">
        <f>IFERROR(IF(MATCH(Tabla12[[#This Row],[Servicio]],Tabla9[Servicio],0)&gt;=1,1,""),"")</f>
        <v/>
      </c>
      <c r="H33" s="7" t="str">
        <f>IFERROR(IF(MATCH(Tabla12[[#This Row],[Servicio]],Tabla10[Servicio],0)&gt;=1,1,""),"")</f>
        <v/>
      </c>
      <c r="I33" s="7" t="str">
        <f>IFERROR(IF(MATCH(Tabla12[[#This Row],[Servicio]],Tabla11[Servicio],0)&gt;=1,1,""),"")</f>
        <v/>
      </c>
      <c r="J33" s="7" t="str">
        <f>IFERROR(IF(MATCH(Tabla12[[#This Row],[Servicio]],Tabla2[Servicio],0)&gt;=1,1,""),"")</f>
        <v/>
      </c>
      <c r="K33" s="7" t="str">
        <f>IFERROR(IF(MATCH(Tabla12[[#This Row],[Servicio]],Tabla7[Servicio],0)&gt;=1,1,""),"")</f>
        <v/>
      </c>
      <c r="L33" s="15" t="str">
        <f>IF(SUM(Tabla12[[#This Row],[1. Tocador]:[9. Accesorios]])=1,"","❎")</f>
        <v/>
      </c>
    </row>
    <row r="34" spans="2:12" x14ac:dyDescent="0.25">
      <c r="B34" s="2" t="s">
        <v>32</v>
      </c>
      <c r="C34" s="7" t="str">
        <f>IFERROR(IF(MATCH(Tabla12[[#This Row],[Servicio]],Tabla4[Servicio],0)&gt;=1,1,""),"")</f>
        <v/>
      </c>
      <c r="D34" s="7">
        <f>IFERROR(IF(MATCH(Tabla12[[#This Row],[Servicio]],Tabla5[Servicio],0)&gt;=1,1,""),"")</f>
        <v>1</v>
      </c>
      <c r="E34" s="7" t="str">
        <f>IFERROR(IF(MATCH(Tabla12[[#This Row],[Servicio]],Tabla6[Servicio],0)&gt;=1,1,""),"")</f>
        <v/>
      </c>
      <c r="F34" s="7" t="str">
        <f>IFERROR(IF(MATCH(Tabla12[[#This Row],[Servicio]],Tabla8[Servicio],0)&gt;=1,1,""),"")</f>
        <v/>
      </c>
      <c r="G34" s="7" t="str">
        <f>IFERROR(IF(MATCH(Tabla12[[#This Row],[Servicio]],Tabla9[Servicio],0)&gt;=1,1,""),"")</f>
        <v/>
      </c>
      <c r="H34" s="7" t="str">
        <f>IFERROR(IF(MATCH(Tabla12[[#This Row],[Servicio]],Tabla10[Servicio],0)&gt;=1,1,""),"")</f>
        <v/>
      </c>
      <c r="I34" s="7" t="str">
        <f>IFERROR(IF(MATCH(Tabla12[[#This Row],[Servicio]],Tabla11[Servicio],0)&gt;=1,1,""),"")</f>
        <v/>
      </c>
      <c r="J34" s="7" t="str">
        <f>IFERROR(IF(MATCH(Tabla12[[#This Row],[Servicio]],Tabla2[Servicio],0)&gt;=1,1,""),"")</f>
        <v/>
      </c>
      <c r="K34" s="7" t="str">
        <f>IFERROR(IF(MATCH(Tabla12[[#This Row],[Servicio]],Tabla7[Servicio],0)&gt;=1,1,""),"")</f>
        <v/>
      </c>
      <c r="L34" s="15" t="str">
        <f>IF(SUM(Tabla12[[#This Row],[1. Tocador]:[9. Accesorios]])=1,"","❎")</f>
        <v/>
      </c>
    </row>
    <row r="35" spans="2:12" x14ac:dyDescent="0.25">
      <c r="B35" s="2" t="s">
        <v>33</v>
      </c>
      <c r="C35" s="7" t="str">
        <f>IFERROR(IF(MATCH(Tabla12[[#This Row],[Servicio]],Tabla4[Servicio],0)&gt;=1,1,""),"")</f>
        <v/>
      </c>
      <c r="D35" s="7">
        <f>IFERROR(IF(MATCH(Tabla12[[#This Row],[Servicio]],Tabla5[Servicio],0)&gt;=1,1,""),"")</f>
        <v>1</v>
      </c>
      <c r="E35" s="7" t="str">
        <f>IFERROR(IF(MATCH(Tabla12[[#This Row],[Servicio]],Tabla6[Servicio],0)&gt;=1,1,""),"")</f>
        <v/>
      </c>
      <c r="F35" s="7" t="str">
        <f>IFERROR(IF(MATCH(Tabla12[[#This Row],[Servicio]],Tabla8[Servicio],0)&gt;=1,1,""),"")</f>
        <v/>
      </c>
      <c r="G35" s="7" t="str">
        <f>IFERROR(IF(MATCH(Tabla12[[#This Row],[Servicio]],Tabla9[Servicio],0)&gt;=1,1,""),"")</f>
        <v/>
      </c>
      <c r="H35" s="7" t="str">
        <f>IFERROR(IF(MATCH(Tabla12[[#This Row],[Servicio]],Tabla10[Servicio],0)&gt;=1,1,""),"")</f>
        <v/>
      </c>
      <c r="I35" s="7" t="str">
        <f>IFERROR(IF(MATCH(Tabla12[[#This Row],[Servicio]],Tabla11[Servicio],0)&gt;=1,1,""),"")</f>
        <v/>
      </c>
      <c r="J35" s="7" t="str">
        <f>IFERROR(IF(MATCH(Tabla12[[#This Row],[Servicio]],Tabla2[Servicio],0)&gt;=1,1,""),"")</f>
        <v/>
      </c>
      <c r="K35" s="7" t="str">
        <f>IFERROR(IF(MATCH(Tabla12[[#This Row],[Servicio]],Tabla7[Servicio],0)&gt;=1,1,""),"")</f>
        <v/>
      </c>
      <c r="L35" s="15" t="str">
        <f>IF(SUM(Tabla12[[#This Row],[1. Tocador]:[9. Accesorios]])=1,"","❎")</f>
        <v/>
      </c>
    </row>
    <row r="36" spans="2:12" x14ac:dyDescent="0.25">
      <c r="B36" s="2" t="s">
        <v>34</v>
      </c>
      <c r="C36" s="7" t="str">
        <f>IFERROR(IF(MATCH(Tabla12[[#This Row],[Servicio]],Tabla4[Servicio],0)&gt;=1,1,""),"")</f>
        <v/>
      </c>
      <c r="D36" s="7">
        <f>IFERROR(IF(MATCH(Tabla12[[#This Row],[Servicio]],Tabla5[Servicio],0)&gt;=1,1,""),"")</f>
        <v>1</v>
      </c>
      <c r="E36" s="7" t="str">
        <f>IFERROR(IF(MATCH(Tabla12[[#This Row],[Servicio]],Tabla6[Servicio],0)&gt;=1,1,""),"")</f>
        <v/>
      </c>
      <c r="F36" s="7" t="str">
        <f>IFERROR(IF(MATCH(Tabla12[[#This Row],[Servicio]],Tabla8[Servicio],0)&gt;=1,1,""),"")</f>
        <v/>
      </c>
      <c r="G36" s="7" t="str">
        <f>IFERROR(IF(MATCH(Tabla12[[#This Row],[Servicio]],Tabla9[Servicio],0)&gt;=1,1,""),"")</f>
        <v/>
      </c>
      <c r="H36" s="7" t="str">
        <f>IFERROR(IF(MATCH(Tabla12[[#This Row],[Servicio]],Tabla10[Servicio],0)&gt;=1,1,""),"")</f>
        <v/>
      </c>
      <c r="I36" s="7" t="str">
        <f>IFERROR(IF(MATCH(Tabla12[[#This Row],[Servicio]],Tabla11[Servicio],0)&gt;=1,1,""),"")</f>
        <v/>
      </c>
      <c r="J36" s="7" t="str">
        <f>IFERROR(IF(MATCH(Tabla12[[#This Row],[Servicio]],Tabla2[Servicio],0)&gt;=1,1,""),"")</f>
        <v/>
      </c>
      <c r="K36" s="7" t="str">
        <f>IFERROR(IF(MATCH(Tabla12[[#This Row],[Servicio]],Tabla7[Servicio],0)&gt;=1,1,""),"")</f>
        <v/>
      </c>
      <c r="L36" s="15" t="str">
        <f>IF(SUM(Tabla12[[#This Row],[1. Tocador]:[9. Accesorios]])=1,"","❎")</f>
        <v/>
      </c>
    </row>
    <row r="37" spans="2:12" x14ac:dyDescent="0.25">
      <c r="B37" s="2" t="s">
        <v>35</v>
      </c>
      <c r="C37" s="7" t="str">
        <f>IFERROR(IF(MATCH(Tabla12[[#This Row],[Servicio]],Tabla4[Servicio],0)&gt;=1,1,""),"")</f>
        <v/>
      </c>
      <c r="D37" s="7">
        <f>IFERROR(IF(MATCH(Tabla12[[#This Row],[Servicio]],Tabla5[Servicio],0)&gt;=1,1,""),"")</f>
        <v>1</v>
      </c>
      <c r="E37" s="7" t="str">
        <f>IFERROR(IF(MATCH(Tabla12[[#This Row],[Servicio]],Tabla6[Servicio],0)&gt;=1,1,""),"")</f>
        <v/>
      </c>
      <c r="F37" s="7" t="str">
        <f>IFERROR(IF(MATCH(Tabla12[[#This Row],[Servicio]],Tabla8[Servicio],0)&gt;=1,1,""),"")</f>
        <v/>
      </c>
      <c r="G37" s="7" t="str">
        <f>IFERROR(IF(MATCH(Tabla12[[#This Row],[Servicio]],Tabla9[Servicio],0)&gt;=1,1,""),"")</f>
        <v/>
      </c>
      <c r="H37" s="7" t="str">
        <f>IFERROR(IF(MATCH(Tabla12[[#This Row],[Servicio]],Tabla10[Servicio],0)&gt;=1,1,""),"")</f>
        <v/>
      </c>
      <c r="I37" s="7" t="str">
        <f>IFERROR(IF(MATCH(Tabla12[[#This Row],[Servicio]],Tabla11[Servicio],0)&gt;=1,1,""),"")</f>
        <v/>
      </c>
      <c r="J37" s="7" t="str">
        <f>IFERROR(IF(MATCH(Tabla12[[#This Row],[Servicio]],Tabla2[Servicio],0)&gt;=1,1,""),"")</f>
        <v/>
      </c>
      <c r="K37" s="7" t="str">
        <f>IFERROR(IF(MATCH(Tabla12[[#This Row],[Servicio]],Tabla7[Servicio],0)&gt;=1,1,""),"")</f>
        <v/>
      </c>
      <c r="L37" s="15" t="str">
        <f>IF(SUM(Tabla12[[#This Row],[1. Tocador]:[9. Accesorios]])=1,"","❎")</f>
        <v/>
      </c>
    </row>
    <row r="38" spans="2:12" x14ac:dyDescent="0.25">
      <c r="B38" s="2" t="s">
        <v>84</v>
      </c>
      <c r="C38" s="7" t="str">
        <f>IFERROR(IF(MATCH(Tabla12[[#This Row],[Servicio]],Tabla4[Servicio],0)&gt;=1,1,""),"")</f>
        <v/>
      </c>
      <c r="D38" s="7">
        <f>IFERROR(IF(MATCH(Tabla12[[#This Row],[Servicio]],Tabla5[Servicio],0)&gt;=1,1,""),"")</f>
        <v>1</v>
      </c>
      <c r="E38" s="7" t="str">
        <f>IFERROR(IF(MATCH(Tabla12[[#This Row],[Servicio]],Tabla6[Servicio],0)&gt;=1,1,""),"")</f>
        <v/>
      </c>
      <c r="F38" s="7" t="str">
        <f>IFERROR(IF(MATCH(Tabla12[[#This Row],[Servicio]],Tabla8[Servicio],0)&gt;=1,1,""),"")</f>
        <v/>
      </c>
      <c r="G38" s="7" t="str">
        <f>IFERROR(IF(MATCH(Tabla12[[#This Row],[Servicio]],Tabla9[Servicio],0)&gt;=1,1,""),"")</f>
        <v/>
      </c>
      <c r="H38" s="7" t="str">
        <f>IFERROR(IF(MATCH(Tabla12[[#This Row],[Servicio]],Tabla10[Servicio],0)&gt;=1,1,""),"")</f>
        <v/>
      </c>
      <c r="I38" s="7" t="str">
        <f>IFERROR(IF(MATCH(Tabla12[[#This Row],[Servicio]],Tabla11[Servicio],0)&gt;=1,1,""),"")</f>
        <v/>
      </c>
      <c r="J38" s="7" t="str">
        <f>IFERROR(IF(MATCH(Tabla12[[#This Row],[Servicio]],Tabla2[Servicio],0)&gt;=1,1,""),"")</f>
        <v/>
      </c>
      <c r="K38" s="7" t="str">
        <f>IFERROR(IF(MATCH(Tabla12[[#This Row],[Servicio]],Tabla7[Servicio],0)&gt;=1,1,""),"")</f>
        <v/>
      </c>
      <c r="L38" s="15" t="str">
        <f>IF(SUM(Tabla12[[#This Row],[1. Tocador]:[9. Accesorios]])=1,"","❎")</f>
        <v/>
      </c>
    </row>
    <row r="39" spans="2:12" x14ac:dyDescent="0.25">
      <c r="B39" s="2" t="s">
        <v>93</v>
      </c>
      <c r="C39" s="7" t="str">
        <f>IFERROR(IF(MATCH(Tabla12[[#This Row],[Servicio]],Tabla4[Servicio],0)&gt;=1,1,""),"")</f>
        <v/>
      </c>
      <c r="D39" s="7">
        <f>IFERROR(IF(MATCH(Tabla12[[#This Row],[Servicio]],Tabla5[Servicio],0)&gt;=1,1,""),"")</f>
        <v>1</v>
      </c>
      <c r="E39" s="7" t="str">
        <f>IFERROR(IF(MATCH(Tabla12[[#This Row],[Servicio]],Tabla6[Servicio],0)&gt;=1,1,""),"")</f>
        <v/>
      </c>
      <c r="F39" s="7" t="str">
        <f>IFERROR(IF(MATCH(Tabla12[[#This Row],[Servicio]],Tabla8[Servicio],0)&gt;=1,1,""),"")</f>
        <v/>
      </c>
      <c r="G39" s="7" t="str">
        <f>IFERROR(IF(MATCH(Tabla12[[#This Row],[Servicio]],Tabla9[Servicio],0)&gt;=1,1,""),"")</f>
        <v/>
      </c>
      <c r="H39" s="7" t="str">
        <f>IFERROR(IF(MATCH(Tabla12[[#This Row],[Servicio]],Tabla10[Servicio],0)&gt;=1,1,""),"")</f>
        <v/>
      </c>
      <c r="I39" s="7" t="str">
        <f>IFERROR(IF(MATCH(Tabla12[[#This Row],[Servicio]],Tabla11[Servicio],0)&gt;=1,1,""),"")</f>
        <v/>
      </c>
      <c r="J39" s="7" t="str">
        <f>IFERROR(IF(MATCH(Tabla12[[#This Row],[Servicio]],Tabla2[Servicio],0)&gt;=1,1,""),"")</f>
        <v/>
      </c>
      <c r="K39" s="7" t="str">
        <f>IFERROR(IF(MATCH(Tabla12[[#This Row],[Servicio]],Tabla7[Servicio],0)&gt;=1,1,""),"")</f>
        <v/>
      </c>
      <c r="L39" s="15" t="str">
        <f>IF(SUM(Tabla12[[#This Row],[1. Tocador]:[9. Accesorios]])=1,"","❎")</f>
        <v/>
      </c>
    </row>
    <row r="40" spans="2:12" x14ac:dyDescent="0.25">
      <c r="B40" s="2" t="s">
        <v>96</v>
      </c>
      <c r="C40" s="7" t="str">
        <f>IFERROR(IF(MATCH(Tabla12[[#This Row],[Servicio]],Tabla4[Servicio],0)&gt;=1,1,""),"")</f>
        <v/>
      </c>
      <c r="D40" s="7">
        <f>IFERROR(IF(MATCH(Tabla12[[#This Row],[Servicio]],Tabla5[Servicio],0)&gt;=1,1,""),"")</f>
        <v>1</v>
      </c>
      <c r="E40" s="7" t="str">
        <f>IFERROR(IF(MATCH(Tabla12[[#This Row],[Servicio]],Tabla6[Servicio],0)&gt;=1,1,""),"")</f>
        <v/>
      </c>
      <c r="F40" s="7" t="str">
        <f>IFERROR(IF(MATCH(Tabla12[[#This Row],[Servicio]],Tabla8[Servicio],0)&gt;=1,1,""),"")</f>
        <v/>
      </c>
      <c r="G40" s="7" t="str">
        <f>IFERROR(IF(MATCH(Tabla12[[#This Row],[Servicio]],Tabla9[Servicio],0)&gt;=1,1,""),"")</f>
        <v/>
      </c>
      <c r="H40" s="7" t="str">
        <f>IFERROR(IF(MATCH(Tabla12[[#This Row],[Servicio]],Tabla10[Servicio],0)&gt;=1,1,""),"")</f>
        <v/>
      </c>
      <c r="I40" s="7" t="str">
        <f>IFERROR(IF(MATCH(Tabla12[[#This Row],[Servicio]],Tabla11[Servicio],0)&gt;=1,1,""),"")</f>
        <v/>
      </c>
      <c r="J40" s="7" t="str">
        <f>IFERROR(IF(MATCH(Tabla12[[#This Row],[Servicio]],Tabla2[Servicio],0)&gt;=1,1,""),"")</f>
        <v/>
      </c>
      <c r="K40" s="7" t="str">
        <f>IFERROR(IF(MATCH(Tabla12[[#This Row],[Servicio]],Tabla7[Servicio],0)&gt;=1,1,""),"")</f>
        <v/>
      </c>
      <c r="L40" s="15" t="str">
        <f>IF(SUM(Tabla12[[#This Row],[1. Tocador]:[9. Accesorios]])=1,"","❎")</f>
        <v/>
      </c>
    </row>
    <row r="41" spans="2:12" x14ac:dyDescent="0.25">
      <c r="B41" s="2" t="s">
        <v>36</v>
      </c>
      <c r="C41" s="7" t="str">
        <f>IFERROR(IF(MATCH(Tabla12[[#This Row],[Servicio]],Tabla4[Servicio],0)&gt;=1,1,""),"")</f>
        <v/>
      </c>
      <c r="D41" s="7" t="str">
        <f>IFERROR(IF(MATCH(Tabla12[[#This Row],[Servicio]],Tabla5[Servicio],0)&gt;=1,1,""),"")</f>
        <v/>
      </c>
      <c r="E41" s="7">
        <f>IFERROR(IF(MATCH(Tabla12[[#This Row],[Servicio]],Tabla6[Servicio],0)&gt;=1,1,""),"")</f>
        <v>1</v>
      </c>
      <c r="F41" s="7" t="str">
        <f>IFERROR(IF(MATCH(Tabla12[[#This Row],[Servicio]],Tabla8[Servicio],0)&gt;=1,1,""),"")</f>
        <v/>
      </c>
      <c r="G41" s="7" t="str">
        <f>IFERROR(IF(MATCH(Tabla12[[#This Row],[Servicio]],Tabla9[Servicio],0)&gt;=1,1,""),"")</f>
        <v/>
      </c>
      <c r="H41" s="7" t="str">
        <f>IFERROR(IF(MATCH(Tabla12[[#This Row],[Servicio]],Tabla10[Servicio],0)&gt;=1,1,""),"")</f>
        <v/>
      </c>
      <c r="I41" s="7" t="str">
        <f>IFERROR(IF(MATCH(Tabla12[[#This Row],[Servicio]],Tabla11[Servicio],0)&gt;=1,1,""),"")</f>
        <v/>
      </c>
      <c r="J41" s="7" t="str">
        <f>IFERROR(IF(MATCH(Tabla12[[#This Row],[Servicio]],Tabla2[Servicio],0)&gt;=1,1,""),"")</f>
        <v/>
      </c>
      <c r="K41" s="7" t="str">
        <f>IFERROR(IF(MATCH(Tabla12[[#This Row],[Servicio]],Tabla7[Servicio],0)&gt;=1,1,""),"")</f>
        <v/>
      </c>
      <c r="L41" s="15" t="str">
        <f>IF(SUM(Tabla12[[#This Row],[1. Tocador]:[9. Accesorios]])=1,"","❎")</f>
        <v/>
      </c>
    </row>
    <row r="42" spans="2:12" x14ac:dyDescent="0.25">
      <c r="B42" s="2" t="s">
        <v>37</v>
      </c>
      <c r="C42" s="7" t="str">
        <f>IFERROR(IF(MATCH(Tabla12[[#This Row],[Servicio]],Tabla4[Servicio],0)&gt;=1,1,""),"")</f>
        <v/>
      </c>
      <c r="D42" s="7" t="str">
        <f>IFERROR(IF(MATCH(Tabla12[[#This Row],[Servicio]],Tabla5[Servicio],0)&gt;=1,1,""),"")</f>
        <v/>
      </c>
      <c r="E42" s="7">
        <f>IFERROR(IF(MATCH(Tabla12[[#This Row],[Servicio]],Tabla6[Servicio],0)&gt;=1,1,""),"")</f>
        <v>1</v>
      </c>
      <c r="F42" s="7" t="str">
        <f>IFERROR(IF(MATCH(Tabla12[[#This Row],[Servicio]],Tabla8[Servicio],0)&gt;=1,1,""),"")</f>
        <v/>
      </c>
      <c r="G42" s="7" t="str">
        <f>IFERROR(IF(MATCH(Tabla12[[#This Row],[Servicio]],Tabla9[Servicio],0)&gt;=1,1,""),"")</f>
        <v/>
      </c>
      <c r="H42" s="7" t="str">
        <f>IFERROR(IF(MATCH(Tabla12[[#This Row],[Servicio]],Tabla10[Servicio],0)&gt;=1,1,""),"")</f>
        <v/>
      </c>
      <c r="I42" s="7" t="str">
        <f>IFERROR(IF(MATCH(Tabla12[[#This Row],[Servicio]],Tabla11[Servicio],0)&gt;=1,1,""),"")</f>
        <v/>
      </c>
      <c r="J42" s="7" t="str">
        <f>IFERROR(IF(MATCH(Tabla12[[#This Row],[Servicio]],Tabla2[Servicio],0)&gt;=1,1,""),"")</f>
        <v/>
      </c>
      <c r="K42" s="7" t="str">
        <f>IFERROR(IF(MATCH(Tabla12[[#This Row],[Servicio]],Tabla7[Servicio],0)&gt;=1,1,""),"")</f>
        <v/>
      </c>
      <c r="L42" s="15" t="str">
        <f>IF(SUM(Tabla12[[#This Row],[1. Tocador]:[9. Accesorios]])=1,"","❎")</f>
        <v/>
      </c>
    </row>
    <row r="43" spans="2:12" x14ac:dyDescent="0.25">
      <c r="B43" s="2" t="s">
        <v>38</v>
      </c>
      <c r="C43" s="7" t="str">
        <f>IFERROR(IF(MATCH(Tabla12[[#This Row],[Servicio]],Tabla4[Servicio],0)&gt;=1,1,""),"")</f>
        <v/>
      </c>
      <c r="D43" s="7" t="str">
        <f>IFERROR(IF(MATCH(Tabla12[[#This Row],[Servicio]],Tabla5[Servicio],0)&gt;=1,1,""),"")</f>
        <v/>
      </c>
      <c r="E43" s="7">
        <f>IFERROR(IF(MATCH(Tabla12[[#This Row],[Servicio]],Tabla6[Servicio],0)&gt;=1,1,""),"")</f>
        <v>1</v>
      </c>
      <c r="F43" s="7" t="str">
        <f>IFERROR(IF(MATCH(Tabla12[[#This Row],[Servicio]],Tabla8[Servicio],0)&gt;=1,1,""),"")</f>
        <v/>
      </c>
      <c r="G43" s="7" t="str">
        <f>IFERROR(IF(MATCH(Tabla12[[#This Row],[Servicio]],Tabla9[Servicio],0)&gt;=1,1,""),"")</f>
        <v/>
      </c>
      <c r="H43" s="7" t="str">
        <f>IFERROR(IF(MATCH(Tabla12[[#This Row],[Servicio]],Tabla10[Servicio],0)&gt;=1,1,""),"")</f>
        <v/>
      </c>
      <c r="I43" s="7" t="str">
        <f>IFERROR(IF(MATCH(Tabla12[[#This Row],[Servicio]],Tabla11[Servicio],0)&gt;=1,1,""),"")</f>
        <v/>
      </c>
      <c r="J43" s="7" t="str">
        <f>IFERROR(IF(MATCH(Tabla12[[#This Row],[Servicio]],Tabla2[Servicio],0)&gt;=1,1,""),"")</f>
        <v/>
      </c>
      <c r="K43" s="7" t="str">
        <f>IFERROR(IF(MATCH(Tabla12[[#This Row],[Servicio]],Tabla7[Servicio],0)&gt;=1,1,""),"")</f>
        <v/>
      </c>
      <c r="L43" s="15" t="str">
        <f>IF(SUM(Tabla12[[#This Row],[1. Tocador]:[9. Accesorios]])=1,"","❎")</f>
        <v/>
      </c>
    </row>
    <row r="44" spans="2:12" x14ac:dyDescent="0.25">
      <c r="B44" s="2" t="s">
        <v>39</v>
      </c>
      <c r="C44" s="7" t="str">
        <f>IFERROR(IF(MATCH(Tabla12[[#This Row],[Servicio]],Tabla4[Servicio],0)&gt;=1,1,""),"")</f>
        <v/>
      </c>
      <c r="D44" s="7" t="str">
        <f>IFERROR(IF(MATCH(Tabla12[[#This Row],[Servicio]],Tabla5[Servicio],0)&gt;=1,1,""),"")</f>
        <v/>
      </c>
      <c r="E44" s="7">
        <f>IFERROR(IF(MATCH(Tabla12[[#This Row],[Servicio]],Tabla6[Servicio],0)&gt;=1,1,""),"")</f>
        <v>1</v>
      </c>
      <c r="F44" s="7" t="str">
        <f>IFERROR(IF(MATCH(Tabla12[[#This Row],[Servicio]],Tabla8[Servicio],0)&gt;=1,1,""),"")</f>
        <v/>
      </c>
      <c r="G44" s="7" t="str">
        <f>IFERROR(IF(MATCH(Tabla12[[#This Row],[Servicio]],Tabla9[Servicio],0)&gt;=1,1,""),"")</f>
        <v/>
      </c>
      <c r="H44" s="7" t="str">
        <f>IFERROR(IF(MATCH(Tabla12[[#This Row],[Servicio]],Tabla10[Servicio],0)&gt;=1,1,""),"")</f>
        <v/>
      </c>
      <c r="I44" s="7" t="str">
        <f>IFERROR(IF(MATCH(Tabla12[[#This Row],[Servicio]],Tabla11[Servicio],0)&gt;=1,1,""),"")</f>
        <v/>
      </c>
      <c r="J44" s="7" t="str">
        <f>IFERROR(IF(MATCH(Tabla12[[#This Row],[Servicio]],Tabla2[Servicio],0)&gt;=1,1,""),"")</f>
        <v/>
      </c>
      <c r="K44" s="7" t="str">
        <f>IFERROR(IF(MATCH(Tabla12[[#This Row],[Servicio]],Tabla7[Servicio],0)&gt;=1,1,""),"")</f>
        <v/>
      </c>
      <c r="L44" s="15" t="str">
        <f>IF(SUM(Tabla12[[#This Row],[1. Tocador]:[9. Accesorios]])=1,"","❎")</f>
        <v/>
      </c>
    </row>
    <row r="45" spans="2:12" x14ac:dyDescent="0.25">
      <c r="B45" s="2" t="s">
        <v>40</v>
      </c>
      <c r="C45" s="7" t="str">
        <f>IFERROR(IF(MATCH(Tabla12[[#This Row],[Servicio]],Tabla4[Servicio],0)&gt;=1,1,""),"")</f>
        <v/>
      </c>
      <c r="D45" s="7" t="str">
        <f>IFERROR(IF(MATCH(Tabla12[[#This Row],[Servicio]],Tabla5[Servicio],0)&gt;=1,1,""),"")</f>
        <v/>
      </c>
      <c r="E45" s="7">
        <f>IFERROR(IF(MATCH(Tabla12[[#This Row],[Servicio]],Tabla6[Servicio],0)&gt;=1,1,""),"")</f>
        <v>1</v>
      </c>
      <c r="F45" s="7" t="str">
        <f>IFERROR(IF(MATCH(Tabla12[[#This Row],[Servicio]],Tabla8[Servicio],0)&gt;=1,1,""),"")</f>
        <v/>
      </c>
      <c r="G45" s="7" t="str">
        <f>IFERROR(IF(MATCH(Tabla12[[#This Row],[Servicio]],Tabla9[Servicio],0)&gt;=1,1,""),"")</f>
        <v/>
      </c>
      <c r="H45" s="7" t="str">
        <f>IFERROR(IF(MATCH(Tabla12[[#This Row],[Servicio]],Tabla10[Servicio],0)&gt;=1,1,""),"")</f>
        <v/>
      </c>
      <c r="I45" s="7" t="str">
        <f>IFERROR(IF(MATCH(Tabla12[[#This Row],[Servicio]],Tabla11[Servicio],0)&gt;=1,1,""),"")</f>
        <v/>
      </c>
      <c r="J45" s="7" t="str">
        <f>IFERROR(IF(MATCH(Tabla12[[#This Row],[Servicio]],Tabla2[Servicio],0)&gt;=1,1,""),"")</f>
        <v/>
      </c>
      <c r="K45" s="7" t="str">
        <f>IFERROR(IF(MATCH(Tabla12[[#This Row],[Servicio]],Tabla7[Servicio],0)&gt;=1,1,""),"")</f>
        <v/>
      </c>
      <c r="L45" s="15" t="str">
        <f>IF(SUM(Tabla12[[#This Row],[1. Tocador]:[9. Accesorios]])=1,"","❎")</f>
        <v/>
      </c>
    </row>
    <row r="46" spans="2:12" x14ac:dyDescent="0.25">
      <c r="B46" s="2" t="s">
        <v>79</v>
      </c>
      <c r="C46" s="7" t="str">
        <f>IFERROR(IF(MATCH(Tabla12[[#This Row],[Servicio]],Tabla4[Servicio],0)&gt;=1,1,""),"")</f>
        <v/>
      </c>
      <c r="D46" s="7" t="str">
        <f>IFERROR(IF(MATCH(Tabla12[[#This Row],[Servicio]],Tabla5[Servicio],0)&gt;=1,1,""),"")</f>
        <v/>
      </c>
      <c r="E46" s="7">
        <f>IFERROR(IF(MATCH(Tabla12[[#This Row],[Servicio]],Tabla6[Servicio],0)&gt;=1,1,""),"")</f>
        <v>1</v>
      </c>
      <c r="F46" s="7" t="str">
        <f>IFERROR(IF(MATCH(Tabla12[[#This Row],[Servicio]],Tabla8[Servicio],0)&gt;=1,1,""),"")</f>
        <v/>
      </c>
      <c r="G46" s="7" t="str">
        <f>IFERROR(IF(MATCH(Tabla12[[#This Row],[Servicio]],Tabla9[Servicio],0)&gt;=1,1,""),"")</f>
        <v/>
      </c>
      <c r="H46" s="7" t="str">
        <f>IFERROR(IF(MATCH(Tabla12[[#This Row],[Servicio]],Tabla10[Servicio],0)&gt;=1,1,""),"")</f>
        <v/>
      </c>
      <c r="I46" s="7" t="str">
        <f>IFERROR(IF(MATCH(Tabla12[[#This Row],[Servicio]],Tabla11[Servicio],0)&gt;=1,1,""),"")</f>
        <v/>
      </c>
      <c r="J46" s="7" t="str">
        <f>IFERROR(IF(MATCH(Tabla12[[#This Row],[Servicio]],Tabla2[Servicio],0)&gt;=1,1,""),"")</f>
        <v/>
      </c>
      <c r="K46" s="7" t="str">
        <f>IFERROR(IF(MATCH(Tabla12[[#This Row],[Servicio]],Tabla7[Servicio],0)&gt;=1,1,""),"")</f>
        <v/>
      </c>
      <c r="L46" s="15" t="str">
        <f>IF(SUM(Tabla12[[#This Row],[1. Tocador]:[9. Accesorios]])=1,"","❎")</f>
        <v/>
      </c>
    </row>
    <row r="47" spans="2:12" x14ac:dyDescent="0.25">
      <c r="B47" s="2" t="s">
        <v>82</v>
      </c>
      <c r="C47" s="7" t="str">
        <f>IFERROR(IF(MATCH(Tabla12[[#This Row],[Servicio]],Tabla4[Servicio],0)&gt;=1,1,""),"")</f>
        <v/>
      </c>
      <c r="D47" s="7" t="str">
        <f>IFERROR(IF(MATCH(Tabla12[[#This Row],[Servicio]],Tabla5[Servicio],0)&gt;=1,1,""),"")</f>
        <v/>
      </c>
      <c r="E47" s="7">
        <f>IFERROR(IF(MATCH(Tabla12[[#This Row],[Servicio]],Tabla6[Servicio],0)&gt;=1,1,""),"")</f>
        <v>1</v>
      </c>
      <c r="F47" s="7" t="str">
        <f>IFERROR(IF(MATCH(Tabla12[[#This Row],[Servicio]],Tabla8[Servicio],0)&gt;=1,1,""),"")</f>
        <v/>
      </c>
      <c r="G47" s="7" t="str">
        <f>IFERROR(IF(MATCH(Tabla12[[#This Row],[Servicio]],Tabla9[Servicio],0)&gt;=1,1,""),"")</f>
        <v/>
      </c>
      <c r="H47" s="7" t="str">
        <f>IFERROR(IF(MATCH(Tabla12[[#This Row],[Servicio]],Tabla10[Servicio],0)&gt;=1,1,""),"")</f>
        <v/>
      </c>
      <c r="I47" s="7" t="str">
        <f>IFERROR(IF(MATCH(Tabla12[[#This Row],[Servicio]],Tabla11[Servicio],0)&gt;=1,1,""),"")</f>
        <v/>
      </c>
      <c r="J47" s="7" t="str">
        <f>IFERROR(IF(MATCH(Tabla12[[#This Row],[Servicio]],Tabla2[Servicio],0)&gt;=1,1,""),"")</f>
        <v/>
      </c>
      <c r="K47" s="7" t="str">
        <f>IFERROR(IF(MATCH(Tabla12[[#This Row],[Servicio]],Tabla7[Servicio],0)&gt;=1,1,""),"")</f>
        <v/>
      </c>
      <c r="L47" s="15" t="str">
        <f>IF(SUM(Tabla12[[#This Row],[1. Tocador]:[9. Accesorios]])=1,"","❎")</f>
        <v/>
      </c>
    </row>
    <row r="48" spans="2:12" x14ac:dyDescent="0.25">
      <c r="B48" s="2" t="s">
        <v>83</v>
      </c>
      <c r="C48" s="7" t="str">
        <f>IFERROR(IF(MATCH(Tabla12[[#This Row],[Servicio]],Tabla4[Servicio],0)&gt;=1,1,""),"")</f>
        <v/>
      </c>
      <c r="D48" s="7" t="str">
        <f>IFERROR(IF(MATCH(Tabla12[[#This Row],[Servicio]],Tabla5[Servicio],0)&gt;=1,1,""),"")</f>
        <v/>
      </c>
      <c r="E48" s="7">
        <f>IFERROR(IF(MATCH(Tabla12[[#This Row],[Servicio]],Tabla6[Servicio],0)&gt;=1,1,""),"")</f>
        <v>1</v>
      </c>
      <c r="F48" s="7" t="str">
        <f>IFERROR(IF(MATCH(Tabla12[[#This Row],[Servicio]],Tabla8[Servicio],0)&gt;=1,1,""),"")</f>
        <v/>
      </c>
      <c r="G48" s="7" t="str">
        <f>IFERROR(IF(MATCH(Tabla12[[#This Row],[Servicio]],Tabla9[Servicio],0)&gt;=1,1,""),"")</f>
        <v/>
      </c>
      <c r="H48" s="7" t="str">
        <f>IFERROR(IF(MATCH(Tabla12[[#This Row],[Servicio]],Tabla10[Servicio],0)&gt;=1,1,""),"")</f>
        <v/>
      </c>
      <c r="I48" s="7" t="str">
        <f>IFERROR(IF(MATCH(Tabla12[[#This Row],[Servicio]],Tabla11[Servicio],0)&gt;=1,1,""),"")</f>
        <v/>
      </c>
      <c r="J48" s="7" t="str">
        <f>IFERROR(IF(MATCH(Tabla12[[#This Row],[Servicio]],Tabla2[Servicio],0)&gt;=1,1,""),"")</f>
        <v/>
      </c>
      <c r="K48" s="7" t="str">
        <f>IFERROR(IF(MATCH(Tabla12[[#This Row],[Servicio]],Tabla7[Servicio],0)&gt;=1,1,""),"")</f>
        <v/>
      </c>
      <c r="L48" s="15" t="str">
        <f>IF(SUM(Tabla12[[#This Row],[1. Tocador]:[9. Accesorios]])=1,"","❎")</f>
        <v/>
      </c>
    </row>
    <row r="49" spans="2:12" x14ac:dyDescent="0.25">
      <c r="B49" s="2" t="s">
        <v>89</v>
      </c>
      <c r="C49" s="7" t="str">
        <f>IFERROR(IF(MATCH(Tabla12[[#This Row],[Servicio]],Tabla4[Servicio],0)&gt;=1,1,""),"")</f>
        <v/>
      </c>
      <c r="D49" s="7" t="str">
        <f>IFERROR(IF(MATCH(Tabla12[[#This Row],[Servicio]],Tabla5[Servicio],0)&gt;=1,1,""),"")</f>
        <v/>
      </c>
      <c r="E49" s="7">
        <f>IFERROR(IF(MATCH(Tabla12[[#This Row],[Servicio]],Tabla6[Servicio],0)&gt;=1,1,""),"")</f>
        <v>1</v>
      </c>
      <c r="F49" s="7" t="str">
        <f>IFERROR(IF(MATCH(Tabla12[[#This Row],[Servicio]],Tabla8[Servicio],0)&gt;=1,1,""),"")</f>
        <v/>
      </c>
      <c r="G49" s="7" t="str">
        <f>IFERROR(IF(MATCH(Tabla12[[#This Row],[Servicio]],Tabla9[Servicio],0)&gt;=1,1,""),"")</f>
        <v/>
      </c>
      <c r="H49" s="7" t="str">
        <f>IFERROR(IF(MATCH(Tabla12[[#This Row],[Servicio]],Tabla10[Servicio],0)&gt;=1,1,""),"")</f>
        <v/>
      </c>
      <c r="I49" s="7" t="str">
        <f>IFERROR(IF(MATCH(Tabla12[[#This Row],[Servicio]],Tabla11[Servicio],0)&gt;=1,1,""),"")</f>
        <v/>
      </c>
      <c r="J49" s="7" t="str">
        <f>IFERROR(IF(MATCH(Tabla12[[#This Row],[Servicio]],Tabla2[Servicio],0)&gt;=1,1,""),"")</f>
        <v/>
      </c>
      <c r="K49" s="7" t="str">
        <f>IFERROR(IF(MATCH(Tabla12[[#This Row],[Servicio]],Tabla7[Servicio],0)&gt;=1,1,""),"")</f>
        <v/>
      </c>
      <c r="L49" s="15" t="str">
        <f>IF(SUM(Tabla12[[#This Row],[1. Tocador]:[9. Accesorios]])=1,"","❎")</f>
        <v/>
      </c>
    </row>
    <row r="50" spans="2:12" x14ac:dyDescent="0.25">
      <c r="B50" s="2" t="s">
        <v>95</v>
      </c>
      <c r="C50" s="7" t="str">
        <f>IFERROR(IF(MATCH(Tabla12[[#This Row],[Servicio]],Tabla4[Servicio],0)&gt;=1,1,""),"")</f>
        <v/>
      </c>
      <c r="D50" s="7" t="str">
        <f>IFERROR(IF(MATCH(Tabla12[[#This Row],[Servicio]],Tabla5[Servicio],0)&gt;=1,1,""),"")</f>
        <v/>
      </c>
      <c r="E50" s="7">
        <f>IFERROR(IF(MATCH(Tabla12[[#This Row],[Servicio]],Tabla6[Servicio],0)&gt;=1,1,""),"")</f>
        <v>1</v>
      </c>
      <c r="F50" s="7" t="str">
        <f>IFERROR(IF(MATCH(Tabla12[[#This Row],[Servicio]],Tabla8[Servicio],0)&gt;=1,1,""),"")</f>
        <v/>
      </c>
      <c r="G50" s="7" t="str">
        <f>IFERROR(IF(MATCH(Tabla12[[#This Row],[Servicio]],Tabla9[Servicio],0)&gt;=1,1,""),"")</f>
        <v/>
      </c>
      <c r="H50" s="7" t="str">
        <f>IFERROR(IF(MATCH(Tabla12[[#This Row],[Servicio]],Tabla10[Servicio],0)&gt;=1,1,""),"")</f>
        <v/>
      </c>
      <c r="I50" s="7" t="str">
        <f>IFERROR(IF(MATCH(Tabla12[[#This Row],[Servicio]],Tabla11[Servicio],0)&gt;=1,1,""),"")</f>
        <v/>
      </c>
      <c r="J50" s="7" t="str">
        <f>IFERROR(IF(MATCH(Tabla12[[#This Row],[Servicio]],Tabla2[Servicio],0)&gt;=1,1,""),"")</f>
        <v/>
      </c>
      <c r="K50" s="7" t="str">
        <f>IFERROR(IF(MATCH(Tabla12[[#This Row],[Servicio]],Tabla7[Servicio],0)&gt;=1,1,""),"")</f>
        <v/>
      </c>
      <c r="L50" s="15" t="str">
        <f>IF(SUM(Tabla12[[#This Row],[1. Tocador]:[9. Accesorios]])=1,"","❎")</f>
        <v/>
      </c>
    </row>
    <row r="51" spans="2:12" x14ac:dyDescent="0.25">
      <c r="B51" s="2" t="s">
        <v>41</v>
      </c>
      <c r="C51" s="7" t="str">
        <f>IFERROR(IF(MATCH(Tabla12[[#This Row],[Servicio]],Tabla4[Servicio],0)&gt;=1,1,""),"")</f>
        <v/>
      </c>
      <c r="D51" s="7" t="str">
        <f>IFERROR(IF(MATCH(Tabla12[[#This Row],[Servicio]],Tabla5[Servicio],0)&gt;=1,1,""),"")</f>
        <v/>
      </c>
      <c r="E51" s="7" t="str">
        <f>IFERROR(IF(MATCH(Tabla12[[#This Row],[Servicio]],Tabla6[Servicio],0)&gt;=1,1,""),"")</f>
        <v/>
      </c>
      <c r="F51" s="7">
        <f>IFERROR(IF(MATCH(Tabla12[[#This Row],[Servicio]],Tabla8[Servicio],0)&gt;=1,1,""),"")</f>
        <v>1</v>
      </c>
      <c r="G51" s="7" t="str">
        <f>IFERROR(IF(MATCH(Tabla12[[#This Row],[Servicio]],Tabla9[Servicio],0)&gt;=1,1,""),"")</f>
        <v/>
      </c>
      <c r="H51" s="7" t="str">
        <f>IFERROR(IF(MATCH(Tabla12[[#This Row],[Servicio]],Tabla10[Servicio],0)&gt;=1,1,""),"")</f>
        <v/>
      </c>
      <c r="I51" s="7" t="str">
        <f>IFERROR(IF(MATCH(Tabla12[[#This Row],[Servicio]],Tabla11[Servicio],0)&gt;=1,1,""),"")</f>
        <v/>
      </c>
      <c r="J51" s="7" t="str">
        <f>IFERROR(IF(MATCH(Tabla12[[#This Row],[Servicio]],Tabla2[Servicio],0)&gt;=1,1,""),"")</f>
        <v/>
      </c>
      <c r="K51" s="7" t="str">
        <f>IFERROR(IF(MATCH(Tabla12[[#This Row],[Servicio]],Tabla7[Servicio],0)&gt;=1,1,""),"")</f>
        <v/>
      </c>
      <c r="L51" s="15" t="str">
        <f>IF(SUM(Tabla12[[#This Row],[1. Tocador]:[9. Accesorios]])=1,"","❎")</f>
        <v/>
      </c>
    </row>
    <row r="52" spans="2:12" x14ac:dyDescent="0.25">
      <c r="B52" s="2" t="s">
        <v>41</v>
      </c>
      <c r="C52" s="7" t="str">
        <f>IFERROR(IF(MATCH(Tabla12[[#This Row],[Servicio]],Tabla4[Servicio],0)&gt;=1,1,""),"")</f>
        <v/>
      </c>
      <c r="D52" s="7" t="str">
        <f>IFERROR(IF(MATCH(Tabla12[[#This Row],[Servicio]],Tabla5[Servicio],0)&gt;=1,1,""),"")</f>
        <v/>
      </c>
      <c r="E52" s="7" t="str">
        <f>IFERROR(IF(MATCH(Tabla12[[#This Row],[Servicio]],Tabla6[Servicio],0)&gt;=1,1,""),"")</f>
        <v/>
      </c>
      <c r="F52" s="7">
        <f>IFERROR(IF(MATCH(Tabla12[[#This Row],[Servicio]],Tabla8[Servicio],0)&gt;=1,1,""),"")</f>
        <v>1</v>
      </c>
      <c r="G52" s="7" t="str">
        <f>IFERROR(IF(MATCH(Tabla12[[#This Row],[Servicio]],Tabla9[Servicio],0)&gt;=1,1,""),"")</f>
        <v/>
      </c>
      <c r="H52" s="7" t="str">
        <f>IFERROR(IF(MATCH(Tabla12[[#This Row],[Servicio]],Tabla10[Servicio],0)&gt;=1,1,""),"")</f>
        <v/>
      </c>
      <c r="I52" s="7" t="str">
        <f>IFERROR(IF(MATCH(Tabla12[[#This Row],[Servicio]],Tabla11[Servicio],0)&gt;=1,1,""),"")</f>
        <v/>
      </c>
      <c r="J52" s="7" t="str">
        <f>IFERROR(IF(MATCH(Tabla12[[#This Row],[Servicio]],Tabla2[Servicio],0)&gt;=1,1,""),"")</f>
        <v/>
      </c>
      <c r="K52" s="7" t="str">
        <f>IFERROR(IF(MATCH(Tabla12[[#This Row],[Servicio]],Tabla7[Servicio],0)&gt;=1,1,""),"")</f>
        <v/>
      </c>
      <c r="L52" s="15" t="str">
        <f>IF(SUM(Tabla12[[#This Row],[1. Tocador]:[9. Accesorios]])=1,"","❎")</f>
        <v/>
      </c>
    </row>
    <row r="53" spans="2:12" x14ac:dyDescent="0.25">
      <c r="B53" s="2" t="s">
        <v>42</v>
      </c>
      <c r="C53" s="7" t="str">
        <f>IFERROR(IF(MATCH(Tabla12[[#This Row],[Servicio]],Tabla4[Servicio],0)&gt;=1,1,""),"")</f>
        <v/>
      </c>
      <c r="D53" s="7" t="str">
        <f>IFERROR(IF(MATCH(Tabla12[[#This Row],[Servicio]],Tabla5[Servicio],0)&gt;=1,1,""),"")</f>
        <v/>
      </c>
      <c r="E53" s="7" t="str">
        <f>IFERROR(IF(MATCH(Tabla12[[#This Row],[Servicio]],Tabla6[Servicio],0)&gt;=1,1,""),"")</f>
        <v/>
      </c>
      <c r="F53" s="7">
        <f>IFERROR(IF(MATCH(Tabla12[[#This Row],[Servicio]],Tabla8[Servicio],0)&gt;=1,1,""),"")</f>
        <v>1</v>
      </c>
      <c r="G53" s="7" t="str">
        <f>IFERROR(IF(MATCH(Tabla12[[#This Row],[Servicio]],Tabla9[Servicio],0)&gt;=1,1,""),"")</f>
        <v/>
      </c>
      <c r="H53" s="7" t="str">
        <f>IFERROR(IF(MATCH(Tabla12[[#This Row],[Servicio]],Tabla10[Servicio],0)&gt;=1,1,""),"")</f>
        <v/>
      </c>
      <c r="I53" s="7" t="str">
        <f>IFERROR(IF(MATCH(Tabla12[[#This Row],[Servicio]],Tabla11[Servicio],0)&gt;=1,1,""),"")</f>
        <v/>
      </c>
      <c r="J53" s="7" t="str">
        <f>IFERROR(IF(MATCH(Tabla12[[#This Row],[Servicio]],Tabla2[Servicio],0)&gt;=1,1,""),"")</f>
        <v/>
      </c>
      <c r="K53" s="7" t="str">
        <f>IFERROR(IF(MATCH(Tabla12[[#This Row],[Servicio]],Tabla7[Servicio],0)&gt;=1,1,""),"")</f>
        <v/>
      </c>
      <c r="L53" s="15" t="str">
        <f>IF(SUM(Tabla12[[#This Row],[1. Tocador]:[9. Accesorios]])=1,"","❎")</f>
        <v/>
      </c>
    </row>
    <row r="54" spans="2:12" x14ac:dyDescent="0.25">
      <c r="B54" s="2" t="s">
        <v>43</v>
      </c>
      <c r="C54" s="7" t="str">
        <f>IFERROR(IF(MATCH(Tabla12[[#This Row],[Servicio]],Tabla4[Servicio],0)&gt;=1,1,""),"")</f>
        <v/>
      </c>
      <c r="D54" s="7" t="str">
        <f>IFERROR(IF(MATCH(Tabla12[[#This Row],[Servicio]],Tabla5[Servicio],0)&gt;=1,1,""),"")</f>
        <v/>
      </c>
      <c r="E54" s="7" t="str">
        <f>IFERROR(IF(MATCH(Tabla12[[#This Row],[Servicio]],Tabla6[Servicio],0)&gt;=1,1,""),"")</f>
        <v/>
      </c>
      <c r="F54" s="7">
        <f>IFERROR(IF(MATCH(Tabla12[[#This Row],[Servicio]],Tabla8[Servicio],0)&gt;=1,1,""),"")</f>
        <v>1</v>
      </c>
      <c r="G54" s="7" t="str">
        <f>IFERROR(IF(MATCH(Tabla12[[#This Row],[Servicio]],Tabla9[Servicio],0)&gt;=1,1,""),"")</f>
        <v/>
      </c>
      <c r="H54" s="7" t="str">
        <f>IFERROR(IF(MATCH(Tabla12[[#This Row],[Servicio]],Tabla10[Servicio],0)&gt;=1,1,""),"")</f>
        <v/>
      </c>
      <c r="I54" s="7" t="str">
        <f>IFERROR(IF(MATCH(Tabla12[[#This Row],[Servicio]],Tabla11[Servicio],0)&gt;=1,1,""),"")</f>
        <v/>
      </c>
      <c r="J54" s="7" t="str">
        <f>IFERROR(IF(MATCH(Tabla12[[#This Row],[Servicio]],Tabla2[Servicio],0)&gt;=1,1,""),"")</f>
        <v/>
      </c>
      <c r="K54" s="7" t="str">
        <f>IFERROR(IF(MATCH(Tabla12[[#This Row],[Servicio]],Tabla7[Servicio],0)&gt;=1,1,""),"")</f>
        <v/>
      </c>
      <c r="L54" s="15" t="str">
        <f>IF(SUM(Tabla12[[#This Row],[1. Tocador]:[9. Accesorios]])=1,"","❎")</f>
        <v/>
      </c>
    </row>
    <row r="55" spans="2:12" x14ac:dyDescent="0.25">
      <c r="B55" s="2" t="s">
        <v>44</v>
      </c>
      <c r="C55" s="7" t="str">
        <f>IFERROR(IF(MATCH(Tabla12[[#This Row],[Servicio]],Tabla4[Servicio],0)&gt;=1,1,""),"")</f>
        <v/>
      </c>
      <c r="D55" s="7" t="str">
        <f>IFERROR(IF(MATCH(Tabla12[[#This Row],[Servicio]],Tabla5[Servicio],0)&gt;=1,1,""),"")</f>
        <v/>
      </c>
      <c r="E55" s="7" t="str">
        <f>IFERROR(IF(MATCH(Tabla12[[#This Row],[Servicio]],Tabla6[Servicio],0)&gt;=1,1,""),"")</f>
        <v/>
      </c>
      <c r="F55" s="7">
        <f>IFERROR(IF(MATCH(Tabla12[[#This Row],[Servicio]],Tabla8[Servicio],0)&gt;=1,1,""),"")</f>
        <v>1</v>
      </c>
      <c r="G55" s="7" t="str">
        <f>IFERROR(IF(MATCH(Tabla12[[#This Row],[Servicio]],Tabla9[Servicio],0)&gt;=1,1,""),"")</f>
        <v/>
      </c>
      <c r="H55" s="7" t="str">
        <f>IFERROR(IF(MATCH(Tabla12[[#This Row],[Servicio]],Tabla10[Servicio],0)&gt;=1,1,""),"")</f>
        <v/>
      </c>
      <c r="I55" s="7" t="str">
        <f>IFERROR(IF(MATCH(Tabla12[[#This Row],[Servicio]],Tabla11[Servicio],0)&gt;=1,1,""),"")</f>
        <v/>
      </c>
      <c r="J55" s="7" t="str">
        <f>IFERROR(IF(MATCH(Tabla12[[#This Row],[Servicio]],Tabla2[Servicio],0)&gt;=1,1,""),"")</f>
        <v/>
      </c>
      <c r="K55" s="7" t="str">
        <f>IFERROR(IF(MATCH(Tabla12[[#This Row],[Servicio]],Tabla7[Servicio],0)&gt;=1,1,""),"")</f>
        <v/>
      </c>
      <c r="L55" s="15" t="str">
        <f>IF(SUM(Tabla12[[#This Row],[1. Tocador]:[9. Accesorios]])=1,"","❎")</f>
        <v/>
      </c>
    </row>
    <row r="56" spans="2:12" x14ac:dyDescent="0.25">
      <c r="B56" s="2" t="s">
        <v>43</v>
      </c>
      <c r="C56" s="7" t="str">
        <f>IFERROR(IF(MATCH(Tabla12[[#This Row],[Servicio]],Tabla4[Servicio],0)&gt;=1,1,""),"")</f>
        <v/>
      </c>
      <c r="D56" s="7" t="str">
        <f>IFERROR(IF(MATCH(Tabla12[[#This Row],[Servicio]],Tabla5[Servicio],0)&gt;=1,1,""),"")</f>
        <v/>
      </c>
      <c r="E56" s="7" t="str">
        <f>IFERROR(IF(MATCH(Tabla12[[#This Row],[Servicio]],Tabla6[Servicio],0)&gt;=1,1,""),"")</f>
        <v/>
      </c>
      <c r="F56" s="7">
        <f>IFERROR(IF(MATCH(Tabla12[[#This Row],[Servicio]],Tabla8[Servicio],0)&gt;=1,1,""),"")</f>
        <v>1</v>
      </c>
      <c r="G56" s="7" t="str">
        <f>IFERROR(IF(MATCH(Tabla12[[#This Row],[Servicio]],Tabla9[Servicio],0)&gt;=1,1,""),"")</f>
        <v/>
      </c>
      <c r="H56" s="7" t="str">
        <f>IFERROR(IF(MATCH(Tabla12[[#This Row],[Servicio]],Tabla10[Servicio],0)&gt;=1,1,""),"")</f>
        <v/>
      </c>
      <c r="I56" s="7" t="str">
        <f>IFERROR(IF(MATCH(Tabla12[[#This Row],[Servicio]],Tabla11[Servicio],0)&gt;=1,1,""),"")</f>
        <v/>
      </c>
      <c r="J56" s="7" t="str">
        <f>IFERROR(IF(MATCH(Tabla12[[#This Row],[Servicio]],Tabla2[Servicio],0)&gt;=1,1,""),"")</f>
        <v/>
      </c>
      <c r="K56" s="7" t="str">
        <f>IFERROR(IF(MATCH(Tabla12[[#This Row],[Servicio]],Tabla7[Servicio],0)&gt;=1,1,""),"")</f>
        <v/>
      </c>
      <c r="L56" s="15" t="str">
        <f>IF(SUM(Tabla12[[#This Row],[1. Tocador]:[9. Accesorios]])=1,"","❎")</f>
        <v/>
      </c>
    </row>
    <row r="57" spans="2:12" x14ac:dyDescent="0.25">
      <c r="B57" s="2" t="s">
        <v>44</v>
      </c>
      <c r="C57" s="7" t="str">
        <f>IFERROR(IF(MATCH(Tabla12[[#This Row],[Servicio]],Tabla4[Servicio],0)&gt;=1,1,""),"")</f>
        <v/>
      </c>
      <c r="D57" s="7" t="str">
        <f>IFERROR(IF(MATCH(Tabla12[[#This Row],[Servicio]],Tabla5[Servicio],0)&gt;=1,1,""),"")</f>
        <v/>
      </c>
      <c r="E57" s="7" t="str">
        <f>IFERROR(IF(MATCH(Tabla12[[#This Row],[Servicio]],Tabla6[Servicio],0)&gt;=1,1,""),"")</f>
        <v/>
      </c>
      <c r="F57" s="7">
        <f>IFERROR(IF(MATCH(Tabla12[[#This Row],[Servicio]],Tabla8[Servicio],0)&gt;=1,1,""),"")</f>
        <v>1</v>
      </c>
      <c r="G57" s="7" t="str">
        <f>IFERROR(IF(MATCH(Tabla12[[#This Row],[Servicio]],Tabla9[Servicio],0)&gt;=1,1,""),"")</f>
        <v/>
      </c>
      <c r="H57" s="7" t="str">
        <f>IFERROR(IF(MATCH(Tabla12[[#This Row],[Servicio]],Tabla10[Servicio],0)&gt;=1,1,""),"")</f>
        <v/>
      </c>
      <c r="I57" s="7" t="str">
        <f>IFERROR(IF(MATCH(Tabla12[[#This Row],[Servicio]],Tabla11[Servicio],0)&gt;=1,1,""),"")</f>
        <v/>
      </c>
      <c r="J57" s="7" t="str">
        <f>IFERROR(IF(MATCH(Tabla12[[#This Row],[Servicio]],Tabla2[Servicio],0)&gt;=1,1,""),"")</f>
        <v/>
      </c>
      <c r="K57" s="7" t="str">
        <f>IFERROR(IF(MATCH(Tabla12[[#This Row],[Servicio]],Tabla7[Servicio],0)&gt;=1,1,""),"")</f>
        <v/>
      </c>
      <c r="L57" s="15" t="str">
        <f>IF(SUM(Tabla12[[#This Row],[1. Tocador]:[9. Accesorios]])=1,"","❎")</f>
        <v/>
      </c>
    </row>
    <row r="58" spans="2:12" x14ac:dyDescent="0.25">
      <c r="B58" s="2" t="s">
        <v>45</v>
      </c>
      <c r="C58" s="7" t="str">
        <f>IFERROR(IF(MATCH(Tabla12[[#This Row],[Servicio]],Tabla4[Servicio],0)&gt;=1,1,""),"")</f>
        <v/>
      </c>
      <c r="D58" s="7" t="str">
        <f>IFERROR(IF(MATCH(Tabla12[[#This Row],[Servicio]],Tabla5[Servicio],0)&gt;=1,1,""),"")</f>
        <v/>
      </c>
      <c r="E58" s="7" t="str">
        <f>IFERROR(IF(MATCH(Tabla12[[#This Row],[Servicio]],Tabla6[Servicio],0)&gt;=1,1,""),"")</f>
        <v/>
      </c>
      <c r="F58" s="7">
        <f>IFERROR(IF(MATCH(Tabla12[[#This Row],[Servicio]],Tabla8[Servicio],0)&gt;=1,1,""),"")</f>
        <v>1</v>
      </c>
      <c r="G58" s="7" t="str">
        <f>IFERROR(IF(MATCH(Tabla12[[#This Row],[Servicio]],Tabla9[Servicio],0)&gt;=1,1,""),"")</f>
        <v/>
      </c>
      <c r="H58" s="7" t="str">
        <f>IFERROR(IF(MATCH(Tabla12[[#This Row],[Servicio]],Tabla10[Servicio],0)&gt;=1,1,""),"")</f>
        <v/>
      </c>
      <c r="I58" s="7" t="str">
        <f>IFERROR(IF(MATCH(Tabla12[[#This Row],[Servicio]],Tabla11[Servicio],0)&gt;=1,1,""),"")</f>
        <v/>
      </c>
      <c r="J58" s="7" t="str">
        <f>IFERROR(IF(MATCH(Tabla12[[#This Row],[Servicio]],Tabla2[Servicio],0)&gt;=1,1,""),"")</f>
        <v/>
      </c>
      <c r="K58" s="7" t="str">
        <f>IFERROR(IF(MATCH(Tabla12[[#This Row],[Servicio]],Tabla7[Servicio],0)&gt;=1,1,""),"")</f>
        <v/>
      </c>
      <c r="L58" s="15" t="str">
        <f>IF(SUM(Tabla12[[#This Row],[1. Tocador]:[9. Accesorios]])=1,"","❎")</f>
        <v/>
      </c>
    </row>
    <row r="59" spans="2:12" x14ac:dyDescent="0.25">
      <c r="B59" s="2" t="s">
        <v>41</v>
      </c>
      <c r="C59" s="7" t="str">
        <f>IFERROR(IF(MATCH(Tabla12[[#This Row],[Servicio]],Tabla4[Servicio],0)&gt;=1,1,""),"")</f>
        <v/>
      </c>
      <c r="D59" s="7" t="str">
        <f>IFERROR(IF(MATCH(Tabla12[[#This Row],[Servicio]],Tabla5[Servicio],0)&gt;=1,1,""),"")</f>
        <v/>
      </c>
      <c r="E59" s="7" t="str">
        <f>IFERROR(IF(MATCH(Tabla12[[#This Row],[Servicio]],Tabla6[Servicio],0)&gt;=1,1,""),"")</f>
        <v/>
      </c>
      <c r="F59" s="7">
        <f>IFERROR(IF(MATCH(Tabla12[[#This Row],[Servicio]],Tabla8[Servicio],0)&gt;=1,1,""),"")</f>
        <v>1</v>
      </c>
      <c r="G59" s="7" t="str">
        <f>IFERROR(IF(MATCH(Tabla12[[#This Row],[Servicio]],Tabla9[Servicio],0)&gt;=1,1,""),"")</f>
        <v/>
      </c>
      <c r="H59" s="7" t="str">
        <f>IFERROR(IF(MATCH(Tabla12[[#This Row],[Servicio]],Tabla10[Servicio],0)&gt;=1,1,""),"")</f>
        <v/>
      </c>
      <c r="I59" s="7" t="str">
        <f>IFERROR(IF(MATCH(Tabla12[[#This Row],[Servicio]],Tabla11[Servicio],0)&gt;=1,1,""),"")</f>
        <v/>
      </c>
      <c r="J59" s="7" t="str">
        <f>IFERROR(IF(MATCH(Tabla12[[#This Row],[Servicio]],Tabla2[Servicio],0)&gt;=1,1,""),"")</f>
        <v/>
      </c>
      <c r="K59" s="7" t="str">
        <f>IFERROR(IF(MATCH(Tabla12[[#This Row],[Servicio]],Tabla7[Servicio],0)&gt;=1,1,""),"")</f>
        <v/>
      </c>
      <c r="L59" s="15" t="str">
        <f>IF(SUM(Tabla12[[#This Row],[1. Tocador]:[9. Accesorios]])=1,"","❎")</f>
        <v/>
      </c>
    </row>
    <row r="60" spans="2:12" x14ac:dyDescent="0.25">
      <c r="B60" s="2" t="s">
        <v>44</v>
      </c>
      <c r="C60" s="7" t="str">
        <f>IFERROR(IF(MATCH(Tabla12[[#This Row],[Servicio]],Tabla4[Servicio],0)&gt;=1,1,""),"")</f>
        <v/>
      </c>
      <c r="D60" s="7" t="str">
        <f>IFERROR(IF(MATCH(Tabla12[[#This Row],[Servicio]],Tabla5[Servicio],0)&gt;=1,1,""),"")</f>
        <v/>
      </c>
      <c r="E60" s="7" t="str">
        <f>IFERROR(IF(MATCH(Tabla12[[#This Row],[Servicio]],Tabla6[Servicio],0)&gt;=1,1,""),"")</f>
        <v/>
      </c>
      <c r="F60" s="7">
        <f>IFERROR(IF(MATCH(Tabla12[[#This Row],[Servicio]],Tabla8[Servicio],0)&gt;=1,1,""),"")</f>
        <v>1</v>
      </c>
      <c r="G60" s="7" t="str">
        <f>IFERROR(IF(MATCH(Tabla12[[#This Row],[Servicio]],Tabla9[Servicio],0)&gt;=1,1,""),"")</f>
        <v/>
      </c>
      <c r="H60" s="7" t="str">
        <f>IFERROR(IF(MATCH(Tabla12[[#This Row],[Servicio]],Tabla10[Servicio],0)&gt;=1,1,""),"")</f>
        <v/>
      </c>
      <c r="I60" s="7" t="str">
        <f>IFERROR(IF(MATCH(Tabla12[[#This Row],[Servicio]],Tabla11[Servicio],0)&gt;=1,1,""),"")</f>
        <v/>
      </c>
      <c r="J60" s="7" t="str">
        <f>IFERROR(IF(MATCH(Tabla12[[#This Row],[Servicio]],Tabla2[Servicio],0)&gt;=1,1,""),"")</f>
        <v/>
      </c>
      <c r="K60" s="7" t="str">
        <f>IFERROR(IF(MATCH(Tabla12[[#This Row],[Servicio]],Tabla7[Servicio],0)&gt;=1,1,""),"")</f>
        <v/>
      </c>
      <c r="L60" s="15" t="str">
        <f>IF(SUM(Tabla12[[#This Row],[1. Tocador]:[9. Accesorios]])=1,"","❎")</f>
        <v/>
      </c>
    </row>
    <row r="61" spans="2:12" x14ac:dyDescent="0.25">
      <c r="B61" s="2" t="s">
        <v>46</v>
      </c>
      <c r="C61" s="7" t="str">
        <f>IFERROR(IF(MATCH(Tabla12[[#This Row],[Servicio]],Tabla4[Servicio],0)&gt;=1,1,""),"")</f>
        <v/>
      </c>
      <c r="D61" s="7" t="str">
        <f>IFERROR(IF(MATCH(Tabla12[[#This Row],[Servicio]],Tabla5[Servicio],0)&gt;=1,1,""),"")</f>
        <v/>
      </c>
      <c r="E61" s="7" t="str">
        <f>IFERROR(IF(MATCH(Tabla12[[#This Row],[Servicio]],Tabla6[Servicio],0)&gt;=1,1,""),"")</f>
        <v/>
      </c>
      <c r="F61" s="7">
        <f>IFERROR(IF(MATCH(Tabla12[[#This Row],[Servicio]],Tabla8[Servicio],0)&gt;=1,1,""),"")</f>
        <v>1</v>
      </c>
      <c r="G61" s="7" t="str">
        <f>IFERROR(IF(MATCH(Tabla12[[#This Row],[Servicio]],Tabla9[Servicio],0)&gt;=1,1,""),"")</f>
        <v/>
      </c>
      <c r="H61" s="7" t="str">
        <f>IFERROR(IF(MATCH(Tabla12[[#This Row],[Servicio]],Tabla10[Servicio],0)&gt;=1,1,""),"")</f>
        <v/>
      </c>
      <c r="I61" s="7" t="str">
        <f>IFERROR(IF(MATCH(Tabla12[[#This Row],[Servicio]],Tabla11[Servicio],0)&gt;=1,1,""),"")</f>
        <v/>
      </c>
      <c r="J61" s="7" t="str">
        <f>IFERROR(IF(MATCH(Tabla12[[#This Row],[Servicio]],Tabla2[Servicio],0)&gt;=1,1,""),"")</f>
        <v/>
      </c>
      <c r="K61" s="7" t="str">
        <f>IFERROR(IF(MATCH(Tabla12[[#This Row],[Servicio]],Tabla7[Servicio],0)&gt;=1,1,""),"")</f>
        <v/>
      </c>
      <c r="L61" s="15" t="str">
        <f>IF(SUM(Tabla12[[#This Row],[1. Tocador]:[9. Accesorios]])=1,"","❎")</f>
        <v/>
      </c>
    </row>
    <row r="62" spans="2:12" x14ac:dyDescent="0.25">
      <c r="B62" s="2" t="s">
        <v>43</v>
      </c>
      <c r="C62" s="7" t="str">
        <f>IFERROR(IF(MATCH(Tabla12[[#This Row],[Servicio]],Tabla4[Servicio],0)&gt;=1,1,""),"")</f>
        <v/>
      </c>
      <c r="D62" s="7" t="str">
        <f>IFERROR(IF(MATCH(Tabla12[[#This Row],[Servicio]],Tabla5[Servicio],0)&gt;=1,1,""),"")</f>
        <v/>
      </c>
      <c r="E62" s="7" t="str">
        <f>IFERROR(IF(MATCH(Tabla12[[#This Row],[Servicio]],Tabla6[Servicio],0)&gt;=1,1,""),"")</f>
        <v/>
      </c>
      <c r="F62" s="7">
        <f>IFERROR(IF(MATCH(Tabla12[[#This Row],[Servicio]],Tabla8[Servicio],0)&gt;=1,1,""),"")</f>
        <v>1</v>
      </c>
      <c r="G62" s="7" t="str">
        <f>IFERROR(IF(MATCH(Tabla12[[#This Row],[Servicio]],Tabla9[Servicio],0)&gt;=1,1,""),"")</f>
        <v/>
      </c>
      <c r="H62" s="7" t="str">
        <f>IFERROR(IF(MATCH(Tabla12[[#This Row],[Servicio]],Tabla10[Servicio],0)&gt;=1,1,""),"")</f>
        <v/>
      </c>
      <c r="I62" s="7" t="str">
        <f>IFERROR(IF(MATCH(Tabla12[[#This Row],[Servicio]],Tabla11[Servicio],0)&gt;=1,1,""),"")</f>
        <v/>
      </c>
      <c r="J62" s="7" t="str">
        <f>IFERROR(IF(MATCH(Tabla12[[#This Row],[Servicio]],Tabla2[Servicio],0)&gt;=1,1,""),"")</f>
        <v/>
      </c>
      <c r="K62" s="7" t="str">
        <f>IFERROR(IF(MATCH(Tabla12[[#This Row],[Servicio]],Tabla7[Servicio],0)&gt;=1,1,""),"")</f>
        <v/>
      </c>
      <c r="L62" s="15" t="str">
        <f>IF(SUM(Tabla12[[#This Row],[1. Tocador]:[9. Accesorios]])=1,"","❎")</f>
        <v/>
      </c>
    </row>
    <row r="63" spans="2:12" x14ac:dyDescent="0.25">
      <c r="B63" s="2" t="s">
        <v>44</v>
      </c>
      <c r="C63" s="12" t="str">
        <f>IFERROR(IF(MATCH(Tabla12[[#This Row],[Servicio]],Tabla4[Servicio],0)&gt;=1,1,""),"")</f>
        <v/>
      </c>
      <c r="D63" s="12" t="str">
        <f>IFERROR(IF(MATCH(Tabla12[[#This Row],[Servicio]],Tabla5[Servicio],0)&gt;=1,1,""),"")</f>
        <v/>
      </c>
      <c r="E63" s="12" t="str">
        <f>IFERROR(IF(MATCH(Tabla12[[#This Row],[Servicio]],Tabla6[Servicio],0)&gt;=1,1,""),"")</f>
        <v/>
      </c>
      <c r="F63" s="12">
        <f>IFERROR(IF(MATCH(Tabla12[[#This Row],[Servicio]],Tabla8[Servicio],0)&gt;=1,1,""),"")</f>
        <v>1</v>
      </c>
      <c r="G63" s="12" t="str">
        <f>IFERROR(IF(MATCH(Tabla12[[#This Row],[Servicio]],Tabla9[Servicio],0)&gt;=1,1,""),"")</f>
        <v/>
      </c>
      <c r="H63" s="12" t="str">
        <f>IFERROR(IF(MATCH(Tabla12[[#This Row],[Servicio]],Tabla10[Servicio],0)&gt;=1,1,""),"")</f>
        <v/>
      </c>
      <c r="I63" s="12" t="str">
        <f>IFERROR(IF(MATCH(Tabla12[[#This Row],[Servicio]],Tabla11[Servicio],0)&gt;=1,1,""),"")</f>
        <v/>
      </c>
      <c r="J63" s="12" t="str">
        <f>IFERROR(IF(MATCH(Tabla12[[#This Row],[Servicio]],Tabla2[Servicio],0)&gt;=1,1,""),"")</f>
        <v/>
      </c>
      <c r="K63" s="12" t="str">
        <f>IFERROR(IF(MATCH(Tabla12[[#This Row],[Servicio]],Tabla7[Servicio],0)&gt;=1,1,""),"")</f>
        <v/>
      </c>
      <c r="L63" s="16" t="str">
        <f>IF(SUM(Tabla12[[#This Row],[1. Tocador]:[9. Accesorios]])=1,"","❎")</f>
        <v/>
      </c>
    </row>
    <row r="64" spans="2:12" x14ac:dyDescent="0.25">
      <c r="B64" s="2" t="s">
        <v>44</v>
      </c>
      <c r="C64" s="12" t="str">
        <f>IFERROR(IF(MATCH(Tabla12[[#This Row],[Servicio]],Tabla4[Servicio],0)&gt;=1,1,""),"")</f>
        <v/>
      </c>
      <c r="D64" s="12" t="str">
        <f>IFERROR(IF(MATCH(Tabla12[[#This Row],[Servicio]],Tabla5[Servicio],0)&gt;=1,1,""),"")</f>
        <v/>
      </c>
      <c r="E64" s="12" t="str">
        <f>IFERROR(IF(MATCH(Tabla12[[#This Row],[Servicio]],Tabla6[Servicio],0)&gt;=1,1,""),"")</f>
        <v/>
      </c>
      <c r="F64" s="12">
        <f>IFERROR(IF(MATCH(Tabla12[[#This Row],[Servicio]],Tabla8[Servicio],0)&gt;=1,1,""),"")</f>
        <v>1</v>
      </c>
      <c r="G64" s="12" t="str">
        <f>IFERROR(IF(MATCH(Tabla12[[#This Row],[Servicio]],Tabla9[Servicio],0)&gt;=1,1,""),"")</f>
        <v/>
      </c>
      <c r="H64" s="12" t="str">
        <f>IFERROR(IF(MATCH(Tabla12[[#This Row],[Servicio]],Tabla10[Servicio],0)&gt;=1,1,""),"")</f>
        <v/>
      </c>
      <c r="I64" s="12" t="str">
        <f>IFERROR(IF(MATCH(Tabla12[[#This Row],[Servicio]],Tabla11[Servicio],0)&gt;=1,1,""),"")</f>
        <v/>
      </c>
      <c r="J64" s="12" t="str">
        <f>IFERROR(IF(MATCH(Tabla12[[#This Row],[Servicio]],Tabla2[Servicio],0)&gt;=1,1,""),"")</f>
        <v/>
      </c>
      <c r="K64" s="12" t="str">
        <f>IFERROR(IF(MATCH(Tabla12[[#This Row],[Servicio]],Tabla7[Servicio],0)&gt;=1,1,""),"")</f>
        <v/>
      </c>
      <c r="L64" s="16" t="str">
        <f>IF(SUM(Tabla12[[#This Row],[1. Tocador]:[9. Accesorios]])=1,"","❎")</f>
        <v/>
      </c>
    </row>
    <row r="65" spans="2:12" x14ac:dyDescent="0.25">
      <c r="B65" s="11" t="s">
        <v>46</v>
      </c>
      <c r="C65" s="13" t="str">
        <f>IFERROR(IF(MATCH(Tabla12[[#This Row],[Servicio]],Tabla4[Servicio],0)&gt;=1,1,""),"")</f>
        <v/>
      </c>
      <c r="D65" s="13" t="str">
        <f>IFERROR(IF(MATCH(Tabla12[[#This Row],[Servicio]],Tabla5[Servicio],0)&gt;=1,1,""),"")</f>
        <v/>
      </c>
      <c r="E65" s="13" t="str">
        <f>IFERROR(IF(MATCH(Tabla12[[#This Row],[Servicio]],Tabla6[Servicio],0)&gt;=1,1,""),"")</f>
        <v/>
      </c>
      <c r="F65" s="13">
        <f>IFERROR(IF(MATCH(Tabla12[[#This Row],[Servicio]],Tabla8[Servicio],0)&gt;=1,1,""),"")</f>
        <v>1</v>
      </c>
      <c r="G65" s="13" t="str">
        <f>IFERROR(IF(MATCH(Tabla12[[#This Row],[Servicio]],Tabla9[Servicio],0)&gt;=1,1,""),"")</f>
        <v/>
      </c>
      <c r="H65" s="13" t="str">
        <f>IFERROR(IF(MATCH(Tabla12[[#This Row],[Servicio]],Tabla10[Servicio],0)&gt;=1,1,""),"")</f>
        <v/>
      </c>
      <c r="I65" s="13" t="str">
        <f>IFERROR(IF(MATCH(Tabla12[[#This Row],[Servicio]],Tabla11[Servicio],0)&gt;=1,1,""),"")</f>
        <v/>
      </c>
      <c r="J65" s="13" t="str">
        <f>IFERROR(IF(MATCH(Tabla12[[#This Row],[Servicio]],Tabla2[Servicio],0)&gt;=1,1,""),"")</f>
        <v/>
      </c>
      <c r="K65" s="13" t="str">
        <f>IFERROR(IF(MATCH(Tabla12[[#This Row],[Servicio]],Tabla7[Servicio],0)&gt;=1,1,""),"")</f>
        <v/>
      </c>
      <c r="L65" s="17" t="str">
        <f>IF(SUM(Tabla12[[#This Row],[1. Tocador]:[9. Accesorios]])=1,"","❎")</f>
        <v/>
      </c>
    </row>
    <row r="66" spans="2:12" x14ac:dyDescent="0.25">
      <c r="B66" s="11" t="s">
        <v>43</v>
      </c>
      <c r="C66" s="13" t="str">
        <f>IFERROR(IF(MATCH(Tabla12[[#This Row],[Servicio]],Tabla4[Servicio],0)&gt;=1,1,""),"")</f>
        <v/>
      </c>
      <c r="D66" s="13" t="str">
        <f>IFERROR(IF(MATCH(Tabla12[[#This Row],[Servicio]],Tabla5[Servicio],0)&gt;=1,1,""),"")</f>
        <v/>
      </c>
      <c r="E66" s="13" t="str">
        <f>IFERROR(IF(MATCH(Tabla12[[#This Row],[Servicio]],Tabla6[Servicio],0)&gt;=1,1,""),"")</f>
        <v/>
      </c>
      <c r="F66" s="13">
        <f>IFERROR(IF(MATCH(Tabla12[[#This Row],[Servicio]],Tabla8[Servicio],0)&gt;=1,1,""),"")</f>
        <v>1</v>
      </c>
      <c r="G66" s="13" t="str">
        <f>IFERROR(IF(MATCH(Tabla12[[#This Row],[Servicio]],Tabla9[Servicio],0)&gt;=1,1,""),"")</f>
        <v/>
      </c>
      <c r="H66" s="13" t="str">
        <f>IFERROR(IF(MATCH(Tabla12[[#This Row],[Servicio]],Tabla10[Servicio],0)&gt;=1,1,""),"")</f>
        <v/>
      </c>
      <c r="I66" s="13" t="str">
        <f>IFERROR(IF(MATCH(Tabla12[[#This Row],[Servicio]],Tabla11[Servicio],0)&gt;=1,1,""),"")</f>
        <v/>
      </c>
      <c r="J66" s="13" t="str">
        <f>IFERROR(IF(MATCH(Tabla12[[#This Row],[Servicio]],Tabla2[Servicio],0)&gt;=1,1,""),"")</f>
        <v/>
      </c>
      <c r="K66" s="13" t="str">
        <f>IFERROR(IF(MATCH(Tabla12[[#This Row],[Servicio]],Tabla7[Servicio],0)&gt;=1,1,""),"")</f>
        <v/>
      </c>
      <c r="L66" s="17" t="str">
        <f>IF(SUM(Tabla12[[#This Row],[1. Tocador]:[9. Accesorios]])=1,"","❎")</f>
        <v/>
      </c>
    </row>
    <row r="67" spans="2:12" x14ac:dyDescent="0.25">
      <c r="B67" s="11" t="s">
        <v>47</v>
      </c>
      <c r="C67" s="13" t="str">
        <f>IFERROR(IF(MATCH(Tabla12[[#This Row],[Servicio]],Tabla4[Servicio],0)&gt;=1,1,""),"")</f>
        <v/>
      </c>
      <c r="D67" s="13" t="str">
        <f>IFERROR(IF(MATCH(Tabla12[[#This Row],[Servicio]],Tabla5[Servicio],0)&gt;=1,1,""),"")</f>
        <v/>
      </c>
      <c r="E67" s="13" t="str">
        <f>IFERROR(IF(MATCH(Tabla12[[#This Row],[Servicio]],Tabla6[Servicio],0)&gt;=1,1,""),"")</f>
        <v/>
      </c>
      <c r="F67" s="13">
        <f>IFERROR(IF(MATCH(Tabla12[[#This Row],[Servicio]],Tabla8[Servicio],0)&gt;=1,1,""),"")</f>
        <v>1</v>
      </c>
      <c r="G67" s="13" t="str">
        <f>IFERROR(IF(MATCH(Tabla12[[#This Row],[Servicio]],Tabla9[Servicio],0)&gt;=1,1,""),"")</f>
        <v/>
      </c>
      <c r="H67" s="13" t="str">
        <f>IFERROR(IF(MATCH(Tabla12[[#This Row],[Servicio]],Tabla10[Servicio],0)&gt;=1,1,""),"")</f>
        <v/>
      </c>
      <c r="I67" s="13" t="str">
        <f>IFERROR(IF(MATCH(Tabla12[[#This Row],[Servicio]],Tabla11[Servicio],0)&gt;=1,1,""),"")</f>
        <v/>
      </c>
      <c r="J67" s="13" t="str">
        <f>IFERROR(IF(MATCH(Tabla12[[#This Row],[Servicio]],Tabla2[Servicio],0)&gt;=1,1,""),"")</f>
        <v/>
      </c>
      <c r="K67" s="13" t="str">
        <f>IFERROR(IF(MATCH(Tabla12[[#This Row],[Servicio]],Tabla7[Servicio],0)&gt;=1,1,""),"")</f>
        <v/>
      </c>
      <c r="L67" s="17" t="str">
        <f>IF(SUM(Tabla12[[#This Row],[1. Tocador]:[9. Accesorios]])=1,"","❎")</f>
        <v/>
      </c>
    </row>
    <row r="68" spans="2:12" x14ac:dyDescent="0.25">
      <c r="B68" s="11" t="s">
        <v>44</v>
      </c>
      <c r="C68" s="13" t="str">
        <f>IFERROR(IF(MATCH(Tabla12[[#This Row],[Servicio]],Tabla4[Servicio],0)&gt;=1,1,""),"")</f>
        <v/>
      </c>
      <c r="D68" s="13" t="str">
        <f>IFERROR(IF(MATCH(Tabla12[[#This Row],[Servicio]],Tabla5[Servicio],0)&gt;=1,1,""),"")</f>
        <v/>
      </c>
      <c r="E68" s="13" t="str">
        <f>IFERROR(IF(MATCH(Tabla12[[#This Row],[Servicio]],Tabla6[Servicio],0)&gt;=1,1,""),"")</f>
        <v/>
      </c>
      <c r="F68" s="13">
        <f>IFERROR(IF(MATCH(Tabla12[[#This Row],[Servicio]],Tabla8[Servicio],0)&gt;=1,1,""),"")</f>
        <v>1</v>
      </c>
      <c r="G68" s="13" t="str">
        <f>IFERROR(IF(MATCH(Tabla12[[#This Row],[Servicio]],Tabla9[Servicio],0)&gt;=1,1,""),"")</f>
        <v/>
      </c>
      <c r="H68" s="13" t="str">
        <f>IFERROR(IF(MATCH(Tabla12[[#This Row],[Servicio]],Tabla10[Servicio],0)&gt;=1,1,""),"")</f>
        <v/>
      </c>
      <c r="I68" s="13" t="str">
        <f>IFERROR(IF(MATCH(Tabla12[[#This Row],[Servicio]],Tabla11[Servicio],0)&gt;=1,1,""),"")</f>
        <v/>
      </c>
      <c r="J68" s="13" t="str">
        <f>IFERROR(IF(MATCH(Tabla12[[#This Row],[Servicio]],Tabla2[Servicio],0)&gt;=1,1,""),"")</f>
        <v/>
      </c>
      <c r="K68" s="13" t="str">
        <f>IFERROR(IF(MATCH(Tabla12[[#This Row],[Servicio]],Tabla7[Servicio],0)&gt;=1,1,""),"")</f>
        <v/>
      </c>
      <c r="L68" s="17" t="str">
        <f>IF(SUM(Tabla12[[#This Row],[1. Tocador]:[9. Accesorios]])=1,"","❎")</f>
        <v/>
      </c>
    </row>
    <row r="69" spans="2:12" x14ac:dyDescent="0.25">
      <c r="B69" s="11" t="s">
        <v>44</v>
      </c>
      <c r="C69" s="13" t="str">
        <f>IFERROR(IF(MATCH(Tabla12[[#This Row],[Servicio]],Tabla4[Servicio],0)&gt;=1,1,""),"")</f>
        <v/>
      </c>
      <c r="D69" s="13" t="str">
        <f>IFERROR(IF(MATCH(Tabla12[[#This Row],[Servicio]],Tabla5[Servicio],0)&gt;=1,1,""),"")</f>
        <v/>
      </c>
      <c r="E69" s="13" t="str">
        <f>IFERROR(IF(MATCH(Tabla12[[#This Row],[Servicio]],Tabla6[Servicio],0)&gt;=1,1,""),"")</f>
        <v/>
      </c>
      <c r="F69" s="13">
        <f>IFERROR(IF(MATCH(Tabla12[[#This Row],[Servicio]],Tabla8[Servicio],0)&gt;=1,1,""),"")</f>
        <v>1</v>
      </c>
      <c r="G69" s="13" t="str">
        <f>IFERROR(IF(MATCH(Tabla12[[#This Row],[Servicio]],Tabla9[Servicio],0)&gt;=1,1,""),"")</f>
        <v/>
      </c>
      <c r="H69" s="13" t="str">
        <f>IFERROR(IF(MATCH(Tabla12[[#This Row],[Servicio]],Tabla10[Servicio],0)&gt;=1,1,""),"")</f>
        <v/>
      </c>
      <c r="I69" s="13" t="str">
        <f>IFERROR(IF(MATCH(Tabla12[[#This Row],[Servicio]],Tabla11[Servicio],0)&gt;=1,1,""),"")</f>
        <v/>
      </c>
      <c r="J69" s="13" t="str">
        <f>IFERROR(IF(MATCH(Tabla12[[#This Row],[Servicio]],Tabla2[Servicio],0)&gt;=1,1,""),"")</f>
        <v/>
      </c>
      <c r="K69" s="13" t="str">
        <f>IFERROR(IF(MATCH(Tabla12[[#This Row],[Servicio]],Tabla7[Servicio],0)&gt;=1,1,""),"")</f>
        <v/>
      </c>
      <c r="L69" s="17" t="str">
        <f>IF(SUM(Tabla12[[#This Row],[1. Tocador]:[9. Accesorios]])=1,"","❎")</f>
        <v/>
      </c>
    </row>
    <row r="70" spans="2:12" x14ac:dyDescent="0.25">
      <c r="B70" s="11" t="s">
        <v>44</v>
      </c>
      <c r="C70" s="13" t="str">
        <f>IFERROR(IF(MATCH(Tabla12[[#This Row],[Servicio]],Tabla4[Servicio],0)&gt;=1,1,""),"")</f>
        <v/>
      </c>
      <c r="D70" s="13" t="str">
        <f>IFERROR(IF(MATCH(Tabla12[[#This Row],[Servicio]],Tabla5[Servicio],0)&gt;=1,1,""),"")</f>
        <v/>
      </c>
      <c r="E70" s="13" t="str">
        <f>IFERROR(IF(MATCH(Tabla12[[#This Row],[Servicio]],Tabla6[Servicio],0)&gt;=1,1,""),"")</f>
        <v/>
      </c>
      <c r="F70" s="13">
        <f>IFERROR(IF(MATCH(Tabla12[[#This Row],[Servicio]],Tabla8[Servicio],0)&gt;=1,1,""),"")</f>
        <v>1</v>
      </c>
      <c r="G70" s="13" t="str">
        <f>IFERROR(IF(MATCH(Tabla12[[#This Row],[Servicio]],Tabla9[Servicio],0)&gt;=1,1,""),"")</f>
        <v/>
      </c>
      <c r="H70" s="13" t="str">
        <f>IFERROR(IF(MATCH(Tabla12[[#This Row],[Servicio]],Tabla10[Servicio],0)&gt;=1,1,""),"")</f>
        <v/>
      </c>
      <c r="I70" s="13" t="str">
        <f>IFERROR(IF(MATCH(Tabla12[[#This Row],[Servicio]],Tabla11[Servicio],0)&gt;=1,1,""),"")</f>
        <v/>
      </c>
      <c r="J70" s="13" t="str">
        <f>IFERROR(IF(MATCH(Tabla12[[#This Row],[Servicio]],Tabla2[Servicio],0)&gt;=1,1,""),"")</f>
        <v/>
      </c>
      <c r="K70" s="13" t="str">
        <f>IFERROR(IF(MATCH(Tabla12[[#This Row],[Servicio]],Tabla7[Servicio],0)&gt;=1,1,""),"")</f>
        <v/>
      </c>
      <c r="L70" s="17" t="str">
        <f>IF(SUM(Tabla12[[#This Row],[1. Tocador]:[9. Accesorios]])=1,"","❎")</f>
        <v/>
      </c>
    </row>
    <row r="71" spans="2:12" x14ac:dyDescent="0.25">
      <c r="B71" s="11" t="s">
        <v>48</v>
      </c>
      <c r="C71" s="13" t="str">
        <f>IFERROR(IF(MATCH(Tabla12[[#This Row],[Servicio]],Tabla4[Servicio],0)&gt;=1,1,""),"")</f>
        <v/>
      </c>
      <c r="D71" s="13" t="str">
        <f>IFERROR(IF(MATCH(Tabla12[[#This Row],[Servicio]],Tabla5[Servicio],0)&gt;=1,1,""),"")</f>
        <v/>
      </c>
      <c r="E71" s="13" t="str">
        <f>IFERROR(IF(MATCH(Tabla12[[#This Row],[Servicio]],Tabla6[Servicio],0)&gt;=1,1,""),"")</f>
        <v/>
      </c>
      <c r="F71" s="13">
        <f>IFERROR(IF(MATCH(Tabla12[[#This Row],[Servicio]],Tabla8[Servicio],0)&gt;=1,1,""),"")</f>
        <v>1</v>
      </c>
      <c r="G71" s="13" t="str">
        <f>IFERROR(IF(MATCH(Tabla12[[#This Row],[Servicio]],Tabla9[Servicio],0)&gt;=1,1,""),"")</f>
        <v/>
      </c>
      <c r="H71" s="13" t="str">
        <f>IFERROR(IF(MATCH(Tabla12[[#This Row],[Servicio]],Tabla10[Servicio],0)&gt;=1,1,""),"")</f>
        <v/>
      </c>
      <c r="I71" s="13" t="str">
        <f>IFERROR(IF(MATCH(Tabla12[[#This Row],[Servicio]],Tabla11[Servicio],0)&gt;=1,1,""),"")</f>
        <v/>
      </c>
      <c r="J71" s="13" t="str">
        <f>IFERROR(IF(MATCH(Tabla12[[#This Row],[Servicio]],Tabla2[Servicio],0)&gt;=1,1,""),"")</f>
        <v/>
      </c>
      <c r="K71" s="13" t="str">
        <f>IFERROR(IF(MATCH(Tabla12[[#This Row],[Servicio]],Tabla7[Servicio],0)&gt;=1,1,""),"")</f>
        <v/>
      </c>
      <c r="L71" s="17" t="str">
        <f>IF(SUM(Tabla12[[#This Row],[1. Tocador]:[9. Accesorios]])=1,"","❎")</f>
        <v/>
      </c>
    </row>
    <row r="72" spans="2:12" x14ac:dyDescent="0.25">
      <c r="B72" s="11" t="s">
        <v>44</v>
      </c>
      <c r="C72" s="13" t="str">
        <f>IFERROR(IF(MATCH(Tabla12[[#This Row],[Servicio]],Tabla4[Servicio],0)&gt;=1,1,""),"")</f>
        <v/>
      </c>
      <c r="D72" s="13" t="str">
        <f>IFERROR(IF(MATCH(Tabla12[[#This Row],[Servicio]],Tabla5[Servicio],0)&gt;=1,1,""),"")</f>
        <v/>
      </c>
      <c r="E72" s="13" t="str">
        <f>IFERROR(IF(MATCH(Tabla12[[#This Row],[Servicio]],Tabla6[Servicio],0)&gt;=1,1,""),"")</f>
        <v/>
      </c>
      <c r="F72" s="13">
        <f>IFERROR(IF(MATCH(Tabla12[[#This Row],[Servicio]],Tabla8[Servicio],0)&gt;=1,1,""),"")</f>
        <v>1</v>
      </c>
      <c r="G72" s="13" t="str">
        <f>IFERROR(IF(MATCH(Tabla12[[#This Row],[Servicio]],Tabla9[Servicio],0)&gt;=1,1,""),"")</f>
        <v/>
      </c>
      <c r="H72" s="13" t="str">
        <f>IFERROR(IF(MATCH(Tabla12[[#This Row],[Servicio]],Tabla10[Servicio],0)&gt;=1,1,""),"")</f>
        <v/>
      </c>
      <c r="I72" s="13" t="str">
        <f>IFERROR(IF(MATCH(Tabla12[[#This Row],[Servicio]],Tabla11[Servicio],0)&gt;=1,1,""),"")</f>
        <v/>
      </c>
      <c r="J72" s="13" t="str">
        <f>IFERROR(IF(MATCH(Tabla12[[#This Row],[Servicio]],Tabla2[Servicio],0)&gt;=1,1,""),"")</f>
        <v/>
      </c>
      <c r="K72" s="13" t="str">
        <f>IFERROR(IF(MATCH(Tabla12[[#This Row],[Servicio]],Tabla7[Servicio],0)&gt;=1,1,""),"")</f>
        <v/>
      </c>
      <c r="L72" s="17" t="str">
        <f>IF(SUM(Tabla12[[#This Row],[1. Tocador]:[9. Accesorios]])=1,"","❎")</f>
        <v/>
      </c>
    </row>
    <row r="73" spans="2:12" x14ac:dyDescent="0.25">
      <c r="B73" s="11" t="s">
        <v>44</v>
      </c>
      <c r="C73" s="13" t="str">
        <f>IFERROR(IF(MATCH(Tabla12[[#This Row],[Servicio]],Tabla4[Servicio],0)&gt;=1,1,""),"")</f>
        <v/>
      </c>
      <c r="D73" s="13" t="str">
        <f>IFERROR(IF(MATCH(Tabla12[[#This Row],[Servicio]],Tabla5[Servicio],0)&gt;=1,1,""),"")</f>
        <v/>
      </c>
      <c r="E73" s="13" t="str">
        <f>IFERROR(IF(MATCH(Tabla12[[#This Row],[Servicio]],Tabla6[Servicio],0)&gt;=1,1,""),"")</f>
        <v/>
      </c>
      <c r="F73" s="13">
        <f>IFERROR(IF(MATCH(Tabla12[[#This Row],[Servicio]],Tabla8[Servicio],0)&gt;=1,1,""),"")</f>
        <v>1</v>
      </c>
      <c r="G73" s="13" t="str">
        <f>IFERROR(IF(MATCH(Tabla12[[#This Row],[Servicio]],Tabla9[Servicio],0)&gt;=1,1,""),"")</f>
        <v/>
      </c>
      <c r="H73" s="13" t="str">
        <f>IFERROR(IF(MATCH(Tabla12[[#This Row],[Servicio]],Tabla10[Servicio],0)&gt;=1,1,""),"")</f>
        <v/>
      </c>
      <c r="I73" s="13" t="str">
        <f>IFERROR(IF(MATCH(Tabla12[[#This Row],[Servicio]],Tabla11[Servicio],0)&gt;=1,1,""),"")</f>
        <v/>
      </c>
      <c r="J73" s="13" t="str">
        <f>IFERROR(IF(MATCH(Tabla12[[#This Row],[Servicio]],Tabla2[Servicio],0)&gt;=1,1,""),"")</f>
        <v/>
      </c>
      <c r="K73" s="13" t="str">
        <f>IFERROR(IF(MATCH(Tabla12[[#This Row],[Servicio]],Tabla7[Servicio],0)&gt;=1,1,""),"")</f>
        <v/>
      </c>
      <c r="L73" s="17" t="str">
        <f>IF(SUM(Tabla12[[#This Row],[1. Tocador]:[9. Accesorios]])=1,"","❎")</f>
        <v/>
      </c>
    </row>
    <row r="74" spans="2:12" x14ac:dyDescent="0.25">
      <c r="B74" s="11" t="s">
        <v>44</v>
      </c>
      <c r="C74" s="13" t="str">
        <f>IFERROR(IF(MATCH(Tabla12[[#This Row],[Servicio]],Tabla4[Servicio],0)&gt;=1,1,""),"")</f>
        <v/>
      </c>
      <c r="D74" s="13" t="str">
        <f>IFERROR(IF(MATCH(Tabla12[[#This Row],[Servicio]],Tabla5[Servicio],0)&gt;=1,1,""),"")</f>
        <v/>
      </c>
      <c r="E74" s="13" t="str">
        <f>IFERROR(IF(MATCH(Tabla12[[#This Row],[Servicio]],Tabla6[Servicio],0)&gt;=1,1,""),"")</f>
        <v/>
      </c>
      <c r="F74" s="13">
        <f>IFERROR(IF(MATCH(Tabla12[[#This Row],[Servicio]],Tabla8[Servicio],0)&gt;=1,1,""),"")</f>
        <v>1</v>
      </c>
      <c r="G74" s="13" t="str">
        <f>IFERROR(IF(MATCH(Tabla12[[#This Row],[Servicio]],Tabla9[Servicio],0)&gt;=1,1,""),"")</f>
        <v/>
      </c>
      <c r="H74" s="13" t="str">
        <f>IFERROR(IF(MATCH(Tabla12[[#This Row],[Servicio]],Tabla10[Servicio],0)&gt;=1,1,""),"")</f>
        <v/>
      </c>
      <c r="I74" s="13" t="str">
        <f>IFERROR(IF(MATCH(Tabla12[[#This Row],[Servicio]],Tabla11[Servicio],0)&gt;=1,1,""),"")</f>
        <v/>
      </c>
      <c r="J74" s="13" t="str">
        <f>IFERROR(IF(MATCH(Tabla12[[#This Row],[Servicio]],Tabla2[Servicio],0)&gt;=1,1,""),"")</f>
        <v/>
      </c>
      <c r="K74" s="13" t="str">
        <f>IFERROR(IF(MATCH(Tabla12[[#This Row],[Servicio]],Tabla7[Servicio],0)&gt;=1,1,""),"")</f>
        <v/>
      </c>
      <c r="L74" s="17" t="str">
        <f>IF(SUM(Tabla12[[#This Row],[1. Tocador]:[9. Accesorios]])=1,"","❎")</f>
        <v/>
      </c>
    </row>
    <row r="75" spans="2:12" x14ac:dyDescent="0.25">
      <c r="B75" s="11" t="s">
        <v>44</v>
      </c>
      <c r="C75" s="13" t="str">
        <f>IFERROR(IF(MATCH(Tabla12[[#This Row],[Servicio]],Tabla4[Servicio],0)&gt;=1,1,""),"")</f>
        <v/>
      </c>
      <c r="D75" s="13" t="str">
        <f>IFERROR(IF(MATCH(Tabla12[[#This Row],[Servicio]],Tabla5[Servicio],0)&gt;=1,1,""),"")</f>
        <v/>
      </c>
      <c r="E75" s="13" t="str">
        <f>IFERROR(IF(MATCH(Tabla12[[#This Row],[Servicio]],Tabla6[Servicio],0)&gt;=1,1,""),"")</f>
        <v/>
      </c>
      <c r="F75" s="13">
        <f>IFERROR(IF(MATCH(Tabla12[[#This Row],[Servicio]],Tabla8[Servicio],0)&gt;=1,1,""),"")</f>
        <v>1</v>
      </c>
      <c r="G75" s="13" t="str">
        <f>IFERROR(IF(MATCH(Tabla12[[#This Row],[Servicio]],Tabla9[Servicio],0)&gt;=1,1,""),"")</f>
        <v/>
      </c>
      <c r="H75" s="13" t="str">
        <f>IFERROR(IF(MATCH(Tabla12[[#This Row],[Servicio]],Tabla10[Servicio],0)&gt;=1,1,""),"")</f>
        <v/>
      </c>
      <c r="I75" s="13" t="str">
        <f>IFERROR(IF(MATCH(Tabla12[[#This Row],[Servicio]],Tabla11[Servicio],0)&gt;=1,1,""),"")</f>
        <v/>
      </c>
      <c r="J75" s="13" t="str">
        <f>IFERROR(IF(MATCH(Tabla12[[#This Row],[Servicio]],Tabla2[Servicio],0)&gt;=1,1,""),"")</f>
        <v/>
      </c>
      <c r="K75" s="13" t="str">
        <f>IFERROR(IF(MATCH(Tabla12[[#This Row],[Servicio]],Tabla7[Servicio],0)&gt;=1,1,""),"")</f>
        <v/>
      </c>
      <c r="L75" s="17" t="str">
        <f>IF(SUM(Tabla12[[#This Row],[1. Tocador]:[9. Accesorios]])=1,"","❎")</f>
        <v/>
      </c>
    </row>
    <row r="76" spans="2:12" x14ac:dyDescent="0.25">
      <c r="B76" s="11" t="s">
        <v>41</v>
      </c>
      <c r="C76" s="13" t="str">
        <f>IFERROR(IF(MATCH(Tabla12[[#This Row],[Servicio]],Tabla4[Servicio],0)&gt;=1,1,""),"")</f>
        <v/>
      </c>
      <c r="D76" s="13" t="str">
        <f>IFERROR(IF(MATCH(Tabla12[[#This Row],[Servicio]],Tabla5[Servicio],0)&gt;=1,1,""),"")</f>
        <v/>
      </c>
      <c r="E76" s="13" t="str">
        <f>IFERROR(IF(MATCH(Tabla12[[#This Row],[Servicio]],Tabla6[Servicio],0)&gt;=1,1,""),"")</f>
        <v/>
      </c>
      <c r="F76" s="13">
        <f>IFERROR(IF(MATCH(Tabla12[[#This Row],[Servicio]],Tabla8[Servicio],0)&gt;=1,1,""),"")</f>
        <v>1</v>
      </c>
      <c r="G76" s="13" t="str">
        <f>IFERROR(IF(MATCH(Tabla12[[#This Row],[Servicio]],Tabla9[Servicio],0)&gt;=1,1,""),"")</f>
        <v/>
      </c>
      <c r="H76" s="13" t="str">
        <f>IFERROR(IF(MATCH(Tabla12[[#This Row],[Servicio]],Tabla10[Servicio],0)&gt;=1,1,""),"")</f>
        <v/>
      </c>
      <c r="I76" s="13" t="str">
        <f>IFERROR(IF(MATCH(Tabla12[[#This Row],[Servicio]],Tabla11[Servicio],0)&gt;=1,1,""),"")</f>
        <v/>
      </c>
      <c r="J76" s="13" t="str">
        <f>IFERROR(IF(MATCH(Tabla12[[#This Row],[Servicio]],Tabla2[Servicio],0)&gt;=1,1,""),"")</f>
        <v/>
      </c>
      <c r="K76" s="13" t="str">
        <f>IFERROR(IF(MATCH(Tabla12[[#This Row],[Servicio]],Tabla7[Servicio],0)&gt;=1,1,""),"")</f>
        <v/>
      </c>
      <c r="L76" s="17" t="str">
        <f>IF(SUM(Tabla12[[#This Row],[1. Tocador]:[9. Accesorios]])=1,"","❎")</f>
        <v/>
      </c>
    </row>
    <row r="77" spans="2:12" x14ac:dyDescent="0.25">
      <c r="B77" s="11" t="s">
        <v>44</v>
      </c>
      <c r="C77" s="13" t="str">
        <f>IFERROR(IF(MATCH(Tabla12[[#This Row],[Servicio]],Tabla4[Servicio],0)&gt;=1,1,""),"")</f>
        <v/>
      </c>
      <c r="D77" s="13" t="str">
        <f>IFERROR(IF(MATCH(Tabla12[[#This Row],[Servicio]],Tabla5[Servicio],0)&gt;=1,1,""),"")</f>
        <v/>
      </c>
      <c r="E77" s="13" t="str">
        <f>IFERROR(IF(MATCH(Tabla12[[#This Row],[Servicio]],Tabla6[Servicio],0)&gt;=1,1,""),"")</f>
        <v/>
      </c>
      <c r="F77" s="13">
        <f>IFERROR(IF(MATCH(Tabla12[[#This Row],[Servicio]],Tabla8[Servicio],0)&gt;=1,1,""),"")</f>
        <v>1</v>
      </c>
      <c r="G77" s="13" t="str">
        <f>IFERROR(IF(MATCH(Tabla12[[#This Row],[Servicio]],Tabla9[Servicio],0)&gt;=1,1,""),"")</f>
        <v/>
      </c>
      <c r="H77" s="13" t="str">
        <f>IFERROR(IF(MATCH(Tabla12[[#This Row],[Servicio]],Tabla10[Servicio],0)&gt;=1,1,""),"")</f>
        <v/>
      </c>
      <c r="I77" s="13" t="str">
        <f>IFERROR(IF(MATCH(Tabla12[[#This Row],[Servicio]],Tabla11[Servicio],0)&gt;=1,1,""),"")</f>
        <v/>
      </c>
      <c r="J77" s="13" t="str">
        <f>IFERROR(IF(MATCH(Tabla12[[#This Row],[Servicio]],Tabla2[Servicio],0)&gt;=1,1,""),"")</f>
        <v/>
      </c>
      <c r="K77" s="13" t="str">
        <f>IFERROR(IF(MATCH(Tabla12[[#This Row],[Servicio]],Tabla7[Servicio],0)&gt;=1,1,""),"")</f>
        <v/>
      </c>
      <c r="L77" s="17" t="str">
        <f>IF(SUM(Tabla12[[#This Row],[1. Tocador]:[9. Accesorios]])=1,"","❎")</f>
        <v/>
      </c>
    </row>
    <row r="78" spans="2:12" x14ac:dyDescent="0.25">
      <c r="B78" s="11" t="s">
        <v>44</v>
      </c>
      <c r="C78" s="13" t="str">
        <f>IFERROR(IF(MATCH(Tabla12[[#This Row],[Servicio]],Tabla4[Servicio],0)&gt;=1,1,""),"")</f>
        <v/>
      </c>
      <c r="D78" s="13" t="str">
        <f>IFERROR(IF(MATCH(Tabla12[[#This Row],[Servicio]],Tabla5[Servicio],0)&gt;=1,1,""),"")</f>
        <v/>
      </c>
      <c r="E78" s="13" t="str">
        <f>IFERROR(IF(MATCH(Tabla12[[#This Row],[Servicio]],Tabla6[Servicio],0)&gt;=1,1,""),"")</f>
        <v/>
      </c>
      <c r="F78" s="13">
        <f>IFERROR(IF(MATCH(Tabla12[[#This Row],[Servicio]],Tabla8[Servicio],0)&gt;=1,1,""),"")</f>
        <v>1</v>
      </c>
      <c r="G78" s="13" t="str">
        <f>IFERROR(IF(MATCH(Tabla12[[#This Row],[Servicio]],Tabla9[Servicio],0)&gt;=1,1,""),"")</f>
        <v/>
      </c>
      <c r="H78" s="13" t="str">
        <f>IFERROR(IF(MATCH(Tabla12[[#This Row],[Servicio]],Tabla10[Servicio],0)&gt;=1,1,""),"")</f>
        <v/>
      </c>
      <c r="I78" s="13" t="str">
        <f>IFERROR(IF(MATCH(Tabla12[[#This Row],[Servicio]],Tabla11[Servicio],0)&gt;=1,1,""),"")</f>
        <v/>
      </c>
      <c r="J78" s="13" t="str">
        <f>IFERROR(IF(MATCH(Tabla12[[#This Row],[Servicio]],Tabla2[Servicio],0)&gt;=1,1,""),"")</f>
        <v/>
      </c>
      <c r="K78" s="13" t="str">
        <f>IFERROR(IF(MATCH(Tabla12[[#This Row],[Servicio]],Tabla7[Servicio],0)&gt;=1,1,""),"")</f>
        <v/>
      </c>
      <c r="L78" s="17" t="str">
        <f>IF(SUM(Tabla12[[#This Row],[1. Tocador]:[9. Accesorios]])=1,"","❎")</f>
        <v/>
      </c>
    </row>
    <row r="79" spans="2:12" x14ac:dyDescent="0.25">
      <c r="B79" s="11" t="s">
        <v>44</v>
      </c>
      <c r="C79" s="13" t="str">
        <f>IFERROR(IF(MATCH(Tabla12[[#This Row],[Servicio]],Tabla4[Servicio],0)&gt;=1,1,""),"")</f>
        <v/>
      </c>
      <c r="D79" s="13" t="str">
        <f>IFERROR(IF(MATCH(Tabla12[[#This Row],[Servicio]],Tabla5[Servicio],0)&gt;=1,1,""),"")</f>
        <v/>
      </c>
      <c r="E79" s="13" t="str">
        <f>IFERROR(IF(MATCH(Tabla12[[#This Row],[Servicio]],Tabla6[Servicio],0)&gt;=1,1,""),"")</f>
        <v/>
      </c>
      <c r="F79" s="13">
        <f>IFERROR(IF(MATCH(Tabla12[[#This Row],[Servicio]],Tabla8[Servicio],0)&gt;=1,1,""),"")</f>
        <v>1</v>
      </c>
      <c r="G79" s="13" t="str">
        <f>IFERROR(IF(MATCH(Tabla12[[#This Row],[Servicio]],Tabla9[Servicio],0)&gt;=1,1,""),"")</f>
        <v/>
      </c>
      <c r="H79" s="13" t="str">
        <f>IFERROR(IF(MATCH(Tabla12[[#This Row],[Servicio]],Tabla10[Servicio],0)&gt;=1,1,""),"")</f>
        <v/>
      </c>
      <c r="I79" s="13" t="str">
        <f>IFERROR(IF(MATCH(Tabla12[[#This Row],[Servicio]],Tabla11[Servicio],0)&gt;=1,1,""),"")</f>
        <v/>
      </c>
      <c r="J79" s="13" t="str">
        <f>IFERROR(IF(MATCH(Tabla12[[#This Row],[Servicio]],Tabla2[Servicio],0)&gt;=1,1,""),"")</f>
        <v/>
      </c>
      <c r="K79" s="13" t="str">
        <f>IFERROR(IF(MATCH(Tabla12[[#This Row],[Servicio]],Tabla7[Servicio],0)&gt;=1,1,""),"")</f>
        <v/>
      </c>
      <c r="L79" s="17" t="str">
        <f>IF(SUM(Tabla12[[#This Row],[1. Tocador]:[9. Accesorios]])=1,"","❎")</f>
        <v/>
      </c>
    </row>
    <row r="80" spans="2:12" x14ac:dyDescent="0.25">
      <c r="B80" s="11" t="s">
        <v>49</v>
      </c>
      <c r="C80" s="13" t="str">
        <f>IFERROR(IF(MATCH(Tabla12[[#This Row],[Servicio]],Tabla4[Servicio],0)&gt;=1,1,""),"")</f>
        <v/>
      </c>
      <c r="D80" s="13" t="str">
        <f>IFERROR(IF(MATCH(Tabla12[[#This Row],[Servicio]],Tabla5[Servicio],0)&gt;=1,1,""),"")</f>
        <v/>
      </c>
      <c r="E80" s="13" t="str">
        <f>IFERROR(IF(MATCH(Tabla12[[#This Row],[Servicio]],Tabla6[Servicio],0)&gt;=1,1,""),"")</f>
        <v/>
      </c>
      <c r="F80" s="13">
        <f>IFERROR(IF(MATCH(Tabla12[[#This Row],[Servicio]],Tabla8[Servicio],0)&gt;=1,1,""),"")</f>
        <v>1</v>
      </c>
      <c r="G80" s="13" t="str">
        <f>IFERROR(IF(MATCH(Tabla12[[#This Row],[Servicio]],Tabla9[Servicio],0)&gt;=1,1,""),"")</f>
        <v/>
      </c>
      <c r="H80" s="13" t="str">
        <f>IFERROR(IF(MATCH(Tabla12[[#This Row],[Servicio]],Tabla10[Servicio],0)&gt;=1,1,""),"")</f>
        <v/>
      </c>
      <c r="I80" s="13" t="str">
        <f>IFERROR(IF(MATCH(Tabla12[[#This Row],[Servicio]],Tabla11[Servicio],0)&gt;=1,1,""),"")</f>
        <v/>
      </c>
      <c r="J80" s="13" t="str">
        <f>IFERROR(IF(MATCH(Tabla12[[#This Row],[Servicio]],Tabla2[Servicio],0)&gt;=1,1,""),"")</f>
        <v/>
      </c>
      <c r="K80" s="13" t="str">
        <f>IFERROR(IF(MATCH(Tabla12[[#This Row],[Servicio]],Tabla7[Servicio],0)&gt;=1,1,""),"")</f>
        <v/>
      </c>
      <c r="L80" s="17" t="str">
        <f>IF(SUM(Tabla12[[#This Row],[1. Tocador]:[9. Accesorios]])=1,"","❎")</f>
        <v/>
      </c>
    </row>
    <row r="81" spans="2:12" x14ac:dyDescent="0.25">
      <c r="B81" s="11" t="s">
        <v>49</v>
      </c>
      <c r="C81" s="13" t="str">
        <f>IFERROR(IF(MATCH(Tabla12[[#This Row],[Servicio]],Tabla4[Servicio],0)&gt;=1,1,""),"")</f>
        <v/>
      </c>
      <c r="D81" s="13" t="str">
        <f>IFERROR(IF(MATCH(Tabla12[[#This Row],[Servicio]],Tabla5[Servicio],0)&gt;=1,1,""),"")</f>
        <v/>
      </c>
      <c r="E81" s="13" t="str">
        <f>IFERROR(IF(MATCH(Tabla12[[#This Row],[Servicio]],Tabla6[Servicio],0)&gt;=1,1,""),"")</f>
        <v/>
      </c>
      <c r="F81" s="13">
        <f>IFERROR(IF(MATCH(Tabla12[[#This Row],[Servicio]],Tabla8[Servicio],0)&gt;=1,1,""),"")</f>
        <v>1</v>
      </c>
      <c r="G81" s="13" t="str">
        <f>IFERROR(IF(MATCH(Tabla12[[#This Row],[Servicio]],Tabla9[Servicio],0)&gt;=1,1,""),"")</f>
        <v/>
      </c>
      <c r="H81" s="13" t="str">
        <f>IFERROR(IF(MATCH(Tabla12[[#This Row],[Servicio]],Tabla10[Servicio],0)&gt;=1,1,""),"")</f>
        <v/>
      </c>
      <c r="I81" s="13" t="str">
        <f>IFERROR(IF(MATCH(Tabla12[[#This Row],[Servicio]],Tabla11[Servicio],0)&gt;=1,1,""),"")</f>
        <v/>
      </c>
      <c r="J81" s="13" t="str">
        <f>IFERROR(IF(MATCH(Tabla12[[#This Row],[Servicio]],Tabla2[Servicio],0)&gt;=1,1,""),"")</f>
        <v/>
      </c>
      <c r="K81" s="13" t="str">
        <f>IFERROR(IF(MATCH(Tabla12[[#This Row],[Servicio]],Tabla7[Servicio],0)&gt;=1,1,""),"")</f>
        <v/>
      </c>
      <c r="L81" s="17" t="str">
        <f>IF(SUM(Tabla12[[#This Row],[1. Tocador]:[9. Accesorios]])=1,"","❎")</f>
        <v/>
      </c>
    </row>
    <row r="82" spans="2:12" x14ac:dyDescent="0.25">
      <c r="B82" s="11" t="s">
        <v>46</v>
      </c>
      <c r="C82" s="13" t="str">
        <f>IFERROR(IF(MATCH(Tabla12[[#This Row],[Servicio]],Tabla4[Servicio],0)&gt;=1,1,""),"")</f>
        <v/>
      </c>
      <c r="D82" s="13" t="str">
        <f>IFERROR(IF(MATCH(Tabla12[[#This Row],[Servicio]],Tabla5[Servicio],0)&gt;=1,1,""),"")</f>
        <v/>
      </c>
      <c r="E82" s="13" t="str">
        <f>IFERROR(IF(MATCH(Tabla12[[#This Row],[Servicio]],Tabla6[Servicio],0)&gt;=1,1,""),"")</f>
        <v/>
      </c>
      <c r="F82" s="13">
        <f>IFERROR(IF(MATCH(Tabla12[[#This Row],[Servicio]],Tabla8[Servicio],0)&gt;=1,1,""),"")</f>
        <v>1</v>
      </c>
      <c r="G82" s="13" t="str">
        <f>IFERROR(IF(MATCH(Tabla12[[#This Row],[Servicio]],Tabla9[Servicio],0)&gt;=1,1,""),"")</f>
        <v/>
      </c>
      <c r="H82" s="13" t="str">
        <f>IFERROR(IF(MATCH(Tabla12[[#This Row],[Servicio]],Tabla10[Servicio],0)&gt;=1,1,""),"")</f>
        <v/>
      </c>
      <c r="I82" s="13" t="str">
        <f>IFERROR(IF(MATCH(Tabla12[[#This Row],[Servicio]],Tabla11[Servicio],0)&gt;=1,1,""),"")</f>
        <v/>
      </c>
      <c r="J82" s="13" t="str">
        <f>IFERROR(IF(MATCH(Tabla12[[#This Row],[Servicio]],Tabla2[Servicio],0)&gt;=1,1,""),"")</f>
        <v/>
      </c>
      <c r="K82" s="13" t="str">
        <f>IFERROR(IF(MATCH(Tabla12[[#This Row],[Servicio]],Tabla7[Servicio],0)&gt;=1,1,""),"")</f>
        <v/>
      </c>
      <c r="L82" s="17" t="str">
        <f>IF(SUM(Tabla12[[#This Row],[1. Tocador]:[9. Accesorios]])=1,"","❎")</f>
        <v/>
      </c>
    </row>
    <row r="83" spans="2:12" x14ac:dyDescent="0.25">
      <c r="B83" s="11" t="s">
        <v>42</v>
      </c>
      <c r="C83" s="13" t="str">
        <f>IFERROR(IF(MATCH(Tabla12[[#This Row],[Servicio]],Tabla4[Servicio],0)&gt;=1,1,""),"")</f>
        <v/>
      </c>
      <c r="D83" s="13" t="str">
        <f>IFERROR(IF(MATCH(Tabla12[[#This Row],[Servicio]],Tabla5[Servicio],0)&gt;=1,1,""),"")</f>
        <v/>
      </c>
      <c r="E83" s="13" t="str">
        <f>IFERROR(IF(MATCH(Tabla12[[#This Row],[Servicio]],Tabla6[Servicio],0)&gt;=1,1,""),"")</f>
        <v/>
      </c>
      <c r="F83" s="13">
        <f>IFERROR(IF(MATCH(Tabla12[[#This Row],[Servicio]],Tabla8[Servicio],0)&gt;=1,1,""),"")</f>
        <v>1</v>
      </c>
      <c r="G83" s="13" t="str">
        <f>IFERROR(IF(MATCH(Tabla12[[#This Row],[Servicio]],Tabla9[Servicio],0)&gt;=1,1,""),"")</f>
        <v/>
      </c>
      <c r="H83" s="13" t="str">
        <f>IFERROR(IF(MATCH(Tabla12[[#This Row],[Servicio]],Tabla10[Servicio],0)&gt;=1,1,""),"")</f>
        <v/>
      </c>
      <c r="I83" s="13" t="str">
        <f>IFERROR(IF(MATCH(Tabla12[[#This Row],[Servicio]],Tabla11[Servicio],0)&gt;=1,1,""),"")</f>
        <v/>
      </c>
      <c r="J83" s="13" t="str">
        <f>IFERROR(IF(MATCH(Tabla12[[#This Row],[Servicio]],Tabla2[Servicio],0)&gt;=1,1,""),"")</f>
        <v/>
      </c>
      <c r="K83" s="13" t="str">
        <f>IFERROR(IF(MATCH(Tabla12[[#This Row],[Servicio]],Tabla7[Servicio],0)&gt;=1,1,""),"")</f>
        <v/>
      </c>
      <c r="L83" s="17" t="str">
        <f>IF(SUM(Tabla12[[#This Row],[1. Tocador]:[9. Accesorios]])=1,"","❎")</f>
        <v/>
      </c>
    </row>
    <row r="84" spans="2:12" x14ac:dyDescent="0.25">
      <c r="B84" s="11" t="s">
        <v>44</v>
      </c>
      <c r="C84" s="13" t="str">
        <f>IFERROR(IF(MATCH(Tabla12[[#This Row],[Servicio]],Tabla4[Servicio],0)&gt;=1,1,""),"")</f>
        <v/>
      </c>
      <c r="D84" s="13" t="str">
        <f>IFERROR(IF(MATCH(Tabla12[[#This Row],[Servicio]],Tabla5[Servicio],0)&gt;=1,1,""),"")</f>
        <v/>
      </c>
      <c r="E84" s="13" t="str">
        <f>IFERROR(IF(MATCH(Tabla12[[#This Row],[Servicio]],Tabla6[Servicio],0)&gt;=1,1,""),"")</f>
        <v/>
      </c>
      <c r="F84" s="13">
        <f>IFERROR(IF(MATCH(Tabla12[[#This Row],[Servicio]],Tabla8[Servicio],0)&gt;=1,1,""),"")</f>
        <v>1</v>
      </c>
      <c r="G84" s="13" t="str">
        <f>IFERROR(IF(MATCH(Tabla12[[#This Row],[Servicio]],Tabla9[Servicio],0)&gt;=1,1,""),"")</f>
        <v/>
      </c>
      <c r="H84" s="13" t="str">
        <f>IFERROR(IF(MATCH(Tabla12[[#This Row],[Servicio]],Tabla10[Servicio],0)&gt;=1,1,""),"")</f>
        <v/>
      </c>
      <c r="I84" s="13" t="str">
        <f>IFERROR(IF(MATCH(Tabla12[[#This Row],[Servicio]],Tabla11[Servicio],0)&gt;=1,1,""),"")</f>
        <v/>
      </c>
      <c r="J84" s="13" t="str">
        <f>IFERROR(IF(MATCH(Tabla12[[#This Row],[Servicio]],Tabla2[Servicio],0)&gt;=1,1,""),"")</f>
        <v/>
      </c>
      <c r="K84" s="13" t="str">
        <f>IFERROR(IF(MATCH(Tabla12[[#This Row],[Servicio]],Tabla7[Servicio],0)&gt;=1,1,""),"")</f>
        <v/>
      </c>
      <c r="L84" s="17" t="str">
        <f>IF(SUM(Tabla12[[#This Row],[1. Tocador]:[9. Accesorios]])=1,"","❎")</f>
        <v/>
      </c>
    </row>
    <row r="85" spans="2:12" x14ac:dyDescent="0.25">
      <c r="B85" s="11" t="s">
        <v>44</v>
      </c>
      <c r="C85" s="13" t="str">
        <f>IFERROR(IF(MATCH(Tabla12[[#This Row],[Servicio]],Tabla4[Servicio],0)&gt;=1,1,""),"")</f>
        <v/>
      </c>
      <c r="D85" s="13" t="str">
        <f>IFERROR(IF(MATCH(Tabla12[[#This Row],[Servicio]],Tabla5[Servicio],0)&gt;=1,1,""),"")</f>
        <v/>
      </c>
      <c r="E85" s="13" t="str">
        <f>IFERROR(IF(MATCH(Tabla12[[#This Row],[Servicio]],Tabla6[Servicio],0)&gt;=1,1,""),"")</f>
        <v/>
      </c>
      <c r="F85" s="13">
        <f>IFERROR(IF(MATCH(Tabla12[[#This Row],[Servicio]],Tabla8[Servicio],0)&gt;=1,1,""),"")</f>
        <v>1</v>
      </c>
      <c r="G85" s="13" t="str">
        <f>IFERROR(IF(MATCH(Tabla12[[#This Row],[Servicio]],Tabla9[Servicio],0)&gt;=1,1,""),"")</f>
        <v/>
      </c>
      <c r="H85" s="13" t="str">
        <f>IFERROR(IF(MATCH(Tabla12[[#This Row],[Servicio]],Tabla10[Servicio],0)&gt;=1,1,""),"")</f>
        <v/>
      </c>
      <c r="I85" s="13" t="str">
        <f>IFERROR(IF(MATCH(Tabla12[[#This Row],[Servicio]],Tabla11[Servicio],0)&gt;=1,1,""),"")</f>
        <v/>
      </c>
      <c r="J85" s="13" t="str">
        <f>IFERROR(IF(MATCH(Tabla12[[#This Row],[Servicio]],Tabla2[Servicio],0)&gt;=1,1,""),"")</f>
        <v/>
      </c>
      <c r="K85" s="13" t="str">
        <f>IFERROR(IF(MATCH(Tabla12[[#This Row],[Servicio]],Tabla7[Servicio],0)&gt;=1,1,""),"")</f>
        <v/>
      </c>
      <c r="L85" s="17" t="str">
        <f>IF(SUM(Tabla12[[#This Row],[1. Tocador]:[9. Accesorios]])=1,"","❎")</f>
        <v/>
      </c>
    </row>
    <row r="86" spans="2:12" x14ac:dyDescent="0.25">
      <c r="B86" s="11" t="s">
        <v>44</v>
      </c>
      <c r="C86" s="13" t="str">
        <f>IFERROR(IF(MATCH(Tabla12[[#This Row],[Servicio]],Tabla4[Servicio],0)&gt;=1,1,""),"")</f>
        <v/>
      </c>
      <c r="D86" s="13" t="str">
        <f>IFERROR(IF(MATCH(Tabla12[[#This Row],[Servicio]],Tabla5[Servicio],0)&gt;=1,1,""),"")</f>
        <v/>
      </c>
      <c r="E86" s="13" t="str">
        <f>IFERROR(IF(MATCH(Tabla12[[#This Row],[Servicio]],Tabla6[Servicio],0)&gt;=1,1,""),"")</f>
        <v/>
      </c>
      <c r="F86" s="13">
        <f>IFERROR(IF(MATCH(Tabla12[[#This Row],[Servicio]],Tabla8[Servicio],0)&gt;=1,1,""),"")</f>
        <v>1</v>
      </c>
      <c r="G86" s="13" t="str">
        <f>IFERROR(IF(MATCH(Tabla12[[#This Row],[Servicio]],Tabla9[Servicio],0)&gt;=1,1,""),"")</f>
        <v/>
      </c>
      <c r="H86" s="13" t="str">
        <f>IFERROR(IF(MATCH(Tabla12[[#This Row],[Servicio]],Tabla10[Servicio],0)&gt;=1,1,""),"")</f>
        <v/>
      </c>
      <c r="I86" s="13" t="str">
        <f>IFERROR(IF(MATCH(Tabla12[[#This Row],[Servicio]],Tabla11[Servicio],0)&gt;=1,1,""),"")</f>
        <v/>
      </c>
      <c r="J86" s="13" t="str">
        <f>IFERROR(IF(MATCH(Tabla12[[#This Row],[Servicio]],Tabla2[Servicio],0)&gt;=1,1,""),"")</f>
        <v/>
      </c>
      <c r="K86" s="13" t="str">
        <f>IFERROR(IF(MATCH(Tabla12[[#This Row],[Servicio]],Tabla7[Servicio],0)&gt;=1,1,""),"")</f>
        <v/>
      </c>
      <c r="L86" s="17" t="str">
        <f>IF(SUM(Tabla12[[#This Row],[1. Tocador]:[9. Accesorios]])=1,"","❎")</f>
        <v/>
      </c>
    </row>
    <row r="87" spans="2:12" x14ac:dyDescent="0.25">
      <c r="B87" s="11" t="s">
        <v>45</v>
      </c>
      <c r="C87" s="13" t="str">
        <f>IFERROR(IF(MATCH(Tabla12[[#This Row],[Servicio]],Tabla4[Servicio],0)&gt;=1,1,""),"")</f>
        <v/>
      </c>
      <c r="D87" s="13" t="str">
        <f>IFERROR(IF(MATCH(Tabla12[[#This Row],[Servicio]],Tabla5[Servicio],0)&gt;=1,1,""),"")</f>
        <v/>
      </c>
      <c r="E87" s="13" t="str">
        <f>IFERROR(IF(MATCH(Tabla12[[#This Row],[Servicio]],Tabla6[Servicio],0)&gt;=1,1,""),"")</f>
        <v/>
      </c>
      <c r="F87" s="13">
        <f>IFERROR(IF(MATCH(Tabla12[[#This Row],[Servicio]],Tabla8[Servicio],0)&gt;=1,1,""),"")</f>
        <v>1</v>
      </c>
      <c r="G87" s="13" t="str">
        <f>IFERROR(IF(MATCH(Tabla12[[#This Row],[Servicio]],Tabla9[Servicio],0)&gt;=1,1,""),"")</f>
        <v/>
      </c>
      <c r="H87" s="13" t="str">
        <f>IFERROR(IF(MATCH(Tabla12[[#This Row],[Servicio]],Tabla10[Servicio],0)&gt;=1,1,""),"")</f>
        <v/>
      </c>
      <c r="I87" s="13" t="str">
        <f>IFERROR(IF(MATCH(Tabla12[[#This Row],[Servicio]],Tabla11[Servicio],0)&gt;=1,1,""),"")</f>
        <v/>
      </c>
      <c r="J87" s="13" t="str">
        <f>IFERROR(IF(MATCH(Tabla12[[#This Row],[Servicio]],Tabla2[Servicio],0)&gt;=1,1,""),"")</f>
        <v/>
      </c>
      <c r="K87" s="13" t="str">
        <f>IFERROR(IF(MATCH(Tabla12[[#This Row],[Servicio]],Tabla7[Servicio],0)&gt;=1,1,""),"")</f>
        <v/>
      </c>
      <c r="L87" s="17" t="str">
        <f>IF(SUM(Tabla12[[#This Row],[1. Tocador]:[9. Accesorios]])=1,"","❎")</f>
        <v/>
      </c>
    </row>
    <row r="88" spans="2:12" x14ac:dyDescent="0.25">
      <c r="B88" s="11" t="s">
        <v>50</v>
      </c>
      <c r="C88" s="13" t="str">
        <f>IFERROR(IF(MATCH(Tabla12[[#This Row],[Servicio]],Tabla4[Servicio],0)&gt;=1,1,""),"")</f>
        <v/>
      </c>
      <c r="D88" s="13" t="str">
        <f>IFERROR(IF(MATCH(Tabla12[[#This Row],[Servicio]],Tabla5[Servicio],0)&gt;=1,1,""),"")</f>
        <v/>
      </c>
      <c r="E88" s="13" t="str">
        <f>IFERROR(IF(MATCH(Tabla12[[#This Row],[Servicio]],Tabla6[Servicio],0)&gt;=1,1,""),"")</f>
        <v/>
      </c>
      <c r="F88" s="13">
        <f>IFERROR(IF(MATCH(Tabla12[[#This Row],[Servicio]],Tabla8[Servicio],0)&gt;=1,1,""),"")</f>
        <v>1</v>
      </c>
      <c r="G88" s="13" t="str">
        <f>IFERROR(IF(MATCH(Tabla12[[#This Row],[Servicio]],Tabla9[Servicio],0)&gt;=1,1,""),"")</f>
        <v/>
      </c>
      <c r="H88" s="13" t="str">
        <f>IFERROR(IF(MATCH(Tabla12[[#This Row],[Servicio]],Tabla10[Servicio],0)&gt;=1,1,""),"")</f>
        <v/>
      </c>
      <c r="I88" s="13" t="str">
        <f>IFERROR(IF(MATCH(Tabla12[[#This Row],[Servicio]],Tabla11[Servicio],0)&gt;=1,1,""),"")</f>
        <v/>
      </c>
      <c r="J88" s="13" t="str">
        <f>IFERROR(IF(MATCH(Tabla12[[#This Row],[Servicio]],Tabla2[Servicio],0)&gt;=1,1,""),"")</f>
        <v/>
      </c>
      <c r="K88" s="13" t="str">
        <f>IFERROR(IF(MATCH(Tabla12[[#This Row],[Servicio]],Tabla7[Servicio],0)&gt;=1,1,""),"")</f>
        <v/>
      </c>
      <c r="L88" s="17" t="str">
        <f>IF(SUM(Tabla12[[#This Row],[1. Tocador]:[9. Accesorios]])=1,"","❎")</f>
        <v/>
      </c>
    </row>
    <row r="89" spans="2:12" x14ac:dyDescent="0.25">
      <c r="B89" s="11" t="s">
        <v>45</v>
      </c>
      <c r="C89" s="13" t="str">
        <f>IFERROR(IF(MATCH(Tabla12[[#This Row],[Servicio]],Tabla4[Servicio],0)&gt;=1,1,""),"")</f>
        <v/>
      </c>
      <c r="D89" s="13" t="str">
        <f>IFERROR(IF(MATCH(Tabla12[[#This Row],[Servicio]],Tabla5[Servicio],0)&gt;=1,1,""),"")</f>
        <v/>
      </c>
      <c r="E89" s="13" t="str">
        <f>IFERROR(IF(MATCH(Tabla12[[#This Row],[Servicio]],Tabla6[Servicio],0)&gt;=1,1,""),"")</f>
        <v/>
      </c>
      <c r="F89" s="13">
        <f>IFERROR(IF(MATCH(Tabla12[[#This Row],[Servicio]],Tabla8[Servicio],0)&gt;=1,1,""),"")</f>
        <v>1</v>
      </c>
      <c r="G89" s="13" t="str">
        <f>IFERROR(IF(MATCH(Tabla12[[#This Row],[Servicio]],Tabla9[Servicio],0)&gt;=1,1,""),"")</f>
        <v/>
      </c>
      <c r="H89" s="13" t="str">
        <f>IFERROR(IF(MATCH(Tabla12[[#This Row],[Servicio]],Tabla10[Servicio],0)&gt;=1,1,""),"")</f>
        <v/>
      </c>
      <c r="I89" s="13" t="str">
        <f>IFERROR(IF(MATCH(Tabla12[[#This Row],[Servicio]],Tabla11[Servicio],0)&gt;=1,1,""),"")</f>
        <v/>
      </c>
      <c r="J89" s="13" t="str">
        <f>IFERROR(IF(MATCH(Tabla12[[#This Row],[Servicio]],Tabla2[Servicio],0)&gt;=1,1,""),"")</f>
        <v/>
      </c>
      <c r="K89" s="13" t="str">
        <f>IFERROR(IF(MATCH(Tabla12[[#This Row],[Servicio]],Tabla7[Servicio],0)&gt;=1,1,""),"")</f>
        <v/>
      </c>
      <c r="L89" s="17" t="str">
        <f>IF(SUM(Tabla12[[#This Row],[1. Tocador]:[9. Accesorios]])=1,"","❎")</f>
        <v/>
      </c>
    </row>
    <row r="90" spans="2:12" x14ac:dyDescent="0.25">
      <c r="B90" s="11" t="s">
        <v>85</v>
      </c>
      <c r="C90" s="13" t="str">
        <f>IFERROR(IF(MATCH(Tabla12[[#This Row],[Servicio]],Tabla4[Servicio],0)&gt;=1,1,""),"")</f>
        <v/>
      </c>
      <c r="D90" s="13" t="str">
        <f>IFERROR(IF(MATCH(Tabla12[[#This Row],[Servicio]],Tabla5[Servicio],0)&gt;=1,1,""),"")</f>
        <v/>
      </c>
      <c r="E90" s="13" t="str">
        <f>IFERROR(IF(MATCH(Tabla12[[#This Row],[Servicio]],Tabla6[Servicio],0)&gt;=1,1,""),"")</f>
        <v/>
      </c>
      <c r="F90" s="13">
        <f>IFERROR(IF(MATCH(Tabla12[[#This Row],[Servicio]],Tabla8[Servicio],0)&gt;=1,1,""),"")</f>
        <v>1</v>
      </c>
      <c r="G90" s="13" t="str">
        <f>IFERROR(IF(MATCH(Tabla12[[#This Row],[Servicio]],Tabla9[Servicio],0)&gt;=1,1,""),"")</f>
        <v/>
      </c>
      <c r="H90" s="13" t="str">
        <f>IFERROR(IF(MATCH(Tabla12[[#This Row],[Servicio]],Tabla10[Servicio],0)&gt;=1,1,""),"")</f>
        <v/>
      </c>
      <c r="I90" s="13" t="str">
        <f>IFERROR(IF(MATCH(Tabla12[[#This Row],[Servicio]],Tabla11[Servicio],0)&gt;=1,1,""),"")</f>
        <v/>
      </c>
      <c r="J90" s="13" t="str">
        <f>IFERROR(IF(MATCH(Tabla12[[#This Row],[Servicio]],Tabla2[Servicio],0)&gt;=1,1,""),"")</f>
        <v/>
      </c>
      <c r="K90" s="13" t="str">
        <f>IFERROR(IF(MATCH(Tabla12[[#This Row],[Servicio]],Tabla7[Servicio],0)&gt;=1,1,""),"")</f>
        <v/>
      </c>
      <c r="L90" s="17" t="str">
        <f>IF(SUM(Tabla12[[#This Row],[1. Tocador]:[9. Accesorios]])=1,"","❎")</f>
        <v/>
      </c>
    </row>
    <row r="91" spans="2:12" x14ac:dyDescent="0.25">
      <c r="B91" s="11" t="s">
        <v>86</v>
      </c>
      <c r="C91" s="13" t="str">
        <f>IFERROR(IF(MATCH(Tabla12[[#This Row],[Servicio]],Tabla4[Servicio],0)&gt;=1,1,""),"")</f>
        <v/>
      </c>
      <c r="D91" s="13" t="str">
        <f>IFERROR(IF(MATCH(Tabla12[[#This Row],[Servicio]],Tabla5[Servicio],0)&gt;=1,1,""),"")</f>
        <v/>
      </c>
      <c r="E91" s="13" t="str">
        <f>IFERROR(IF(MATCH(Tabla12[[#This Row],[Servicio]],Tabla6[Servicio],0)&gt;=1,1,""),"")</f>
        <v/>
      </c>
      <c r="F91" s="13">
        <f>IFERROR(IF(MATCH(Tabla12[[#This Row],[Servicio]],Tabla8[Servicio],0)&gt;=1,1,""),"")</f>
        <v>1</v>
      </c>
      <c r="G91" s="13" t="str">
        <f>IFERROR(IF(MATCH(Tabla12[[#This Row],[Servicio]],Tabla9[Servicio],0)&gt;=1,1,""),"")</f>
        <v/>
      </c>
      <c r="H91" s="13" t="str">
        <f>IFERROR(IF(MATCH(Tabla12[[#This Row],[Servicio]],Tabla10[Servicio],0)&gt;=1,1,""),"")</f>
        <v/>
      </c>
      <c r="I91" s="13" t="str">
        <f>IFERROR(IF(MATCH(Tabla12[[#This Row],[Servicio]],Tabla11[Servicio],0)&gt;=1,1,""),"")</f>
        <v/>
      </c>
      <c r="J91" s="13" t="str">
        <f>IFERROR(IF(MATCH(Tabla12[[#This Row],[Servicio]],Tabla2[Servicio],0)&gt;=1,1,""),"")</f>
        <v/>
      </c>
      <c r="K91" s="13" t="str">
        <f>IFERROR(IF(MATCH(Tabla12[[#This Row],[Servicio]],Tabla7[Servicio],0)&gt;=1,1,""),"")</f>
        <v/>
      </c>
      <c r="L91" s="17" t="str">
        <f>IF(SUM(Tabla12[[#This Row],[1. Tocador]:[9. Accesorios]])=1,"","❎")</f>
        <v/>
      </c>
    </row>
    <row r="92" spans="2:12" x14ac:dyDescent="0.25">
      <c r="B92" s="11" t="s">
        <v>88</v>
      </c>
      <c r="C92" s="13" t="str">
        <f>IFERROR(IF(MATCH(Tabla12[[#This Row],[Servicio]],Tabla4[Servicio],0)&gt;=1,1,""),"")</f>
        <v/>
      </c>
      <c r="D92" s="13" t="str">
        <f>IFERROR(IF(MATCH(Tabla12[[#This Row],[Servicio]],Tabla5[Servicio],0)&gt;=1,1,""),"")</f>
        <v/>
      </c>
      <c r="E92" s="13" t="str">
        <f>IFERROR(IF(MATCH(Tabla12[[#This Row],[Servicio]],Tabla6[Servicio],0)&gt;=1,1,""),"")</f>
        <v/>
      </c>
      <c r="F92" s="13">
        <f>IFERROR(IF(MATCH(Tabla12[[#This Row],[Servicio]],Tabla8[Servicio],0)&gt;=1,1,""),"")</f>
        <v>1</v>
      </c>
      <c r="G92" s="13" t="str">
        <f>IFERROR(IF(MATCH(Tabla12[[#This Row],[Servicio]],Tabla9[Servicio],0)&gt;=1,1,""),"")</f>
        <v/>
      </c>
      <c r="H92" s="13" t="str">
        <f>IFERROR(IF(MATCH(Tabla12[[#This Row],[Servicio]],Tabla10[Servicio],0)&gt;=1,1,""),"")</f>
        <v/>
      </c>
      <c r="I92" s="13" t="str">
        <f>IFERROR(IF(MATCH(Tabla12[[#This Row],[Servicio]],Tabla11[Servicio],0)&gt;=1,1,""),"")</f>
        <v/>
      </c>
      <c r="J92" s="13" t="str">
        <f>IFERROR(IF(MATCH(Tabla12[[#This Row],[Servicio]],Tabla2[Servicio],0)&gt;=1,1,""),"")</f>
        <v/>
      </c>
      <c r="K92" s="13" t="str">
        <f>IFERROR(IF(MATCH(Tabla12[[#This Row],[Servicio]],Tabla7[Servicio],0)&gt;=1,1,""),"")</f>
        <v/>
      </c>
      <c r="L92" s="17" t="str">
        <f>IF(SUM(Tabla12[[#This Row],[1. Tocador]:[9. Accesorios]])=1,"","❎")</f>
        <v/>
      </c>
    </row>
    <row r="93" spans="2:12" x14ac:dyDescent="0.25">
      <c r="B93" s="11" t="s">
        <v>91</v>
      </c>
      <c r="C93" s="13" t="str">
        <f>IFERROR(IF(MATCH(Tabla12[[#This Row],[Servicio]],Tabla4[Servicio],0)&gt;=1,1,""),"")</f>
        <v/>
      </c>
      <c r="D93" s="13" t="str">
        <f>IFERROR(IF(MATCH(Tabla12[[#This Row],[Servicio]],Tabla5[Servicio],0)&gt;=1,1,""),"")</f>
        <v/>
      </c>
      <c r="E93" s="13" t="str">
        <f>IFERROR(IF(MATCH(Tabla12[[#This Row],[Servicio]],Tabla6[Servicio],0)&gt;=1,1,""),"")</f>
        <v/>
      </c>
      <c r="F93" s="13">
        <f>IFERROR(IF(MATCH(Tabla12[[#This Row],[Servicio]],Tabla8[Servicio],0)&gt;=1,1,""),"")</f>
        <v>1</v>
      </c>
      <c r="G93" s="13" t="str">
        <f>IFERROR(IF(MATCH(Tabla12[[#This Row],[Servicio]],Tabla9[Servicio],0)&gt;=1,1,""),"")</f>
        <v/>
      </c>
      <c r="H93" s="13" t="str">
        <f>IFERROR(IF(MATCH(Tabla12[[#This Row],[Servicio]],Tabla10[Servicio],0)&gt;=1,1,""),"")</f>
        <v/>
      </c>
      <c r="I93" s="13" t="str">
        <f>IFERROR(IF(MATCH(Tabla12[[#This Row],[Servicio]],Tabla11[Servicio],0)&gt;=1,1,""),"")</f>
        <v/>
      </c>
      <c r="J93" s="13" t="str">
        <f>IFERROR(IF(MATCH(Tabla12[[#This Row],[Servicio]],Tabla2[Servicio],0)&gt;=1,1,""),"")</f>
        <v/>
      </c>
      <c r="K93" s="13" t="str">
        <f>IFERROR(IF(MATCH(Tabla12[[#This Row],[Servicio]],Tabla7[Servicio],0)&gt;=1,1,""),"")</f>
        <v/>
      </c>
      <c r="L93" s="17" t="str">
        <f>IF(SUM(Tabla12[[#This Row],[1. Tocador]:[9. Accesorios]])=1,"","❎")</f>
        <v/>
      </c>
    </row>
    <row r="94" spans="2:12" x14ac:dyDescent="0.25">
      <c r="B94" s="11" t="s">
        <v>87</v>
      </c>
      <c r="C94" s="13" t="str">
        <f>IFERROR(IF(MATCH(Tabla12[[#This Row],[Servicio]],Tabla4[Servicio],0)&gt;=1,1,""),"")</f>
        <v/>
      </c>
      <c r="D94" s="13" t="str">
        <f>IFERROR(IF(MATCH(Tabla12[[#This Row],[Servicio]],Tabla5[Servicio],0)&gt;=1,1,""),"")</f>
        <v/>
      </c>
      <c r="E94" s="13" t="str">
        <f>IFERROR(IF(MATCH(Tabla12[[#This Row],[Servicio]],Tabla6[Servicio],0)&gt;=1,1,""),"")</f>
        <v/>
      </c>
      <c r="F94" s="13">
        <f>IFERROR(IF(MATCH(Tabla12[[#This Row],[Servicio]],Tabla8[Servicio],0)&gt;=1,1,""),"")</f>
        <v>1</v>
      </c>
      <c r="G94" s="13" t="str">
        <f>IFERROR(IF(MATCH(Tabla12[[#This Row],[Servicio]],Tabla9[Servicio],0)&gt;=1,1,""),"")</f>
        <v/>
      </c>
      <c r="H94" s="13" t="str">
        <f>IFERROR(IF(MATCH(Tabla12[[#This Row],[Servicio]],Tabla10[Servicio],0)&gt;=1,1,""),"")</f>
        <v/>
      </c>
      <c r="I94" s="13" t="str">
        <f>IFERROR(IF(MATCH(Tabla12[[#This Row],[Servicio]],Tabla11[Servicio],0)&gt;=1,1,""),"")</f>
        <v/>
      </c>
      <c r="J94" s="13" t="str">
        <f>IFERROR(IF(MATCH(Tabla12[[#This Row],[Servicio]],Tabla2[Servicio],0)&gt;=1,1,""),"")</f>
        <v/>
      </c>
      <c r="K94" s="13" t="str">
        <f>IFERROR(IF(MATCH(Tabla12[[#This Row],[Servicio]],Tabla7[Servicio],0)&gt;=1,1,""),"")</f>
        <v/>
      </c>
      <c r="L94" s="17" t="str">
        <f>IF(SUM(Tabla12[[#This Row],[1. Tocador]:[9. Accesorios]])=1,"","❎")</f>
        <v/>
      </c>
    </row>
    <row r="95" spans="2:12" x14ac:dyDescent="0.25">
      <c r="B95" s="11" t="s">
        <v>94</v>
      </c>
      <c r="C95" s="13" t="str">
        <f>IFERROR(IF(MATCH(Tabla12[[#This Row],[Servicio]],Tabla4[Servicio],0)&gt;=1,1,""),"")</f>
        <v/>
      </c>
      <c r="D95" s="13" t="str">
        <f>IFERROR(IF(MATCH(Tabla12[[#This Row],[Servicio]],Tabla5[Servicio],0)&gt;=1,1,""),"")</f>
        <v/>
      </c>
      <c r="E95" s="13" t="str">
        <f>IFERROR(IF(MATCH(Tabla12[[#This Row],[Servicio]],Tabla6[Servicio],0)&gt;=1,1,""),"")</f>
        <v/>
      </c>
      <c r="F95" s="13">
        <f>IFERROR(IF(MATCH(Tabla12[[#This Row],[Servicio]],Tabla8[Servicio],0)&gt;=1,1,""),"")</f>
        <v>1</v>
      </c>
      <c r="G95" s="13" t="str">
        <f>IFERROR(IF(MATCH(Tabla12[[#This Row],[Servicio]],Tabla9[Servicio],0)&gt;=1,1,""),"")</f>
        <v/>
      </c>
      <c r="H95" s="13" t="str">
        <f>IFERROR(IF(MATCH(Tabla12[[#This Row],[Servicio]],Tabla10[Servicio],0)&gt;=1,1,""),"")</f>
        <v/>
      </c>
      <c r="I95" s="13" t="str">
        <f>IFERROR(IF(MATCH(Tabla12[[#This Row],[Servicio]],Tabla11[Servicio],0)&gt;=1,1,""),"")</f>
        <v/>
      </c>
      <c r="J95" s="13" t="str">
        <f>IFERROR(IF(MATCH(Tabla12[[#This Row],[Servicio]],Tabla2[Servicio],0)&gt;=1,1,""),"")</f>
        <v/>
      </c>
      <c r="K95" s="13" t="str">
        <f>IFERROR(IF(MATCH(Tabla12[[#This Row],[Servicio]],Tabla7[Servicio],0)&gt;=1,1,""),"")</f>
        <v/>
      </c>
      <c r="L95" s="17" t="str">
        <f>IF(SUM(Tabla12[[#This Row],[1. Tocador]:[9. Accesorios]])=1,"","❎")</f>
        <v/>
      </c>
    </row>
    <row r="96" spans="2:12" x14ac:dyDescent="0.25">
      <c r="B96" s="11" t="s">
        <v>51</v>
      </c>
      <c r="C96" s="13" t="str">
        <f>IFERROR(IF(MATCH(Tabla12[[#This Row],[Servicio]],Tabla4[Servicio],0)&gt;=1,1,""),"")</f>
        <v/>
      </c>
      <c r="D96" s="13" t="str">
        <f>IFERROR(IF(MATCH(Tabla12[[#This Row],[Servicio]],Tabla5[Servicio],0)&gt;=1,1,""),"")</f>
        <v/>
      </c>
      <c r="E96" s="13" t="str">
        <f>IFERROR(IF(MATCH(Tabla12[[#This Row],[Servicio]],Tabla6[Servicio],0)&gt;=1,1,""),"")</f>
        <v/>
      </c>
      <c r="F96" s="13" t="str">
        <f>IFERROR(IF(MATCH(Tabla12[[#This Row],[Servicio]],Tabla8[Servicio],0)&gt;=1,1,""),"")</f>
        <v/>
      </c>
      <c r="G96" s="13">
        <f>IFERROR(IF(MATCH(Tabla12[[#This Row],[Servicio]],Tabla9[Servicio],0)&gt;=1,1,""),"")</f>
        <v>1</v>
      </c>
      <c r="H96" s="13" t="str">
        <f>IFERROR(IF(MATCH(Tabla12[[#This Row],[Servicio]],Tabla10[Servicio],0)&gt;=1,1,""),"")</f>
        <v/>
      </c>
      <c r="I96" s="13" t="str">
        <f>IFERROR(IF(MATCH(Tabla12[[#This Row],[Servicio]],Tabla11[Servicio],0)&gt;=1,1,""),"")</f>
        <v/>
      </c>
      <c r="J96" s="13" t="str">
        <f>IFERROR(IF(MATCH(Tabla12[[#This Row],[Servicio]],Tabla2[Servicio],0)&gt;=1,1,""),"")</f>
        <v/>
      </c>
      <c r="K96" s="13" t="str">
        <f>IFERROR(IF(MATCH(Tabla12[[#This Row],[Servicio]],Tabla7[Servicio],0)&gt;=1,1,""),"")</f>
        <v/>
      </c>
      <c r="L96" s="17" t="str">
        <f>IF(SUM(Tabla12[[#This Row],[1. Tocador]:[9. Accesorios]])=1,"","❎")</f>
        <v/>
      </c>
    </row>
    <row r="97" spans="2:12" x14ac:dyDescent="0.25">
      <c r="B97" s="11" t="s">
        <v>52</v>
      </c>
      <c r="C97" s="13" t="str">
        <f>IFERROR(IF(MATCH(Tabla12[[#This Row],[Servicio]],Tabla4[Servicio],0)&gt;=1,1,""),"")</f>
        <v/>
      </c>
      <c r="D97" s="13" t="str">
        <f>IFERROR(IF(MATCH(Tabla12[[#This Row],[Servicio]],Tabla5[Servicio],0)&gt;=1,1,""),"")</f>
        <v/>
      </c>
      <c r="E97" s="13" t="str">
        <f>IFERROR(IF(MATCH(Tabla12[[#This Row],[Servicio]],Tabla6[Servicio],0)&gt;=1,1,""),"")</f>
        <v/>
      </c>
      <c r="F97" s="13" t="str">
        <f>IFERROR(IF(MATCH(Tabla12[[#This Row],[Servicio]],Tabla8[Servicio],0)&gt;=1,1,""),"")</f>
        <v/>
      </c>
      <c r="G97" s="13">
        <f>IFERROR(IF(MATCH(Tabla12[[#This Row],[Servicio]],Tabla9[Servicio],0)&gt;=1,1,""),"")</f>
        <v>1</v>
      </c>
      <c r="H97" s="13" t="str">
        <f>IFERROR(IF(MATCH(Tabla12[[#This Row],[Servicio]],Tabla10[Servicio],0)&gt;=1,1,""),"")</f>
        <v/>
      </c>
      <c r="I97" s="13" t="str">
        <f>IFERROR(IF(MATCH(Tabla12[[#This Row],[Servicio]],Tabla11[Servicio],0)&gt;=1,1,""),"")</f>
        <v/>
      </c>
      <c r="J97" s="13" t="str">
        <f>IFERROR(IF(MATCH(Tabla12[[#This Row],[Servicio]],Tabla2[Servicio],0)&gt;=1,1,""),"")</f>
        <v/>
      </c>
      <c r="K97" s="13" t="str">
        <f>IFERROR(IF(MATCH(Tabla12[[#This Row],[Servicio]],Tabla7[Servicio],0)&gt;=1,1,""),"")</f>
        <v/>
      </c>
      <c r="L97" s="17" t="str">
        <f>IF(SUM(Tabla12[[#This Row],[1. Tocador]:[9. Accesorios]])=1,"","❎")</f>
        <v/>
      </c>
    </row>
    <row r="98" spans="2:12" x14ac:dyDescent="0.25">
      <c r="B98" s="11" t="s">
        <v>53</v>
      </c>
      <c r="C98" s="13" t="str">
        <f>IFERROR(IF(MATCH(Tabla12[[#This Row],[Servicio]],Tabla4[Servicio],0)&gt;=1,1,""),"")</f>
        <v/>
      </c>
      <c r="D98" s="13" t="str">
        <f>IFERROR(IF(MATCH(Tabla12[[#This Row],[Servicio]],Tabla5[Servicio],0)&gt;=1,1,""),"")</f>
        <v/>
      </c>
      <c r="E98" s="13" t="str">
        <f>IFERROR(IF(MATCH(Tabla12[[#This Row],[Servicio]],Tabla6[Servicio],0)&gt;=1,1,""),"")</f>
        <v/>
      </c>
      <c r="F98" s="13" t="str">
        <f>IFERROR(IF(MATCH(Tabla12[[#This Row],[Servicio]],Tabla8[Servicio],0)&gt;=1,1,""),"")</f>
        <v/>
      </c>
      <c r="G98" s="13">
        <f>IFERROR(IF(MATCH(Tabla12[[#This Row],[Servicio]],Tabla9[Servicio],0)&gt;=1,1,""),"")</f>
        <v>1</v>
      </c>
      <c r="H98" s="13" t="str">
        <f>IFERROR(IF(MATCH(Tabla12[[#This Row],[Servicio]],Tabla10[Servicio],0)&gt;=1,1,""),"")</f>
        <v/>
      </c>
      <c r="I98" s="13" t="str">
        <f>IFERROR(IF(MATCH(Tabla12[[#This Row],[Servicio]],Tabla11[Servicio],0)&gt;=1,1,""),"")</f>
        <v/>
      </c>
      <c r="J98" s="13" t="str">
        <f>IFERROR(IF(MATCH(Tabla12[[#This Row],[Servicio]],Tabla2[Servicio],0)&gt;=1,1,""),"")</f>
        <v/>
      </c>
      <c r="K98" s="13" t="str">
        <f>IFERROR(IF(MATCH(Tabla12[[#This Row],[Servicio]],Tabla7[Servicio],0)&gt;=1,1,""),"")</f>
        <v/>
      </c>
      <c r="L98" s="17" t="str">
        <f>IF(SUM(Tabla12[[#This Row],[1. Tocador]:[9. Accesorios]])=1,"","❎")</f>
        <v/>
      </c>
    </row>
    <row r="99" spans="2:12" x14ac:dyDescent="0.25">
      <c r="B99" s="11" t="s">
        <v>81</v>
      </c>
      <c r="C99" s="13" t="str">
        <f>IFERROR(IF(MATCH(Tabla12[[#This Row],[Servicio]],Tabla4[Servicio],0)&gt;=1,1,""),"")</f>
        <v/>
      </c>
      <c r="D99" s="13" t="str">
        <f>IFERROR(IF(MATCH(Tabla12[[#This Row],[Servicio]],Tabla5[Servicio],0)&gt;=1,1,""),"")</f>
        <v/>
      </c>
      <c r="E99" s="13" t="str">
        <f>IFERROR(IF(MATCH(Tabla12[[#This Row],[Servicio]],Tabla6[Servicio],0)&gt;=1,1,""),"")</f>
        <v/>
      </c>
      <c r="F99" s="13" t="str">
        <f>IFERROR(IF(MATCH(Tabla12[[#This Row],[Servicio]],Tabla8[Servicio],0)&gt;=1,1,""),"")</f>
        <v/>
      </c>
      <c r="G99" s="13">
        <f>IFERROR(IF(MATCH(Tabla12[[#This Row],[Servicio]],Tabla9[Servicio],0)&gt;=1,1,""),"")</f>
        <v>1</v>
      </c>
      <c r="H99" s="13" t="str">
        <f>IFERROR(IF(MATCH(Tabla12[[#This Row],[Servicio]],Tabla10[Servicio],0)&gt;=1,1,""),"")</f>
        <v/>
      </c>
      <c r="I99" s="13" t="str">
        <f>IFERROR(IF(MATCH(Tabla12[[#This Row],[Servicio]],Tabla11[Servicio],0)&gt;=1,1,""),"")</f>
        <v/>
      </c>
      <c r="J99" s="13" t="str">
        <f>IFERROR(IF(MATCH(Tabla12[[#This Row],[Servicio]],Tabla2[Servicio],0)&gt;=1,1,""),"")</f>
        <v/>
      </c>
      <c r="K99" s="13" t="str">
        <f>IFERROR(IF(MATCH(Tabla12[[#This Row],[Servicio]],Tabla7[Servicio],0)&gt;=1,1,""),"")</f>
        <v/>
      </c>
      <c r="L99" s="17" t="str">
        <f>IF(SUM(Tabla12[[#This Row],[1. Tocador]:[9. Accesorios]])=1,"","❎")</f>
        <v/>
      </c>
    </row>
    <row r="100" spans="2:12" x14ac:dyDescent="0.25">
      <c r="B100" s="11" t="s">
        <v>90</v>
      </c>
      <c r="C100" s="13" t="str">
        <f>IFERROR(IF(MATCH(Tabla12[[#This Row],[Servicio]],Tabla4[Servicio],0)&gt;=1,1,""),"")</f>
        <v/>
      </c>
      <c r="D100" s="13" t="str">
        <f>IFERROR(IF(MATCH(Tabla12[[#This Row],[Servicio]],Tabla5[Servicio],0)&gt;=1,1,""),"")</f>
        <v/>
      </c>
      <c r="E100" s="13" t="str">
        <f>IFERROR(IF(MATCH(Tabla12[[#This Row],[Servicio]],Tabla6[Servicio],0)&gt;=1,1,""),"")</f>
        <v/>
      </c>
      <c r="F100" s="13" t="str">
        <f>IFERROR(IF(MATCH(Tabla12[[#This Row],[Servicio]],Tabla8[Servicio],0)&gt;=1,1,""),"")</f>
        <v/>
      </c>
      <c r="G100" s="13">
        <f>IFERROR(IF(MATCH(Tabla12[[#This Row],[Servicio]],Tabla9[Servicio],0)&gt;=1,1,""),"")</f>
        <v>1</v>
      </c>
      <c r="H100" s="13" t="str">
        <f>IFERROR(IF(MATCH(Tabla12[[#This Row],[Servicio]],Tabla10[Servicio],0)&gt;=1,1,""),"")</f>
        <v/>
      </c>
      <c r="I100" s="13" t="str">
        <f>IFERROR(IF(MATCH(Tabla12[[#This Row],[Servicio]],Tabla11[Servicio],0)&gt;=1,1,""),"")</f>
        <v/>
      </c>
      <c r="J100" s="13" t="str">
        <f>IFERROR(IF(MATCH(Tabla12[[#This Row],[Servicio]],Tabla2[Servicio],0)&gt;=1,1,""),"")</f>
        <v/>
      </c>
      <c r="K100" s="13" t="str">
        <f>IFERROR(IF(MATCH(Tabla12[[#This Row],[Servicio]],Tabla7[Servicio],0)&gt;=1,1,""),"")</f>
        <v/>
      </c>
      <c r="L100" s="17" t="str">
        <f>IF(SUM(Tabla12[[#This Row],[1. Tocador]:[9. Accesorios]])=1,"","❎")</f>
        <v/>
      </c>
    </row>
    <row r="101" spans="2:12" x14ac:dyDescent="0.25">
      <c r="B101" s="11" t="s">
        <v>80</v>
      </c>
      <c r="C101" s="13" t="str">
        <f>IFERROR(IF(MATCH(Tabla12[[#This Row],[Servicio]],Tabla4[Servicio],0)&gt;=1,1,""),"")</f>
        <v/>
      </c>
      <c r="D101" s="13" t="str">
        <f>IFERROR(IF(MATCH(Tabla12[[#This Row],[Servicio]],Tabla5[Servicio],0)&gt;=1,1,""),"")</f>
        <v/>
      </c>
      <c r="E101" s="13" t="str">
        <f>IFERROR(IF(MATCH(Tabla12[[#This Row],[Servicio]],Tabla6[Servicio],0)&gt;=1,1,""),"")</f>
        <v/>
      </c>
      <c r="F101" s="13" t="str">
        <f>IFERROR(IF(MATCH(Tabla12[[#This Row],[Servicio]],Tabla8[Servicio],0)&gt;=1,1,""),"")</f>
        <v/>
      </c>
      <c r="G101" s="13">
        <f>IFERROR(IF(MATCH(Tabla12[[#This Row],[Servicio]],Tabla9[Servicio],0)&gt;=1,1,""),"")</f>
        <v>1</v>
      </c>
      <c r="H101" s="13" t="str">
        <f>IFERROR(IF(MATCH(Tabla12[[#This Row],[Servicio]],Tabla10[Servicio],0)&gt;=1,1,""),"")</f>
        <v/>
      </c>
      <c r="I101" s="13" t="str">
        <f>IFERROR(IF(MATCH(Tabla12[[#This Row],[Servicio]],Tabla11[Servicio],0)&gt;=1,1,""),"")</f>
        <v/>
      </c>
      <c r="J101" s="13" t="str">
        <f>IFERROR(IF(MATCH(Tabla12[[#This Row],[Servicio]],Tabla2[Servicio],0)&gt;=1,1,""),"")</f>
        <v/>
      </c>
      <c r="K101" s="13" t="str">
        <f>IFERROR(IF(MATCH(Tabla12[[#This Row],[Servicio]],Tabla7[Servicio],0)&gt;=1,1,""),"")</f>
        <v/>
      </c>
      <c r="L101" s="17" t="str">
        <f>IF(SUM(Tabla12[[#This Row],[1. Tocador]:[9. Accesorios]])=1,"","❎")</f>
        <v/>
      </c>
    </row>
    <row r="102" spans="2:12" x14ac:dyDescent="0.25">
      <c r="B102" s="11" t="s">
        <v>97</v>
      </c>
      <c r="C102" s="13" t="str">
        <f>IFERROR(IF(MATCH(Tabla12[[#This Row],[Servicio]],Tabla4[Servicio],0)&gt;=1,1,""),"")</f>
        <v/>
      </c>
      <c r="D102" s="13" t="str">
        <f>IFERROR(IF(MATCH(Tabla12[[#This Row],[Servicio]],Tabla5[Servicio],0)&gt;=1,1,""),"")</f>
        <v/>
      </c>
      <c r="E102" s="13" t="str">
        <f>IFERROR(IF(MATCH(Tabla12[[#This Row],[Servicio]],Tabla6[Servicio],0)&gt;=1,1,""),"")</f>
        <v/>
      </c>
      <c r="F102" s="13" t="str">
        <f>IFERROR(IF(MATCH(Tabla12[[#This Row],[Servicio]],Tabla8[Servicio],0)&gt;=1,1,""),"")</f>
        <v/>
      </c>
      <c r="G102" s="13">
        <f>IFERROR(IF(MATCH(Tabla12[[#This Row],[Servicio]],Tabla9[Servicio],0)&gt;=1,1,""),"")</f>
        <v>1</v>
      </c>
      <c r="H102" s="13" t="str">
        <f>IFERROR(IF(MATCH(Tabla12[[#This Row],[Servicio]],Tabla10[Servicio],0)&gt;=1,1,""),"")</f>
        <v/>
      </c>
      <c r="I102" s="13" t="str">
        <f>IFERROR(IF(MATCH(Tabla12[[#This Row],[Servicio]],Tabla11[Servicio],0)&gt;=1,1,""),"")</f>
        <v/>
      </c>
      <c r="J102" s="13" t="str">
        <f>IFERROR(IF(MATCH(Tabla12[[#This Row],[Servicio]],Tabla2[Servicio],0)&gt;=1,1,""),"")</f>
        <v/>
      </c>
      <c r="K102" s="13" t="str">
        <f>IFERROR(IF(MATCH(Tabla12[[#This Row],[Servicio]],Tabla7[Servicio],0)&gt;=1,1,""),"")</f>
        <v/>
      </c>
      <c r="L102" s="17" t="str">
        <f>IF(SUM(Tabla12[[#This Row],[1. Tocador]:[9. Accesorios]])=1,"","❎")</f>
        <v/>
      </c>
    </row>
    <row r="103" spans="2:12" x14ac:dyDescent="0.25">
      <c r="B103" s="11" t="s">
        <v>54</v>
      </c>
      <c r="C103" s="13" t="str">
        <f>IFERROR(IF(MATCH(Tabla12[[#This Row],[Servicio]],Tabla4[Servicio],0)&gt;=1,1,""),"")</f>
        <v/>
      </c>
      <c r="D103" s="13" t="str">
        <f>IFERROR(IF(MATCH(Tabla12[[#This Row],[Servicio]],Tabla5[Servicio],0)&gt;=1,1,""),"")</f>
        <v/>
      </c>
      <c r="E103" s="13" t="str">
        <f>IFERROR(IF(MATCH(Tabla12[[#This Row],[Servicio]],Tabla6[Servicio],0)&gt;=1,1,""),"")</f>
        <v/>
      </c>
      <c r="F103" s="13" t="str">
        <f>IFERROR(IF(MATCH(Tabla12[[#This Row],[Servicio]],Tabla8[Servicio],0)&gt;=1,1,""),"")</f>
        <v/>
      </c>
      <c r="G103" s="13" t="str">
        <f>IFERROR(IF(MATCH(Tabla12[[#This Row],[Servicio]],Tabla9[Servicio],0)&gt;=1,1,""),"")</f>
        <v/>
      </c>
      <c r="H103" s="13">
        <f>IFERROR(IF(MATCH(Tabla12[[#This Row],[Servicio]],Tabla10[Servicio],0)&gt;=1,1,""),"")</f>
        <v>1</v>
      </c>
      <c r="I103" s="13" t="str">
        <f>IFERROR(IF(MATCH(Tabla12[[#This Row],[Servicio]],Tabla11[Servicio],0)&gt;=1,1,""),"")</f>
        <v/>
      </c>
      <c r="J103" s="13" t="str">
        <f>IFERROR(IF(MATCH(Tabla12[[#This Row],[Servicio]],Tabla2[Servicio],0)&gt;=1,1,""),"")</f>
        <v/>
      </c>
      <c r="K103" s="13" t="str">
        <f>IFERROR(IF(MATCH(Tabla12[[#This Row],[Servicio]],Tabla7[Servicio],0)&gt;=1,1,""),"")</f>
        <v/>
      </c>
      <c r="L103" s="17" t="str">
        <f>IF(SUM(Tabla12[[#This Row],[1. Tocador]:[9. Accesorios]])=1,"","❎")</f>
        <v/>
      </c>
    </row>
    <row r="104" spans="2:12" x14ac:dyDescent="0.25">
      <c r="B104" s="11" t="s">
        <v>55</v>
      </c>
      <c r="C104" s="13" t="str">
        <f>IFERROR(IF(MATCH(Tabla12[[#This Row],[Servicio]],Tabla4[Servicio],0)&gt;=1,1,""),"")</f>
        <v/>
      </c>
      <c r="D104" s="13" t="str">
        <f>IFERROR(IF(MATCH(Tabla12[[#This Row],[Servicio]],Tabla5[Servicio],0)&gt;=1,1,""),"")</f>
        <v/>
      </c>
      <c r="E104" s="13" t="str">
        <f>IFERROR(IF(MATCH(Tabla12[[#This Row],[Servicio]],Tabla6[Servicio],0)&gt;=1,1,""),"")</f>
        <v/>
      </c>
      <c r="F104" s="13" t="str">
        <f>IFERROR(IF(MATCH(Tabla12[[#This Row],[Servicio]],Tabla8[Servicio],0)&gt;=1,1,""),"")</f>
        <v/>
      </c>
      <c r="G104" s="13" t="str">
        <f>IFERROR(IF(MATCH(Tabla12[[#This Row],[Servicio]],Tabla9[Servicio],0)&gt;=1,1,""),"")</f>
        <v/>
      </c>
      <c r="H104" s="13">
        <f>IFERROR(IF(MATCH(Tabla12[[#This Row],[Servicio]],Tabla10[Servicio],0)&gt;=1,1,""),"")</f>
        <v>1</v>
      </c>
      <c r="I104" s="13" t="str">
        <f>IFERROR(IF(MATCH(Tabla12[[#This Row],[Servicio]],Tabla11[Servicio],0)&gt;=1,1,""),"")</f>
        <v/>
      </c>
      <c r="J104" s="13" t="str">
        <f>IFERROR(IF(MATCH(Tabla12[[#This Row],[Servicio]],Tabla2[Servicio],0)&gt;=1,1,""),"")</f>
        <v/>
      </c>
      <c r="K104" s="13" t="str">
        <f>IFERROR(IF(MATCH(Tabla12[[#This Row],[Servicio]],Tabla7[Servicio],0)&gt;=1,1,""),"")</f>
        <v/>
      </c>
      <c r="L104" s="17" t="str">
        <f>IF(SUM(Tabla12[[#This Row],[1. Tocador]:[9. Accesorios]])=1,"","❎")</f>
        <v/>
      </c>
    </row>
    <row r="105" spans="2:12" x14ac:dyDescent="0.25">
      <c r="B105" s="11" t="s">
        <v>56</v>
      </c>
      <c r="C105" s="13" t="str">
        <f>IFERROR(IF(MATCH(Tabla12[[#This Row],[Servicio]],Tabla4[Servicio],0)&gt;=1,1,""),"")</f>
        <v/>
      </c>
      <c r="D105" s="13" t="str">
        <f>IFERROR(IF(MATCH(Tabla12[[#This Row],[Servicio]],Tabla5[Servicio],0)&gt;=1,1,""),"")</f>
        <v/>
      </c>
      <c r="E105" s="13" t="str">
        <f>IFERROR(IF(MATCH(Tabla12[[#This Row],[Servicio]],Tabla6[Servicio],0)&gt;=1,1,""),"")</f>
        <v/>
      </c>
      <c r="F105" s="13" t="str">
        <f>IFERROR(IF(MATCH(Tabla12[[#This Row],[Servicio]],Tabla8[Servicio],0)&gt;=1,1,""),"")</f>
        <v/>
      </c>
      <c r="G105" s="13" t="str">
        <f>IFERROR(IF(MATCH(Tabla12[[#This Row],[Servicio]],Tabla9[Servicio],0)&gt;=1,1,""),"")</f>
        <v/>
      </c>
      <c r="H105" s="13">
        <f>IFERROR(IF(MATCH(Tabla12[[#This Row],[Servicio]],Tabla10[Servicio],0)&gt;=1,1,""),"")</f>
        <v>1</v>
      </c>
      <c r="I105" s="13" t="str">
        <f>IFERROR(IF(MATCH(Tabla12[[#This Row],[Servicio]],Tabla11[Servicio],0)&gt;=1,1,""),"")</f>
        <v/>
      </c>
      <c r="J105" s="13" t="str">
        <f>IFERROR(IF(MATCH(Tabla12[[#This Row],[Servicio]],Tabla2[Servicio],0)&gt;=1,1,""),"")</f>
        <v/>
      </c>
      <c r="K105" s="13" t="str">
        <f>IFERROR(IF(MATCH(Tabla12[[#This Row],[Servicio]],Tabla7[Servicio],0)&gt;=1,1,""),"")</f>
        <v/>
      </c>
      <c r="L105" s="17" t="str">
        <f>IF(SUM(Tabla12[[#This Row],[1. Tocador]:[9. Accesorios]])=1,"","❎")</f>
        <v/>
      </c>
    </row>
    <row r="106" spans="2:12" x14ac:dyDescent="0.25">
      <c r="B106" s="11" t="s">
        <v>57</v>
      </c>
      <c r="C106" s="13" t="str">
        <f>IFERROR(IF(MATCH(Tabla12[[#This Row],[Servicio]],Tabla4[Servicio],0)&gt;=1,1,""),"")</f>
        <v/>
      </c>
      <c r="D106" s="13" t="str">
        <f>IFERROR(IF(MATCH(Tabla12[[#This Row],[Servicio]],Tabla5[Servicio],0)&gt;=1,1,""),"")</f>
        <v/>
      </c>
      <c r="E106" s="13" t="str">
        <f>IFERROR(IF(MATCH(Tabla12[[#This Row],[Servicio]],Tabla6[Servicio],0)&gt;=1,1,""),"")</f>
        <v/>
      </c>
      <c r="F106" s="13" t="str">
        <f>IFERROR(IF(MATCH(Tabla12[[#This Row],[Servicio]],Tabla8[Servicio],0)&gt;=1,1,""),"")</f>
        <v/>
      </c>
      <c r="G106" s="13" t="str">
        <f>IFERROR(IF(MATCH(Tabla12[[#This Row],[Servicio]],Tabla9[Servicio],0)&gt;=1,1,""),"")</f>
        <v/>
      </c>
      <c r="H106" s="13">
        <f>IFERROR(IF(MATCH(Tabla12[[#This Row],[Servicio]],Tabla10[Servicio],0)&gt;=1,1,""),"")</f>
        <v>1</v>
      </c>
      <c r="I106" s="13" t="str">
        <f>IFERROR(IF(MATCH(Tabla12[[#This Row],[Servicio]],Tabla11[Servicio],0)&gt;=1,1,""),"")</f>
        <v/>
      </c>
      <c r="J106" s="13" t="str">
        <f>IFERROR(IF(MATCH(Tabla12[[#This Row],[Servicio]],Tabla2[Servicio],0)&gt;=1,1,""),"")</f>
        <v/>
      </c>
      <c r="K106" s="13" t="str">
        <f>IFERROR(IF(MATCH(Tabla12[[#This Row],[Servicio]],Tabla7[Servicio],0)&gt;=1,1,""),"")</f>
        <v/>
      </c>
      <c r="L106" s="17" t="str">
        <f>IF(SUM(Tabla12[[#This Row],[1. Tocador]:[9. Accesorios]])=1,"","❎")</f>
        <v/>
      </c>
    </row>
    <row r="107" spans="2:12" x14ac:dyDescent="0.25">
      <c r="B107" s="11" t="s">
        <v>58</v>
      </c>
      <c r="C107" s="13" t="str">
        <f>IFERROR(IF(MATCH(Tabla12[[#This Row],[Servicio]],Tabla4[Servicio],0)&gt;=1,1,""),"")</f>
        <v/>
      </c>
      <c r="D107" s="13" t="str">
        <f>IFERROR(IF(MATCH(Tabla12[[#This Row],[Servicio]],Tabla5[Servicio],0)&gt;=1,1,""),"")</f>
        <v/>
      </c>
      <c r="E107" s="13" t="str">
        <f>IFERROR(IF(MATCH(Tabla12[[#This Row],[Servicio]],Tabla6[Servicio],0)&gt;=1,1,""),"")</f>
        <v/>
      </c>
      <c r="F107" s="13" t="str">
        <f>IFERROR(IF(MATCH(Tabla12[[#This Row],[Servicio]],Tabla8[Servicio],0)&gt;=1,1,""),"")</f>
        <v/>
      </c>
      <c r="G107" s="13" t="str">
        <f>IFERROR(IF(MATCH(Tabla12[[#This Row],[Servicio]],Tabla9[Servicio],0)&gt;=1,1,""),"")</f>
        <v/>
      </c>
      <c r="H107" s="13">
        <f>IFERROR(IF(MATCH(Tabla12[[#This Row],[Servicio]],Tabla10[Servicio],0)&gt;=1,1,""),"")</f>
        <v>1</v>
      </c>
      <c r="I107" s="13" t="str">
        <f>IFERROR(IF(MATCH(Tabla12[[#This Row],[Servicio]],Tabla11[Servicio],0)&gt;=1,1,""),"")</f>
        <v/>
      </c>
      <c r="J107" s="13" t="str">
        <f>IFERROR(IF(MATCH(Tabla12[[#This Row],[Servicio]],Tabla2[Servicio],0)&gt;=1,1,""),"")</f>
        <v/>
      </c>
      <c r="K107" s="13" t="str">
        <f>IFERROR(IF(MATCH(Tabla12[[#This Row],[Servicio]],Tabla7[Servicio],0)&gt;=1,1,""),"")</f>
        <v/>
      </c>
      <c r="L107" s="17" t="str">
        <f>IF(SUM(Tabla12[[#This Row],[1. Tocador]:[9. Accesorios]])=1,"","❎")</f>
        <v/>
      </c>
    </row>
    <row r="108" spans="2:12" x14ac:dyDescent="0.25">
      <c r="B108" s="11" t="s">
        <v>59</v>
      </c>
      <c r="C108" s="13" t="str">
        <f>IFERROR(IF(MATCH(Tabla12[[#This Row],[Servicio]],Tabla4[Servicio],0)&gt;=1,1,""),"")</f>
        <v/>
      </c>
      <c r="D108" s="13" t="str">
        <f>IFERROR(IF(MATCH(Tabla12[[#This Row],[Servicio]],Tabla5[Servicio],0)&gt;=1,1,""),"")</f>
        <v/>
      </c>
      <c r="E108" s="13" t="str">
        <f>IFERROR(IF(MATCH(Tabla12[[#This Row],[Servicio]],Tabla6[Servicio],0)&gt;=1,1,""),"")</f>
        <v/>
      </c>
      <c r="F108" s="13" t="str">
        <f>IFERROR(IF(MATCH(Tabla12[[#This Row],[Servicio]],Tabla8[Servicio],0)&gt;=1,1,""),"")</f>
        <v/>
      </c>
      <c r="G108" s="13" t="str">
        <f>IFERROR(IF(MATCH(Tabla12[[#This Row],[Servicio]],Tabla9[Servicio],0)&gt;=1,1,""),"")</f>
        <v/>
      </c>
      <c r="H108" s="13">
        <f>IFERROR(IF(MATCH(Tabla12[[#This Row],[Servicio]],Tabla10[Servicio],0)&gt;=1,1,""),"")</f>
        <v>1</v>
      </c>
      <c r="I108" s="13" t="str">
        <f>IFERROR(IF(MATCH(Tabla12[[#This Row],[Servicio]],Tabla11[Servicio],0)&gt;=1,1,""),"")</f>
        <v/>
      </c>
      <c r="J108" s="13" t="str">
        <f>IFERROR(IF(MATCH(Tabla12[[#This Row],[Servicio]],Tabla2[Servicio],0)&gt;=1,1,""),"")</f>
        <v/>
      </c>
      <c r="K108" s="13" t="str">
        <f>IFERROR(IF(MATCH(Tabla12[[#This Row],[Servicio]],Tabla7[Servicio],0)&gt;=1,1,""),"")</f>
        <v/>
      </c>
      <c r="L108" s="17" t="str">
        <f>IF(SUM(Tabla12[[#This Row],[1. Tocador]:[9. Accesorios]])=1,"","❎")</f>
        <v/>
      </c>
    </row>
    <row r="109" spans="2:12" x14ac:dyDescent="0.25">
      <c r="B109" s="11" t="s">
        <v>98</v>
      </c>
      <c r="C109" s="13" t="str">
        <f>IFERROR(IF(MATCH(Tabla12[[#This Row],[Servicio]],Tabla4[Servicio],0)&gt;=1,1,""),"")</f>
        <v/>
      </c>
      <c r="D109" s="13" t="str">
        <f>IFERROR(IF(MATCH(Tabla12[[#This Row],[Servicio]],Tabla5[Servicio],0)&gt;=1,1,""),"")</f>
        <v/>
      </c>
      <c r="E109" s="13" t="str">
        <f>IFERROR(IF(MATCH(Tabla12[[#This Row],[Servicio]],Tabla6[Servicio],0)&gt;=1,1,""),"")</f>
        <v/>
      </c>
      <c r="F109" s="13" t="str">
        <f>IFERROR(IF(MATCH(Tabla12[[#This Row],[Servicio]],Tabla8[Servicio],0)&gt;=1,1,""),"")</f>
        <v/>
      </c>
      <c r="G109" s="13" t="str">
        <f>IFERROR(IF(MATCH(Tabla12[[#This Row],[Servicio]],Tabla9[Servicio],0)&gt;=1,1,""),"")</f>
        <v/>
      </c>
      <c r="H109" s="13">
        <f>IFERROR(IF(MATCH(Tabla12[[#This Row],[Servicio]],Tabla10[Servicio],0)&gt;=1,1,""),"")</f>
        <v>1</v>
      </c>
      <c r="I109" s="13" t="str">
        <f>IFERROR(IF(MATCH(Tabla12[[#This Row],[Servicio]],Tabla11[Servicio],0)&gt;=1,1,""),"")</f>
        <v/>
      </c>
      <c r="J109" s="13" t="str">
        <f>IFERROR(IF(MATCH(Tabla12[[#This Row],[Servicio]],Tabla2[Servicio],0)&gt;=1,1,""),"")</f>
        <v/>
      </c>
      <c r="K109" s="13" t="str">
        <f>IFERROR(IF(MATCH(Tabla12[[#This Row],[Servicio]],Tabla7[Servicio],0)&gt;=1,1,""),"")</f>
        <v/>
      </c>
      <c r="L109" s="17" t="str">
        <f>IF(SUM(Tabla12[[#This Row],[1. Tocador]:[9. Accesorios]])=1,"","❎")</f>
        <v/>
      </c>
    </row>
    <row r="110" spans="2:12" x14ac:dyDescent="0.25">
      <c r="B110" s="11" t="s">
        <v>99</v>
      </c>
      <c r="C110" s="13" t="str">
        <f>IFERROR(IF(MATCH(Tabla12[[#This Row],[Servicio]],Tabla4[Servicio],0)&gt;=1,1,""),"")</f>
        <v/>
      </c>
      <c r="D110" s="13" t="str">
        <f>IFERROR(IF(MATCH(Tabla12[[#This Row],[Servicio]],Tabla5[Servicio],0)&gt;=1,1,""),"")</f>
        <v/>
      </c>
      <c r="E110" s="13" t="str">
        <f>IFERROR(IF(MATCH(Tabla12[[#This Row],[Servicio]],Tabla6[Servicio],0)&gt;=1,1,""),"")</f>
        <v/>
      </c>
      <c r="F110" s="13" t="str">
        <f>IFERROR(IF(MATCH(Tabla12[[#This Row],[Servicio]],Tabla8[Servicio],0)&gt;=1,1,""),"")</f>
        <v/>
      </c>
      <c r="G110" s="13" t="str">
        <f>IFERROR(IF(MATCH(Tabla12[[#This Row],[Servicio]],Tabla9[Servicio],0)&gt;=1,1,""),"")</f>
        <v/>
      </c>
      <c r="H110" s="13">
        <f>IFERROR(IF(MATCH(Tabla12[[#This Row],[Servicio]],Tabla10[Servicio],0)&gt;=1,1,""),"")</f>
        <v>1</v>
      </c>
      <c r="I110" s="13" t="str">
        <f>IFERROR(IF(MATCH(Tabla12[[#This Row],[Servicio]],Tabla11[Servicio],0)&gt;=1,1,""),"")</f>
        <v/>
      </c>
      <c r="J110" s="13" t="str">
        <f>IFERROR(IF(MATCH(Tabla12[[#This Row],[Servicio]],Tabla2[Servicio],0)&gt;=1,1,""),"")</f>
        <v/>
      </c>
      <c r="K110" s="13" t="str">
        <f>IFERROR(IF(MATCH(Tabla12[[#This Row],[Servicio]],Tabla7[Servicio],0)&gt;=1,1,""),"")</f>
        <v/>
      </c>
      <c r="L110" s="17" t="str">
        <f>IF(SUM(Tabla12[[#This Row],[1. Tocador]:[9. Accesorios]])=1,"","❎")</f>
        <v/>
      </c>
    </row>
    <row r="111" spans="2:12" x14ac:dyDescent="0.25">
      <c r="B111" s="11" t="s">
        <v>60</v>
      </c>
      <c r="C111" s="13" t="str">
        <f>IFERROR(IF(MATCH(Tabla12[[#This Row],[Servicio]],Tabla4[Servicio],0)&gt;=1,1,""),"")</f>
        <v/>
      </c>
      <c r="D111" s="13" t="str">
        <f>IFERROR(IF(MATCH(Tabla12[[#This Row],[Servicio]],Tabla5[Servicio],0)&gt;=1,1,""),"")</f>
        <v/>
      </c>
      <c r="E111" s="13" t="str">
        <f>IFERROR(IF(MATCH(Tabla12[[#This Row],[Servicio]],Tabla6[Servicio],0)&gt;=1,1,""),"")</f>
        <v/>
      </c>
      <c r="F111" s="13" t="str">
        <f>IFERROR(IF(MATCH(Tabla12[[#This Row],[Servicio]],Tabla8[Servicio],0)&gt;=1,1,""),"")</f>
        <v/>
      </c>
      <c r="G111" s="13" t="str">
        <f>IFERROR(IF(MATCH(Tabla12[[#This Row],[Servicio]],Tabla9[Servicio],0)&gt;=1,1,""),"")</f>
        <v/>
      </c>
      <c r="H111" s="13" t="str">
        <f>IFERROR(IF(MATCH(Tabla12[[#This Row],[Servicio]],Tabla10[Servicio],0)&gt;=1,1,""),"")</f>
        <v/>
      </c>
      <c r="I111" s="13">
        <f>IFERROR(IF(MATCH(Tabla12[[#This Row],[Servicio]],Tabla11[Servicio],0)&gt;=1,1,""),"")</f>
        <v>1</v>
      </c>
      <c r="J111" s="13" t="str">
        <f>IFERROR(IF(MATCH(Tabla12[[#This Row],[Servicio]],Tabla2[Servicio],0)&gt;=1,1,""),"")</f>
        <v/>
      </c>
      <c r="K111" s="13" t="str">
        <f>IFERROR(IF(MATCH(Tabla12[[#This Row],[Servicio]],Tabla7[Servicio],0)&gt;=1,1,""),"")</f>
        <v/>
      </c>
      <c r="L111" s="17" t="str">
        <f>IF(SUM(Tabla12[[#This Row],[1. Tocador]:[9. Accesorios]])=1,"","❎")</f>
        <v/>
      </c>
    </row>
    <row r="112" spans="2:12" x14ac:dyDescent="0.25">
      <c r="B112" s="11" t="s">
        <v>92</v>
      </c>
      <c r="C112" s="13" t="str">
        <f>IFERROR(IF(MATCH(Tabla12[[#This Row],[Servicio]],Tabla4[Servicio],0)&gt;=1,1,""),"")</f>
        <v/>
      </c>
      <c r="D112" s="13" t="str">
        <f>IFERROR(IF(MATCH(Tabla12[[#This Row],[Servicio]],Tabla5[Servicio],0)&gt;=1,1,""),"")</f>
        <v/>
      </c>
      <c r="E112" s="13" t="str">
        <f>IFERROR(IF(MATCH(Tabla12[[#This Row],[Servicio]],Tabla6[Servicio],0)&gt;=1,1,""),"")</f>
        <v/>
      </c>
      <c r="F112" s="13" t="str">
        <f>IFERROR(IF(MATCH(Tabla12[[#This Row],[Servicio]],Tabla8[Servicio],0)&gt;=1,1,""),"")</f>
        <v/>
      </c>
      <c r="G112" s="13" t="str">
        <f>IFERROR(IF(MATCH(Tabla12[[#This Row],[Servicio]],Tabla9[Servicio],0)&gt;=1,1,""),"")</f>
        <v/>
      </c>
      <c r="H112" s="13" t="str">
        <f>IFERROR(IF(MATCH(Tabla12[[#This Row],[Servicio]],Tabla10[Servicio],0)&gt;=1,1,""),"")</f>
        <v/>
      </c>
      <c r="I112" s="13" t="str">
        <f>IFERROR(IF(MATCH(Tabla12[[#This Row],[Servicio]],Tabla11[Servicio],0)&gt;=1,1,""),"")</f>
        <v/>
      </c>
      <c r="J112" s="13">
        <f>IFERROR(IF(MATCH(Tabla12[[#This Row],[Servicio]],Tabla2[Servicio],0)&gt;=1,1,""),"")</f>
        <v>1</v>
      </c>
      <c r="K112" s="13" t="str">
        <f>IFERROR(IF(MATCH(Tabla12[[#This Row],[Servicio]],Tabla7[Servicio],0)&gt;=1,1,""),"")</f>
        <v/>
      </c>
      <c r="L112" s="17" t="str">
        <f>IF(SUM(Tabla12[[#This Row],[1. Tocador]:[9. Accesorios]])=1,"","❎")</f>
        <v/>
      </c>
    </row>
    <row r="113" spans="2:12" x14ac:dyDescent="0.25">
      <c r="B113" s="11" t="s">
        <v>100</v>
      </c>
      <c r="C113" s="13" t="str">
        <f>IFERROR(IF(MATCH(Tabla12[[#This Row],[Servicio]],Tabla4[Servicio],0)&gt;=1,1,""),"")</f>
        <v/>
      </c>
      <c r="D113" s="13" t="str">
        <f>IFERROR(IF(MATCH(Tabla12[[#This Row],[Servicio]],Tabla5[Servicio],0)&gt;=1,1,""),"")</f>
        <v/>
      </c>
      <c r="E113" s="13" t="str">
        <f>IFERROR(IF(MATCH(Tabla12[[#This Row],[Servicio]],Tabla6[Servicio],0)&gt;=1,1,""),"")</f>
        <v/>
      </c>
      <c r="F113" s="13" t="str">
        <f>IFERROR(IF(MATCH(Tabla12[[#This Row],[Servicio]],Tabla8[Servicio],0)&gt;=1,1,""),"")</f>
        <v/>
      </c>
      <c r="G113" s="13" t="str">
        <f>IFERROR(IF(MATCH(Tabla12[[#This Row],[Servicio]],Tabla9[Servicio],0)&gt;=1,1,""),"")</f>
        <v/>
      </c>
      <c r="H113" s="13" t="str">
        <f>IFERROR(IF(MATCH(Tabla12[[#This Row],[Servicio]],Tabla10[Servicio],0)&gt;=1,1,""),"")</f>
        <v/>
      </c>
      <c r="I113" s="13" t="str">
        <f>IFERROR(IF(MATCH(Tabla12[[#This Row],[Servicio]],Tabla11[Servicio],0)&gt;=1,1,""),"")</f>
        <v/>
      </c>
      <c r="J113" s="13">
        <f>IFERROR(IF(MATCH(Tabla12[[#This Row],[Servicio]],Tabla2[Servicio],0)&gt;=1,1,""),"")</f>
        <v>1</v>
      </c>
      <c r="K113" s="13" t="str">
        <f>IFERROR(IF(MATCH(Tabla12[[#This Row],[Servicio]],Tabla7[Servicio],0)&gt;=1,1,""),"")</f>
        <v/>
      </c>
      <c r="L113" s="17" t="str">
        <f>IF(SUM(Tabla12[[#This Row],[1. Tocador]:[9. Accesorios]])=1,"","❎")</f>
        <v/>
      </c>
    </row>
    <row r="114" spans="2:12" x14ac:dyDescent="0.25">
      <c r="B114" s="11" t="s">
        <v>101</v>
      </c>
      <c r="C114" s="13" t="str">
        <f>IFERROR(IF(MATCH(Tabla12[[#This Row],[Servicio]],Tabla4[Servicio],0)&gt;=1,1,""),"")</f>
        <v/>
      </c>
      <c r="D114" s="13" t="str">
        <f>IFERROR(IF(MATCH(Tabla12[[#This Row],[Servicio]],Tabla5[Servicio],0)&gt;=1,1,""),"")</f>
        <v/>
      </c>
      <c r="E114" s="13" t="str">
        <f>IFERROR(IF(MATCH(Tabla12[[#This Row],[Servicio]],Tabla6[Servicio],0)&gt;=1,1,""),"")</f>
        <v/>
      </c>
      <c r="F114" s="13" t="str">
        <f>IFERROR(IF(MATCH(Tabla12[[#This Row],[Servicio]],Tabla8[Servicio],0)&gt;=1,1,""),"")</f>
        <v/>
      </c>
      <c r="G114" s="13" t="str">
        <f>IFERROR(IF(MATCH(Tabla12[[#This Row],[Servicio]],Tabla9[Servicio],0)&gt;=1,1,""),"")</f>
        <v/>
      </c>
      <c r="H114" s="13" t="str">
        <f>IFERROR(IF(MATCH(Tabla12[[#This Row],[Servicio]],Tabla10[Servicio],0)&gt;=1,1,""),"")</f>
        <v/>
      </c>
      <c r="I114" s="13" t="str">
        <f>IFERROR(IF(MATCH(Tabla12[[#This Row],[Servicio]],Tabla11[Servicio],0)&gt;=1,1,""),"")</f>
        <v/>
      </c>
      <c r="J114" s="13" t="str">
        <f>IFERROR(IF(MATCH(Tabla12[[#This Row],[Servicio]],Tabla2[Servicio],0)&gt;=1,1,""),"")</f>
        <v/>
      </c>
      <c r="K114" s="13">
        <f>IFERROR(IF(MATCH(Tabla12[[#This Row],[Servicio]],Tabla7[Servicio],0)&gt;=1,1,""),"")</f>
        <v>1</v>
      </c>
      <c r="L114" s="17" t="str">
        <f>IF(SUM(Tabla12[[#This Row],[1. Tocador]:[9. Accesorios]])=1,"","❎")</f>
        <v/>
      </c>
    </row>
    <row r="115" spans="2:12" x14ac:dyDescent="0.25">
      <c r="B115" s="11" t="s">
        <v>102</v>
      </c>
      <c r="C115" s="13" t="str">
        <f>IFERROR(IF(MATCH(Tabla12[[#This Row],[Servicio]],Tabla4[Servicio],0)&gt;=1,1,""),"")</f>
        <v/>
      </c>
      <c r="D115" s="13" t="str">
        <f>IFERROR(IF(MATCH(Tabla12[[#This Row],[Servicio]],Tabla5[Servicio],0)&gt;=1,1,""),"")</f>
        <v/>
      </c>
      <c r="E115" s="13" t="str">
        <f>IFERROR(IF(MATCH(Tabla12[[#This Row],[Servicio]],Tabla6[Servicio],0)&gt;=1,1,""),"")</f>
        <v/>
      </c>
      <c r="F115" s="13" t="str">
        <f>IFERROR(IF(MATCH(Tabla12[[#This Row],[Servicio]],Tabla8[Servicio],0)&gt;=1,1,""),"")</f>
        <v/>
      </c>
      <c r="G115" s="13" t="str">
        <f>IFERROR(IF(MATCH(Tabla12[[#This Row],[Servicio]],Tabla9[Servicio],0)&gt;=1,1,""),"")</f>
        <v/>
      </c>
      <c r="H115" s="13" t="str">
        <f>IFERROR(IF(MATCH(Tabla12[[#This Row],[Servicio]],Tabla10[Servicio],0)&gt;=1,1,""),"")</f>
        <v/>
      </c>
      <c r="I115" s="13" t="str">
        <f>IFERROR(IF(MATCH(Tabla12[[#This Row],[Servicio]],Tabla11[Servicio],0)&gt;=1,1,""),"")</f>
        <v/>
      </c>
      <c r="J115" s="13" t="str">
        <f>IFERROR(IF(MATCH(Tabla12[[#This Row],[Servicio]],Tabla2[Servicio],0)&gt;=1,1,""),"")</f>
        <v/>
      </c>
      <c r="K115" s="13">
        <f>IFERROR(IF(MATCH(Tabla12[[#This Row],[Servicio]],Tabla7[Servicio],0)&gt;=1,1,""),"")</f>
        <v>1</v>
      </c>
      <c r="L115" s="17" t="str">
        <f>IF(SUM(Tabla12[[#This Row],[1. Tocador]:[9. Accesorios]])=1,"","❎")</f>
        <v/>
      </c>
    </row>
    <row r="116" spans="2:12" x14ac:dyDescent="0.25">
      <c r="B116" s="11" t="s">
        <v>106</v>
      </c>
      <c r="C116" s="13" t="str">
        <f>IFERROR(IF(MATCH(Tabla12[[#This Row],[Servicio]],Tabla4[Servicio],0)&gt;=1,1,""),"")</f>
        <v/>
      </c>
      <c r="D116" s="13" t="str">
        <f>IFERROR(IF(MATCH(Tabla12[[#This Row],[Servicio]],Tabla5[Servicio],0)&gt;=1,1,""),"")</f>
        <v/>
      </c>
      <c r="E116" s="13" t="str">
        <f>IFERROR(IF(MATCH(Tabla12[[#This Row],[Servicio]],Tabla6[Servicio],0)&gt;=1,1,""),"")</f>
        <v/>
      </c>
      <c r="F116" s="13" t="str">
        <f>IFERROR(IF(MATCH(Tabla12[[#This Row],[Servicio]],Tabla8[Servicio],0)&gt;=1,1,""),"")</f>
        <v/>
      </c>
      <c r="G116" s="13" t="str">
        <f>IFERROR(IF(MATCH(Tabla12[[#This Row],[Servicio]],Tabla9[Servicio],0)&gt;=1,1,""),"")</f>
        <v/>
      </c>
      <c r="H116" s="13">
        <f>IFERROR(IF(MATCH(Tabla12[[#This Row],[Servicio]],Tabla10[Servicio],0)&gt;=1,1,""),"")</f>
        <v>1</v>
      </c>
      <c r="I116" s="13" t="str">
        <f>IFERROR(IF(MATCH(Tabla12[[#This Row],[Servicio]],Tabla11[Servicio],0)&gt;=1,1,""),"")</f>
        <v/>
      </c>
      <c r="J116" s="13" t="str">
        <f>IFERROR(IF(MATCH(Tabla12[[#This Row],[Servicio]],Tabla2[Servicio],0)&gt;=1,1,""),"")</f>
        <v/>
      </c>
      <c r="K116" s="13" t="str">
        <f>IFERROR(IF(MATCH(Tabla12[[#This Row],[Servicio]],Tabla7[Servicio],0)&gt;=1,1,""),"")</f>
        <v/>
      </c>
      <c r="L116" s="17" t="str">
        <f>IF(SUM(Tabla12[[#This Row],[1. Tocador]:[9. Accesorios]])=1,"","❎")</f>
        <v/>
      </c>
    </row>
    <row r="117" spans="2:12" x14ac:dyDescent="0.25">
      <c r="B117" s="11" t="s">
        <v>107</v>
      </c>
      <c r="C117" s="13" t="str">
        <f>IFERROR(IF(MATCH(Tabla12[[#This Row],[Servicio]],Tabla4[Servicio],0)&gt;=1,1,""),"")</f>
        <v/>
      </c>
      <c r="D117" s="13" t="str">
        <f>IFERROR(IF(MATCH(Tabla12[[#This Row],[Servicio]],Tabla5[Servicio],0)&gt;=1,1,""),"")</f>
        <v/>
      </c>
      <c r="E117" s="13" t="str">
        <f>IFERROR(IF(MATCH(Tabla12[[#This Row],[Servicio]],Tabla6[Servicio],0)&gt;=1,1,""),"")</f>
        <v/>
      </c>
      <c r="F117" s="13" t="str">
        <f>IFERROR(IF(MATCH(Tabla12[[#This Row],[Servicio]],Tabla8[Servicio],0)&gt;=1,1,""),"")</f>
        <v/>
      </c>
      <c r="G117" s="13" t="str">
        <f>IFERROR(IF(MATCH(Tabla12[[#This Row],[Servicio]],Tabla9[Servicio],0)&gt;=1,1,""),"")</f>
        <v/>
      </c>
      <c r="H117" s="13">
        <f>IFERROR(IF(MATCH(Tabla12[[#This Row],[Servicio]],Tabla10[Servicio],0)&gt;=1,1,""),"")</f>
        <v>1</v>
      </c>
      <c r="I117" s="13" t="str">
        <f>IFERROR(IF(MATCH(Tabla12[[#This Row],[Servicio]],Tabla11[Servicio],0)&gt;=1,1,""),"")</f>
        <v/>
      </c>
      <c r="J117" s="13" t="str">
        <f>IFERROR(IF(MATCH(Tabla12[[#This Row],[Servicio]],Tabla2[Servicio],0)&gt;=1,1,""),"")</f>
        <v/>
      </c>
      <c r="K117" s="13" t="str">
        <f>IFERROR(IF(MATCH(Tabla12[[#This Row],[Servicio]],Tabla7[Servicio],0)&gt;=1,1,""),"")</f>
        <v/>
      </c>
      <c r="L117" s="17" t="str">
        <f>IF(SUM(Tabla12[[#This Row],[1. Tocador]:[9. Accesorios]])=1,"","❎")</f>
        <v/>
      </c>
    </row>
    <row r="118" spans="2:12" x14ac:dyDescent="0.25">
      <c r="B118" s="11" t="s">
        <v>108</v>
      </c>
      <c r="C118" s="13">
        <f>IFERROR(IF(MATCH(Tabla12[[#This Row],[Servicio]],Tabla4[Servicio],0)&gt;=1,1,""),"")</f>
        <v>1</v>
      </c>
      <c r="D118" s="13" t="str">
        <f>IFERROR(IF(MATCH(Tabla12[[#This Row],[Servicio]],Tabla5[Servicio],0)&gt;=1,1,""),"")</f>
        <v/>
      </c>
      <c r="E118" s="13" t="str">
        <f>IFERROR(IF(MATCH(Tabla12[[#This Row],[Servicio]],Tabla6[Servicio],0)&gt;=1,1,""),"")</f>
        <v/>
      </c>
      <c r="F118" s="13" t="str">
        <f>IFERROR(IF(MATCH(Tabla12[[#This Row],[Servicio]],Tabla8[Servicio],0)&gt;=1,1,""),"")</f>
        <v/>
      </c>
      <c r="G118" s="13" t="str">
        <f>IFERROR(IF(MATCH(Tabla12[[#This Row],[Servicio]],Tabla9[Servicio],0)&gt;=1,1,""),"")</f>
        <v/>
      </c>
      <c r="H118" s="13" t="str">
        <f>IFERROR(IF(MATCH(Tabla12[[#This Row],[Servicio]],Tabla10[Servicio],0)&gt;=1,1,""),"")</f>
        <v/>
      </c>
      <c r="I118" s="13" t="str">
        <f>IFERROR(IF(MATCH(Tabla12[[#This Row],[Servicio]],Tabla11[Servicio],0)&gt;=1,1,""),"")</f>
        <v/>
      </c>
      <c r="J118" s="13" t="str">
        <f>IFERROR(IF(MATCH(Tabla12[[#This Row],[Servicio]],Tabla2[Servicio],0)&gt;=1,1,""),"")</f>
        <v/>
      </c>
      <c r="K118" s="13" t="str">
        <f>IFERROR(IF(MATCH(Tabla12[[#This Row],[Servicio]],Tabla7[Servicio],0)&gt;=1,1,""),"")</f>
        <v/>
      </c>
      <c r="L118" s="17" t="str">
        <f>IF(SUM(Tabla12[[#This Row],[1. Tocador]:[9. Accesorios]])=1,"","❎")</f>
        <v/>
      </c>
    </row>
    <row r="119" spans="2:12" x14ac:dyDescent="0.25">
      <c r="B119" s="11" t="s">
        <v>109</v>
      </c>
      <c r="C119" s="13" t="str">
        <f>IFERROR(IF(MATCH(Tabla12[[#This Row],[Servicio]],Tabla4[Servicio],0)&gt;=1,1,""),"")</f>
        <v/>
      </c>
      <c r="D119" s="13" t="str">
        <f>IFERROR(IF(MATCH(Tabla12[[#This Row],[Servicio]],Tabla5[Servicio],0)&gt;=1,1,""),"")</f>
        <v/>
      </c>
      <c r="E119" s="13" t="str">
        <f>IFERROR(IF(MATCH(Tabla12[[#This Row],[Servicio]],Tabla6[Servicio],0)&gt;=1,1,""),"")</f>
        <v/>
      </c>
      <c r="F119" s="13">
        <f>IFERROR(IF(MATCH(Tabla12[[#This Row],[Servicio]],Tabla8[Servicio],0)&gt;=1,1,""),"")</f>
        <v>1</v>
      </c>
      <c r="G119" s="13" t="str">
        <f>IFERROR(IF(MATCH(Tabla12[[#This Row],[Servicio]],Tabla9[Servicio],0)&gt;=1,1,""),"")</f>
        <v/>
      </c>
      <c r="H119" s="13" t="str">
        <f>IFERROR(IF(MATCH(Tabla12[[#This Row],[Servicio]],Tabla10[Servicio],0)&gt;=1,1,""),"")</f>
        <v/>
      </c>
      <c r="I119" s="13" t="str">
        <f>IFERROR(IF(MATCH(Tabla12[[#This Row],[Servicio]],Tabla11[Servicio],0)&gt;=1,1,""),"")</f>
        <v/>
      </c>
      <c r="J119" s="13" t="str">
        <f>IFERROR(IF(MATCH(Tabla12[[#This Row],[Servicio]],Tabla2[Servicio],0)&gt;=1,1,""),"")</f>
        <v/>
      </c>
      <c r="K119" s="13" t="str">
        <f>IFERROR(IF(MATCH(Tabla12[[#This Row],[Servicio]],Tabla7[Servicio],0)&gt;=1,1,""),"")</f>
        <v/>
      </c>
      <c r="L119" s="17" t="str">
        <f>IF(SUM(Tabla12[[#This Row],[1. Tocador]:[9. Accesorios]])=1,"","❎")</f>
        <v/>
      </c>
    </row>
    <row r="120" spans="2:12" x14ac:dyDescent="0.25">
      <c r="B120" s="11" t="s">
        <v>110</v>
      </c>
      <c r="C120" s="13">
        <f>IFERROR(IF(MATCH(Tabla12[[#This Row],[Servicio]],Tabla4[Servicio],0)&gt;=1,1,""),"")</f>
        <v>1</v>
      </c>
      <c r="D120" s="13" t="str">
        <f>IFERROR(IF(MATCH(Tabla12[[#This Row],[Servicio]],Tabla5[Servicio],0)&gt;=1,1,""),"")</f>
        <v/>
      </c>
      <c r="E120" s="13" t="str">
        <f>IFERROR(IF(MATCH(Tabla12[[#This Row],[Servicio]],Tabla6[Servicio],0)&gt;=1,1,""),"")</f>
        <v/>
      </c>
      <c r="F120" s="13" t="str">
        <f>IFERROR(IF(MATCH(Tabla12[[#This Row],[Servicio]],Tabla8[Servicio],0)&gt;=1,1,""),"")</f>
        <v/>
      </c>
      <c r="G120" s="13" t="str">
        <f>IFERROR(IF(MATCH(Tabla12[[#This Row],[Servicio]],Tabla9[Servicio],0)&gt;=1,1,""),"")</f>
        <v/>
      </c>
      <c r="H120" s="13" t="str">
        <f>IFERROR(IF(MATCH(Tabla12[[#This Row],[Servicio]],Tabla10[Servicio],0)&gt;=1,1,""),"")</f>
        <v/>
      </c>
      <c r="I120" s="13" t="str">
        <f>IFERROR(IF(MATCH(Tabla12[[#This Row],[Servicio]],Tabla11[Servicio],0)&gt;=1,1,""),"")</f>
        <v/>
      </c>
      <c r="J120" s="13" t="str">
        <f>IFERROR(IF(MATCH(Tabla12[[#This Row],[Servicio]],Tabla2[Servicio],0)&gt;=1,1,""),"")</f>
        <v/>
      </c>
      <c r="K120" s="13" t="str">
        <f>IFERROR(IF(MATCH(Tabla12[[#This Row],[Servicio]],Tabla7[Servicio],0)&gt;=1,1,""),"")</f>
        <v/>
      </c>
      <c r="L120" s="17" t="str">
        <f>IF(SUM(Tabla12[[#This Row],[1. Tocador]:[9. Accesorios]])=1,"","❎")</f>
        <v/>
      </c>
    </row>
    <row r="121" spans="2:12" x14ac:dyDescent="0.25">
      <c r="B121" s="11" t="s">
        <v>111</v>
      </c>
      <c r="C121" s="13">
        <f>IFERROR(IF(MATCH(Tabla12[[#This Row],[Servicio]],Tabla4[Servicio],0)&gt;=1,1,""),"")</f>
        <v>1</v>
      </c>
      <c r="D121" s="13" t="str">
        <f>IFERROR(IF(MATCH(Tabla12[[#This Row],[Servicio]],Tabla5[Servicio],0)&gt;=1,1,""),"")</f>
        <v/>
      </c>
      <c r="E121" s="13" t="str">
        <f>IFERROR(IF(MATCH(Tabla12[[#This Row],[Servicio]],Tabla6[Servicio],0)&gt;=1,1,""),"")</f>
        <v/>
      </c>
      <c r="F121" s="13" t="str">
        <f>IFERROR(IF(MATCH(Tabla12[[#This Row],[Servicio]],Tabla8[Servicio],0)&gt;=1,1,""),"")</f>
        <v/>
      </c>
      <c r="G121" s="13" t="str">
        <f>IFERROR(IF(MATCH(Tabla12[[#This Row],[Servicio]],Tabla9[Servicio],0)&gt;=1,1,""),"")</f>
        <v/>
      </c>
      <c r="H121" s="13" t="str">
        <f>IFERROR(IF(MATCH(Tabla12[[#This Row],[Servicio]],Tabla10[Servicio],0)&gt;=1,1,""),"")</f>
        <v/>
      </c>
      <c r="I121" s="13" t="str">
        <f>IFERROR(IF(MATCH(Tabla12[[#This Row],[Servicio]],Tabla11[Servicio],0)&gt;=1,1,""),"")</f>
        <v/>
      </c>
      <c r="J121" s="13" t="str">
        <f>IFERROR(IF(MATCH(Tabla12[[#This Row],[Servicio]],Tabla2[Servicio],0)&gt;=1,1,""),"")</f>
        <v/>
      </c>
      <c r="K121" s="13" t="str">
        <f>IFERROR(IF(MATCH(Tabla12[[#This Row],[Servicio]],Tabla7[Servicio],0)&gt;=1,1,""),"")</f>
        <v/>
      </c>
      <c r="L121" s="17" t="str">
        <f>IF(SUM(Tabla12[[#This Row],[1. Tocador]:[9. Accesorios]])=1,"","❎")</f>
        <v/>
      </c>
    </row>
    <row r="122" spans="2:12" x14ac:dyDescent="0.25">
      <c r="B122" s="11" t="s">
        <v>112</v>
      </c>
      <c r="C122" s="13">
        <f>IFERROR(IF(MATCH(Tabla12[[#This Row],[Servicio]],Tabla4[Servicio],0)&gt;=1,1,""),"")</f>
        <v>1</v>
      </c>
      <c r="D122" s="13" t="str">
        <f>IFERROR(IF(MATCH(Tabla12[[#This Row],[Servicio]],Tabla5[Servicio],0)&gt;=1,1,""),"")</f>
        <v/>
      </c>
      <c r="E122" s="13" t="str">
        <f>IFERROR(IF(MATCH(Tabla12[[#This Row],[Servicio]],Tabla6[Servicio],0)&gt;=1,1,""),"")</f>
        <v/>
      </c>
      <c r="F122" s="13" t="str">
        <f>IFERROR(IF(MATCH(Tabla12[[#This Row],[Servicio]],Tabla8[Servicio],0)&gt;=1,1,""),"")</f>
        <v/>
      </c>
      <c r="G122" s="13" t="str">
        <f>IFERROR(IF(MATCH(Tabla12[[#This Row],[Servicio]],Tabla9[Servicio],0)&gt;=1,1,""),"")</f>
        <v/>
      </c>
      <c r="H122" s="13" t="str">
        <f>IFERROR(IF(MATCH(Tabla12[[#This Row],[Servicio]],Tabla10[Servicio],0)&gt;=1,1,""),"")</f>
        <v/>
      </c>
      <c r="I122" s="13" t="str">
        <f>IFERROR(IF(MATCH(Tabla12[[#This Row],[Servicio]],Tabla11[Servicio],0)&gt;=1,1,""),"")</f>
        <v/>
      </c>
      <c r="J122" s="13" t="str">
        <f>IFERROR(IF(MATCH(Tabla12[[#This Row],[Servicio]],Tabla2[Servicio],0)&gt;=1,1,""),"")</f>
        <v/>
      </c>
      <c r="K122" s="13" t="str">
        <f>IFERROR(IF(MATCH(Tabla12[[#This Row],[Servicio]],Tabla7[Servicio],0)&gt;=1,1,""),"")</f>
        <v/>
      </c>
      <c r="L122" s="17" t="str">
        <f>IF(SUM(Tabla12[[#This Row],[1. Tocador]:[9. Accesorios]])=1,"","❎")</f>
        <v/>
      </c>
    </row>
    <row r="123" spans="2:12" x14ac:dyDescent="0.25">
      <c r="B123" s="11" t="s">
        <v>113</v>
      </c>
      <c r="C123" s="13">
        <f>IFERROR(IF(MATCH(Tabla12[[#This Row],[Servicio]],Tabla4[Servicio],0)&gt;=1,1,""),"")</f>
        <v>1</v>
      </c>
      <c r="D123" s="13" t="str">
        <f>IFERROR(IF(MATCH(Tabla12[[#This Row],[Servicio]],Tabla5[Servicio],0)&gt;=1,1,""),"")</f>
        <v/>
      </c>
      <c r="E123" s="13" t="str">
        <f>IFERROR(IF(MATCH(Tabla12[[#This Row],[Servicio]],Tabla6[Servicio],0)&gt;=1,1,""),"")</f>
        <v/>
      </c>
      <c r="F123" s="13" t="str">
        <f>IFERROR(IF(MATCH(Tabla12[[#This Row],[Servicio]],Tabla8[Servicio],0)&gt;=1,1,""),"")</f>
        <v/>
      </c>
      <c r="G123" s="13" t="str">
        <f>IFERROR(IF(MATCH(Tabla12[[#This Row],[Servicio]],Tabla9[Servicio],0)&gt;=1,1,""),"")</f>
        <v/>
      </c>
      <c r="H123" s="13" t="str">
        <f>IFERROR(IF(MATCH(Tabla12[[#This Row],[Servicio]],Tabla10[Servicio],0)&gt;=1,1,""),"")</f>
        <v/>
      </c>
      <c r="I123" s="13" t="str">
        <f>IFERROR(IF(MATCH(Tabla12[[#This Row],[Servicio]],Tabla11[Servicio],0)&gt;=1,1,""),"")</f>
        <v/>
      </c>
      <c r="J123" s="13" t="str">
        <f>IFERROR(IF(MATCH(Tabla12[[#This Row],[Servicio]],Tabla2[Servicio],0)&gt;=1,1,""),"")</f>
        <v/>
      </c>
      <c r="K123" s="13" t="str">
        <f>IFERROR(IF(MATCH(Tabla12[[#This Row],[Servicio]],Tabla7[Servicio],0)&gt;=1,1,""),"")</f>
        <v/>
      </c>
      <c r="L123" s="17" t="str">
        <f>IF(SUM(Tabla12[[#This Row],[1. Tocador]:[9. Accesorios]])=1,"","❎")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325-C883-442E-BAE1-2232B8CCAA6F}">
  <dimension ref="A1:A21"/>
  <sheetViews>
    <sheetView workbookViewId="0">
      <selection activeCell="A21" sqref="A21"/>
    </sheetView>
  </sheetViews>
  <sheetFormatPr baseColWidth="10" defaultRowHeight="14.25" x14ac:dyDescent="0.2"/>
  <cols>
    <col min="1" max="1" width="34.7109375" style="2" bestFit="1" customWidth="1"/>
    <col min="2" max="16384" width="11.42578125" style="4"/>
  </cols>
  <sheetData>
    <row r="1" spans="1:1" x14ac:dyDescent="0.2">
      <c r="A1" s="3" t="s">
        <v>13</v>
      </c>
    </row>
    <row r="2" spans="1:1" x14ac:dyDescent="0.2">
      <c r="A2" s="2" t="s">
        <v>0</v>
      </c>
    </row>
    <row r="3" spans="1:1" x14ac:dyDescent="0.2">
      <c r="A3" s="2" t="s">
        <v>1</v>
      </c>
    </row>
    <row r="4" spans="1:1" x14ac:dyDescent="0.2">
      <c r="A4" s="2" t="s">
        <v>2</v>
      </c>
    </row>
    <row r="5" spans="1:1" x14ac:dyDescent="0.2">
      <c r="A5" s="2" t="s">
        <v>3</v>
      </c>
    </row>
    <row r="6" spans="1:1" x14ac:dyDescent="0.2">
      <c r="A6" s="2" t="s">
        <v>4</v>
      </c>
    </row>
    <row r="7" spans="1:1" x14ac:dyDescent="0.2">
      <c r="A7" s="2" t="s">
        <v>5</v>
      </c>
    </row>
    <row r="8" spans="1:1" x14ac:dyDescent="0.2">
      <c r="A8" s="2" t="s">
        <v>6</v>
      </c>
    </row>
    <row r="9" spans="1:1" x14ac:dyDescent="0.2">
      <c r="A9" s="2" t="s">
        <v>7</v>
      </c>
    </row>
    <row r="10" spans="1:1" x14ac:dyDescent="0.2">
      <c r="A10" s="2" t="s">
        <v>8</v>
      </c>
    </row>
    <row r="11" spans="1:1" x14ac:dyDescent="0.2">
      <c r="A11" s="2" t="s">
        <v>9</v>
      </c>
    </row>
    <row r="12" spans="1:1" x14ac:dyDescent="0.2">
      <c r="A12" s="2" t="s">
        <v>10</v>
      </c>
    </row>
    <row r="13" spans="1:1" x14ac:dyDescent="0.2">
      <c r="A13" s="2" t="s">
        <v>11</v>
      </c>
    </row>
    <row r="14" spans="1:1" x14ac:dyDescent="0.2">
      <c r="A14" s="2" t="s">
        <v>12</v>
      </c>
    </row>
    <row r="15" spans="1:1" x14ac:dyDescent="0.2">
      <c r="A15" s="11" t="s">
        <v>108</v>
      </c>
    </row>
    <row r="16" spans="1:1" x14ac:dyDescent="0.2">
      <c r="A16" s="2" t="s">
        <v>110</v>
      </c>
    </row>
    <row r="17" spans="1:1" x14ac:dyDescent="0.2">
      <c r="A17" s="2" t="s">
        <v>111</v>
      </c>
    </row>
    <row r="18" spans="1:1" x14ac:dyDescent="0.2">
      <c r="A18" s="2" t="s">
        <v>112</v>
      </c>
    </row>
    <row r="19" spans="1:1" x14ac:dyDescent="0.2">
      <c r="A19" s="2" t="s">
        <v>113</v>
      </c>
    </row>
    <row r="20" spans="1:1" x14ac:dyDescent="0.2">
      <c r="A20" s="2" t="s">
        <v>112</v>
      </c>
    </row>
    <row r="21" spans="1:1" x14ac:dyDescent="0.2">
      <c r="A21" s="2" t="s">
        <v>111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588-A5E7-4A4D-862D-34C6987F986E}">
  <dimension ref="A1:A26"/>
  <sheetViews>
    <sheetView workbookViewId="0"/>
  </sheetViews>
  <sheetFormatPr baseColWidth="10" defaultRowHeight="15" x14ac:dyDescent="0.25"/>
  <cols>
    <col min="1" max="1" width="64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14</v>
      </c>
    </row>
    <row r="3" spans="1:1" x14ac:dyDescent="0.25">
      <c r="A3" s="2" t="s">
        <v>15</v>
      </c>
    </row>
    <row r="4" spans="1:1" x14ac:dyDescent="0.25">
      <c r="A4" s="2" t="s">
        <v>16</v>
      </c>
    </row>
    <row r="5" spans="1:1" x14ac:dyDescent="0.25">
      <c r="A5" s="2" t="s">
        <v>17</v>
      </c>
    </row>
    <row r="6" spans="1:1" x14ac:dyDescent="0.25">
      <c r="A6" s="2" t="s">
        <v>18</v>
      </c>
    </row>
    <row r="7" spans="1:1" x14ac:dyDescent="0.25">
      <c r="A7" s="2" t="s">
        <v>19</v>
      </c>
    </row>
    <row r="8" spans="1:1" x14ac:dyDescent="0.25">
      <c r="A8" s="2" t="s">
        <v>20</v>
      </c>
    </row>
    <row r="9" spans="1:1" x14ac:dyDescent="0.25">
      <c r="A9" s="2" t="s">
        <v>21</v>
      </c>
    </row>
    <row r="10" spans="1:1" x14ac:dyDescent="0.25">
      <c r="A10" s="2" t="s">
        <v>22</v>
      </c>
    </row>
    <row r="11" spans="1:1" x14ac:dyDescent="0.25">
      <c r="A11" s="2" t="s">
        <v>23</v>
      </c>
    </row>
    <row r="12" spans="1:1" x14ac:dyDescent="0.25">
      <c r="A12" s="2" t="s">
        <v>24</v>
      </c>
    </row>
    <row r="13" spans="1:1" x14ac:dyDescent="0.25">
      <c r="A13" s="2" t="s">
        <v>25</v>
      </c>
    </row>
    <row r="14" spans="1:1" x14ac:dyDescent="0.25">
      <c r="A14" s="2" t="s">
        <v>26</v>
      </c>
    </row>
    <row r="15" spans="1:1" x14ac:dyDescent="0.25">
      <c r="A15" s="2" t="s">
        <v>27</v>
      </c>
    </row>
    <row r="16" spans="1:1" x14ac:dyDescent="0.25">
      <c r="A16" s="2" t="s">
        <v>28</v>
      </c>
    </row>
    <row r="17" spans="1:1" x14ac:dyDescent="0.25">
      <c r="A17" s="2" t="s">
        <v>29</v>
      </c>
    </row>
    <row r="18" spans="1:1" x14ac:dyDescent="0.25">
      <c r="A18" s="2" t="s">
        <v>30</v>
      </c>
    </row>
    <row r="19" spans="1:1" x14ac:dyDescent="0.25">
      <c r="A19" s="2" t="s">
        <v>31</v>
      </c>
    </row>
    <row r="20" spans="1:1" x14ac:dyDescent="0.25">
      <c r="A20" s="2" t="s">
        <v>32</v>
      </c>
    </row>
    <row r="21" spans="1:1" x14ac:dyDescent="0.25">
      <c r="A21" s="2" t="s">
        <v>33</v>
      </c>
    </row>
    <row r="22" spans="1:1" x14ac:dyDescent="0.25">
      <c r="A22" s="2" t="s">
        <v>34</v>
      </c>
    </row>
    <row r="23" spans="1:1" x14ac:dyDescent="0.25">
      <c r="A23" s="2" t="s">
        <v>35</v>
      </c>
    </row>
    <row r="24" spans="1:1" x14ac:dyDescent="0.25">
      <c r="A24" s="11" t="s">
        <v>84</v>
      </c>
    </row>
    <row r="25" spans="1:1" x14ac:dyDescent="0.25">
      <c r="A25" s="11" t="s">
        <v>93</v>
      </c>
    </row>
    <row r="26" spans="1:1" x14ac:dyDescent="0.25">
      <c r="A26" s="11" t="s">
        <v>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B40-A3A0-4963-907F-D5A9DDD7522F}">
  <dimension ref="A1:A11"/>
  <sheetViews>
    <sheetView workbookViewId="0"/>
  </sheetViews>
  <sheetFormatPr baseColWidth="10" defaultRowHeight="15" x14ac:dyDescent="0.25"/>
  <cols>
    <col min="1" max="1" width="28.425781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36</v>
      </c>
    </row>
    <row r="3" spans="1:1" x14ac:dyDescent="0.25">
      <c r="A3" s="2" t="s">
        <v>37</v>
      </c>
    </row>
    <row r="4" spans="1:1" x14ac:dyDescent="0.25">
      <c r="A4" s="2" t="s">
        <v>38</v>
      </c>
    </row>
    <row r="5" spans="1:1" x14ac:dyDescent="0.25">
      <c r="A5" s="2" t="s">
        <v>39</v>
      </c>
    </row>
    <row r="6" spans="1:1" x14ac:dyDescent="0.25">
      <c r="A6" s="2" t="s">
        <v>40</v>
      </c>
    </row>
    <row r="7" spans="1:1" x14ac:dyDescent="0.25">
      <c r="A7" s="9" t="s">
        <v>79</v>
      </c>
    </row>
    <row r="8" spans="1:1" x14ac:dyDescent="0.25">
      <c r="A8" s="9" t="s">
        <v>82</v>
      </c>
    </row>
    <row r="9" spans="1:1" x14ac:dyDescent="0.25">
      <c r="A9" s="9" t="s">
        <v>83</v>
      </c>
    </row>
    <row r="10" spans="1:1" x14ac:dyDescent="0.25">
      <c r="A10" s="11" t="s">
        <v>89</v>
      </c>
    </row>
    <row r="11" spans="1:1" x14ac:dyDescent="0.25">
      <c r="A11" s="11" t="s">
        <v>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02E-CA20-433E-BF86-A0572048DCDB}">
  <dimension ref="A1:A47"/>
  <sheetViews>
    <sheetView topLeftCell="A26" workbookViewId="0">
      <selection activeCell="B41" sqref="B41"/>
    </sheetView>
  </sheetViews>
  <sheetFormatPr baseColWidth="10" defaultRowHeight="15" x14ac:dyDescent="0.25"/>
  <cols>
    <col min="1" max="1" width="44.140625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41</v>
      </c>
    </row>
    <row r="3" spans="1:1" x14ac:dyDescent="0.25">
      <c r="A3" s="2" t="s">
        <v>41</v>
      </c>
    </row>
    <row r="4" spans="1:1" x14ac:dyDescent="0.25">
      <c r="A4" s="2" t="s">
        <v>42</v>
      </c>
    </row>
    <row r="5" spans="1:1" x14ac:dyDescent="0.25">
      <c r="A5" s="2" t="s">
        <v>43</v>
      </c>
    </row>
    <row r="6" spans="1:1" x14ac:dyDescent="0.25">
      <c r="A6" s="2" t="s">
        <v>44</v>
      </c>
    </row>
    <row r="7" spans="1:1" x14ac:dyDescent="0.25">
      <c r="A7" s="2" t="s">
        <v>43</v>
      </c>
    </row>
    <row r="8" spans="1:1" x14ac:dyDescent="0.25">
      <c r="A8" s="2" t="s">
        <v>44</v>
      </c>
    </row>
    <row r="9" spans="1:1" x14ac:dyDescent="0.25">
      <c r="A9" s="2" t="s">
        <v>45</v>
      </c>
    </row>
    <row r="10" spans="1:1" x14ac:dyDescent="0.25">
      <c r="A10" s="2" t="s">
        <v>41</v>
      </c>
    </row>
    <row r="11" spans="1:1" x14ac:dyDescent="0.25">
      <c r="A11" s="2" t="s">
        <v>44</v>
      </c>
    </row>
    <row r="12" spans="1:1" x14ac:dyDescent="0.25">
      <c r="A12" s="2" t="s">
        <v>46</v>
      </c>
    </row>
    <row r="13" spans="1:1" x14ac:dyDescent="0.25">
      <c r="A13" s="2" t="s">
        <v>43</v>
      </c>
    </row>
    <row r="14" spans="1:1" x14ac:dyDescent="0.25">
      <c r="A14" s="2" t="s">
        <v>44</v>
      </c>
    </row>
    <row r="15" spans="1:1" x14ac:dyDescent="0.25">
      <c r="A15" s="2" t="s">
        <v>44</v>
      </c>
    </row>
    <row r="16" spans="1:1" x14ac:dyDescent="0.25">
      <c r="A16" s="2" t="s">
        <v>46</v>
      </c>
    </row>
    <row r="17" spans="1:1" x14ac:dyDescent="0.25">
      <c r="A17" s="2" t="s">
        <v>43</v>
      </c>
    </row>
    <row r="18" spans="1:1" x14ac:dyDescent="0.25">
      <c r="A18" s="2" t="s">
        <v>47</v>
      </c>
    </row>
    <row r="19" spans="1:1" x14ac:dyDescent="0.25">
      <c r="A19" s="2" t="s">
        <v>44</v>
      </c>
    </row>
    <row r="20" spans="1:1" x14ac:dyDescent="0.25">
      <c r="A20" s="2" t="s">
        <v>44</v>
      </c>
    </row>
    <row r="21" spans="1:1" x14ac:dyDescent="0.25">
      <c r="A21" s="2" t="s">
        <v>44</v>
      </c>
    </row>
    <row r="22" spans="1:1" x14ac:dyDescent="0.25">
      <c r="A22" s="2" t="s">
        <v>48</v>
      </c>
    </row>
    <row r="23" spans="1:1" x14ac:dyDescent="0.25">
      <c r="A23" s="2" t="s">
        <v>44</v>
      </c>
    </row>
    <row r="24" spans="1:1" x14ac:dyDescent="0.25">
      <c r="A24" s="2" t="s">
        <v>44</v>
      </c>
    </row>
    <row r="25" spans="1:1" x14ac:dyDescent="0.25">
      <c r="A25" s="2" t="s">
        <v>44</v>
      </c>
    </row>
    <row r="26" spans="1:1" x14ac:dyDescent="0.25">
      <c r="A26" s="2" t="s">
        <v>44</v>
      </c>
    </row>
    <row r="27" spans="1:1" x14ac:dyDescent="0.25">
      <c r="A27" s="2" t="s">
        <v>41</v>
      </c>
    </row>
    <row r="28" spans="1:1" x14ac:dyDescent="0.25">
      <c r="A28" s="2" t="s">
        <v>44</v>
      </c>
    </row>
    <row r="29" spans="1:1" x14ac:dyDescent="0.25">
      <c r="A29" s="2" t="s">
        <v>44</v>
      </c>
    </row>
    <row r="30" spans="1:1" x14ac:dyDescent="0.25">
      <c r="A30" s="2" t="s">
        <v>44</v>
      </c>
    </row>
    <row r="31" spans="1:1" x14ac:dyDescent="0.25">
      <c r="A31" s="2" t="s">
        <v>49</v>
      </c>
    </row>
    <row r="32" spans="1:1" x14ac:dyDescent="0.25">
      <c r="A32" s="2" t="s">
        <v>49</v>
      </c>
    </row>
    <row r="33" spans="1:1" x14ac:dyDescent="0.25">
      <c r="A33" s="2" t="s">
        <v>46</v>
      </c>
    </row>
    <row r="34" spans="1:1" x14ac:dyDescent="0.25">
      <c r="A34" s="2" t="s">
        <v>42</v>
      </c>
    </row>
    <row r="35" spans="1:1" x14ac:dyDescent="0.25">
      <c r="A35" s="2" t="s">
        <v>44</v>
      </c>
    </row>
    <row r="36" spans="1:1" x14ac:dyDescent="0.25">
      <c r="A36" s="2" t="s">
        <v>44</v>
      </c>
    </row>
    <row r="37" spans="1:1" x14ac:dyDescent="0.25">
      <c r="A37" s="2" t="s">
        <v>44</v>
      </c>
    </row>
    <row r="38" spans="1:1" x14ac:dyDescent="0.25">
      <c r="A38" s="2" t="s">
        <v>45</v>
      </c>
    </row>
    <row r="39" spans="1:1" x14ac:dyDescent="0.25">
      <c r="A39" s="2" t="s">
        <v>50</v>
      </c>
    </row>
    <row r="40" spans="1:1" x14ac:dyDescent="0.25">
      <c r="A40" s="2" t="s">
        <v>45</v>
      </c>
    </row>
    <row r="41" spans="1:1" x14ac:dyDescent="0.25">
      <c r="A41" s="11" t="s">
        <v>85</v>
      </c>
    </row>
    <row r="42" spans="1:1" x14ac:dyDescent="0.25">
      <c r="A42" s="11" t="s">
        <v>86</v>
      </c>
    </row>
    <row r="43" spans="1:1" x14ac:dyDescent="0.25">
      <c r="A43" s="11" t="s">
        <v>88</v>
      </c>
    </row>
    <row r="44" spans="1:1" x14ac:dyDescent="0.25">
      <c r="A44" s="11" t="s">
        <v>91</v>
      </c>
    </row>
    <row r="45" spans="1:1" x14ac:dyDescent="0.25">
      <c r="A45" s="11" t="s">
        <v>87</v>
      </c>
    </row>
    <row r="46" spans="1:1" x14ac:dyDescent="0.25">
      <c r="A46" s="11" t="s">
        <v>94</v>
      </c>
    </row>
    <row r="47" spans="1:1" x14ac:dyDescent="0.25">
      <c r="A47" s="2" t="s">
        <v>109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F07-1B24-43F3-84D1-8FE766884035}">
  <dimension ref="A1:A8"/>
  <sheetViews>
    <sheetView workbookViewId="0"/>
  </sheetViews>
  <sheetFormatPr baseColWidth="10" defaultRowHeight="15" x14ac:dyDescent="0.25"/>
  <cols>
    <col min="1" max="1" width="23.28515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51</v>
      </c>
    </row>
    <row r="3" spans="1:1" x14ac:dyDescent="0.25">
      <c r="A3" s="2" t="s">
        <v>52</v>
      </c>
    </row>
    <row r="4" spans="1:1" x14ac:dyDescent="0.25">
      <c r="A4" s="2" t="s">
        <v>53</v>
      </c>
    </row>
    <row r="5" spans="1:1" x14ac:dyDescent="0.25">
      <c r="A5" s="11" t="s">
        <v>81</v>
      </c>
    </row>
    <row r="6" spans="1:1" x14ac:dyDescent="0.25">
      <c r="A6" s="11" t="s">
        <v>90</v>
      </c>
    </row>
    <row r="7" spans="1:1" x14ac:dyDescent="0.25">
      <c r="A7" s="11" t="s">
        <v>80</v>
      </c>
    </row>
    <row r="8" spans="1:1" x14ac:dyDescent="0.25">
      <c r="A8" s="11" t="s">
        <v>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BDC-6E11-4A4A-8118-90EDBF21AE1E}">
  <dimension ref="A1:A11"/>
  <sheetViews>
    <sheetView workbookViewId="0">
      <selection activeCell="A16" sqref="A16"/>
    </sheetView>
  </sheetViews>
  <sheetFormatPr baseColWidth="10" defaultRowHeight="15" x14ac:dyDescent="0.25"/>
  <cols>
    <col min="1" max="1" width="42.1406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54</v>
      </c>
    </row>
    <row r="3" spans="1:1" x14ac:dyDescent="0.25">
      <c r="A3" s="2" t="s">
        <v>55</v>
      </c>
    </row>
    <row r="4" spans="1:1" x14ac:dyDescent="0.25">
      <c r="A4" s="2" t="s">
        <v>56</v>
      </c>
    </row>
    <row r="5" spans="1:1" x14ac:dyDescent="0.25">
      <c r="A5" s="2" t="s">
        <v>57</v>
      </c>
    </row>
    <row r="6" spans="1:1" x14ac:dyDescent="0.25">
      <c r="A6" s="2" t="s">
        <v>58</v>
      </c>
    </row>
    <row r="7" spans="1:1" x14ac:dyDescent="0.25">
      <c r="A7" s="2" t="s">
        <v>59</v>
      </c>
    </row>
    <row r="8" spans="1:1" x14ac:dyDescent="0.25">
      <c r="A8" s="11" t="s">
        <v>98</v>
      </c>
    </row>
    <row r="9" spans="1:1" x14ac:dyDescent="0.25">
      <c r="A9" s="11" t="s">
        <v>99</v>
      </c>
    </row>
    <row r="10" spans="1:1" x14ac:dyDescent="0.25">
      <c r="A10" s="2" t="s">
        <v>106</v>
      </c>
    </row>
    <row r="11" spans="1:1" x14ac:dyDescent="0.25">
      <c r="A11" s="2" t="s">
        <v>107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C82-ED2C-4989-A979-AC1989CB657D}">
  <dimension ref="A1:A2"/>
  <sheetViews>
    <sheetView workbookViewId="0">
      <selection activeCell="A2" sqref="A2"/>
    </sheetView>
  </sheetViews>
  <sheetFormatPr baseColWidth="10" defaultRowHeight="15" x14ac:dyDescent="0.25"/>
  <cols>
    <col min="1" max="1" width="16.140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0. Profesionales</vt:lpstr>
      <vt:lpstr>0. Verificador</vt:lpstr>
      <vt:lpstr>1. Tocador</vt:lpstr>
      <vt:lpstr>2. Spa</vt:lpstr>
      <vt:lpstr>3. Depilacion</vt:lpstr>
      <vt:lpstr>4. Bac</vt:lpstr>
      <vt:lpstr>5. Colorimetria</vt:lpstr>
      <vt:lpstr>6. Venta</vt:lpstr>
      <vt:lpstr>7. Maquillaje</vt:lpstr>
      <vt:lpstr>8. Maquillaje Salon</vt:lpstr>
      <vt:lpstr>9. Accesorios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2024-11-02T18:33:07Z</dcterms:created>
  <dcterms:modified xsi:type="dcterms:W3CDTF">2024-11-16T23:29:44Z</dcterms:modified>
</cp:coreProperties>
</file>