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Work\FATH_V1\"/>
    </mc:Choice>
  </mc:AlternateContent>
  <xr:revisionPtr revIDLastSave="0" documentId="13_ncr:1_{B8D88D76-66B1-4BC9-9C9E-40429E36426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4" i="2" l="1"/>
  <c r="E85" i="2"/>
  <c r="E86" i="2"/>
  <c r="E87" i="2"/>
  <c r="E88" i="2"/>
  <c r="E89" i="2"/>
  <c r="E90" i="2"/>
  <c r="E91" i="2"/>
  <c r="E92" i="2"/>
  <c r="E83" i="2"/>
  <c r="C83" i="2" a="1"/>
  <c r="C83" i="2" s="1"/>
  <c r="E82" i="2"/>
  <c r="E74" i="2"/>
  <c r="E75" i="2"/>
  <c r="E76" i="2"/>
  <c r="E77" i="2"/>
  <c r="E78" i="2"/>
  <c r="E79" i="2"/>
  <c r="E80" i="2"/>
  <c r="E81" i="2"/>
  <c r="E73" i="2"/>
  <c r="C73" i="2" a="1"/>
  <c r="C73" i="2" s="1"/>
  <c r="E64" i="2"/>
  <c r="E65" i="2"/>
  <c r="E66" i="2"/>
  <c r="E67" i="2"/>
  <c r="E68" i="2"/>
  <c r="E69" i="2"/>
  <c r="E70" i="2"/>
  <c r="E71" i="2"/>
  <c r="E72" i="2"/>
  <c r="E63" i="2"/>
  <c r="C63" i="2" a="1"/>
  <c r="C63" i="2" s="1"/>
  <c r="E54" i="2"/>
  <c r="E55" i="2"/>
  <c r="E56" i="2"/>
  <c r="E57" i="2"/>
  <c r="E58" i="2"/>
  <c r="E59" i="2"/>
  <c r="E60" i="2"/>
  <c r="E61" i="2"/>
  <c r="E62" i="2"/>
  <c r="E53" i="2"/>
  <c r="D53" i="2" a="1"/>
  <c r="D53" i="2" s="1"/>
  <c r="C53" i="2" a="1"/>
  <c r="C53" i="2" s="1"/>
  <c r="E44" i="2"/>
  <c r="E45" i="2"/>
  <c r="E46" i="2"/>
  <c r="E47" i="2"/>
  <c r="E48" i="2"/>
  <c r="E49" i="2"/>
  <c r="E50" i="2"/>
  <c r="E51" i="2"/>
  <c r="E52" i="2"/>
  <c r="E43" i="2"/>
  <c r="D43" i="2" a="1"/>
  <c r="D43" i="2" s="1"/>
  <c r="C43" i="2" a="1"/>
  <c r="C43" i="2" s="1"/>
  <c r="E34" i="2"/>
  <c r="E35" i="2"/>
  <c r="E36" i="2"/>
  <c r="E37" i="2"/>
  <c r="E38" i="2"/>
  <c r="E39" i="2"/>
  <c r="E40" i="2"/>
  <c r="E41" i="2"/>
  <c r="E42" i="2"/>
  <c r="E33" i="2"/>
  <c r="D33" i="2" a="1"/>
  <c r="D33" i="2" s="1"/>
  <c r="C33" i="2" a="1"/>
  <c r="C33" i="2" s="1"/>
  <c r="E24" i="2"/>
  <c r="E25" i="2"/>
  <c r="E26" i="2"/>
  <c r="E27" i="2"/>
  <c r="E28" i="2"/>
  <c r="E29" i="2"/>
  <c r="E30" i="2"/>
  <c r="E31" i="2"/>
  <c r="E32" i="2"/>
  <c r="E23" i="2"/>
  <c r="C32" i="2"/>
  <c r="D32" i="2"/>
  <c r="C24" i="2"/>
  <c r="D24" i="2"/>
  <c r="C25" i="2"/>
  <c r="D25" i="2"/>
  <c r="C26" i="2"/>
  <c r="D26" i="2"/>
  <c r="C27" i="2"/>
  <c r="D27" i="2"/>
  <c r="C28" i="2"/>
  <c r="D28" i="2"/>
  <c r="C29" i="2"/>
  <c r="D29" i="2"/>
  <c r="C30" i="2"/>
  <c r="D30" i="2"/>
  <c r="C31" i="2"/>
  <c r="D31" i="2"/>
  <c r="D23" i="2"/>
  <c r="C23" i="2"/>
  <c r="E14" i="2"/>
  <c r="E15" i="2"/>
  <c r="E16" i="2"/>
  <c r="E17" i="2"/>
  <c r="E18" i="2"/>
  <c r="E19" i="2"/>
  <c r="E20" i="2"/>
  <c r="E21" i="2"/>
  <c r="E22" i="2"/>
  <c r="E13" i="2"/>
  <c r="D14" i="2"/>
  <c r="D15" i="2"/>
  <c r="D16" i="2"/>
  <c r="D17" i="2"/>
  <c r="D18" i="2"/>
  <c r="D19" i="2"/>
  <c r="D20" i="2"/>
  <c r="D21" i="2"/>
  <c r="D22" i="2"/>
  <c r="D13" i="2"/>
  <c r="C14" i="2"/>
  <c r="C15" i="2"/>
  <c r="C16" i="2"/>
  <c r="C17" i="2"/>
  <c r="C18" i="2"/>
  <c r="C19" i="2"/>
  <c r="C20" i="2"/>
  <c r="C21" i="2"/>
  <c r="C22" i="2"/>
  <c r="C13" i="2"/>
  <c r="E4" i="2"/>
  <c r="E5" i="2"/>
  <c r="E6" i="2"/>
  <c r="E7" i="2"/>
  <c r="E8" i="2"/>
  <c r="E9" i="2"/>
  <c r="E10" i="2"/>
  <c r="E11" i="2"/>
  <c r="E12" i="2"/>
  <c r="E3" i="2"/>
  <c r="D4" i="2"/>
  <c r="D5" i="2"/>
  <c r="D6" i="2"/>
  <c r="D7" i="2"/>
  <c r="D8" i="2"/>
  <c r="D9" i="2"/>
  <c r="D10" i="2"/>
  <c r="D11" i="2"/>
  <c r="D12" i="2"/>
  <c r="D3" i="2"/>
  <c r="C4" i="2"/>
  <c r="C5" i="2"/>
  <c r="C6" i="2"/>
  <c r="C7" i="2"/>
  <c r="C8" i="2"/>
  <c r="C9" i="2"/>
  <c r="C10" i="2"/>
  <c r="C11" i="2"/>
  <c r="C12" i="2"/>
  <c r="C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<sst xmlns="http://schemas.openxmlformats.org/spreadsheetml/2006/main" count="201" uniqueCount="119">
  <si>
    <t>Gas Trains 1 &amp; 2</t>
  </si>
  <si>
    <t>Gas Trains 3 &amp; 4</t>
  </si>
  <si>
    <t>Gas Trains 5 &amp; 6</t>
  </si>
  <si>
    <t>OWC 101 - OWC 102 - OWC 103</t>
  </si>
  <si>
    <t>OWC 104 - OWC 105 - OWC 106</t>
  </si>
  <si>
    <t>OWC 129 - OWC 130 - OWC 131</t>
  </si>
  <si>
    <t>Analysis Start Date</t>
  </si>
  <si>
    <t>Analysis End Date</t>
  </si>
  <si>
    <t>Manpower</t>
  </si>
  <si>
    <t>Alarms Count</t>
  </si>
  <si>
    <t>Tier 3.6 (Alarms/Hour/Person)</t>
  </si>
  <si>
    <t>Top 10 Alarms Count</t>
  </si>
  <si>
    <t>Top 10 Alarms Percentage</t>
  </si>
  <si>
    <t>Top 10 Alarms</t>
  </si>
  <si>
    <t>TagName</t>
  </si>
  <si>
    <t>Count</t>
  </si>
  <si>
    <t>TL205_013402.TT653_FLT.STATE.0</t>
  </si>
  <si>
    <t>TL305_013404.TT451_FLT.STATE.0</t>
  </si>
  <si>
    <t>CL607_023406.AI478A.HHABS</t>
  </si>
  <si>
    <t>CL202_013302.FIC183.LOABS</t>
  </si>
  <si>
    <t>SGHAC_013403.BAL951A.STATE.0</t>
  </si>
  <si>
    <t>CL607_023406.AI478A.HIABS</t>
  </si>
  <si>
    <t>TL205_013402.TT451_FLT.STATE.0</t>
  </si>
  <si>
    <t>CL306_013404.LT303.LOABS</t>
  </si>
  <si>
    <t>CL601_023305.FIC183.LOABS</t>
  </si>
  <si>
    <t>MCCL2_013302.PD008D.BAD.0</t>
  </si>
  <si>
    <t>SGHAC_013403.BAL960A.STATE.0</t>
  </si>
  <si>
    <t>TL603_023306.LT056_FLT.STATE.0</t>
  </si>
  <si>
    <t>CL201_013301.PI063.HIABS</t>
  </si>
  <si>
    <t>MCCL3_013303.PD009F.BAD.0</t>
  </si>
  <si>
    <t>CL602_023306.TIC172.LOABS</t>
  </si>
  <si>
    <t>TL204_013401.TT653_FLT.STATE.0</t>
  </si>
  <si>
    <t>CL305_013403.PDI653.HIABS</t>
  </si>
  <si>
    <t>CL607_023406.AI478B.HHABS</t>
  </si>
  <si>
    <t>CL202_013302.TIC172.LOABS</t>
  </si>
  <si>
    <t>CL302_013304.FFIC192.LOABS</t>
  </si>
  <si>
    <t>CL602_023306.FIC183.LOABS</t>
  </si>
  <si>
    <t>CL202_013302.PI063.HIABS</t>
  </si>
  <si>
    <t>SGHAC_013404.PTS_DISABLED.STATE.0</t>
  </si>
  <si>
    <t>CL602_023306.TIC172.HIABS</t>
  </si>
  <si>
    <t>CL202_013302.PDI501.HIABS</t>
  </si>
  <si>
    <t>TL304_013403.TI653A.LOABS</t>
  </si>
  <si>
    <t>CL601_023305.TIC172.LOABS</t>
  </si>
  <si>
    <t>SGHAC_013401.TI915BAD.STATE.0</t>
  </si>
  <si>
    <t>TL304_013403.TI653C.LOABS</t>
  </si>
  <si>
    <t>TL604_023405.TT653_FLT.STATE.0</t>
  </si>
  <si>
    <t>Gas Train 7</t>
  </si>
  <si>
    <t>SRUs 1 &amp; 2</t>
  </si>
  <si>
    <t>SRUs 3 &amp; 4</t>
  </si>
  <si>
    <t>OWC 132 - OWC 133</t>
  </si>
  <si>
    <t>OWC 115 - OWC 127 - OWC 128 - OWC 144 - OWC 145</t>
  </si>
  <si>
    <t>OWC 140 - OWC 141 - OWC 142</t>
  </si>
  <si>
    <t>TL703_023407.TT653_FLT.STATE.0</t>
  </si>
  <si>
    <t>TL306_013313.FALL117A.STATE.0</t>
  </si>
  <si>
    <t>TL606_023315.FALL117A.STATE.0</t>
  </si>
  <si>
    <t>CL701_023307.FIC183.LOABS</t>
  </si>
  <si>
    <t>CL205_013321.FI320.LOABS</t>
  </si>
  <si>
    <t>TL606_023315.FAHH117C.STATE.0</t>
  </si>
  <si>
    <t>CL704_023407.FIC676.LOABS</t>
  </si>
  <si>
    <t>TL306_013314.FAHH117A.STATE.0</t>
  </si>
  <si>
    <t>TL606_023315.FAL105.STATE.0</t>
  </si>
  <si>
    <t>CL701_023307.TIC172.LOABS</t>
  </si>
  <si>
    <t>SULR_013322.XY703.STATE.0</t>
  </si>
  <si>
    <t>TL606_023315.FT110_DEV.STATE.0</t>
  </si>
  <si>
    <t>TL702_023307.LAHH181.STATE.0</t>
  </si>
  <si>
    <t>SULR_013322.XY702.STATE.0</t>
  </si>
  <si>
    <t>CL605_023315.PDI140.HIABS</t>
  </si>
  <si>
    <t>CL701_025227.PI063.HIABS</t>
  </si>
  <si>
    <t>CL304_013322.PDI326A.HIABS</t>
  </si>
  <si>
    <t>TL606_023315.LT104B_FLT.STATE.0</t>
  </si>
  <si>
    <t>CL704_023407.TIC652.HIABS</t>
  </si>
  <si>
    <t>CL204_013311.FI128.LOABS</t>
  </si>
  <si>
    <t>TL606_023315.FAHH117A.STATE.0</t>
  </si>
  <si>
    <t>CL704_023407.LIC683.HIABS</t>
  </si>
  <si>
    <t>TL206_013312.PDALL131.STATE.0</t>
  </si>
  <si>
    <t>CL605_023316.FI127.LOABS</t>
  </si>
  <si>
    <t>CL704_023407.TI402.LOABS</t>
  </si>
  <si>
    <t>CL303_013322.PDI370.HIABS</t>
  </si>
  <si>
    <t>TL606_023323.TI474.HIABS</t>
  </si>
  <si>
    <t>CL704_023407.TI404.HIABS</t>
  </si>
  <si>
    <t>CL204_013312.FI127.LOABS</t>
  </si>
  <si>
    <t>CL605_023343.LI360.HIABS</t>
  </si>
  <si>
    <t>Liquid Trains 1 &amp; 2 - MRUs 1 &amp; 2</t>
  </si>
  <si>
    <t>Utilities Phase 1</t>
  </si>
  <si>
    <t>Utilities Phase 2 - Liquid Train 3</t>
  </si>
  <si>
    <t>OWC 107 - OWC 108 - OWC 109 - OWC 143</t>
  </si>
  <si>
    <t>OWC 110 - OWC 111 - OWC 112 - OWC 113</t>
  </si>
  <si>
    <t>OWC 135 - OWC 136 - OWC 137</t>
  </si>
  <si>
    <t>CL103_013900.PDI022.HIABS</t>
  </si>
  <si>
    <t>DEMIN_015220.UA503A.STATE.0</t>
  </si>
  <si>
    <t>FGCS_022003.UAD600.STATE.0</t>
  </si>
  <si>
    <t>CL203_012101.FIC022.LOABS</t>
  </si>
  <si>
    <t>CL102_015500.LI061.LOABS</t>
  </si>
  <si>
    <t>FGCS_022003.UAQ600.STATE.0</t>
  </si>
  <si>
    <t>CL203_012101.FIC022.HIABS</t>
  </si>
  <si>
    <t>SNSWT_015700.PIT505.LOABS</t>
  </si>
  <si>
    <t>FGCS_022003.UAX_UCPS_A.STATE.0</t>
  </si>
  <si>
    <t>CL203_012102.FIC022.HIABS</t>
  </si>
  <si>
    <t>DEMIN_015220.FAH505B.STATE.0</t>
  </si>
  <si>
    <t>FGCS_022003.UAX_UCPS_B.STATE.0</t>
  </si>
  <si>
    <t>CL103_013900.FI003A.LOABS</t>
  </si>
  <si>
    <t>CL401_015300.FI001.LOABS</t>
  </si>
  <si>
    <t>CL603_022103.FIC022.LOABS</t>
  </si>
  <si>
    <t>CL103_013900.PDI084.BAD.0</t>
  </si>
  <si>
    <t>TL402_014600.TT032_DEV.STATE.0</t>
  </si>
  <si>
    <t>DEMIN_025220.PAH502A.STATE.0</t>
  </si>
  <si>
    <t>CL203_012101.FIC071.LOABS</t>
  </si>
  <si>
    <t>TL402_012300.LT033_DEV.STATE.0</t>
  </si>
  <si>
    <t>FGCS_022003.LAL612.STATE.0</t>
  </si>
  <si>
    <t>FGCS_012001.PVAX604.STATE.0</t>
  </si>
  <si>
    <t>SNSWT_015700.LIT501.LOABS</t>
  </si>
  <si>
    <t>CL603_022103.FI072.LOABS</t>
  </si>
  <si>
    <t>FGCS_012001.LAL660.STATE.0</t>
  </si>
  <si>
    <t>TL402_014600.TT034_DEV.STATE.0</t>
  </si>
  <si>
    <t>DEMIN_025220.FAH505B.STATE.0</t>
  </si>
  <si>
    <t>FGCS_012001.ZAL601.STATE.0</t>
  </si>
  <si>
    <t>CL102_014200.LI013.LOABS</t>
  </si>
  <si>
    <t>FGCS_022003.XY600.STATE.0</t>
  </si>
  <si>
    <t>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</si>
</sst>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09]mmm\ d\,\ yyyy\ ;@\ 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EFF6FB"/>
      <name val="Calibri"/>
      <family val="2"/>
      <scheme val="minor"/>
    </font>
    <font>
      <b/>
      <sz val="11"/>
      <color rgb="FFEFF6FB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/>
    <xf numFmtId="9" fontId="1" fillId="0" borderId="0"/>
  </cellStyleXfs>
  <cellXfs count="29">
    <xf numFmtId="0" fontId="0" fillId="0" borderId="0" xfId="0"/>
    <xf numFmtId="0" fontId="1" fillId="3" borderId="4" xfId="1" applyFill="1" applyBorder="1"/>
    <xf numFmtId="0" fontId="1" fillId="3" borderId="2" xfId="1" applyFill="1" applyBorder="1"/>
    <xf numFmtId="164" fontId="1" fillId="4" borderId="9" xfId="1" applyNumberFormat="1" applyFill="1" applyBorder="1"/>
    <xf numFmtId="0" fontId="1" fillId="3" borderId="1" xfId="1" applyFill="1" applyBorder="1"/>
    <xf numFmtId="0" fontId="1" fillId="3" borderId="0" xfId="1" applyFill="1"/>
    <xf numFmtId="164" fontId="1" fillId="3" borderId="10" xfId="1" applyNumberFormat="1" applyFill="1" applyBorder="1"/>
    <xf numFmtId="0" fontId="1" fillId="4" borderId="10" xfId="1" applyFill="1" applyBorder="1"/>
    <xf numFmtId="165" fontId="0" fillId="3" borderId="10" xfId="2" applyNumberFormat="1" applyFont="1" applyFill="1" applyBorder="1"/>
    <xf numFmtId="165" fontId="0" fillId="4" borderId="10" xfId="2" applyNumberFormat="1" applyFont="1" applyFill="1" applyBorder="1"/>
    <xf numFmtId="0" fontId="1" fillId="3" borderId="7" xfId="1" applyFill="1" applyBorder="1"/>
    <xf numFmtId="9" fontId="0" fillId="4" borderId="11" xfId="3" applyFont="1" applyFill="1" applyBorder="1"/>
    <xf numFmtId="0" fontId="1" fillId="3" borderId="6" xfId="1" applyFill="1" applyBorder="1"/>
    <xf numFmtId="0" fontId="1" fillId="3" borderId="5" xfId="1" applyFill="1" applyBorder="1" applyAlignment="1">
      <alignment horizontal="right"/>
    </xf>
    <xf numFmtId="0" fontId="1" fillId="4" borderId="12" xfId="1" applyFill="1" applyBorder="1"/>
    <xf numFmtId="0" fontId="1" fillId="3" borderId="12" xfId="1" applyFill="1" applyBorder="1"/>
    <xf numFmtId="0" fontId="1" fillId="3" borderId="13" xfId="1" applyFill="1" applyBorder="1"/>
    <xf numFmtId="165" fontId="0" fillId="3" borderId="11" xfId="2" applyNumberFormat="1" applyFont="1" applyFill="1" applyBorder="1"/>
    <xf numFmtId="0" fontId="2" fillId="2" borderId="14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/>
    <xf numFmtId="0" fontId="0" fillId="0" borderId="5" xfId="0" applyBorder="1"/>
    <xf numFmtId="0" fontId="2" fillId="2" borderId="15" xfId="1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14" xfId="1" applyFont="1" applyFill="1" applyBorder="1" applyAlignment="1">
      <alignment horizontal="center"/>
    </xf>
  </cellXfs>
  <cellStyles count="4">
    <cellStyle name="Comma 2" xfId="2" xr:uid="{00000000-0005-0000-0000-000002000000}"/>
    <cellStyle name="Normal" xfId="0" builtinId="0"/>
    <cellStyle name="Normal 2" xfId="1" xr:uid="{00000000-0005-0000-0000-000001000000}"/>
    <cellStyle name="Percent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opLeftCell="A48" workbookViewId="0">
      <selection activeCell="B18" sqref="B18"/>
    </sheetView>
  </sheetViews>
  <sheetFormatPr defaultRowHeight="15" x14ac:dyDescent="0.25"/>
  <cols>
    <col min="1" max="1" width="3" bestFit="1" customWidth="1"/>
    <col min="2" max="2" width="31.5703125" bestFit="1" customWidth="1"/>
    <col min="3" max="3" width="12.5703125" bestFit="1" customWidth="1"/>
    <col min="4" max="4" width="3" bestFit="1" customWidth="1"/>
    <col min="5" max="5" width="31.5703125" bestFit="1" customWidth="1"/>
    <col min="6" max="6" width="12.5703125" bestFit="1" customWidth="1"/>
    <col min="7" max="7" width="3" bestFit="1" customWidth="1"/>
    <col min="8" max="8" width="31.7109375" bestFit="1" customWidth="1"/>
    <col min="9" max="9" width="12.5703125" bestFit="1" customWidth="1"/>
  </cols>
  <sheetData>
    <row r="1" spans="1:9" x14ac:dyDescent="0.25">
      <c r="A1" s="18" t="s">
        <v>0</v>
      </c>
      <c r="B1" s="19"/>
      <c r="C1" s="20"/>
      <c r="D1" s="18" t="s">
        <v>1</v>
      </c>
      <c r="E1" s="19"/>
      <c r="F1" s="20"/>
      <c r="G1" s="18" t="s">
        <v>2</v>
      </c>
      <c r="H1" s="19"/>
      <c r="I1" s="20"/>
    </row>
    <row r="2" spans="1:9" x14ac:dyDescent="0.25">
      <c r="A2" s="21"/>
      <c r="B2" s="22"/>
      <c r="C2" s="23"/>
      <c r="D2" s="21"/>
      <c r="E2" s="22"/>
      <c r="F2" s="23"/>
      <c r="G2" s="21"/>
      <c r="H2" s="22"/>
      <c r="I2" s="23"/>
    </row>
    <row r="3" spans="1:9" x14ac:dyDescent="0.25">
      <c r="A3" s="24" t="s">
        <v>3</v>
      </c>
      <c r="B3" s="22"/>
      <c r="C3" s="23"/>
      <c r="D3" s="24" t="s">
        <v>4</v>
      </c>
      <c r="E3" s="22"/>
      <c r="F3" s="23"/>
      <c r="G3" s="24" t="s">
        <v>5</v>
      </c>
      <c r="H3" s="22"/>
      <c r="I3" s="23"/>
    </row>
    <row r="4" spans="1:9" ht="15.75" customHeight="1" thickBot="1" x14ac:dyDescent="0.3">
      <c r="A4" s="25"/>
      <c r="B4" s="26"/>
      <c r="C4" s="27"/>
      <c r="D4" s="25"/>
      <c r="E4" s="26"/>
      <c r="F4" s="27"/>
      <c r="G4" s="25"/>
      <c r="H4" s="26"/>
      <c r="I4" s="27"/>
    </row>
    <row r="5" spans="1:9" x14ac:dyDescent="0.25">
      <c r="A5" s="1"/>
      <c r="B5" s="2" t="s">
        <v>6</v>
      </c>
      <c r="C5" s="3">
        <v>45285.044724537038</v>
      </c>
      <c r="D5" s="4"/>
      <c r="E5" s="2" t="s">
        <v>6</v>
      </c>
      <c r="F5" s="3">
        <v>45285.007597222233</v>
      </c>
      <c r="G5" s="4"/>
      <c r="H5" s="2" t="s">
        <v>6</v>
      </c>
      <c r="I5" s="3">
        <v>45285.001096064807</v>
      </c>
    </row>
    <row r="6" spans="1:9" x14ac:dyDescent="0.25">
      <c r="A6" s="1"/>
      <c r="B6" s="5" t="s">
        <v>7</v>
      </c>
      <c r="C6" s="6">
        <v>45291.965293981477</v>
      </c>
      <c r="D6" s="1"/>
      <c r="E6" s="5" t="s">
        <v>7</v>
      </c>
      <c r="F6" s="6">
        <v>45291.995048611112</v>
      </c>
      <c r="G6" s="1"/>
      <c r="H6" s="5" t="s">
        <v>7</v>
      </c>
      <c r="I6" s="6">
        <v>45291.998010416668</v>
      </c>
    </row>
    <row r="7" spans="1:9" x14ac:dyDescent="0.25">
      <c r="A7" s="1"/>
      <c r="B7" s="5" t="s">
        <v>8</v>
      </c>
      <c r="C7" s="7">
        <v>2</v>
      </c>
      <c r="D7" s="1"/>
      <c r="E7" s="5" t="s">
        <v>8</v>
      </c>
      <c r="F7" s="7">
        <v>2</v>
      </c>
      <c r="G7" s="1"/>
      <c r="H7" s="5" t="s">
        <v>8</v>
      </c>
      <c r="I7" s="7">
        <v>2</v>
      </c>
    </row>
    <row r="8" spans="1:9" x14ac:dyDescent="0.25">
      <c r="A8" s="1"/>
      <c r="B8" s="5" t="s">
        <v>9</v>
      </c>
      <c r="C8" s="8">
        <v>2060</v>
      </c>
      <c r="D8" s="1"/>
      <c r="E8" s="5" t="s">
        <v>9</v>
      </c>
      <c r="F8" s="8">
        <v>2819</v>
      </c>
      <c r="G8" s="1"/>
      <c r="H8" s="5" t="s">
        <v>9</v>
      </c>
      <c r="I8" s="8">
        <v>4091</v>
      </c>
    </row>
    <row r="9" spans="1:9" x14ac:dyDescent="0.25">
      <c r="A9" s="1"/>
      <c r="B9" s="5" t="s">
        <v>10</v>
      </c>
      <c r="C9" s="9">
        <v>6.2048192771084336</v>
      </c>
      <c r="D9" s="1"/>
      <c r="E9" s="5" t="s">
        <v>10</v>
      </c>
      <c r="F9" s="9">
        <v>8.3898809523809526</v>
      </c>
      <c r="G9" s="1"/>
      <c r="H9" s="5" t="s">
        <v>10</v>
      </c>
      <c r="I9" s="9">
        <v>12.175595238095241</v>
      </c>
    </row>
    <row r="10" spans="1:9" x14ac:dyDescent="0.25">
      <c r="A10" s="1"/>
      <c r="B10" s="5" t="s">
        <v>11</v>
      </c>
      <c r="C10" s="8">
        <v>1219</v>
      </c>
      <c r="D10" s="1"/>
      <c r="E10" s="5" t="s">
        <v>11</v>
      </c>
      <c r="F10" s="8">
        <v>1258</v>
      </c>
      <c r="G10" s="1"/>
      <c r="H10" s="5" t="s">
        <v>11</v>
      </c>
      <c r="I10" s="8">
        <v>3234</v>
      </c>
    </row>
    <row r="11" spans="1:9" ht="15.75" customHeight="1" thickBot="1" x14ac:dyDescent="0.3">
      <c r="A11" s="1"/>
      <c r="B11" s="10" t="s">
        <v>12</v>
      </c>
      <c r="C11" s="11">
        <v>0.59</v>
      </c>
      <c r="D11" s="12"/>
      <c r="E11" s="10" t="s">
        <v>12</v>
      </c>
      <c r="F11" s="11">
        <v>0.45</v>
      </c>
      <c r="G11" s="12"/>
      <c r="H11" s="10" t="s">
        <v>12</v>
      </c>
      <c r="I11" s="11">
        <v>0.79</v>
      </c>
    </row>
    <row r="12" spans="1:9" x14ac:dyDescent="0.25">
      <c r="A12" s="28" t="s">
        <v>13</v>
      </c>
      <c r="B12" s="19"/>
      <c r="C12" s="20"/>
      <c r="D12" s="28" t="s">
        <v>13</v>
      </c>
      <c r="E12" s="19"/>
      <c r="F12" s="20"/>
      <c r="G12" s="28" t="s">
        <v>13</v>
      </c>
      <c r="H12" s="19"/>
      <c r="I12" s="20"/>
    </row>
    <row r="13" spans="1:9" x14ac:dyDescent="0.25">
      <c r="A13" s="1"/>
      <c r="B13" s="5" t="s">
        <v>14</v>
      </c>
      <c r="C13" s="13" t="s">
        <v>15</v>
      </c>
      <c r="D13" s="1"/>
      <c r="E13" s="5" t="s">
        <v>14</v>
      </c>
      <c r="F13" s="13" t="s">
        <v>15</v>
      </c>
      <c r="G13" s="1"/>
      <c r="H13" s="5" t="s">
        <v>14</v>
      </c>
      <c r="I13" s="13" t="s">
        <v>15</v>
      </c>
    </row>
    <row r="14" spans="1:9" x14ac:dyDescent="0.25">
      <c r="A14" s="1">
        <v>1</v>
      </c>
      <c r="B14" s="14" t="s">
        <v>16</v>
      </c>
      <c r="C14" s="9">
        <v>343</v>
      </c>
      <c r="D14" s="1">
        <v>1</v>
      </c>
      <c r="E14" s="14" t="s">
        <v>17</v>
      </c>
      <c r="F14" s="9">
        <v>485</v>
      </c>
      <c r="G14" s="1">
        <v>1</v>
      </c>
      <c r="H14" s="14" t="s">
        <v>18</v>
      </c>
      <c r="I14" s="9">
        <v>896</v>
      </c>
    </row>
    <row r="15" spans="1:9" x14ac:dyDescent="0.25">
      <c r="A15" s="1">
        <v>2</v>
      </c>
      <c r="B15" s="15" t="s">
        <v>19</v>
      </c>
      <c r="C15" s="8">
        <v>130</v>
      </c>
      <c r="D15" s="1">
        <v>2</v>
      </c>
      <c r="E15" s="15" t="s">
        <v>20</v>
      </c>
      <c r="F15" s="8">
        <v>240</v>
      </c>
      <c r="G15" s="1">
        <v>2</v>
      </c>
      <c r="H15" s="15" t="s">
        <v>21</v>
      </c>
      <c r="I15" s="8">
        <v>840</v>
      </c>
    </row>
    <row r="16" spans="1:9" x14ac:dyDescent="0.25">
      <c r="A16" s="1">
        <v>3</v>
      </c>
      <c r="B16" s="14" t="s">
        <v>22</v>
      </c>
      <c r="C16" s="9">
        <v>117</v>
      </c>
      <c r="D16" s="1">
        <v>3</v>
      </c>
      <c r="E16" s="14" t="s">
        <v>23</v>
      </c>
      <c r="F16" s="9">
        <v>210</v>
      </c>
      <c r="G16" s="1">
        <v>3</v>
      </c>
      <c r="H16" s="14" t="s">
        <v>24</v>
      </c>
      <c r="I16" s="9">
        <v>489</v>
      </c>
    </row>
    <row r="17" spans="1:9" x14ac:dyDescent="0.25">
      <c r="A17" s="1">
        <v>4</v>
      </c>
      <c r="B17" s="15" t="s">
        <v>25</v>
      </c>
      <c r="C17" s="8">
        <v>107</v>
      </c>
      <c r="D17" s="1">
        <v>4</v>
      </c>
      <c r="E17" s="15" t="s">
        <v>26</v>
      </c>
      <c r="F17" s="8">
        <v>98</v>
      </c>
      <c r="G17" s="1">
        <v>4</v>
      </c>
      <c r="H17" s="15" t="s">
        <v>27</v>
      </c>
      <c r="I17" s="8">
        <v>402</v>
      </c>
    </row>
    <row r="18" spans="1:9" x14ac:dyDescent="0.25">
      <c r="A18" s="1">
        <v>5</v>
      </c>
      <c r="B18" s="14" t="s">
        <v>28</v>
      </c>
      <c r="C18" s="9">
        <v>95</v>
      </c>
      <c r="D18" s="1">
        <v>5</v>
      </c>
      <c r="E18" s="14" t="s">
        <v>29</v>
      </c>
      <c r="F18" s="9">
        <v>58</v>
      </c>
      <c r="G18" s="1">
        <v>5</v>
      </c>
      <c r="H18" s="14" t="s">
        <v>30</v>
      </c>
      <c r="I18" s="9">
        <v>147</v>
      </c>
    </row>
    <row r="19" spans="1:9" x14ac:dyDescent="0.25">
      <c r="A19" s="1">
        <v>6</v>
      </c>
      <c r="B19" s="15" t="s">
        <v>31</v>
      </c>
      <c r="C19" s="8">
        <v>94</v>
      </c>
      <c r="D19" s="1">
        <v>6</v>
      </c>
      <c r="E19" s="15" t="s">
        <v>32</v>
      </c>
      <c r="F19" s="8">
        <v>43</v>
      </c>
      <c r="G19" s="1">
        <v>6</v>
      </c>
      <c r="H19" s="15" t="s">
        <v>33</v>
      </c>
      <c r="I19" s="8">
        <v>131</v>
      </c>
    </row>
    <row r="20" spans="1:9" x14ac:dyDescent="0.25">
      <c r="A20" s="1">
        <v>7</v>
      </c>
      <c r="B20" s="14" t="s">
        <v>34</v>
      </c>
      <c r="C20" s="9">
        <v>89</v>
      </c>
      <c r="D20" s="1">
        <v>7</v>
      </c>
      <c r="E20" s="14" t="s">
        <v>35</v>
      </c>
      <c r="F20" s="9">
        <v>37</v>
      </c>
      <c r="G20" s="1">
        <v>7</v>
      </c>
      <c r="H20" s="14" t="s">
        <v>36</v>
      </c>
      <c r="I20" s="9">
        <v>117</v>
      </c>
    </row>
    <row r="21" spans="1:9" x14ac:dyDescent="0.25">
      <c r="A21" s="1">
        <v>8</v>
      </c>
      <c r="B21" s="15" t="s">
        <v>37</v>
      </c>
      <c r="C21" s="8">
        <v>88</v>
      </c>
      <c r="D21" s="1">
        <v>8</v>
      </c>
      <c r="E21" s="15" t="s">
        <v>38</v>
      </c>
      <c r="F21" s="8">
        <v>31</v>
      </c>
      <c r="G21" s="1">
        <v>8</v>
      </c>
      <c r="H21" s="15" t="s">
        <v>39</v>
      </c>
      <c r="I21" s="8">
        <v>76</v>
      </c>
    </row>
    <row r="22" spans="1:9" x14ac:dyDescent="0.25">
      <c r="A22" s="1">
        <v>9</v>
      </c>
      <c r="B22" s="14" t="s">
        <v>40</v>
      </c>
      <c r="C22" s="9">
        <v>80</v>
      </c>
      <c r="D22" s="1">
        <v>9</v>
      </c>
      <c r="E22" s="14" t="s">
        <v>41</v>
      </c>
      <c r="F22" s="9">
        <v>28</v>
      </c>
      <c r="G22" s="1">
        <v>9</v>
      </c>
      <c r="H22" s="14" t="s">
        <v>42</v>
      </c>
      <c r="I22" s="9">
        <v>71</v>
      </c>
    </row>
    <row r="23" spans="1:9" ht="15.75" customHeight="1" thickBot="1" x14ac:dyDescent="0.3">
      <c r="A23" s="12">
        <v>10</v>
      </c>
      <c r="B23" s="16" t="s">
        <v>43</v>
      </c>
      <c r="C23" s="17">
        <v>76</v>
      </c>
      <c r="D23" s="12">
        <v>10</v>
      </c>
      <c r="E23" s="16" t="s">
        <v>44</v>
      </c>
      <c r="F23" s="17">
        <v>28</v>
      </c>
      <c r="G23" s="12">
        <v>10</v>
      </c>
      <c r="H23" s="16" t="s">
        <v>45</v>
      </c>
      <c r="I23" s="17">
        <v>65</v>
      </c>
    </row>
    <row r="24" spans="1:9" x14ac:dyDescent="0.25">
      <c r="A24" s="18" t="s">
        <v>46</v>
      </c>
      <c r="B24" s="19"/>
      <c r="C24" s="20"/>
      <c r="D24" s="18" t="s">
        <v>47</v>
      </c>
      <c r="E24" s="19"/>
      <c r="F24" s="20"/>
      <c r="G24" s="18" t="s">
        <v>48</v>
      </c>
      <c r="H24" s="19"/>
      <c r="I24" s="20"/>
    </row>
    <row r="25" spans="1:9" x14ac:dyDescent="0.25">
      <c r="A25" s="21"/>
      <c r="B25" s="22"/>
      <c r="C25" s="23"/>
      <c r="D25" s="21"/>
      <c r="E25" s="22"/>
      <c r="F25" s="23"/>
      <c r="G25" s="21"/>
      <c r="H25" s="22"/>
      <c r="I25" s="23"/>
    </row>
    <row r="26" spans="1:9" x14ac:dyDescent="0.25">
      <c r="A26" s="24" t="s">
        <v>49</v>
      </c>
      <c r="B26" s="22"/>
      <c r="C26" s="23"/>
      <c r="D26" s="24" t="s">
        <v>50</v>
      </c>
      <c r="E26" s="22"/>
      <c r="F26" s="23"/>
      <c r="G26" s="24" t="s">
        <v>51</v>
      </c>
      <c r="H26" s="22"/>
      <c r="I26" s="23"/>
    </row>
    <row r="27" spans="1:9" ht="15.75" customHeight="1" thickBot="1" x14ac:dyDescent="0.3">
      <c r="A27" s="25"/>
      <c r="B27" s="26"/>
      <c r="C27" s="27"/>
      <c r="D27" s="25"/>
      <c r="E27" s="26"/>
      <c r="F27" s="27"/>
      <c r="G27" s="25"/>
      <c r="H27" s="26"/>
      <c r="I27" s="27"/>
    </row>
    <row r="28" spans="1:9" x14ac:dyDescent="0.25">
      <c r="A28" s="4"/>
      <c r="B28" s="2" t="s">
        <v>6</v>
      </c>
      <c r="C28" s="3">
        <v>45285.033223379629</v>
      </c>
      <c r="D28" s="4"/>
      <c r="E28" s="2" t="s">
        <v>6</v>
      </c>
      <c r="F28" s="3">
        <v>45285.000112268521</v>
      </c>
      <c r="G28" s="1"/>
      <c r="H28" s="2" t="s">
        <v>6</v>
      </c>
      <c r="I28" s="3">
        <v>45285.000807870369</v>
      </c>
    </row>
    <row r="29" spans="1:9" x14ac:dyDescent="0.25">
      <c r="A29" s="1"/>
      <c r="B29" s="5" t="s">
        <v>7</v>
      </c>
      <c r="C29" s="6">
        <v>45291.955409722221</v>
      </c>
      <c r="D29" s="1"/>
      <c r="E29" s="5" t="s">
        <v>7</v>
      </c>
      <c r="F29" s="6">
        <v>45291.999600694442</v>
      </c>
      <c r="G29" s="1"/>
      <c r="H29" s="5" t="s">
        <v>7</v>
      </c>
      <c r="I29" s="6">
        <v>45291.999607638892</v>
      </c>
    </row>
    <row r="30" spans="1:9" x14ac:dyDescent="0.25">
      <c r="A30" s="1"/>
      <c r="B30" s="5" t="s">
        <v>8</v>
      </c>
      <c r="C30" s="7">
        <v>1</v>
      </c>
      <c r="D30" s="1"/>
      <c r="E30" s="5" t="s">
        <v>8</v>
      </c>
      <c r="F30" s="7">
        <v>2</v>
      </c>
      <c r="G30" s="1"/>
      <c r="H30" s="5" t="s">
        <v>8</v>
      </c>
      <c r="I30" s="7">
        <v>1</v>
      </c>
    </row>
    <row r="31" spans="1:9" x14ac:dyDescent="0.25">
      <c r="A31" s="1"/>
      <c r="B31" s="5" t="s">
        <v>9</v>
      </c>
      <c r="C31" s="8">
        <v>751</v>
      </c>
      <c r="D31" s="1"/>
      <c r="E31" s="5" t="s">
        <v>9</v>
      </c>
      <c r="F31" s="8">
        <v>13915</v>
      </c>
      <c r="G31" s="1"/>
      <c r="H31" s="5" t="s">
        <v>9</v>
      </c>
      <c r="I31" s="8">
        <v>6113</v>
      </c>
    </row>
    <row r="32" spans="1:9" x14ac:dyDescent="0.25">
      <c r="A32" s="1"/>
      <c r="B32" s="5" t="s">
        <v>10</v>
      </c>
      <c r="C32" s="9">
        <v>4.524096385542169</v>
      </c>
      <c r="D32" s="1"/>
      <c r="E32" s="5" t="s">
        <v>10</v>
      </c>
      <c r="F32" s="9">
        <v>41.413690476190467</v>
      </c>
      <c r="G32" s="1"/>
      <c r="H32" s="5" t="s">
        <v>10</v>
      </c>
      <c r="I32" s="9">
        <v>36.386904761904759</v>
      </c>
    </row>
    <row r="33" spans="1:9" x14ac:dyDescent="0.25">
      <c r="A33" s="1"/>
      <c r="B33" s="5" t="s">
        <v>11</v>
      </c>
      <c r="C33" s="8">
        <v>564</v>
      </c>
      <c r="D33" s="1"/>
      <c r="E33" s="5" t="s">
        <v>11</v>
      </c>
      <c r="F33" s="8">
        <v>11905</v>
      </c>
      <c r="G33" s="1"/>
      <c r="H33" s="5" t="s">
        <v>11</v>
      </c>
      <c r="I33" s="8">
        <v>5882</v>
      </c>
    </row>
    <row r="34" spans="1:9" ht="15.75" customHeight="1" thickBot="1" x14ac:dyDescent="0.3">
      <c r="A34" s="12"/>
      <c r="B34" s="10" t="s">
        <v>12</v>
      </c>
      <c r="C34" s="11">
        <v>0.75</v>
      </c>
      <c r="D34" s="12"/>
      <c r="E34" s="10" t="s">
        <v>12</v>
      </c>
      <c r="F34" s="11">
        <v>0.86</v>
      </c>
      <c r="G34" s="1"/>
      <c r="H34" s="10" t="s">
        <v>12</v>
      </c>
      <c r="I34" s="11">
        <v>0.96</v>
      </c>
    </row>
    <row r="35" spans="1:9" x14ac:dyDescent="0.25">
      <c r="A35" s="28" t="s">
        <v>13</v>
      </c>
      <c r="B35" s="19"/>
      <c r="C35" s="20"/>
      <c r="D35" s="28" t="s">
        <v>13</v>
      </c>
      <c r="E35" s="19"/>
      <c r="F35" s="20"/>
      <c r="G35" s="28" t="s">
        <v>13</v>
      </c>
      <c r="H35" s="19"/>
      <c r="I35" s="20"/>
    </row>
    <row r="36" spans="1:9" x14ac:dyDescent="0.25">
      <c r="A36" s="1"/>
      <c r="B36" s="5" t="s">
        <v>14</v>
      </c>
      <c r="C36" s="13" t="s">
        <v>15</v>
      </c>
      <c r="D36" s="1"/>
      <c r="E36" s="5" t="s">
        <v>14</v>
      </c>
      <c r="F36" s="13" t="s">
        <v>15</v>
      </c>
      <c r="G36" s="1"/>
      <c r="H36" s="5" t="s">
        <v>14</v>
      </c>
      <c r="I36" s="13" t="s">
        <v>15</v>
      </c>
    </row>
    <row r="37" spans="1:9" x14ac:dyDescent="0.25">
      <c r="A37" s="1">
        <v>1</v>
      </c>
      <c r="B37" s="14" t="s">
        <v>52</v>
      </c>
      <c r="C37" s="9">
        <v>297</v>
      </c>
      <c r="D37" s="1">
        <v>1</v>
      </c>
      <c r="E37" s="14" t="s">
        <v>53</v>
      </c>
      <c r="F37" s="9">
        <v>3714</v>
      </c>
      <c r="G37" s="1">
        <v>1</v>
      </c>
      <c r="H37" s="14" t="s">
        <v>54</v>
      </c>
      <c r="I37" s="9">
        <v>4141</v>
      </c>
    </row>
    <row r="38" spans="1:9" x14ac:dyDescent="0.25">
      <c r="A38" s="1">
        <v>2</v>
      </c>
      <c r="B38" s="15" t="s">
        <v>55</v>
      </c>
      <c r="C38" s="8">
        <v>121</v>
      </c>
      <c r="D38" s="1">
        <v>2</v>
      </c>
      <c r="E38" s="15" t="s">
        <v>56</v>
      </c>
      <c r="F38" s="8">
        <v>2191</v>
      </c>
      <c r="G38" s="1">
        <v>2</v>
      </c>
      <c r="H38" s="15" t="s">
        <v>57</v>
      </c>
      <c r="I38" s="8">
        <v>610</v>
      </c>
    </row>
    <row r="39" spans="1:9" x14ac:dyDescent="0.25">
      <c r="A39" s="1">
        <v>3</v>
      </c>
      <c r="B39" s="14" t="s">
        <v>58</v>
      </c>
      <c r="C39" s="9">
        <v>32</v>
      </c>
      <c r="D39" s="1">
        <v>3</v>
      </c>
      <c r="E39" s="14" t="s">
        <v>59</v>
      </c>
      <c r="F39" s="9">
        <v>1898</v>
      </c>
      <c r="G39" s="1">
        <v>3</v>
      </c>
      <c r="H39" s="14" t="s">
        <v>60</v>
      </c>
      <c r="I39" s="9">
        <v>565</v>
      </c>
    </row>
    <row r="40" spans="1:9" x14ac:dyDescent="0.25">
      <c r="A40" s="1">
        <v>4</v>
      </c>
      <c r="B40" s="15" t="s">
        <v>61</v>
      </c>
      <c r="C40" s="8">
        <v>28</v>
      </c>
      <c r="D40" s="1">
        <v>4</v>
      </c>
      <c r="E40" s="15" t="s">
        <v>62</v>
      </c>
      <c r="F40" s="8">
        <v>1008</v>
      </c>
      <c r="G40" s="1">
        <v>4</v>
      </c>
      <c r="H40" s="15" t="s">
        <v>63</v>
      </c>
      <c r="I40" s="8">
        <v>107</v>
      </c>
    </row>
    <row r="41" spans="1:9" x14ac:dyDescent="0.25">
      <c r="A41" s="1">
        <v>5</v>
      </c>
      <c r="B41" s="14" t="s">
        <v>64</v>
      </c>
      <c r="C41" s="9">
        <v>19</v>
      </c>
      <c r="D41" s="1">
        <v>5</v>
      </c>
      <c r="E41" s="14" t="s">
        <v>65</v>
      </c>
      <c r="F41" s="9">
        <v>1008</v>
      </c>
      <c r="G41" s="1">
        <v>5</v>
      </c>
      <c r="H41" s="14" t="s">
        <v>66</v>
      </c>
      <c r="I41" s="9">
        <v>102</v>
      </c>
    </row>
    <row r="42" spans="1:9" x14ac:dyDescent="0.25">
      <c r="A42" s="1">
        <v>6</v>
      </c>
      <c r="B42" s="15" t="s">
        <v>67</v>
      </c>
      <c r="C42" s="8">
        <v>18</v>
      </c>
      <c r="D42" s="1">
        <v>6</v>
      </c>
      <c r="E42" s="15" t="s">
        <v>68</v>
      </c>
      <c r="F42" s="8">
        <v>589</v>
      </c>
      <c r="G42" s="1">
        <v>6</v>
      </c>
      <c r="H42" s="15" t="s">
        <v>69</v>
      </c>
      <c r="I42" s="8">
        <v>87</v>
      </c>
    </row>
    <row r="43" spans="1:9" x14ac:dyDescent="0.25">
      <c r="A43" s="1">
        <v>7</v>
      </c>
      <c r="B43" s="14" t="s">
        <v>70</v>
      </c>
      <c r="C43" s="9">
        <v>14</v>
      </c>
      <c r="D43" s="1">
        <v>7</v>
      </c>
      <c r="E43" s="14" t="s">
        <v>71</v>
      </c>
      <c r="F43" s="9">
        <v>585</v>
      </c>
      <c r="G43" s="1">
        <v>7</v>
      </c>
      <c r="H43" s="14" t="s">
        <v>72</v>
      </c>
      <c r="I43" s="9">
        <v>81</v>
      </c>
    </row>
    <row r="44" spans="1:9" x14ac:dyDescent="0.25">
      <c r="A44" s="1">
        <v>8</v>
      </c>
      <c r="B44" s="15" t="s">
        <v>73</v>
      </c>
      <c r="C44" s="8">
        <v>13</v>
      </c>
      <c r="D44" s="1">
        <v>8</v>
      </c>
      <c r="E44" s="15" t="s">
        <v>74</v>
      </c>
      <c r="F44" s="8">
        <v>445</v>
      </c>
      <c r="G44" s="1">
        <v>8</v>
      </c>
      <c r="H44" s="15" t="s">
        <v>75</v>
      </c>
      <c r="I44" s="8">
        <v>68</v>
      </c>
    </row>
    <row r="45" spans="1:9" x14ac:dyDescent="0.25">
      <c r="A45" s="1">
        <v>9</v>
      </c>
      <c r="B45" s="14" t="s">
        <v>76</v>
      </c>
      <c r="C45" s="9">
        <v>11</v>
      </c>
      <c r="D45" s="1">
        <v>9</v>
      </c>
      <c r="E45" s="14" t="s">
        <v>77</v>
      </c>
      <c r="F45" s="9">
        <v>265</v>
      </c>
      <c r="G45" s="1">
        <v>9</v>
      </c>
      <c r="H45" s="14" t="s">
        <v>78</v>
      </c>
      <c r="I45" s="9">
        <v>68</v>
      </c>
    </row>
    <row r="46" spans="1:9" ht="15.75" customHeight="1" thickBot="1" x14ac:dyDescent="0.3">
      <c r="A46" s="12">
        <v>10</v>
      </c>
      <c r="B46" s="16" t="s">
        <v>79</v>
      </c>
      <c r="C46" s="17">
        <v>11</v>
      </c>
      <c r="D46" s="12">
        <v>10</v>
      </c>
      <c r="E46" s="16" t="s">
        <v>80</v>
      </c>
      <c r="F46" s="17">
        <v>202</v>
      </c>
      <c r="G46" s="12">
        <v>10</v>
      </c>
      <c r="H46" s="16" t="s">
        <v>81</v>
      </c>
      <c r="I46" s="17">
        <v>53</v>
      </c>
    </row>
    <row r="47" spans="1:9" x14ac:dyDescent="0.25">
      <c r="A47" s="18" t="s">
        <v>82</v>
      </c>
      <c r="B47" s="19"/>
      <c r="C47" s="20"/>
      <c r="D47" s="18" t="s">
        <v>83</v>
      </c>
      <c r="E47" s="19"/>
      <c r="F47" s="20"/>
      <c r="G47" s="18" t="s">
        <v>84</v>
      </c>
      <c r="H47" s="19"/>
      <c r="I47" s="20"/>
    </row>
    <row r="48" spans="1:9" x14ac:dyDescent="0.25">
      <c r="A48" s="21"/>
      <c r="B48" s="22"/>
      <c r="C48" s="23"/>
      <c r="D48" s="21"/>
      <c r="E48" s="22"/>
      <c r="F48" s="23"/>
      <c r="G48" s="21"/>
      <c r="H48" s="22"/>
      <c r="I48" s="23"/>
    </row>
    <row r="49" spans="1:9" x14ac:dyDescent="0.25">
      <c r="A49" s="24" t="s">
        <v>85</v>
      </c>
      <c r="B49" s="22"/>
      <c r="C49" s="23"/>
      <c r="D49" s="24" t="s">
        <v>86</v>
      </c>
      <c r="E49" s="22"/>
      <c r="F49" s="23"/>
      <c r="G49" s="24" t="s">
        <v>87</v>
      </c>
      <c r="H49" s="22"/>
      <c r="I49" s="23"/>
    </row>
    <row r="50" spans="1:9" ht="15.75" customHeight="1" thickBot="1" x14ac:dyDescent="0.3">
      <c r="A50" s="25"/>
      <c r="B50" s="26"/>
      <c r="C50" s="27"/>
      <c r="D50" s="25"/>
      <c r="E50" s="26"/>
      <c r="F50" s="27"/>
      <c r="G50" s="25"/>
      <c r="H50" s="26"/>
      <c r="I50" s="27"/>
    </row>
    <row r="51" spans="1:9" x14ac:dyDescent="0.25">
      <c r="A51" s="4"/>
      <c r="B51" s="2" t="s">
        <v>6</v>
      </c>
      <c r="C51" s="3">
        <v>45285.000145833343</v>
      </c>
      <c r="D51" s="4"/>
      <c r="E51" s="2" t="s">
        <v>6</v>
      </c>
      <c r="F51" s="3">
        <v>45285.004406250002</v>
      </c>
      <c r="G51" s="4"/>
      <c r="H51" s="2" t="s">
        <v>6</v>
      </c>
      <c r="I51" s="3">
        <v>45285.000141203702</v>
      </c>
    </row>
    <row r="52" spans="1:9" x14ac:dyDescent="0.25">
      <c r="A52" s="1"/>
      <c r="B52" s="5" t="s">
        <v>7</v>
      </c>
      <c r="C52" s="6">
        <v>45291.999599537026</v>
      </c>
      <c r="D52" s="1"/>
      <c r="E52" s="5" t="s">
        <v>7</v>
      </c>
      <c r="F52" s="6">
        <v>45291.999199074067</v>
      </c>
      <c r="G52" s="1"/>
      <c r="H52" s="5" t="s">
        <v>7</v>
      </c>
      <c r="I52" s="6">
        <v>45291.999996527768</v>
      </c>
    </row>
    <row r="53" spans="1:9" x14ac:dyDescent="0.25">
      <c r="A53" s="1"/>
      <c r="B53" s="5" t="s">
        <v>8</v>
      </c>
      <c r="C53" s="7">
        <v>1</v>
      </c>
      <c r="D53" s="1"/>
      <c r="E53" s="5" t="s">
        <v>8</v>
      </c>
      <c r="F53" s="7">
        <v>1</v>
      </c>
      <c r="G53" s="1"/>
      <c r="H53" s="5" t="s">
        <v>8</v>
      </c>
      <c r="I53" s="7">
        <v>1</v>
      </c>
    </row>
    <row r="54" spans="1:9" x14ac:dyDescent="0.25">
      <c r="A54" s="1"/>
      <c r="B54" s="5" t="s">
        <v>9</v>
      </c>
      <c r="C54" s="8">
        <v>23358</v>
      </c>
      <c r="D54" s="1"/>
      <c r="E54" s="5" t="s">
        <v>9</v>
      </c>
      <c r="F54" s="8">
        <v>6996</v>
      </c>
      <c r="G54" s="1"/>
      <c r="H54" s="5" t="s">
        <v>9</v>
      </c>
      <c r="I54" s="8">
        <v>12930</v>
      </c>
    </row>
    <row r="55" spans="1:9" x14ac:dyDescent="0.25">
      <c r="A55" s="1"/>
      <c r="B55" s="5" t="s">
        <v>10</v>
      </c>
      <c r="C55" s="9">
        <v>139.03571428571431</v>
      </c>
      <c r="D55" s="1"/>
      <c r="E55" s="5" t="s">
        <v>10</v>
      </c>
      <c r="F55" s="9">
        <v>41.642857142857153</v>
      </c>
      <c r="G55" s="1"/>
      <c r="H55" s="5" t="s">
        <v>10</v>
      </c>
      <c r="I55" s="9">
        <v>76.964285714285708</v>
      </c>
    </row>
    <row r="56" spans="1:9" x14ac:dyDescent="0.25">
      <c r="A56" s="1"/>
      <c r="B56" s="5" t="s">
        <v>11</v>
      </c>
      <c r="C56" s="8">
        <v>5324</v>
      </c>
      <c r="D56" s="1"/>
      <c r="E56" s="5" t="s">
        <v>11</v>
      </c>
      <c r="F56" s="8">
        <v>4798</v>
      </c>
      <c r="G56" s="1"/>
      <c r="H56" s="5" t="s">
        <v>11</v>
      </c>
      <c r="I56" s="8">
        <v>9277</v>
      </c>
    </row>
    <row r="57" spans="1:9" ht="15.75" customHeight="1" thickBot="1" x14ac:dyDescent="0.3">
      <c r="A57" s="12"/>
      <c r="B57" s="10" t="s">
        <v>12</v>
      </c>
      <c r="C57" s="11">
        <v>0.23</v>
      </c>
      <c r="D57" s="12"/>
      <c r="E57" s="10" t="s">
        <v>12</v>
      </c>
      <c r="F57" s="11">
        <v>0.69</v>
      </c>
      <c r="G57" s="12"/>
      <c r="H57" s="10" t="s">
        <v>12</v>
      </c>
      <c r="I57" s="11">
        <v>0.72</v>
      </c>
    </row>
    <row r="58" spans="1:9" x14ac:dyDescent="0.25">
      <c r="A58" s="28" t="s">
        <v>13</v>
      </c>
      <c r="B58" s="19"/>
      <c r="C58" s="20"/>
      <c r="D58" s="28" t="s">
        <v>13</v>
      </c>
      <c r="E58" s="19"/>
      <c r="F58" s="20"/>
      <c r="G58" s="28" t="s">
        <v>13</v>
      </c>
      <c r="H58" s="19"/>
      <c r="I58" s="20"/>
    </row>
    <row r="59" spans="1:9" x14ac:dyDescent="0.25">
      <c r="A59" s="1"/>
      <c r="B59" s="5" t="s">
        <v>14</v>
      </c>
      <c r="C59" s="13" t="s">
        <v>15</v>
      </c>
      <c r="D59" s="1"/>
      <c r="E59" s="5" t="s">
        <v>14</v>
      </c>
      <c r="F59" s="13" t="s">
        <v>15</v>
      </c>
      <c r="G59" s="1"/>
      <c r="H59" s="5" t="s">
        <v>14</v>
      </c>
      <c r="I59" s="13" t="s">
        <v>15</v>
      </c>
    </row>
    <row r="60" spans="1:9" x14ac:dyDescent="0.25">
      <c r="A60" s="1">
        <v>1</v>
      </c>
      <c r="B60" s="14" t="s">
        <v>88</v>
      </c>
      <c r="C60" s="9">
        <v>1255</v>
      </c>
      <c r="D60" s="1">
        <v>1</v>
      </c>
      <c r="E60" s="14" t="s">
        <v>89</v>
      </c>
      <c r="F60" s="9">
        <v>1149</v>
      </c>
      <c r="G60" s="1">
        <v>1</v>
      </c>
      <c r="H60" s="14" t="s">
        <v>90</v>
      </c>
      <c r="I60" s="9">
        <v>2652</v>
      </c>
    </row>
    <row r="61" spans="1:9" x14ac:dyDescent="0.25">
      <c r="A61" s="1">
        <v>2</v>
      </c>
      <c r="B61" s="15" t="s">
        <v>91</v>
      </c>
      <c r="C61" s="8">
        <v>896</v>
      </c>
      <c r="D61" s="1">
        <v>2</v>
      </c>
      <c r="E61" s="15" t="s">
        <v>92</v>
      </c>
      <c r="F61" s="8">
        <v>1108</v>
      </c>
      <c r="G61" s="1">
        <v>2</v>
      </c>
      <c r="H61" s="15" t="s">
        <v>93</v>
      </c>
      <c r="I61" s="8">
        <v>1483</v>
      </c>
    </row>
    <row r="62" spans="1:9" x14ac:dyDescent="0.25">
      <c r="A62" s="1">
        <v>3</v>
      </c>
      <c r="B62" s="14" t="s">
        <v>94</v>
      </c>
      <c r="C62" s="9">
        <v>729</v>
      </c>
      <c r="D62" s="1">
        <v>3</v>
      </c>
      <c r="E62" s="14" t="s">
        <v>95</v>
      </c>
      <c r="F62" s="9">
        <v>553</v>
      </c>
      <c r="G62" s="1">
        <v>3</v>
      </c>
      <c r="H62" s="14" t="s">
        <v>96</v>
      </c>
      <c r="I62" s="9">
        <v>1189</v>
      </c>
    </row>
    <row r="63" spans="1:9" x14ac:dyDescent="0.25">
      <c r="A63" s="1">
        <v>4</v>
      </c>
      <c r="B63" s="15" t="s">
        <v>97</v>
      </c>
      <c r="C63" s="8">
        <v>528</v>
      </c>
      <c r="D63" s="1">
        <v>4</v>
      </c>
      <c r="E63" s="15" t="s">
        <v>98</v>
      </c>
      <c r="F63" s="8">
        <v>481</v>
      </c>
      <c r="G63" s="1">
        <v>4</v>
      </c>
      <c r="H63" s="15" t="s">
        <v>99</v>
      </c>
      <c r="I63" s="8">
        <v>1189</v>
      </c>
    </row>
    <row r="64" spans="1:9" x14ac:dyDescent="0.25">
      <c r="A64" s="1">
        <v>5</v>
      </c>
      <c r="B64" s="14" t="s">
        <v>100</v>
      </c>
      <c r="C64" s="9">
        <v>369</v>
      </c>
      <c r="D64" s="1">
        <v>5</v>
      </c>
      <c r="E64" s="14" t="s">
        <v>101</v>
      </c>
      <c r="F64" s="9">
        <v>435</v>
      </c>
      <c r="G64" s="1">
        <v>5</v>
      </c>
      <c r="H64" s="14" t="s">
        <v>102</v>
      </c>
      <c r="I64" s="9">
        <v>1009</v>
      </c>
    </row>
    <row r="65" spans="1:9" x14ac:dyDescent="0.25">
      <c r="A65" s="1">
        <v>6</v>
      </c>
      <c r="B65" s="15" t="s">
        <v>103</v>
      </c>
      <c r="C65" s="8">
        <v>335</v>
      </c>
      <c r="D65" s="1">
        <v>6</v>
      </c>
      <c r="E65" s="15" t="s">
        <v>104</v>
      </c>
      <c r="F65" s="8">
        <v>307</v>
      </c>
      <c r="G65" s="1">
        <v>6</v>
      </c>
      <c r="H65" s="15" t="s">
        <v>105</v>
      </c>
      <c r="I65" s="8">
        <v>590</v>
      </c>
    </row>
    <row r="66" spans="1:9" x14ac:dyDescent="0.25">
      <c r="A66" s="1">
        <v>7</v>
      </c>
      <c r="B66" s="14" t="s">
        <v>106</v>
      </c>
      <c r="C66" s="9">
        <v>306</v>
      </c>
      <c r="D66" s="1">
        <v>7</v>
      </c>
      <c r="E66" s="14" t="s">
        <v>107</v>
      </c>
      <c r="F66" s="9">
        <v>263</v>
      </c>
      <c r="G66" s="1">
        <v>7</v>
      </c>
      <c r="H66" s="14" t="s">
        <v>108</v>
      </c>
      <c r="I66" s="9">
        <v>579</v>
      </c>
    </row>
    <row r="67" spans="1:9" x14ac:dyDescent="0.25">
      <c r="A67" s="1">
        <v>8</v>
      </c>
      <c r="B67" s="15" t="s">
        <v>109</v>
      </c>
      <c r="C67" s="8">
        <v>305</v>
      </c>
      <c r="D67" s="1">
        <v>8</v>
      </c>
      <c r="E67" s="15" t="s">
        <v>110</v>
      </c>
      <c r="F67" s="8">
        <v>171</v>
      </c>
      <c r="G67" s="1">
        <v>8</v>
      </c>
      <c r="H67" s="15" t="s">
        <v>111</v>
      </c>
      <c r="I67" s="8">
        <v>226</v>
      </c>
    </row>
    <row r="68" spans="1:9" x14ac:dyDescent="0.25">
      <c r="A68" s="1">
        <v>9</v>
      </c>
      <c r="B68" s="14" t="s">
        <v>112</v>
      </c>
      <c r="C68" s="9">
        <v>302</v>
      </c>
      <c r="D68" s="1">
        <v>9</v>
      </c>
      <c r="E68" s="14" t="s">
        <v>113</v>
      </c>
      <c r="F68" s="9">
        <v>167</v>
      </c>
      <c r="G68" s="1">
        <v>9</v>
      </c>
      <c r="H68" s="14" t="s">
        <v>114</v>
      </c>
      <c r="I68" s="9">
        <v>193</v>
      </c>
    </row>
    <row r="69" spans="1:9" ht="15.75" customHeight="1" thickBot="1" x14ac:dyDescent="0.3">
      <c r="A69" s="12">
        <v>10</v>
      </c>
      <c r="B69" s="16" t="s">
        <v>115</v>
      </c>
      <c r="C69" s="17">
        <v>299</v>
      </c>
      <c r="D69" s="12">
        <v>10</v>
      </c>
      <c r="E69" s="16" t="s">
        <v>116</v>
      </c>
      <c r="F69" s="17">
        <v>164</v>
      </c>
      <c r="G69" s="12">
        <v>10</v>
      </c>
      <c r="H69" s="16" t="s">
        <v>117</v>
      </c>
      <c r="I69" s="17">
        <v>167</v>
      </c>
    </row>
  </sheetData>
  <mergeCells count="27">
    <mergeCell ref="G49:I50"/>
    <mergeCell ref="D24:F25"/>
    <mergeCell ref="A47:C48"/>
    <mergeCell ref="G58:I58"/>
    <mergeCell ref="A49:C50"/>
    <mergeCell ref="A1:C2"/>
    <mergeCell ref="D49:F50"/>
    <mergeCell ref="D58:F58"/>
    <mergeCell ref="D12:F12"/>
    <mergeCell ref="G35:I35"/>
    <mergeCell ref="A24:C25"/>
    <mergeCell ref="A35:C35"/>
    <mergeCell ref="A58:C58"/>
    <mergeCell ref="D35:F35"/>
    <mergeCell ref="G12:I12"/>
    <mergeCell ref="A3:C4"/>
    <mergeCell ref="G3:I4"/>
    <mergeCell ref="D47:F48"/>
    <mergeCell ref="A26:C27"/>
    <mergeCell ref="G1:I2"/>
    <mergeCell ref="G26:I27"/>
    <mergeCell ref="G47:I48"/>
    <mergeCell ref="D26:F27"/>
    <mergeCell ref="A12:C12"/>
    <mergeCell ref="D1:F2"/>
    <mergeCell ref="G24:I25"/>
    <mergeCell ref="D3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6FB4-7900-4B0D-8D5F-487ABC8D3D81}">
  <dimension ref="C2:E92"/>
  <sheetViews>
    <sheetView tabSelected="1" workbookViewId="0">
      <selection activeCell="C9" sqref="C9"/>
    </sheetView>
  </sheetViews>
  <sheetFormatPr defaultRowHeight="15" x14ac:dyDescent="0.25"/>
  <cols>
    <col min="3" max="3" width="35.42578125" bestFit="1" customWidth="1"/>
    <col min="5" max="5" width="28.7109375" bestFit="1" customWidth="1"/>
  </cols>
  <sheetData>
    <row r="2" spans="3:5" x14ac:dyDescent="0.25">
      <c r="C2" t="s">
        <v>14</v>
      </c>
      <c r="D2" t="s">
        <v>15</v>
      </c>
      <c r="E2" t="s">
        <v>118</v>
      </c>
    </row>
    <row r="3" spans="3:5" x14ac:dyDescent="0.25">
      <c r="C3" t="str">
        <f>Sheet1!B14</f>
        <v>TL205_013402.TT653_FLT.STATE.0</v>
      </c>
      <c r="D3">
        <f>Sheet1!C14</f>
        <v>343</v>
      </c>
      <c r="E3" t="str">
        <f>Sheet1!$A$1</f>
        <v>Gas Trains 1 &amp; 2</v>
      </c>
    </row>
    <row r="4" spans="3:5" x14ac:dyDescent="0.25">
      <c r="C4" t="str">
        <f>Sheet1!B15</f>
        <v>CL202_013302.FIC183.LOABS</v>
      </c>
      <c r="D4">
        <f>Sheet1!C15</f>
        <v>130</v>
      </c>
      <c r="E4" t="str">
        <f>Sheet1!$A$1</f>
        <v>Gas Trains 1 &amp; 2</v>
      </c>
    </row>
    <row r="5" spans="3:5" x14ac:dyDescent="0.25">
      <c r="C5" t="str">
        <f>Sheet1!B16</f>
        <v>TL205_013402.TT451_FLT.STATE.0</v>
      </c>
      <c r="D5">
        <f>Sheet1!C16</f>
        <v>117</v>
      </c>
      <c r="E5" t="str">
        <f>Sheet1!$A$1</f>
        <v>Gas Trains 1 &amp; 2</v>
      </c>
    </row>
    <row r="6" spans="3:5" x14ac:dyDescent="0.25">
      <c r="C6" t="str">
        <f>Sheet1!B17</f>
        <v>MCCL2_013302.PD008D.BAD.0</v>
      </c>
      <c r="D6">
        <f>Sheet1!C17</f>
        <v>107</v>
      </c>
      <c r="E6" t="str">
        <f>Sheet1!$A$1</f>
        <v>Gas Trains 1 &amp; 2</v>
      </c>
    </row>
    <row r="7" spans="3:5" x14ac:dyDescent="0.25">
      <c r="C7" t="str">
        <f>Sheet1!B18</f>
        <v>CL201_013301.PI063.HIABS</v>
      </c>
      <c r="D7">
        <f>Sheet1!C18</f>
        <v>95</v>
      </c>
      <c r="E7" t="str">
        <f>Sheet1!$A$1</f>
        <v>Gas Trains 1 &amp; 2</v>
      </c>
    </row>
    <row r="8" spans="3:5" x14ac:dyDescent="0.25">
      <c r="C8" t="str">
        <f>Sheet1!B19</f>
        <v>TL204_013401.TT653_FLT.STATE.0</v>
      </c>
      <c r="D8">
        <f>Sheet1!C19</f>
        <v>94</v>
      </c>
      <c r="E8" t="str">
        <f>Sheet1!$A$1</f>
        <v>Gas Trains 1 &amp; 2</v>
      </c>
    </row>
    <row r="9" spans="3:5" x14ac:dyDescent="0.25">
      <c r="C9" t="str">
        <f>Sheet1!B20</f>
        <v>CL202_013302.TIC172.LOABS</v>
      </c>
      <c r="D9">
        <f>Sheet1!C20</f>
        <v>89</v>
      </c>
      <c r="E9" t="str">
        <f>Sheet1!$A$1</f>
        <v>Gas Trains 1 &amp; 2</v>
      </c>
    </row>
    <row r="10" spans="3:5" x14ac:dyDescent="0.25">
      <c r="C10" t="str">
        <f>Sheet1!B21</f>
        <v>CL202_013302.PI063.HIABS</v>
      </c>
      <c r="D10">
        <f>Sheet1!C21</f>
        <v>88</v>
      </c>
      <c r="E10" t="str">
        <f>Sheet1!$A$1</f>
        <v>Gas Trains 1 &amp; 2</v>
      </c>
    </row>
    <row r="11" spans="3:5" x14ac:dyDescent="0.25">
      <c r="C11" t="str">
        <f>Sheet1!B22</f>
        <v>CL202_013302.PDI501.HIABS</v>
      </c>
      <c r="D11">
        <f>Sheet1!C22</f>
        <v>80</v>
      </c>
      <c r="E11" t="str">
        <f>Sheet1!$A$1</f>
        <v>Gas Trains 1 &amp; 2</v>
      </c>
    </row>
    <row r="12" spans="3:5" x14ac:dyDescent="0.25">
      <c r="C12" t="str">
        <f>Sheet1!B23</f>
        <v>SGHAC_013401.TI915BAD.STATE.0</v>
      </c>
      <c r="D12">
        <f>Sheet1!C23</f>
        <v>76</v>
      </c>
      <c r="E12" t="str">
        <f>Sheet1!$A$1</f>
        <v>Gas Trains 1 &amp; 2</v>
      </c>
    </row>
    <row r="13" spans="3:5" x14ac:dyDescent="0.25">
      <c r="C13" t="str">
        <f>Sheet1!E14</f>
        <v>TL305_013404.TT451_FLT.STATE.0</v>
      </c>
      <c r="D13">
        <f>Sheet1!F14</f>
        <v>485</v>
      </c>
      <c r="E13" t="str">
        <f>Sheet1!$D$1</f>
        <v>Gas Trains 3 &amp; 4</v>
      </c>
    </row>
    <row r="14" spans="3:5" x14ac:dyDescent="0.25">
      <c r="C14" t="str">
        <f>Sheet1!E15</f>
        <v>SGHAC_013403.BAL951A.STATE.0</v>
      </c>
      <c r="D14">
        <f>Sheet1!F15</f>
        <v>240</v>
      </c>
      <c r="E14" t="str">
        <f>Sheet1!$D$1</f>
        <v>Gas Trains 3 &amp; 4</v>
      </c>
    </row>
    <row r="15" spans="3:5" x14ac:dyDescent="0.25">
      <c r="C15" t="str">
        <f>Sheet1!E16</f>
        <v>CL306_013404.LT303.LOABS</v>
      </c>
      <c r="D15">
        <f>Sheet1!F16</f>
        <v>210</v>
      </c>
      <c r="E15" t="str">
        <f>Sheet1!$D$1</f>
        <v>Gas Trains 3 &amp; 4</v>
      </c>
    </row>
    <row r="16" spans="3:5" x14ac:dyDescent="0.25">
      <c r="C16" t="str">
        <f>Sheet1!E17</f>
        <v>SGHAC_013403.BAL960A.STATE.0</v>
      </c>
      <c r="D16">
        <f>Sheet1!F17</f>
        <v>98</v>
      </c>
      <c r="E16" t="str">
        <f>Sheet1!$D$1</f>
        <v>Gas Trains 3 &amp; 4</v>
      </c>
    </row>
    <row r="17" spans="3:5" x14ac:dyDescent="0.25">
      <c r="C17" t="str">
        <f>Sheet1!E18</f>
        <v>MCCL3_013303.PD009F.BAD.0</v>
      </c>
      <c r="D17">
        <f>Sheet1!F18</f>
        <v>58</v>
      </c>
      <c r="E17" t="str">
        <f>Sheet1!$D$1</f>
        <v>Gas Trains 3 &amp; 4</v>
      </c>
    </row>
    <row r="18" spans="3:5" x14ac:dyDescent="0.25">
      <c r="C18" t="str">
        <f>Sheet1!E19</f>
        <v>CL305_013403.PDI653.HIABS</v>
      </c>
      <c r="D18">
        <f>Sheet1!F19</f>
        <v>43</v>
      </c>
      <c r="E18" t="str">
        <f>Sheet1!$D$1</f>
        <v>Gas Trains 3 &amp; 4</v>
      </c>
    </row>
    <row r="19" spans="3:5" x14ac:dyDescent="0.25">
      <c r="C19" t="str">
        <f>Sheet1!E20</f>
        <v>CL302_013304.FFIC192.LOABS</v>
      </c>
      <c r="D19">
        <f>Sheet1!F20</f>
        <v>37</v>
      </c>
      <c r="E19" t="str">
        <f>Sheet1!$D$1</f>
        <v>Gas Trains 3 &amp; 4</v>
      </c>
    </row>
    <row r="20" spans="3:5" x14ac:dyDescent="0.25">
      <c r="C20" t="str">
        <f>Sheet1!E21</f>
        <v>SGHAC_013404.PTS_DISABLED.STATE.0</v>
      </c>
      <c r="D20">
        <f>Sheet1!F21</f>
        <v>31</v>
      </c>
      <c r="E20" t="str">
        <f>Sheet1!$D$1</f>
        <v>Gas Trains 3 &amp; 4</v>
      </c>
    </row>
    <row r="21" spans="3:5" x14ac:dyDescent="0.25">
      <c r="C21" t="str">
        <f>Sheet1!E22</f>
        <v>TL304_013403.TI653A.LOABS</v>
      </c>
      <c r="D21">
        <f>Sheet1!F22</f>
        <v>28</v>
      </c>
      <c r="E21" t="str">
        <f>Sheet1!$D$1</f>
        <v>Gas Trains 3 &amp; 4</v>
      </c>
    </row>
    <row r="22" spans="3:5" x14ac:dyDescent="0.25">
      <c r="C22" t="str">
        <f>Sheet1!E23</f>
        <v>TL304_013403.TI653C.LOABS</v>
      </c>
      <c r="D22">
        <f>Sheet1!F23</f>
        <v>28</v>
      </c>
      <c r="E22" t="str">
        <f>Sheet1!$D$1</f>
        <v>Gas Trains 3 &amp; 4</v>
      </c>
    </row>
    <row r="23" spans="3:5" x14ac:dyDescent="0.25">
      <c r="C23" t="str">
        <f>Sheet1!H14</f>
        <v>CL607_023406.AI478A.HHABS</v>
      </c>
      <c r="D23">
        <f>Sheet1!I14</f>
        <v>896</v>
      </c>
      <c r="E23" t="str">
        <f>Sheet1!$G$1</f>
        <v>Gas Trains 5 &amp; 6</v>
      </c>
    </row>
    <row r="24" spans="3:5" x14ac:dyDescent="0.25">
      <c r="C24" t="str">
        <f>Sheet1!H15</f>
        <v>CL607_023406.AI478A.HIABS</v>
      </c>
      <c r="D24">
        <f>Sheet1!I15</f>
        <v>840</v>
      </c>
      <c r="E24" t="str">
        <f>Sheet1!$G$1</f>
        <v>Gas Trains 5 &amp; 6</v>
      </c>
    </row>
    <row r="25" spans="3:5" x14ac:dyDescent="0.25">
      <c r="C25" t="str">
        <f>Sheet1!H16</f>
        <v>CL601_023305.FIC183.LOABS</v>
      </c>
      <c r="D25">
        <f>Sheet1!I16</f>
        <v>489</v>
      </c>
      <c r="E25" t="str">
        <f>Sheet1!$G$1</f>
        <v>Gas Trains 5 &amp; 6</v>
      </c>
    </row>
    <row r="26" spans="3:5" x14ac:dyDescent="0.25">
      <c r="C26" t="str">
        <f>Sheet1!H17</f>
        <v>TL603_023306.LT056_FLT.STATE.0</v>
      </c>
      <c r="D26">
        <f>Sheet1!I17</f>
        <v>402</v>
      </c>
      <c r="E26" t="str">
        <f>Sheet1!$G$1</f>
        <v>Gas Trains 5 &amp; 6</v>
      </c>
    </row>
    <row r="27" spans="3:5" x14ac:dyDescent="0.25">
      <c r="C27" t="str">
        <f>Sheet1!H18</f>
        <v>CL602_023306.TIC172.LOABS</v>
      </c>
      <c r="D27">
        <f>Sheet1!I18</f>
        <v>147</v>
      </c>
      <c r="E27" t="str">
        <f>Sheet1!$G$1</f>
        <v>Gas Trains 5 &amp; 6</v>
      </c>
    </row>
    <row r="28" spans="3:5" x14ac:dyDescent="0.25">
      <c r="C28" t="str">
        <f>Sheet1!H19</f>
        <v>CL607_023406.AI478B.HHABS</v>
      </c>
      <c r="D28">
        <f>Sheet1!I19</f>
        <v>131</v>
      </c>
      <c r="E28" t="str">
        <f>Sheet1!$G$1</f>
        <v>Gas Trains 5 &amp; 6</v>
      </c>
    </row>
    <row r="29" spans="3:5" x14ac:dyDescent="0.25">
      <c r="C29" t="str">
        <f>Sheet1!H20</f>
        <v>CL602_023306.FIC183.LOABS</v>
      </c>
      <c r="D29">
        <f>Sheet1!I20</f>
        <v>117</v>
      </c>
      <c r="E29" t="str">
        <f>Sheet1!$G$1</f>
        <v>Gas Trains 5 &amp; 6</v>
      </c>
    </row>
    <row r="30" spans="3:5" x14ac:dyDescent="0.25">
      <c r="C30" t="str">
        <f>Sheet1!H21</f>
        <v>CL602_023306.TIC172.HIABS</v>
      </c>
      <c r="D30">
        <f>Sheet1!I21</f>
        <v>76</v>
      </c>
      <c r="E30" t="str">
        <f>Sheet1!$G$1</f>
        <v>Gas Trains 5 &amp; 6</v>
      </c>
    </row>
    <row r="31" spans="3:5" x14ac:dyDescent="0.25">
      <c r="C31" t="str">
        <f>Sheet1!H22</f>
        <v>CL601_023305.TIC172.LOABS</v>
      </c>
      <c r="D31">
        <f>Sheet1!I22</f>
        <v>71</v>
      </c>
      <c r="E31" t="str">
        <f>Sheet1!$G$1</f>
        <v>Gas Trains 5 &amp; 6</v>
      </c>
    </row>
    <row r="32" spans="3:5" x14ac:dyDescent="0.25">
      <c r="C32" t="str">
        <f>Sheet1!H23</f>
        <v>TL604_023405.TT653_FLT.STATE.0</v>
      </c>
      <c r="D32">
        <f>Sheet1!I23</f>
        <v>65</v>
      </c>
      <c r="E32" t="str">
        <f>Sheet1!$G$1</f>
        <v>Gas Trains 5 &amp; 6</v>
      </c>
    </row>
    <row r="33" spans="3:5" x14ac:dyDescent="0.25">
      <c r="C33" t="str" cm="1">
        <f t="array" ref="C33:C42">Sheet1!B37:B46</f>
        <v>TL703_023407.TT653_FLT.STATE.0</v>
      </c>
      <c r="D33" cm="1">
        <f t="array" ref="D33:D42">Sheet1!C37:C46</f>
        <v>297</v>
      </c>
      <c r="E33" t="str">
        <f>Sheet1!$A$24</f>
        <v>Gas Train 7</v>
      </c>
    </row>
    <row r="34" spans="3:5" x14ac:dyDescent="0.25">
      <c r="C34" t="str">
        <v>CL701_023307.FIC183.LOABS</v>
      </c>
      <c r="D34">
        <v>121</v>
      </c>
      <c r="E34" t="str">
        <f>Sheet1!$A$24</f>
        <v>Gas Train 7</v>
      </c>
    </row>
    <row r="35" spans="3:5" x14ac:dyDescent="0.25">
      <c r="C35" t="str">
        <v>CL704_023407.FIC676.LOABS</v>
      </c>
      <c r="D35">
        <v>32</v>
      </c>
      <c r="E35" t="str">
        <f>Sheet1!$A$24</f>
        <v>Gas Train 7</v>
      </c>
    </row>
    <row r="36" spans="3:5" x14ac:dyDescent="0.25">
      <c r="C36" t="str">
        <v>CL701_023307.TIC172.LOABS</v>
      </c>
      <c r="D36">
        <v>28</v>
      </c>
      <c r="E36" t="str">
        <f>Sheet1!$A$24</f>
        <v>Gas Train 7</v>
      </c>
    </row>
    <row r="37" spans="3:5" x14ac:dyDescent="0.25">
      <c r="C37" t="str">
        <v>TL702_023307.LAHH181.STATE.0</v>
      </c>
      <c r="D37">
        <v>19</v>
      </c>
      <c r="E37" t="str">
        <f>Sheet1!$A$24</f>
        <v>Gas Train 7</v>
      </c>
    </row>
    <row r="38" spans="3:5" x14ac:dyDescent="0.25">
      <c r="C38" t="str">
        <v>CL701_025227.PI063.HIABS</v>
      </c>
      <c r="D38">
        <v>18</v>
      </c>
      <c r="E38" t="str">
        <f>Sheet1!$A$24</f>
        <v>Gas Train 7</v>
      </c>
    </row>
    <row r="39" spans="3:5" x14ac:dyDescent="0.25">
      <c r="C39" t="str">
        <v>CL704_023407.TIC652.HIABS</v>
      </c>
      <c r="D39">
        <v>14</v>
      </c>
      <c r="E39" t="str">
        <f>Sheet1!$A$24</f>
        <v>Gas Train 7</v>
      </c>
    </row>
    <row r="40" spans="3:5" x14ac:dyDescent="0.25">
      <c r="C40" t="str">
        <v>CL704_023407.LIC683.HIABS</v>
      </c>
      <c r="D40">
        <v>13</v>
      </c>
      <c r="E40" t="str">
        <f>Sheet1!$A$24</f>
        <v>Gas Train 7</v>
      </c>
    </row>
    <row r="41" spans="3:5" x14ac:dyDescent="0.25">
      <c r="C41" t="str">
        <v>CL704_023407.TI402.LOABS</v>
      </c>
      <c r="D41">
        <v>11</v>
      </c>
      <c r="E41" t="str">
        <f>Sheet1!$A$24</f>
        <v>Gas Train 7</v>
      </c>
    </row>
    <row r="42" spans="3:5" x14ac:dyDescent="0.25">
      <c r="C42" t="str">
        <v>CL704_023407.TI404.HIABS</v>
      </c>
      <c r="D42">
        <v>11</v>
      </c>
      <c r="E42" t="str">
        <f>Sheet1!$A$24</f>
        <v>Gas Train 7</v>
      </c>
    </row>
    <row r="43" spans="3:5" x14ac:dyDescent="0.25">
      <c r="C43" t="str" cm="1">
        <f t="array" ref="C43:C52">Sheet1!E37:E46</f>
        <v>TL306_013313.FALL117A.STATE.0</v>
      </c>
      <c r="D43" cm="1">
        <f t="array" ref="D43:D52">Sheet1!F37:F46</f>
        <v>3714</v>
      </c>
      <c r="E43" t="str">
        <f>Sheet1!$D$24</f>
        <v>SRUs 1 &amp; 2</v>
      </c>
    </row>
    <row r="44" spans="3:5" x14ac:dyDescent="0.25">
      <c r="C44" t="str">
        <v>CL205_013321.FI320.LOABS</v>
      </c>
      <c r="D44">
        <v>2191</v>
      </c>
      <c r="E44" t="str">
        <f>Sheet1!$D$24</f>
        <v>SRUs 1 &amp; 2</v>
      </c>
    </row>
    <row r="45" spans="3:5" x14ac:dyDescent="0.25">
      <c r="C45" t="str">
        <v>TL306_013314.FAHH117A.STATE.0</v>
      </c>
      <c r="D45">
        <v>1898</v>
      </c>
      <c r="E45" t="str">
        <f>Sheet1!$D$24</f>
        <v>SRUs 1 &amp; 2</v>
      </c>
    </row>
    <row r="46" spans="3:5" x14ac:dyDescent="0.25">
      <c r="C46" t="str">
        <v>SULR_013322.XY703.STATE.0</v>
      </c>
      <c r="D46">
        <v>1008</v>
      </c>
      <c r="E46" t="str">
        <f>Sheet1!$D$24</f>
        <v>SRUs 1 &amp; 2</v>
      </c>
    </row>
    <row r="47" spans="3:5" x14ac:dyDescent="0.25">
      <c r="C47" t="str">
        <v>SULR_013322.XY702.STATE.0</v>
      </c>
      <c r="D47">
        <v>1008</v>
      </c>
      <c r="E47" t="str">
        <f>Sheet1!$D$24</f>
        <v>SRUs 1 &amp; 2</v>
      </c>
    </row>
    <row r="48" spans="3:5" x14ac:dyDescent="0.25">
      <c r="C48" t="str">
        <v>CL304_013322.PDI326A.HIABS</v>
      </c>
      <c r="D48">
        <v>589</v>
      </c>
      <c r="E48" t="str">
        <f>Sheet1!$D$24</f>
        <v>SRUs 1 &amp; 2</v>
      </c>
    </row>
    <row r="49" spans="3:5" x14ac:dyDescent="0.25">
      <c r="C49" t="str">
        <v>CL204_013311.FI128.LOABS</v>
      </c>
      <c r="D49">
        <v>585</v>
      </c>
      <c r="E49" t="str">
        <f>Sheet1!$D$24</f>
        <v>SRUs 1 &amp; 2</v>
      </c>
    </row>
    <row r="50" spans="3:5" x14ac:dyDescent="0.25">
      <c r="C50" t="str">
        <v>TL206_013312.PDALL131.STATE.0</v>
      </c>
      <c r="D50">
        <v>445</v>
      </c>
      <c r="E50" t="str">
        <f>Sheet1!$D$24</f>
        <v>SRUs 1 &amp; 2</v>
      </c>
    </row>
    <row r="51" spans="3:5" x14ac:dyDescent="0.25">
      <c r="C51" t="str">
        <v>CL303_013322.PDI370.HIABS</v>
      </c>
      <c r="D51">
        <v>265</v>
      </c>
      <c r="E51" t="str">
        <f>Sheet1!$D$24</f>
        <v>SRUs 1 &amp; 2</v>
      </c>
    </row>
    <row r="52" spans="3:5" x14ac:dyDescent="0.25">
      <c r="C52" t="str">
        <v>CL204_013312.FI127.LOABS</v>
      </c>
      <c r="D52">
        <v>202</v>
      </c>
      <c r="E52" t="str">
        <f>Sheet1!$D$24</f>
        <v>SRUs 1 &amp; 2</v>
      </c>
    </row>
    <row r="53" spans="3:5" x14ac:dyDescent="0.25">
      <c r="C53" t="str" cm="1">
        <f t="array" ref="C53:C62">Sheet1!H37:H46</f>
        <v>TL606_023315.FALL117A.STATE.0</v>
      </c>
      <c r="D53" cm="1">
        <f t="array" ref="D53:D62">Sheet1!I37:I46</f>
        <v>4141</v>
      </c>
      <c r="E53" t="str">
        <f>Sheet1!$G$24</f>
        <v>SRUs 3 &amp; 4</v>
      </c>
    </row>
    <row r="54" spans="3:5" x14ac:dyDescent="0.25">
      <c r="C54" t="str">
        <v>TL606_023315.FAHH117C.STATE.0</v>
      </c>
      <c r="D54">
        <v>610</v>
      </c>
      <c r="E54" t="str">
        <f>Sheet1!$G$24</f>
        <v>SRUs 3 &amp; 4</v>
      </c>
    </row>
    <row r="55" spans="3:5" x14ac:dyDescent="0.25">
      <c r="C55" t="str">
        <v>TL606_023315.FAL105.STATE.0</v>
      </c>
      <c r="D55">
        <v>565</v>
      </c>
      <c r="E55" t="str">
        <f>Sheet1!$G$24</f>
        <v>SRUs 3 &amp; 4</v>
      </c>
    </row>
    <row r="56" spans="3:5" x14ac:dyDescent="0.25">
      <c r="C56" t="str">
        <v>TL606_023315.FT110_DEV.STATE.0</v>
      </c>
      <c r="D56">
        <v>107</v>
      </c>
      <c r="E56" t="str">
        <f>Sheet1!$G$24</f>
        <v>SRUs 3 &amp; 4</v>
      </c>
    </row>
    <row r="57" spans="3:5" x14ac:dyDescent="0.25">
      <c r="C57" t="str">
        <v>CL605_023315.PDI140.HIABS</v>
      </c>
      <c r="D57">
        <v>102</v>
      </c>
      <c r="E57" t="str">
        <f>Sheet1!$G$24</f>
        <v>SRUs 3 &amp; 4</v>
      </c>
    </row>
    <row r="58" spans="3:5" x14ac:dyDescent="0.25">
      <c r="C58" t="str">
        <v>TL606_023315.LT104B_FLT.STATE.0</v>
      </c>
      <c r="D58">
        <v>87</v>
      </c>
      <c r="E58" t="str">
        <f>Sheet1!$G$24</f>
        <v>SRUs 3 &amp; 4</v>
      </c>
    </row>
    <row r="59" spans="3:5" x14ac:dyDescent="0.25">
      <c r="C59" t="str">
        <v>TL606_023315.FAHH117A.STATE.0</v>
      </c>
      <c r="D59">
        <v>81</v>
      </c>
      <c r="E59" t="str">
        <f>Sheet1!$G$24</f>
        <v>SRUs 3 &amp; 4</v>
      </c>
    </row>
    <row r="60" spans="3:5" x14ac:dyDescent="0.25">
      <c r="C60" t="str">
        <v>CL605_023316.FI127.LOABS</v>
      </c>
      <c r="D60">
        <v>68</v>
      </c>
      <c r="E60" t="str">
        <f>Sheet1!$G$24</f>
        <v>SRUs 3 &amp; 4</v>
      </c>
    </row>
    <row r="61" spans="3:5" x14ac:dyDescent="0.25">
      <c r="C61" t="str">
        <v>TL606_023323.TI474.HIABS</v>
      </c>
      <c r="D61">
        <v>68</v>
      </c>
      <c r="E61" t="str">
        <f>Sheet1!$G$24</f>
        <v>SRUs 3 &amp; 4</v>
      </c>
    </row>
    <row r="62" spans="3:5" x14ac:dyDescent="0.25">
      <c r="C62" t="str">
        <v>CL605_023343.LI360.HIABS</v>
      </c>
      <c r="D62">
        <v>53</v>
      </c>
      <c r="E62" t="str">
        <f>Sheet1!$G$24</f>
        <v>SRUs 3 &amp; 4</v>
      </c>
    </row>
    <row r="63" spans="3:5" x14ac:dyDescent="0.25">
      <c r="C63" t="str" cm="1">
        <f t="array" ref="C63:D72">Sheet1!B60:C69</f>
        <v>CL103_013900.PDI022.HIABS</v>
      </c>
      <c r="D63">
        <v>1255</v>
      </c>
      <c r="E63" t="str">
        <f>Sheet1!$A$47</f>
        <v>Liquid Trains 1 &amp; 2 - MRUs 1 &amp; 2</v>
      </c>
    </row>
    <row r="64" spans="3:5" x14ac:dyDescent="0.25">
      <c r="C64" t="str">
        <v>CL203_012101.FIC022.LOABS</v>
      </c>
      <c r="D64">
        <v>896</v>
      </c>
      <c r="E64" t="str">
        <f>Sheet1!$A$47</f>
        <v>Liquid Trains 1 &amp; 2 - MRUs 1 &amp; 2</v>
      </c>
    </row>
    <row r="65" spans="3:5" x14ac:dyDescent="0.25">
      <c r="C65" t="str">
        <v>CL203_012101.FIC022.HIABS</v>
      </c>
      <c r="D65">
        <v>729</v>
      </c>
      <c r="E65" t="str">
        <f>Sheet1!$A$47</f>
        <v>Liquid Trains 1 &amp; 2 - MRUs 1 &amp; 2</v>
      </c>
    </row>
    <row r="66" spans="3:5" x14ac:dyDescent="0.25">
      <c r="C66" t="str">
        <v>CL203_012102.FIC022.HIABS</v>
      </c>
      <c r="D66">
        <v>528</v>
      </c>
      <c r="E66" t="str">
        <f>Sheet1!$A$47</f>
        <v>Liquid Trains 1 &amp; 2 - MRUs 1 &amp; 2</v>
      </c>
    </row>
    <row r="67" spans="3:5" x14ac:dyDescent="0.25">
      <c r="C67" t="str">
        <v>CL103_013900.FI003A.LOABS</v>
      </c>
      <c r="D67">
        <v>369</v>
      </c>
      <c r="E67" t="str">
        <f>Sheet1!$A$47</f>
        <v>Liquid Trains 1 &amp; 2 - MRUs 1 &amp; 2</v>
      </c>
    </row>
    <row r="68" spans="3:5" x14ac:dyDescent="0.25">
      <c r="C68" t="str">
        <v>CL103_013900.PDI084.BAD.0</v>
      </c>
      <c r="D68">
        <v>335</v>
      </c>
      <c r="E68" t="str">
        <f>Sheet1!$A$47</f>
        <v>Liquid Trains 1 &amp; 2 - MRUs 1 &amp; 2</v>
      </c>
    </row>
    <row r="69" spans="3:5" x14ac:dyDescent="0.25">
      <c r="C69" t="str">
        <v>CL203_012101.FIC071.LOABS</v>
      </c>
      <c r="D69">
        <v>306</v>
      </c>
      <c r="E69" t="str">
        <f>Sheet1!$A$47</f>
        <v>Liquid Trains 1 &amp; 2 - MRUs 1 &amp; 2</v>
      </c>
    </row>
    <row r="70" spans="3:5" x14ac:dyDescent="0.25">
      <c r="C70" t="str">
        <v>FGCS_012001.PVAX604.STATE.0</v>
      </c>
      <c r="D70">
        <v>305</v>
      </c>
      <c r="E70" t="str">
        <f>Sheet1!$A$47</f>
        <v>Liquid Trains 1 &amp; 2 - MRUs 1 &amp; 2</v>
      </c>
    </row>
    <row r="71" spans="3:5" x14ac:dyDescent="0.25">
      <c r="C71" t="str">
        <v>FGCS_012001.LAL660.STATE.0</v>
      </c>
      <c r="D71">
        <v>302</v>
      </c>
      <c r="E71" t="str">
        <f>Sheet1!$A$47</f>
        <v>Liquid Trains 1 &amp; 2 - MRUs 1 &amp; 2</v>
      </c>
    </row>
    <row r="72" spans="3:5" x14ac:dyDescent="0.25">
      <c r="C72" t="str">
        <v>FGCS_012001.ZAL601.STATE.0</v>
      </c>
      <c r="D72">
        <v>299</v>
      </c>
      <c r="E72" t="str">
        <f>Sheet1!$A$47</f>
        <v>Liquid Trains 1 &amp; 2 - MRUs 1 &amp; 2</v>
      </c>
    </row>
    <row r="73" spans="3:5" x14ac:dyDescent="0.25">
      <c r="C73" t="str" cm="1">
        <f t="array" ref="C73:D82">Sheet1!E60:F69</f>
        <v>DEMIN_015220.UA503A.STATE.0</v>
      </c>
      <c r="D73">
        <v>1149</v>
      </c>
      <c r="E73" t="str">
        <f>Sheet1!$D$47</f>
        <v>Utilities Phase 1</v>
      </c>
    </row>
    <row r="74" spans="3:5" x14ac:dyDescent="0.25">
      <c r="C74" t="str">
        <v>CL102_015500.LI061.LOABS</v>
      </c>
      <c r="D74">
        <v>1108</v>
      </c>
      <c r="E74" t="str">
        <f>Sheet1!$D$47</f>
        <v>Utilities Phase 1</v>
      </c>
    </row>
    <row r="75" spans="3:5" x14ac:dyDescent="0.25">
      <c r="C75" t="str">
        <v>SNSWT_015700.PIT505.LOABS</v>
      </c>
      <c r="D75">
        <v>553</v>
      </c>
      <c r="E75" t="str">
        <f>Sheet1!$D$47</f>
        <v>Utilities Phase 1</v>
      </c>
    </row>
    <row r="76" spans="3:5" x14ac:dyDescent="0.25">
      <c r="C76" t="str">
        <v>DEMIN_015220.FAH505B.STATE.0</v>
      </c>
      <c r="D76">
        <v>481</v>
      </c>
      <c r="E76" t="str">
        <f>Sheet1!$D$47</f>
        <v>Utilities Phase 1</v>
      </c>
    </row>
    <row r="77" spans="3:5" x14ac:dyDescent="0.25">
      <c r="C77" t="str">
        <v>CL401_015300.FI001.LOABS</v>
      </c>
      <c r="D77">
        <v>435</v>
      </c>
      <c r="E77" t="str">
        <f>Sheet1!$D$47</f>
        <v>Utilities Phase 1</v>
      </c>
    </row>
    <row r="78" spans="3:5" x14ac:dyDescent="0.25">
      <c r="C78" t="str">
        <v>TL402_014600.TT032_DEV.STATE.0</v>
      </c>
      <c r="D78">
        <v>307</v>
      </c>
      <c r="E78" t="str">
        <f>Sheet1!$D$47</f>
        <v>Utilities Phase 1</v>
      </c>
    </row>
    <row r="79" spans="3:5" x14ac:dyDescent="0.25">
      <c r="C79" t="str">
        <v>TL402_012300.LT033_DEV.STATE.0</v>
      </c>
      <c r="D79">
        <v>263</v>
      </c>
      <c r="E79" t="str">
        <f>Sheet1!$D$47</f>
        <v>Utilities Phase 1</v>
      </c>
    </row>
    <row r="80" spans="3:5" x14ac:dyDescent="0.25">
      <c r="C80" t="str">
        <v>SNSWT_015700.LIT501.LOABS</v>
      </c>
      <c r="D80">
        <v>171</v>
      </c>
      <c r="E80" t="str">
        <f>Sheet1!$D$47</f>
        <v>Utilities Phase 1</v>
      </c>
    </row>
    <row r="81" spans="3:5" x14ac:dyDescent="0.25">
      <c r="C81" t="str">
        <v>TL402_014600.TT034_DEV.STATE.0</v>
      </c>
      <c r="D81">
        <v>167</v>
      </c>
      <c r="E81" t="str">
        <f>Sheet1!$D$47</f>
        <v>Utilities Phase 1</v>
      </c>
    </row>
    <row r="82" spans="3:5" x14ac:dyDescent="0.25">
      <c r="C82" t="str">
        <v>CL102_014200.LI013.LOABS</v>
      </c>
      <c r="D82">
        <v>164</v>
      </c>
      <c r="E82" t="str">
        <f>Sheet1!$D$47</f>
        <v>Utilities Phase 1</v>
      </c>
    </row>
    <row r="83" spans="3:5" x14ac:dyDescent="0.25">
      <c r="C83" t="str" cm="1">
        <f t="array" ref="C83:D92">Sheet1!H60:I69</f>
        <v>FGCS_022003.UAD600.STATE.0</v>
      </c>
      <c r="D83">
        <v>2652</v>
      </c>
      <c r="E83" t="str">
        <f>Sheet1!$G$47</f>
        <v>Utilities Phase 2 - Liquid Train 3</v>
      </c>
    </row>
    <row r="84" spans="3:5" x14ac:dyDescent="0.25">
      <c r="C84" t="str">
        <v>FGCS_022003.UAQ600.STATE.0</v>
      </c>
      <c r="D84">
        <v>1483</v>
      </c>
      <c r="E84" t="str">
        <f>Sheet1!$G$47</f>
        <v>Utilities Phase 2 - Liquid Train 3</v>
      </c>
    </row>
    <row r="85" spans="3:5" x14ac:dyDescent="0.25">
      <c r="C85" t="str">
        <v>FGCS_022003.UAX_UCPS_A.STATE.0</v>
      </c>
      <c r="D85">
        <v>1189</v>
      </c>
      <c r="E85" t="str">
        <f>Sheet1!$G$47</f>
        <v>Utilities Phase 2 - Liquid Train 3</v>
      </c>
    </row>
    <row r="86" spans="3:5" x14ac:dyDescent="0.25">
      <c r="C86" t="str">
        <v>FGCS_022003.UAX_UCPS_B.STATE.0</v>
      </c>
      <c r="D86">
        <v>1189</v>
      </c>
      <c r="E86" t="str">
        <f>Sheet1!$G$47</f>
        <v>Utilities Phase 2 - Liquid Train 3</v>
      </c>
    </row>
    <row r="87" spans="3:5" x14ac:dyDescent="0.25">
      <c r="C87" t="str">
        <v>CL603_022103.FIC022.LOABS</v>
      </c>
      <c r="D87">
        <v>1009</v>
      </c>
      <c r="E87" t="str">
        <f>Sheet1!$G$47</f>
        <v>Utilities Phase 2 - Liquid Train 3</v>
      </c>
    </row>
    <row r="88" spans="3:5" x14ac:dyDescent="0.25">
      <c r="C88" t="str">
        <v>DEMIN_025220.PAH502A.STATE.0</v>
      </c>
      <c r="D88">
        <v>590</v>
      </c>
      <c r="E88" t="str">
        <f>Sheet1!$G$47</f>
        <v>Utilities Phase 2 - Liquid Train 3</v>
      </c>
    </row>
    <row r="89" spans="3:5" x14ac:dyDescent="0.25">
      <c r="C89" t="str">
        <v>FGCS_022003.LAL612.STATE.0</v>
      </c>
      <c r="D89">
        <v>579</v>
      </c>
      <c r="E89" t="str">
        <f>Sheet1!$G$47</f>
        <v>Utilities Phase 2 - Liquid Train 3</v>
      </c>
    </row>
    <row r="90" spans="3:5" x14ac:dyDescent="0.25">
      <c r="C90" t="str">
        <v>CL603_022103.FI072.LOABS</v>
      </c>
      <c r="D90">
        <v>226</v>
      </c>
      <c r="E90" t="str">
        <f>Sheet1!$G$47</f>
        <v>Utilities Phase 2 - Liquid Train 3</v>
      </c>
    </row>
    <row r="91" spans="3:5" x14ac:dyDescent="0.25">
      <c r="C91" t="str">
        <v>DEMIN_025220.FAH505B.STATE.0</v>
      </c>
      <c r="D91">
        <v>193</v>
      </c>
      <c r="E91" t="str">
        <f>Sheet1!$G$47</f>
        <v>Utilities Phase 2 - Liquid Train 3</v>
      </c>
    </row>
    <row r="92" spans="3:5" x14ac:dyDescent="0.25">
      <c r="C92" t="str">
        <v>FGCS_022003.XY600.STATE.0</v>
      </c>
      <c r="D92">
        <v>167</v>
      </c>
      <c r="E92" t="str">
        <f>Sheet1!$G$47</f>
        <v>Utilities Phase 2 - Liquid Train 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FathElbab</cp:lastModifiedBy>
  <dcterms:created xsi:type="dcterms:W3CDTF">2015-06-05T18:17:20Z</dcterms:created>
  <dcterms:modified xsi:type="dcterms:W3CDTF">2024-01-04T15:36:39Z</dcterms:modified>
</cp:coreProperties>
</file>