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\Documents\GitHub\forecasting-COVID19-vaccines\"/>
    </mc:Choice>
  </mc:AlternateContent>
  <xr:revisionPtr revIDLastSave="0" documentId="13_ncr:1_{B488CB32-B89F-4473-897D-7D9486D29250}" xr6:coauthVersionLast="46" xr6:coauthVersionMax="46" xr10:uidLastSave="{00000000-0000-0000-0000-000000000000}"/>
  <bookViews>
    <workbookView xWindow="1725" yWindow="1725" windowWidth="7500" windowHeight="6000" xr2:uid="{92A9CA24-1596-4700-9980-78C460FD42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5" i="1"/>
  <c r="E5" i="1"/>
  <c r="B5" i="1"/>
</calcChain>
</file>

<file path=xl/sharedStrings.xml><?xml version="1.0" encoding="utf-8"?>
<sst xmlns="http://schemas.openxmlformats.org/spreadsheetml/2006/main" count="22" uniqueCount="22">
  <si>
    <t>Model</t>
  </si>
  <si>
    <t>Evaluation Metrics</t>
  </si>
  <si>
    <t>ARIMA</t>
  </si>
  <si>
    <t>Prophet</t>
  </si>
  <si>
    <t>LSTM</t>
  </si>
  <si>
    <t>MSE</t>
  </si>
  <si>
    <t>RMSE</t>
  </si>
  <si>
    <t>MAPE</t>
  </si>
  <si>
    <t>R2</t>
  </si>
  <si>
    <t>MAE</t>
  </si>
  <si>
    <t>MedAE</t>
  </si>
  <si>
    <t>LR</t>
  </si>
  <si>
    <t>Sinopharm/Beijing, Sinopharm/Wuhan, Sinovac</t>
  </si>
  <si>
    <t>Time Series</t>
  </si>
  <si>
    <t>Depend on Vaccines</t>
  </si>
  <si>
    <t>Depend on Country</t>
  </si>
  <si>
    <t>Indonesia</t>
  </si>
  <si>
    <t>MEAN</t>
  </si>
  <si>
    <t>Specific</t>
  </si>
  <si>
    <t>Highest</t>
  </si>
  <si>
    <t>Trend</t>
  </si>
  <si>
    <t>Total Vaccinations Per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</si>
</sst>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"/>
    <numFmt numFmtId="171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80AB-A4A5-4611-9ADA-79B9BDD6D8D3}">
  <dimension ref="A1:H11"/>
  <sheetViews>
    <sheetView tabSelected="1" workbookViewId="0">
      <selection activeCell="F6" sqref="F6"/>
    </sheetView>
  </sheetViews>
  <sheetFormatPr defaultRowHeight="15" x14ac:dyDescent="0.25"/>
  <cols>
    <col min="2" max="2" width="19.140625" bestFit="1" customWidth="1"/>
    <col min="3" max="6" width="12" bestFit="1" customWidth="1"/>
    <col min="7" max="7" width="11" bestFit="1" customWidth="1"/>
    <col min="8" max="8" width="12" bestFit="1" customWidth="1"/>
  </cols>
  <sheetData>
    <row r="1" spans="1:8" x14ac:dyDescent="0.25">
      <c r="A1" t="s">
        <v>0</v>
      </c>
      <c r="B1" s="1" t="s">
        <v>1</v>
      </c>
      <c r="C1" s="1"/>
      <c r="D1" s="1"/>
      <c r="E1" s="1"/>
      <c r="F1" s="1"/>
      <c r="G1" s="1"/>
      <c r="H1" s="1"/>
    </row>
    <row r="2" spans="1:8" x14ac:dyDescent="0.25">
      <c r="B2" t="s">
        <v>5</v>
      </c>
      <c r="C2" t="s">
        <v>7</v>
      </c>
      <c r="D2" t="s">
        <v>8</v>
      </c>
      <c r="E2" t="s">
        <v>9</v>
      </c>
      <c r="F2" t="s">
        <v>10</v>
      </c>
      <c r="G2" t="s">
        <v>6</v>
      </c>
      <c r="H2" t="s">
        <v>17</v>
      </c>
    </row>
    <row r="3" spans="1:8" x14ac:dyDescent="0.25">
      <c r="A3" t="s">
        <v>2</v>
      </c>
      <c r="B3">
        <v>0.61396037164313999</v>
      </c>
      <c r="C3">
        <v>4.7314431743336903E-2</v>
      </c>
      <c r="D3">
        <v>0.97560080920968195</v>
      </c>
      <c r="E3">
        <v>0.582014018166359</v>
      </c>
      <c r="F3">
        <v>0.54941715083503295</v>
      </c>
      <c r="G3">
        <v>0.61396037164313999</v>
      </c>
      <c r="H3">
        <v>13.153095238095201</v>
      </c>
    </row>
    <row r="4" spans="1:8" x14ac:dyDescent="0.25">
      <c r="A4" t="s">
        <v>3</v>
      </c>
      <c r="B4" s="2">
        <v>3.0904466157800799E-2</v>
      </c>
      <c r="C4" s="2">
        <v>1.03888824909114E-2</v>
      </c>
      <c r="D4" s="2">
        <v>0.99876134528290805</v>
      </c>
      <c r="E4" s="2">
        <v>0.15473566739317701</v>
      </c>
      <c r="F4" s="2">
        <v>0.15473566739317701</v>
      </c>
      <c r="G4" s="2">
        <v>0.17579666139548999</v>
      </c>
      <c r="H4">
        <v>13.640264332606799</v>
      </c>
    </row>
    <row r="5" spans="1:8" x14ac:dyDescent="0.25">
      <c r="A5" t="s">
        <v>4</v>
      </c>
      <c r="B5" s="4">
        <f>244759.059951212/1000000</f>
        <v>0.244759059951212</v>
      </c>
      <c r="C5">
        <v>6.66702249672705E-2</v>
      </c>
      <c r="D5">
        <v>0.99434068987025603</v>
      </c>
      <c r="E5">
        <f>406.073000772166/1000</f>
        <v>0.40607300077216596</v>
      </c>
      <c r="F5">
        <f>360.027734375002/1000</f>
        <v>0.36002773437500202</v>
      </c>
      <c r="G5" s="3">
        <f>494.731300759525/1000</f>
        <v>0.49473130075952504</v>
      </c>
      <c r="H5">
        <v>14159.734</v>
      </c>
    </row>
    <row r="6" spans="1:8" x14ac:dyDescent="0.25">
      <c r="A6" t="s">
        <v>11</v>
      </c>
      <c r="B6">
        <v>0.75423728813559299</v>
      </c>
      <c r="C6">
        <v>0.23819962127277</v>
      </c>
      <c r="D6">
        <v>0.97587283499932198</v>
      </c>
      <c r="E6">
        <v>0.61864406779660996</v>
      </c>
      <c r="F6">
        <v>1</v>
      </c>
      <c r="G6">
        <v>0.86846835759030006</v>
      </c>
      <c r="H6">
        <v>5.42372881355932</v>
      </c>
    </row>
    <row r="9" spans="1:8" x14ac:dyDescent="0.25">
      <c r="B9" t="s">
        <v>15</v>
      </c>
      <c r="C9" t="s">
        <v>18</v>
      </c>
      <c r="D9" t="s">
        <v>16</v>
      </c>
    </row>
    <row r="10" spans="1:8" x14ac:dyDescent="0.25">
      <c r="B10" t="s">
        <v>14</v>
      </c>
      <c r="C10" t="s">
        <v>19</v>
      </c>
      <c r="D10" t="s">
        <v>12</v>
      </c>
    </row>
    <row r="11" spans="1:8" x14ac:dyDescent="0.25">
      <c r="B11" t="s">
        <v>13</v>
      </c>
      <c r="C11" t="s">
        <v>20</v>
      </c>
      <c r="D11" t="s">
        <v>21</v>
      </c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</dc:creator>
  <cp:lastModifiedBy>EN</cp:lastModifiedBy>
  <dcterms:created xsi:type="dcterms:W3CDTF">2021-05-20T09:09:04Z</dcterms:created>
  <dcterms:modified xsi:type="dcterms:W3CDTF">2021-05-24T03:14:48Z</dcterms:modified>
</cp:coreProperties>
</file>