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Metodos-estadisticos\Métodos Estadísticos  posgrado\"/>
    </mc:Choice>
  </mc:AlternateContent>
  <xr:revisionPtr revIDLastSave="0" documentId="8_{CDE833F0-5B02-494A-95AD-A193409A06CE}" xr6:coauthVersionLast="47" xr6:coauthVersionMax="47" xr10:uidLastSave="{00000000-0000-0000-0000-000000000000}"/>
  <bookViews>
    <workbookView xWindow="14775" yWindow="2460" windowWidth="22050" windowHeight="12270" xr2:uid="{F255CA32-85AE-440D-A681-F27DBF467F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1" i="1"/>
  <c r="C17" i="1" l="1"/>
  <c r="C10" i="1"/>
  <c r="C13" i="1"/>
  <c r="E8" i="1"/>
  <c r="E3" i="1"/>
  <c r="E4" i="1"/>
  <c r="E5" i="1"/>
  <c r="E6" i="1"/>
  <c r="E7" i="1"/>
  <c r="E2" i="1"/>
  <c r="C8" i="1"/>
  <c r="B8" i="1"/>
</calcChain>
</file>

<file path=xl/sharedStrings.xml><?xml version="1.0" encoding="utf-8"?>
<sst xmlns="http://schemas.openxmlformats.org/spreadsheetml/2006/main" count="21" uniqueCount="12">
  <si>
    <t>x</t>
  </si>
  <si>
    <t>y</t>
  </si>
  <si>
    <t>xy</t>
  </si>
  <si>
    <t>media</t>
  </si>
  <si>
    <t>variable</t>
  </si>
  <si>
    <t>COV</t>
  </si>
  <si>
    <t>CORR</t>
  </si>
  <si>
    <t>con varianza muestral</t>
  </si>
  <si>
    <t>con varianza poblacional</t>
  </si>
  <si>
    <t xml:space="preserve"> </t>
  </si>
  <si>
    <t>covarianza</t>
  </si>
  <si>
    <t>Correlacion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</si>
</sst>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5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A798-4197-40C1-B169-8F6008B17258}">
  <dimension ref="A1:F26"/>
  <sheetViews>
    <sheetView tabSelected="1" workbookViewId="0">
      <selection activeCell="C29" sqref="C29"/>
    </sheetView>
  </sheetViews>
  <sheetFormatPr baseColWidth="10" defaultRowHeight="15" x14ac:dyDescent="0.25"/>
  <cols>
    <col min="2" max="2" width="17" customWidth="1"/>
    <col min="3" max="3" width="16.7109375" customWidth="1"/>
  </cols>
  <sheetData>
    <row r="1" spans="1:5" x14ac:dyDescent="0.25">
      <c r="A1" t="s">
        <v>4</v>
      </c>
      <c r="B1" t="s">
        <v>0</v>
      </c>
      <c r="C1" t="s">
        <v>1</v>
      </c>
      <c r="E1" t="s">
        <v>2</v>
      </c>
    </row>
    <row r="2" spans="1:5" x14ac:dyDescent="0.25">
      <c r="B2">
        <v>2</v>
      </c>
      <c r="C2">
        <v>0.05</v>
      </c>
      <c r="E2">
        <f>B2*C2</f>
        <v>0.1</v>
      </c>
    </row>
    <row r="3" spans="1:5" x14ac:dyDescent="0.25">
      <c r="B3">
        <v>3</v>
      </c>
      <c r="C3">
        <v>0.09</v>
      </c>
      <c r="E3">
        <f t="shared" ref="E3:E7" si="0">B3*C3</f>
        <v>0.27</v>
      </c>
    </row>
    <row r="4" spans="1:5" x14ac:dyDescent="0.25">
      <c r="B4">
        <v>4</v>
      </c>
      <c r="C4">
        <v>0.11</v>
      </c>
      <c r="E4">
        <f t="shared" si="0"/>
        <v>0.44</v>
      </c>
    </row>
    <row r="5" spans="1:5" x14ac:dyDescent="0.25">
      <c r="B5">
        <v>5</v>
      </c>
      <c r="C5">
        <v>0.13</v>
      </c>
      <c r="E5">
        <f t="shared" si="0"/>
        <v>0.65</v>
      </c>
    </row>
    <row r="6" spans="1:5" x14ac:dyDescent="0.25">
      <c r="B6">
        <v>6</v>
      </c>
      <c r="C6">
        <v>0.17</v>
      </c>
      <c r="E6">
        <f t="shared" si="0"/>
        <v>1.02</v>
      </c>
    </row>
    <row r="7" spans="1:5" x14ac:dyDescent="0.25">
      <c r="B7">
        <v>7</v>
      </c>
      <c r="C7">
        <v>0.2</v>
      </c>
      <c r="E7">
        <f t="shared" si="0"/>
        <v>1.4000000000000001</v>
      </c>
    </row>
    <row r="8" spans="1:5" ht="15.75" x14ac:dyDescent="0.25">
      <c r="A8" s="1" t="s">
        <v>3</v>
      </c>
      <c r="B8" s="1">
        <f>SUM(B2:B7)/6</f>
        <v>4.5</v>
      </c>
      <c r="C8" s="1">
        <f>SUM(C2:C7)/6</f>
        <v>0.125</v>
      </c>
      <c r="E8">
        <f>SUM(E2:E7)/6</f>
        <v>0.64666666666666661</v>
      </c>
    </row>
    <row r="10" spans="1:5" ht="18.75" x14ac:dyDescent="0.3">
      <c r="B10" s="2" t="s">
        <v>5</v>
      </c>
      <c r="C10" s="2">
        <f>E8-(B8*C8)</f>
        <v>8.4166666666666612E-2</v>
      </c>
    </row>
    <row r="11" spans="1:5" ht="18.75" x14ac:dyDescent="0.3">
      <c r="C11" s="2">
        <v>8.4166666666666612E-2</v>
      </c>
    </row>
    <row r="13" spans="1:5" ht="18.75" x14ac:dyDescent="0.3">
      <c r="B13" s="2" t="s">
        <v>6</v>
      </c>
      <c r="C13" s="2">
        <f>C10/(_xlfn.STDEV.S(B2:B7)*_xlfn.STDEV.S(C2:C7))</f>
        <v>0.82831418269695589</v>
      </c>
    </row>
    <row r="14" spans="1:5" ht="18.75" x14ac:dyDescent="0.3">
      <c r="C14" s="2">
        <v>0.82831418269695589</v>
      </c>
      <c r="D14" t="s">
        <v>7</v>
      </c>
    </row>
    <row r="17" spans="1:6" ht="18.75" x14ac:dyDescent="0.3">
      <c r="B17" s="2" t="s">
        <v>6</v>
      </c>
      <c r="C17">
        <f>C10/(_xlfn.STDEV.P(B2:B7)*_xlfn.STDEV.P(C2:C7))</f>
        <v>0.99397701923634751</v>
      </c>
    </row>
    <row r="18" spans="1:6" ht="18.75" x14ac:dyDescent="0.3">
      <c r="C18" s="2">
        <v>0.99397701923634751</v>
      </c>
      <c r="D18" t="s">
        <v>8</v>
      </c>
    </row>
    <row r="19" spans="1:6" ht="24" thickBot="1" x14ac:dyDescent="0.4">
      <c r="A19" s="8" t="s">
        <v>10</v>
      </c>
      <c r="B19" s="8"/>
      <c r="C19" s="8"/>
      <c r="D19" s="8"/>
      <c r="E19" s="8"/>
      <c r="F19" s="8"/>
    </row>
    <row r="20" spans="1:6" x14ac:dyDescent="0.25">
      <c r="A20" s="5"/>
      <c r="B20" s="5"/>
      <c r="C20" s="5"/>
      <c r="D20" s="5" t="s">
        <v>9</v>
      </c>
      <c r="E20" s="5" t="s">
        <v>0</v>
      </c>
      <c r="F20" s="5" t="s">
        <v>1</v>
      </c>
    </row>
    <row r="21" spans="1:6" x14ac:dyDescent="0.25">
      <c r="A21" s="6"/>
      <c r="B21" s="6"/>
      <c r="C21" s="6"/>
      <c r="D21" s="3" t="s">
        <v>0</v>
      </c>
      <c r="E21" s="3">
        <f>VARP(Hoja1!$B$2:$B$7)</f>
        <v>2.9166666666666665</v>
      </c>
      <c r="F21" s="3"/>
    </row>
    <row r="22" spans="1:6" ht="15.75" thickBot="1" x14ac:dyDescent="0.3">
      <c r="A22" s="7"/>
      <c r="B22" s="7"/>
      <c r="C22" s="7"/>
      <c r="D22" s="4" t="s">
        <v>1</v>
      </c>
      <c r="E22" s="4">
        <v>8.4166666666666667E-2</v>
      </c>
      <c r="F22" s="4">
        <f>VARP(Hoja1!$C$2:$C$7)</f>
        <v>2.4583333333333341E-3</v>
      </c>
    </row>
    <row r="23" spans="1:6" ht="21.75" thickBot="1" x14ac:dyDescent="0.4">
      <c r="A23" s="9" t="s">
        <v>11</v>
      </c>
      <c r="B23" s="9"/>
      <c r="C23" s="9"/>
      <c r="D23" s="9"/>
      <c r="E23" s="9"/>
      <c r="F23" s="9"/>
    </row>
    <row r="24" spans="1:6" x14ac:dyDescent="0.25">
      <c r="B24" s="5"/>
      <c r="C24" s="5" t="s">
        <v>0</v>
      </c>
      <c r="D24" s="5" t="s">
        <v>1</v>
      </c>
    </row>
    <row r="25" spans="1:6" x14ac:dyDescent="0.25">
      <c r="B25" s="3" t="s">
        <v>0</v>
      </c>
      <c r="C25" s="3">
        <v>1</v>
      </c>
      <c r="D25" s="3"/>
    </row>
    <row r="26" spans="1:6" ht="15.75" thickBot="1" x14ac:dyDescent="0.3">
      <c r="B26" s="4" t="s">
        <v>1</v>
      </c>
      <c r="C26" s="4">
        <v>0.99397701923634818</v>
      </c>
      <c r="D26" s="4">
        <v>1</v>
      </c>
    </row>
  </sheetData>
  <mergeCells count="2">
    <mergeCell ref="A19:F19"/>
    <mergeCell ref="A23:F2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2021-11-12T16:19:26Z</dcterms:created>
  <dcterms:modified xsi:type="dcterms:W3CDTF">2021-11-12T19:33:13Z</dcterms:modified>
</cp:coreProperties>
</file>