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marieparent/Documents/Berkeley/DX/Group Project/energy-prediction/Patrick/"/>
    </mc:Choice>
  </mc:AlternateContent>
  <xr:revisionPtr revIDLastSave="0" documentId="13_ncr:1_{9E13BC24-4B6A-7B41-A300-A006E886D1AE}" xr6:coauthVersionLast="32" xr6:coauthVersionMax="32" xr10:uidLastSave="{00000000-0000-0000-0000-000000000000}"/>
  <bookViews>
    <workbookView xWindow="0" yWindow="460" windowWidth="25600" windowHeight="15540" tabRatio="500" activeTab="1" xr2:uid="{00000000-000D-0000-FFFF-FFFF00000000}"/>
  </bookViews>
  <sheets>
    <sheet name="Sheet1" sheetId="1" r:id="rId1"/>
    <sheet name="Marie Prepped" sheetId="2" r:id="rId2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2" l="1"/>
  <c r="H92" i="2"/>
  <c r="G92" i="2"/>
  <c r="F92" i="2"/>
  <c r="E92" i="2"/>
  <c r="D92" i="2"/>
  <c r="C92" i="2"/>
  <c r="I92" i="2" s="1"/>
  <c r="B92" i="2"/>
  <c r="H91" i="2"/>
  <c r="G91" i="2"/>
  <c r="F91" i="2"/>
  <c r="E91" i="2"/>
  <c r="D91" i="2"/>
  <c r="C91" i="2"/>
  <c r="B91" i="2"/>
  <c r="J91" i="2" s="1"/>
  <c r="H90" i="2"/>
  <c r="G90" i="2"/>
  <c r="F90" i="2"/>
  <c r="E90" i="2"/>
  <c r="D90" i="2"/>
  <c r="C90" i="2"/>
  <c r="B90" i="2"/>
  <c r="H89" i="2"/>
  <c r="G89" i="2"/>
  <c r="F89" i="2"/>
  <c r="E89" i="2"/>
  <c r="D89" i="2"/>
  <c r="C89" i="2"/>
  <c r="B89" i="2"/>
  <c r="H88" i="2"/>
  <c r="G88" i="2"/>
  <c r="F88" i="2"/>
  <c r="E88" i="2"/>
  <c r="D88" i="2"/>
  <c r="C88" i="2"/>
  <c r="B88" i="2"/>
  <c r="H87" i="2"/>
  <c r="G87" i="2"/>
  <c r="F87" i="2"/>
  <c r="E87" i="2"/>
  <c r="D87" i="2"/>
  <c r="C87" i="2"/>
  <c r="B87" i="2"/>
  <c r="J87" i="2" s="1"/>
  <c r="H86" i="2"/>
  <c r="G86" i="2"/>
  <c r="F86" i="2"/>
  <c r="E86" i="2"/>
  <c r="D86" i="2"/>
  <c r="C86" i="2"/>
  <c r="B86" i="2"/>
  <c r="H85" i="2"/>
  <c r="G85" i="2"/>
  <c r="F85" i="2"/>
  <c r="E85" i="2"/>
  <c r="D85" i="2"/>
  <c r="C85" i="2"/>
  <c r="B85" i="2"/>
  <c r="H84" i="2"/>
  <c r="G84" i="2"/>
  <c r="F84" i="2"/>
  <c r="E84" i="2"/>
  <c r="D84" i="2"/>
  <c r="C84" i="2"/>
  <c r="B84" i="2"/>
  <c r="H83" i="2"/>
  <c r="G83" i="2"/>
  <c r="F83" i="2"/>
  <c r="E83" i="2"/>
  <c r="D83" i="2"/>
  <c r="C83" i="2"/>
  <c r="B83" i="2"/>
  <c r="J83" i="2" s="1"/>
  <c r="H82" i="2"/>
  <c r="G82" i="2"/>
  <c r="F82" i="2"/>
  <c r="E82" i="2"/>
  <c r="D82" i="2"/>
  <c r="C82" i="2"/>
  <c r="B82" i="2"/>
  <c r="H81" i="2"/>
  <c r="G81" i="2"/>
  <c r="F81" i="2"/>
  <c r="E81" i="2"/>
  <c r="D81" i="2"/>
  <c r="C81" i="2"/>
  <c r="B81" i="2"/>
  <c r="H80" i="2"/>
  <c r="G80" i="2"/>
  <c r="F80" i="2"/>
  <c r="E80" i="2"/>
  <c r="D80" i="2"/>
  <c r="C80" i="2"/>
  <c r="B80" i="2"/>
  <c r="H79" i="2"/>
  <c r="G79" i="2"/>
  <c r="F79" i="2"/>
  <c r="E79" i="2"/>
  <c r="D79" i="2"/>
  <c r="C79" i="2"/>
  <c r="B79" i="2"/>
  <c r="J79" i="2" s="1"/>
  <c r="I78" i="2"/>
  <c r="H78" i="2"/>
  <c r="G78" i="2"/>
  <c r="F78" i="2"/>
  <c r="E78" i="2"/>
  <c r="D78" i="2"/>
  <c r="C78" i="2"/>
  <c r="B78" i="2"/>
  <c r="J78" i="2" s="1"/>
  <c r="J77" i="2"/>
  <c r="H77" i="2"/>
  <c r="G77" i="2"/>
  <c r="F77" i="2"/>
  <c r="E77" i="2"/>
  <c r="D77" i="2"/>
  <c r="C77" i="2"/>
  <c r="B77" i="2"/>
  <c r="I77" i="2" s="1"/>
  <c r="H76" i="2"/>
  <c r="G76" i="2"/>
  <c r="F76" i="2"/>
  <c r="E76" i="2"/>
  <c r="D76" i="2"/>
  <c r="C76" i="2"/>
  <c r="B76" i="2"/>
  <c r="H75" i="2"/>
  <c r="G75" i="2"/>
  <c r="F75" i="2"/>
  <c r="E75" i="2"/>
  <c r="D75" i="2"/>
  <c r="C75" i="2"/>
  <c r="B75" i="2"/>
  <c r="H74" i="2"/>
  <c r="G74" i="2"/>
  <c r="F74" i="2"/>
  <c r="E74" i="2"/>
  <c r="D74" i="2"/>
  <c r="C74" i="2"/>
  <c r="B74" i="2"/>
  <c r="H73" i="2"/>
  <c r="G73" i="2"/>
  <c r="F73" i="2"/>
  <c r="E73" i="2"/>
  <c r="D73" i="2"/>
  <c r="C73" i="2"/>
  <c r="B73" i="2"/>
  <c r="H72" i="2"/>
  <c r="G72" i="2"/>
  <c r="F72" i="2"/>
  <c r="E72" i="2"/>
  <c r="D72" i="2"/>
  <c r="C72" i="2"/>
  <c r="B72" i="2"/>
  <c r="H71" i="2"/>
  <c r="G71" i="2"/>
  <c r="F71" i="2"/>
  <c r="E71" i="2"/>
  <c r="D71" i="2"/>
  <c r="C71" i="2"/>
  <c r="B71" i="2"/>
  <c r="H70" i="2"/>
  <c r="G70" i="2"/>
  <c r="F70" i="2"/>
  <c r="E70" i="2"/>
  <c r="D70" i="2"/>
  <c r="C70" i="2"/>
  <c r="B70" i="2"/>
  <c r="H69" i="2"/>
  <c r="G69" i="2"/>
  <c r="F69" i="2"/>
  <c r="E69" i="2"/>
  <c r="D69" i="2"/>
  <c r="C69" i="2"/>
  <c r="B69" i="2"/>
  <c r="H68" i="2"/>
  <c r="G68" i="2"/>
  <c r="F68" i="2"/>
  <c r="E68" i="2"/>
  <c r="D68" i="2"/>
  <c r="C68" i="2"/>
  <c r="B68" i="2"/>
  <c r="H67" i="2"/>
  <c r="G67" i="2"/>
  <c r="F67" i="2"/>
  <c r="E67" i="2"/>
  <c r="D67" i="2"/>
  <c r="C67" i="2"/>
  <c r="B67" i="2"/>
  <c r="H66" i="2"/>
  <c r="G66" i="2"/>
  <c r="F66" i="2"/>
  <c r="E66" i="2"/>
  <c r="D66" i="2"/>
  <c r="C66" i="2"/>
  <c r="B66" i="2"/>
  <c r="H65" i="2"/>
  <c r="G65" i="2"/>
  <c r="F65" i="2"/>
  <c r="E65" i="2"/>
  <c r="D65" i="2"/>
  <c r="C65" i="2"/>
  <c r="B65" i="2"/>
  <c r="H64" i="2"/>
  <c r="G64" i="2"/>
  <c r="F64" i="2"/>
  <c r="E64" i="2"/>
  <c r="D64" i="2"/>
  <c r="C64" i="2"/>
  <c r="B64" i="2"/>
  <c r="H63" i="2"/>
  <c r="G63" i="2"/>
  <c r="F63" i="2"/>
  <c r="E63" i="2"/>
  <c r="D63" i="2"/>
  <c r="C63" i="2"/>
  <c r="B63" i="2"/>
  <c r="H62" i="2"/>
  <c r="G62" i="2"/>
  <c r="F62" i="2"/>
  <c r="E62" i="2"/>
  <c r="D62" i="2"/>
  <c r="C62" i="2"/>
  <c r="B62" i="2"/>
  <c r="H61" i="2"/>
  <c r="G61" i="2"/>
  <c r="F61" i="2"/>
  <c r="E61" i="2"/>
  <c r="D61" i="2"/>
  <c r="C61" i="2"/>
  <c r="B61" i="2"/>
  <c r="I61" i="2" s="1"/>
  <c r="H60" i="2"/>
  <c r="G60" i="2"/>
  <c r="F60" i="2"/>
  <c r="E60" i="2"/>
  <c r="D60" i="2"/>
  <c r="C60" i="2"/>
  <c r="B60" i="2"/>
  <c r="H59" i="2"/>
  <c r="G59" i="2"/>
  <c r="F59" i="2"/>
  <c r="E59" i="2"/>
  <c r="D59" i="2"/>
  <c r="C59" i="2"/>
  <c r="B59" i="2"/>
  <c r="H58" i="2"/>
  <c r="G58" i="2"/>
  <c r="I58" i="2" s="1"/>
  <c r="F58" i="2"/>
  <c r="E58" i="2"/>
  <c r="D58" i="2"/>
  <c r="C58" i="2"/>
  <c r="B58" i="2"/>
  <c r="H57" i="2"/>
  <c r="G57" i="2"/>
  <c r="F57" i="2"/>
  <c r="E57" i="2"/>
  <c r="D57" i="2"/>
  <c r="C57" i="2"/>
  <c r="B57" i="2"/>
  <c r="I57" i="2" s="1"/>
  <c r="H56" i="2"/>
  <c r="G56" i="2"/>
  <c r="F56" i="2"/>
  <c r="E56" i="2"/>
  <c r="D56" i="2"/>
  <c r="C56" i="2"/>
  <c r="B56" i="2"/>
  <c r="H55" i="2"/>
  <c r="G55" i="2"/>
  <c r="F55" i="2"/>
  <c r="E55" i="2"/>
  <c r="D55" i="2"/>
  <c r="C55" i="2"/>
  <c r="B55" i="2"/>
  <c r="H54" i="2"/>
  <c r="G54" i="2"/>
  <c r="F54" i="2"/>
  <c r="E54" i="2"/>
  <c r="D54" i="2"/>
  <c r="C54" i="2"/>
  <c r="B54" i="2"/>
  <c r="H53" i="2"/>
  <c r="G53" i="2"/>
  <c r="F53" i="2"/>
  <c r="E53" i="2"/>
  <c r="D53" i="2"/>
  <c r="C53" i="2"/>
  <c r="B53" i="2"/>
  <c r="I53" i="2" s="1"/>
  <c r="H52" i="2"/>
  <c r="G52" i="2"/>
  <c r="F52" i="2"/>
  <c r="E52" i="2"/>
  <c r="D52" i="2"/>
  <c r="C52" i="2"/>
  <c r="B52" i="2"/>
  <c r="H51" i="2"/>
  <c r="G51" i="2"/>
  <c r="F51" i="2"/>
  <c r="E51" i="2"/>
  <c r="D51" i="2"/>
  <c r="C51" i="2"/>
  <c r="B51" i="2"/>
  <c r="H50" i="2"/>
  <c r="G50" i="2"/>
  <c r="F50" i="2"/>
  <c r="E50" i="2"/>
  <c r="D50" i="2"/>
  <c r="C50" i="2"/>
  <c r="B50" i="2"/>
  <c r="H49" i="2"/>
  <c r="G49" i="2"/>
  <c r="F49" i="2"/>
  <c r="E49" i="2"/>
  <c r="D49" i="2"/>
  <c r="C49" i="2"/>
  <c r="B49" i="2"/>
  <c r="H48" i="2"/>
  <c r="G48" i="2"/>
  <c r="F48" i="2"/>
  <c r="E48" i="2"/>
  <c r="D48" i="2"/>
  <c r="C48" i="2"/>
  <c r="B48" i="2"/>
  <c r="H47" i="2"/>
  <c r="G47" i="2"/>
  <c r="F47" i="2"/>
  <c r="E47" i="2"/>
  <c r="D47" i="2"/>
  <c r="C47" i="2"/>
  <c r="B47" i="2"/>
  <c r="H46" i="2"/>
  <c r="G46" i="2"/>
  <c r="F46" i="2"/>
  <c r="E46" i="2"/>
  <c r="D46" i="2"/>
  <c r="C46" i="2"/>
  <c r="B46" i="2"/>
  <c r="H45" i="2"/>
  <c r="G45" i="2"/>
  <c r="F45" i="2"/>
  <c r="E45" i="2"/>
  <c r="D45" i="2"/>
  <c r="C45" i="2"/>
  <c r="B45" i="2"/>
  <c r="H44" i="2"/>
  <c r="G44" i="2"/>
  <c r="F44" i="2"/>
  <c r="E44" i="2"/>
  <c r="D44" i="2"/>
  <c r="C44" i="2"/>
  <c r="B44" i="2"/>
  <c r="H43" i="2"/>
  <c r="G43" i="2"/>
  <c r="F43" i="2"/>
  <c r="E43" i="2"/>
  <c r="D43" i="2"/>
  <c r="C43" i="2"/>
  <c r="B43" i="2"/>
  <c r="H42" i="2"/>
  <c r="G42" i="2"/>
  <c r="F42" i="2"/>
  <c r="E42" i="2"/>
  <c r="D42" i="2"/>
  <c r="C42" i="2"/>
  <c r="B42" i="2"/>
  <c r="H41" i="2"/>
  <c r="G41" i="2"/>
  <c r="F41" i="2"/>
  <c r="E41" i="2"/>
  <c r="D41" i="2"/>
  <c r="C41" i="2"/>
  <c r="B41" i="2"/>
  <c r="H40" i="2"/>
  <c r="G40" i="2"/>
  <c r="F40" i="2"/>
  <c r="E40" i="2"/>
  <c r="D40" i="2"/>
  <c r="C40" i="2"/>
  <c r="B40" i="2"/>
  <c r="H39" i="2"/>
  <c r="G39" i="2"/>
  <c r="F39" i="2"/>
  <c r="E39" i="2"/>
  <c r="D39" i="2"/>
  <c r="C39" i="2"/>
  <c r="B39" i="2"/>
  <c r="H38" i="2"/>
  <c r="G38" i="2"/>
  <c r="F38" i="2"/>
  <c r="E38" i="2"/>
  <c r="D38" i="2"/>
  <c r="C38" i="2"/>
  <c r="B38" i="2"/>
  <c r="H37" i="2"/>
  <c r="G37" i="2"/>
  <c r="F37" i="2"/>
  <c r="E37" i="2"/>
  <c r="D37" i="2"/>
  <c r="C37" i="2"/>
  <c r="B37" i="2"/>
  <c r="H36" i="2"/>
  <c r="G36" i="2"/>
  <c r="F36" i="2"/>
  <c r="E36" i="2"/>
  <c r="D36" i="2"/>
  <c r="C36" i="2"/>
  <c r="B36" i="2"/>
  <c r="H35" i="2"/>
  <c r="G35" i="2"/>
  <c r="F35" i="2"/>
  <c r="E35" i="2"/>
  <c r="D35" i="2"/>
  <c r="C35" i="2"/>
  <c r="B35" i="2"/>
  <c r="H34" i="2"/>
  <c r="G34" i="2"/>
  <c r="F34" i="2"/>
  <c r="E34" i="2"/>
  <c r="D34" i="2"/>
  <c r="C34" i="2"/>
  <c r="B34" i="2"/>
  <c r="H33" i="2"/>
  <c r="G33" i="2"/>
  <c r="F33" i="2"/>
  <c r="E33" i="2"/>
  <c r="D33" i="2"/>
  <c r="C33" i="2"/>
  <c r="B33" i="2"/>
  <c r="H32" i="2"/>
  <c r="G32" i="2"/>
  <c r="F32" i="2"/>
  <c r="E32" i="2"/>
  <c r="D32" i="2"/>
  <c r="C32" i="2"/>
  <c r="B32" i="2"/>
  <c r="H31" i="2"/>
  <c r="G31" i="2"/>
  <c r="F31" i="2"/>
  <c r="E31" i="2"/>
  <c r="D31" i="2"/>
  <c r="C31" i="2"/>
  <c r="B31" i="2"/>
  <c r="H30" i="2"/>
  <c r="G30" i="2"/>
  <c r="F30" i="2"/>
  <c r="E30" i="2"/>
  <c r="D30" i="2"/>
  <c r="C30" i="2"/>
  <c r="B30" i="2"/>
  <c r="H29" i="2"/>
  <c r="G29" i="2"/>
  <c r="F29" i="2"/>
  <c r="E29" i="2"/>
  <c r="D29" i="2"/>
  <c r="C29" i="2"/>
  <c r="B29" i="2"/>
  <c r="H28" i="2"/>
  <c r="G28" i="2"/>
  <c r="F28" i="2"/>
  <c r="E28" i="2"/>
  <c r="D28" i="2"/>
  <c r="C28" i="2"/>
  <c r="B28" i="2"/>
  <c r="G27" i="2"/>
  <c r="F27" i="2"/>
  <c r="E27" i="2"/>
  <c r="D27" i="2"/>
  <c r="C27" i="2"/>
  <c r="I27" i="2" s="1"/>
  <c r="B27" i="2"/>
  <c r="G26" i="2"/>
  <c r="F26" i="2"/>
  <c r="E26" i="2"/>
  <c r="D26" i="2"/>
  <c r="C26" i="2"/>
  <c r="I26" i="2" s="1"/>
  <c r="B26" i="2"/>
  <c r="G25" i="2"/>
  <c r="F25" i="2"/>
  <c r="E25" i="2"/>
  <c r="D25" i="2"/>
  <c r="C25" i="2"/>
  <c r="I25" i="2" s="1"/>
  <c r="B25" i="2"/>
  <c r="G24" i="2"/>
  <c r="F24" i="2"/>
  <c r="E24" i="2"/>
  <c r="D24" i="2"/>
  <c r="C24" i="2"/>
  <c r="B24" i="2"/>
  <c r="G23" i="2"/>
  <c r="F23" i="2"/>
  <c r="E23" i="2"/>
  <c r="D23" i="2"/>
  <c r="C23" i="2"/>
  <c r="I23" i="2" s="1"/>
  <c r="B23" i="2"/>
  <c r="G22" i="2"/>
  <c r="F22" i="2"/>
  <c r="E22" i="2"/>
  <c r="D22" i="2"/>
  <c r="C22" i="2"/>
  <c r="I22" i="2" s="1"/>
  <c r="B22" i="2"/>
  <c r="G21" i="2"/>
  <c r="F21" i="2"/>
  <c r="E21" i="2"/>
  <c r="D21" i="2"/>
  <c r="C21" i="2"/>
  <c r="I21" i="2" s="1"/>
  <c r="B21" i="2"/>
  <c r="G20" i="2"/>
  <c r="F20" i="2"/>
  <c r="E20" i="2"/>
  <c r="D20" i="2"/>
  <c r="C20" i="2"/>
  <c r="I20" i="2" s="1"/>
  <c r="B20" i="2"/>
  <c r="G19" i="2"/>
  <c r="F19" i="2"/>
  <c r="E19" i="2"/>
  <c r="D19" i="2"/>
  <c r="C19" i="2"/>
  <c r="I19" i="2" s="1"/>
  <c r="B19" i="2"/>
  <c r="G18" i="2"/>
  <c r="F18" i="2"/>
  <c r="E18" i="2"/>
  <c r="D18" i="2"/>
  <c r="C18" i="2"/>
  <c r="B18" i="2"/>
  <c r="G17" i="2"/>
  <c r="F17" i="2"/>
  <c r="E17" i="2"/>
  <c r="D17" i="2"/>
  <c r="C17" i="2"/>
  <c r="I17" i="2" s="1"/>
  <c r="B17" i="2"/>
  <c r="G16" i="2"/>
  <c r="F16" i="2"/>
  <c r="E16" i="2"/>
  <c r="D16" i="2"/>
  <c r="C16" i="2"/>
  <c r="B16" i="2"/>
  <c r="G15" i="2"/>
  <c r="F15" i="2"/>
  <c r="E15" i="2"/>
  <c r="D15" i="2"/>
  <c r="C15" i="2"/>
  <c r="I15" i="2" s="1"/>
  <c r="B15" i="2"/>
  <c r="G14" i="2"/>
  <c r="F14" i="2"/>
  <c r="E14" i="2"/>
  <c r="D14" i="2"/>
  <c r="C14" i="2"/>
  <c r="B14" i="2"/>
  <c r="G13" i="2"/>
  <c r="F13" i="2"/>
  <c r="E13" i="2"/>
  <c r="D13" i="2"/>
  <c r="C13" i="2"/>
  <c r="I13" i="2" s="1"/>
  <c r="B13" i="2"/>
  <c r="G12" i="2"/>
  <c r="F12" i="2"/>
  <c r="E12" i="2"/>
  <c r="D12" i="2"/>
  <c r="C12" i="2"/>
  <c r="B12" i="2"/>
  <c r="G11" i="2"/>
  <c r="F11" i="2"/>
  <c r="E11" i="2"/>
  <c r="D11" i="2"/>
  <c r="C11" i="2"/>
  <c r="I11" i="2" s="1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I8" i="2" s="1"/>
  <c r="B8" i="2"/>
  <c r="G7" i="2"/>
  <c r="F7" i="2"/>
  <c r="E7" i="2"/>
  <c r="D7" i="2"/>
  <c r="C7" i="2"/>
  <c r="I7" i="2" s="1"/>
  <c r="B7" i="2"/>
  <c r="G6" i="2"/>
  <c r="F6" i="2"/>
  <c r="E6" i="2"/>
  <c r="D6" i="2"/>
  <c r="C6" i="2"/>
  <c r="B6" i="2"/>
  <c r="G5" i="2"/>
  <c r="F5" i="2"/>
  <c r="E5" i="2"/>
  <c r="D5" i="2"/>
  <c r="C5" i="2"/>
  <c r="I5" i="2" s="1"/>
  <c r="B5" i="2"/>
  <c r="G4" i="2"/>
  <c r="F4" i="2"/>
  <c r="E4" i="2"/>
  <c r="D4" i="2"/>
  <c r="C4" i="2"/>
  <c r="I4" i="2" s="1"/>
  <c r="B4" i="2"/>
  <c r="G3" i="2"/>
  <c r="F3" i="2"/>
  <c r="E3" i="2"/>
  <c r="D3" i="2"/>
  <c r="C3" i="2"/>
  <c r="B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3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21" i="1"/>
  <c r="G22" i="1"/>
  <c r="G23" i="1"/>
  <c r="G24" i="1"/>
  <c r="G25" i="1"/>
  <c r="G26" i="1"/>
  <c r="G27" i="1"/>
  <c r="G28" i="1"/>
  <c r="G29" i="1"/>
  <c r="G30" i="1"/>
  <c r="G31" i="1"/>
  <c r="G4" i="1"/>
  <c r="G5" i="1"/>
  <c r="G6" i="1"/>
  <c r="J6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3" i="1"/>
  <c r="B4" i="1"/>
  <c r="J4" i="1" s="1"/>
  <c r="B5" i="1"/>
  <c r="I5" i="1" s="1"/>
  <c r="B6" i="1"/>
  <c r="I6" i="1" s="1"/>
  <c r="B7" i="1"/>
  <c r="I7" i="1" s="1"/>
  <c r="B8" i="1"/>
  <c r="B9" i="1"/>
  <c r="I9" i="1" s="1"/>
  <c r="B10" i="1"/>
  <c r="I10" i="1" s="1"/>
  <c r="B11" i="1"/>
  <c r="I11" i="1" s="1"/>
  <c r="B12" i="1"/>
  <c r="J12" i="1" s="1"/>
  <c r="B13" i="1"/>
  <c r="I13" i="1" s="1"/>
  <c r="B14" i="1"/>
  <c r="I14" i="1" s="1"/>
  <c r="B15" i="1"/>
  <c r="I15" i="1" s="1"/>
  <c r="B16" i="1"/>
  <c r="J16" i="1" s="1"/>
  <c r="B17" i="1"/>
  <c r="I17" i="1" s="1"/>
  <c r="B18" i="1"/>
  <c r="I18" i="1" s="1"/>
  <c r="B19" i="1"/>
  <c r="I19" i="1" s="1"/>
  <c r="B20" i="1"/>
  <c r="J20" i="1" s="1"/>
  <c r="B21" i="1"/>
  <c r="I21" i="1" s="1"/>
  <c r="B22" i="1"/>
  <c r="I22" i="1" s="1"/>
  <c r="B23" i="1"/>
  <c r="I23" i="1" s="1"/>
  <c r="B24" i="1"/>
  <c r="J24" i="1" s="1"/>
  <c r="B25" i="1"/>
  <c r="I25" i="1" s="1"/>
  <c r="B26" i="1"/>
  <c r="I26" i="1" s="1"/>
  <c r="B27" i="1"/>
  <c r="I27" i="1" s="1"/>
  <c r="B28" i="1"/>
  <c r="J28" i="1" s="1"/>
  <c r="B29" i="1"/>
  <c r="I29" i="1" s="1"/>
  <c r="B30" i="1"/>
  <c r="I30" i="1" s="1"/>
  <c r="B31" i="1"/>
  <c r="I31" i="1" s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I56" i="1" s="1"/>
  <c r="B57" i="1"/>
  <c r="B58" i="1"/>
  <c r="B59" i="1"/>
  <c r="B60" i="1"/>
  <c r="I60" i="1" s="1"/>
  <c r="B61" i="1"/>
  <c r="B62" i="1"/>
  <c r="B63" i="1"/>
  <c r="B64" i="1"/>
  <c r="I64" i="1" s="1"/>
  <c r="B65" i="1"/>
  <c r="B66" i="1"/>
  <c r="B67" i="1"/>
  <c r="B68" i="1"/>
  <c r="I68" i="1" s="1"/>
  <c r="B69" i="1"/>
  <c r="B70" i="1"/>
  <c r="B71" i="1"/>
  <c r="B72" i="1"/>
  <c r="I72" i="1" s="1"/>
  <c r="B73" i="1"/>
  <c r="B74" i="1"/>
  <c r="B75" i="1"/>
  <c r="B76" i="1"/>
  <c r="I76" i="1" s="1"/>
  <c r="B77" i="1"/>
  <c r="B78" i="1"/>
  <c r="B79" i="1"/>
  <c r="B80" i="1"/>
  <c r="B81" i="1"/>
  <c r="I81" i="1" s="1"/>
  <c r="B82" i="1"/>
  <c r="B83" i="1"/>
  <c r="B84" i="1"/>
  <c r="B85" i="1"/>
  <c r="I85" i="1" s="1"/>
  <c r="B86" i="1"/>
  <c r="B87" i="1"/>
  <c r="B88" i="1"/>
  <c r="B89" i="1"/>
  <c r="I89" i="1" s="1"/>
  <c r="B90" i="1"/>
  <c r="B91" i="1"/>
  <c r="B92" i="1"/>
  <c r="B3" i="1"/>
  <c r="J3" i="1" s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28" i="1"/>
  <c r="I9" i="2" l="1"/>
  <c r="I3" i="2"/>
  <c r="L3" i="2" s="1"/>
  <c r="J88" i="2"/>
  <c r="I62" i="2"/>
  <c r="I66" i="2"/>
  <c r="I70" i="2"/>
  <c r="I74" i="2"/>
  <c r="I79" i="2"/>
  <c r="I83" i="2"/>
  <c r="I12" i="2"/>
  <c r="I81" i="2"/>
  <c r="I85" i="2"/>
  <c r="I87" i="2"/>
  <c r="I89" i="2"/>
  <c r="I91" i="2"/>
  <c r="I65" i="2"/>
  <c r="I69" i="2"/>
  <c r="I73" i="2"/>
  <c r="I24" i="2"/>
  <c r="I18" i="2"/>
  <c r="I16" i="2"/>
  <c r="I6" i="2"/>
  <c r="I10" i="2"/>
  <c r="I14" i="2"/>
  <c r="I29" i="2"/>
  <c r="I33" i="2"/>
  <c r="I37" i="2"/>
  <c r="I41" i="2"/>
  <c r="I45" i="2"/>
  <c r="I49" i="2"/>
  <c r="J62" i="2"/>
  <c r="J66" i="2"/>
  <c r="J70" i="2"/>
  <c r="J74" i="2"/>
  <c r="J92" i="2"/>
  <c r="I92" i="1"/>
  <c r="I84" i="1"/>
  <c r="I31" i="2"/>
  <c r="I39" i="2"/>
  <c r="I43" i="2"/>
  <c r="I47" i="2"/>
  <c r="I51" i="2"/>
  <c r="I88" i="1"/>
  <c r="I80" i="1"/>
  <c r="I35" i="2"/>
  <c r="I53" i="1"/>
  <c r="I49" i="1"/>
  <c r="I45" i="1"/>
  <c r="I55" i="2"/>
  <c r="I75" i="1"/>
  <c r="I71" i="1"/>
  <c r="I67" i="1"/>
  <c r="I63" i="1"/>
  <c r="I59" i="1"/>
  <c r="J4" i="2"/>
  <c r="J6" i="2"/>
  <c r="J8" i="2"/>
  <c r="J10" i="2"/>
  <c r="J12" i="2"/>
  <c r="J14" i="2"/>
  <c r="J16" i="2"/>
  <c r="J18" i="2"/>
  <c r="J20" i="2"/>
  <c r="J22" i="2"/>
  <c r="J24" i="2"/>
  <c r="J26" i="2"/>
  <c r="J28" i="2"/>
  <c r="J32" i="2"/>
  <c r="J36" i="2"/>
  <c r="J40" i="2"/>
  <c r="J44" i="2"/>
  <c r="J48" i="2"/>
  <c r="J52" i="2"/>
  <c r="J56" i="2"/>
  <c r="I41" i="1"/>
  <c r="I37" i="1"/>
  <c r="I33" i="1"/>
  <c r="J3" i="2"/>
  <c r="K3" i="2" s="1"/>
  <c r="J5" i="2"/>
  <c r="J7" i="2"/>
  <c r="J9" i="2"/>
  <c r="J11" i="2"/>
  <c r="J13" i="2"/>
  <c r="J15" i="2"/>
  <c r="J17" i="2"/>
  <c r="J19" i="2"/>
  <c r="J21" i="2"/>
  <c r="J23" i="2"/>
  <c r="J25" i="2"/>
  <c r="J27" i="2"/>
  <c r="J30" i="2"/>
  <c r="J34" i="2"/>
  <c r="J38" i="2"/>
  <c r="J42" i="2"/>
  <c r="J46" i="2"/>
  <c r="J50" i="2"/>
  <c r="J54" i="2"/>
  <c r="J58" i="2"/>
  <c r="J59" i="2"/>
  <c r="J63" i="2"/>
  <c r="J67" i="2"/>
  <c r="J71" i="2"/>
  <c r="J75" i="2"/>
  <c r="J80" i="2"/>
  <c r="J84" i="2"/>
  <c r="I59" i="2"/>
  <c r="I63" i="2"/>
  <c r="I67" i="2"/>
  <c r="I71" i="2"/>
  <c r="I75" i="2"/>
  <c r="I82" i="2"/>
  <c r="I86" i="2"/>
  <c r="I90" i="2"/>
  <c r="J8" i="1"/>
  <c r="I30" i="2"/>
  <c r="J31" i="2"/>
  <c r="I34" i="2"/>
  <c r="J35" i="2"/>
  <c r="I38" i="2"/>
  <c r="J39" i="2"/>
  <c r="I42" i="2"/>
  <c r="J43" i="2"/>
  <c r="I46" i="2"/>
  <c r="J47" i="2"/>
  <c r="I50" i="2"/>
  <c r="J51" i="2"/>
  <c r="I54" i="2"/>
  <c r="J55" i="2"/>
  <c r="J60" i="2"/>
  <c r="J64" i="2"/>
  <c r="J68" i="2"/>
  <c r="J72" i="2"/>
  <c r="J76" i="2"/>
  <c r="J82" i="2"/>
  <c r="J86" i="2"/>
  <c r="J90" i="2"/>
  <c r="J33" i="2"/>
  <c r="J37" i="2"/>
  <c r="J69" i="2"/>
  <c r="J73" i="2"/>
  <c r="J81" i="2"/>
  <c r="J85" i="2"/>
  <c r="J89" i="2"/>
  <c r="J41" i="2"/>
  <c r="J45" i="2"/>
  <c r="J49" i="2"/>
  <c r="J53" i="2"/>
  <c r="J61" i="2"/>
  <c r="J65" i="2"/>
  <c r="J29" i="2"/>
  <c r="J57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52" i="1"/>
  <c r="I48" i="1"/>
  <c r="I44" i="1"/>
  <c r="I40" i="1"/>
  <c r="I36" i="1"/>
  <c r="I32" i="1"/>
  <c r="I91" i="1"/>
  <c r="I87" i="1"/>
  <c r="I83" i="1"/>
  <c r="I79" i="1"/>
  <c r="J51" i="1"/>
  <c r="J47" i="1"/>
  <c r="J39" i="1"/>
  <c r="J35" i="1"/>
  <c r="I74" i="1"/>
  <c r="I70" i="1"/>
  <c r="I66" i="1"/>
  <c r="I62" i="1"/>
  <c r="I58" i="1"/>
  <c r="J55" i="1"/>
  <c r="J43" i="1"/>
  <c r="J90" i="1"/>
  <c r="J86" i="1"/>
  <c r="J82" i="1"/>
  <c r="J78" i="1"/>
  <c r="I54" i="1"/>
  <c r="I50" i="1"/>
  <c r="I46" i="1"/>
  <c r="I42" i="1"/>
  <c r="I38" i="1"/>
  <c r="I34" i="1"/>
  <c r="J77" i="1"/>
  <c r="J73" i="1"/>
  <c r="J69" i="1"/>
  <c r="J65" i="1"/>
  <c r="J61" i="1"/>
  <c r="J57" i="1"/>
  <c r="I3" i="1"/>
  <c r="I20" i="1"/>
  <c r="J17" i="1"/>
  <c r="I16" i="1"/>
  <c r="J13" i="1"/>
  <c r="I12" i="1"/>
  <c r="J9" i="1"/>
  <c r="I8" i="1"/>
  <c r="J5" i="1"/>
  <c r="I4" i="1"/>
  <c r="J29" i="1"/>
  <c r="I28" i="1"/>
  <c r="J25" i="1"/>
  <c r="I24" i="1"/>
  <c r="J21" i="1"/>
  <c r="I55" i="1"/>
  <c r="J52" i="1"/>
  <c r="I51" i="1"/>
  <c r="J48" i="1"/>
  <c r="I47" i="1"/>
  <c r="J44" i="1"/>
  <c r="I43" i="1"/>
  <c r="J40" i="1"/>
  <c r="I39" i="1"/>
  <c r="J36" i="1"/>
  <c r="I35" i="1"/>
  <c r="J32" i="1"/>
  <c r="I77" i="1"/>
  <c r="J74" i="1"/>
  <c r="I73" i="1"/>
  <c r="J70" i="1"/>
  <c r="I69" i="1"/>
  <c r="J66" i="1"/>
  <c r="I65" i="1"/>
  <c r="J62" i="1"/>
  <c r="I61" i="1"/>
  <c r="J58" i="1"/>
  <c r="I57" i="1"/>
  <c r="J91" i="1"/>
  <c r="I90" i="1"/>
  <c r="J87" i="1"/>
  <c r="I86" i="1"/>
  <c r="J83" i="1"/>
  <c r="I82" i="1"/>
  <c r="J79" i="1"/>
  <c r="I78" i="1"/>
  <c r="J18" i="1"/>
  <c r="J14" i="1"/>
  <c r="J10" i="1"/>
  <c r="J30" i="1"/>
  <c r="J26" i="1"/>
  <c r="J22" i="1"/>
  <c r="J53" i="1"/>
  <c r="J49" i="1"/>
  <c r="J45" i="1"/>
  <c r="J41" i="1"/>
  <c r="J37" i="1"/>
  <c r="J33" i="1"/>
  <c r="J75" i="1"/>
  <c r="J71" i="1"/>
  <c r="J67" i="1"/>
  <c r="J63" i="1"/>
  <c r="J59" i="1"/>
  <c r="J92" i="1"/>
  <c r="J88" i="1"/>
  <c r="J84" i="1"/>
  <c r="J80" i="1"/>
  <c r="J19" i="1"/>
  <c r="J15" i="1"/>
  <c r="J11" i="1"/>
  <c r="J7" i="1"/>
  <c r="J31" i="1"/>
  <c r="J27" i="1"/>
  <c r="J23" i="1"/>
  <c r="J54" i="1"/>
  <c r="J50" i="1"/>
  <c r="J46" i="1"/>
  <c r="J42" i="1"/>
  <c r="J38" i="1"/>
  <c r="J34" i="1"/>
  <c r="J76" i="1"/>
  <c r="J72" i="1"/>
  <c r="J68" i="1"/>
  <c r="J64" i="1"/>
  <c r="J60" i="1"/>
  <c r="J56" i="1"/>
  <c r="J89" i="1"/>
  <c r="J85" i="1"/>
  <c r="J81" i="1"/>
  <c r="M3" i="2" l="1"/>
</calcChain>
</file>

<file path=xl/sharedStrings.xml><?xml version="1.0" encoding="utf-8"?>
<sst xmlns="http://schemas.openxmlformats.org/spreadsheetml/2006/main" count="42" uniqueCount="23">
  <si>
    <t>FEATURE 1</t>
  </si>
  <si>
    <t>FEATURE 2</t>
  </si>
  <si>
    <t>FEATURE 3</t>
  </si>
  <si>
    <t>FEATURE 4</t>
  </si>
  <si>
    <t>FEATURE 5</t>
  </si>
  <si>
    <t>RANDOM</t>
  </si>
  <si>
    <t>OUTPUT</t>
  </si>
  <si>
    <t>TIME</t>
  </si>
  <si>
    <t>Linear</t>
  </si>
  <si>
    <t>High Cyclical</t>
  </si>
  <si>
    <t>Low Cyclical</t>
  </si>
  <si>
    <t>Logarithmic</t>
  </si>
  <si>
    <t>Square Root</t>
  </si>
  <si>
    <t>Extra Noise</t>
  </si>
  <si>
    <t>NEW SIGNAL</t>
  </si>
  <si>
    <t>Quadratic</t>
  </si>
  <si>
    <t>No New Signal</t>
  </si>
  <si>
    <t>Coeff = [.25, 10,8,8,3,1, .01]</t>
  </si>
  <si>
    <t>Coeff = [.25, 10,8,8,3,1]</t>
  </si>
  <si>
    <t>True Signal</t>
  </si>
  <si>
    <t>New Features</t>
  </si>
  <si>
    <t>Pretend Predictions (No New Signal + Some Noise)</t>
  </si>
  <si>
    <t>Residuals (= Pretend Predictions - True Signal)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</si>
</sst>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v>Including Change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Sheet1!$A$3:$A$92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Sheet1!$I$3:$I$92</c:f>
              <c:numCache>
                <c:formatCode>General</c:formatCode>
                <c:ptCount val="90"/>
                <c:pt idx="0">
                  <c:v>9.1105300694429427</c:v>
                </c:pt>
                <c:pt idx="1">
                  <c:v>20.495526944217296</c:v>
                </c:pt>
                <c:pt idx="2">
                  <c:v>26.708132684330216</c:v>
                </c:pt>
                <c:pt idx="3">
                  <c:v>29.347443996668776</c:v>
                </c:pt>
                <c:pt idx="4">
                  <c:v>33.846095303399437</c:v>
                </c:pt>
                <c:pt idx="5">
                  <c:v>35.726493650826839</c:v>
                </c:pt>
                <c:pt idx="6">
                  <c:v>33.693980482932254</c:v>
                </c:pt>
                <c:pt idx="7">
                  <c:v>33.488583473358645</c:v>
                </c:pt>
                <c:pt idx="8">
                  <c:v>33.112070241632424</c:v>
                </c:pt>
                <c:pt idx="9">
                  <c:v>31.076696133831021</c:v>
                </c:pt>
                <c:pt idx="10">
                  <c:v>29.150952248712681</c:v>
                </c:pt>
                <c:pt idx="11">
                  <c:v>27.509963539664941</c:v>
                </c:pt>
                <c:pt idx="12">
                  <c:v>28.893705750301649</c:v>
                </c:pt>
                <c:pt idx="13">
                  <c:v>31.834035218100514</c:v>
                </c:pt>
                <c:pt idx="14">
                  <c:v>35.636885557632922</c:v>
                </c:pt>
                <c:pt idx="15">
                  <c:v>39.383020134271</c:v>
                </c:pt>
                <c:pt idx="16">
                  <c:v>43.004742952292965</c:v>
                </c:pt>
                <c:pt idx="17">
                  <c:v>47.748606752840111</c:v>
                </c:pt>
                <c:pt idx="18">
                  <c:v>52.092120268274925</c:v>
                </c:pt>
                <c:pt idx="19">
                  <c:v>57.15720168614704</c:v>
                </c:pt>
                <c:pt idx="20">
                  <c:v>56.866884895344953</c:v>
                </c:pt>
                <c:pt idx="21">
                  <c:v>62.212382650153614</c:v>
                </c:pt>
                <c:pt idx="22">
                  <c:v>62.162127691170419</c:v>
                </c:pt>
                <c:pt idx="23">
                  <c:v>61.871544888742363</c:v>
                </c:pt>
                <c:pt idx="24">
                  <c:v>60.11732726205345</c:v>
                </c:pt>
                <c:pt idx="25">
                  <c:v>60.006224659476601</c:v>
                </c:pt>
                <c:pt idx="26">
                  <c:v>55.092180821739227</c:v>
                </c:pt>
                <c:pt idx="27">
                  <c:v>53.724105996307884</c:v>
                </c:pt>
                <c:pt idx="28">
                  <c:v>51.778438980507637</c:v>
                </c:pt>
                <c:pt idx="29">
                  <c:v>49.563541607946895</c:v>
                </c:pt>
                <c:pt idx="30">
                  <c:v>49.669575321958881</c:v>
                </c:pt>
                <c:pt idx="31">
                  <c:v>52.967311579675886</c:v>
                </c:pt>
                <c:pt idx="32">
                  <c:v>52.594159078840029</c:v>
                </c:pt>
                <c:pt idx="33">
                  <c:v>57.169334439002171</c:v>
                </c:pt>
                <c:pt idx="34">
                  <c:v>61.580466993046358</c:v>
                </c:pt>
                <c:pt idx="35">
                  <c:v>67.019603781186191</c:v>
                </c:pt>
                <c:pt idx="36">
                  <c:v>71.144554039426993</c:v>
                </c:pt>
                <c:pt idx="37">
                  <c:v>75.670469633142659</c:v>
                </c:pt>
                <c:pt idx="38">
                  <c:v>75.822927080993807</c:v>
                </c:pt>
                <c:pt idx="39">
                  <c:v>80.220497904957</c:v>
                </c:pt>
                <c:pt idx="40">
                  <c:v>80.196807771047673</c:v>
                </c:pt>
                <c:pt idx="41">
                  <c:v>81.744189751062592</c:v>
                </c:pt>
                <c:pt idx="42">
                  <c:v>77.826553748552072</c:v>
                </c:pt>
                <c:pt idx="43">
                  <c:v>78.712891361340866</c:v>
                </c:pt>
                <c:pt idx="44">
                  <c:v>72.979023355935524</c:v>
                </c:pt>
                <c:pt idx="45">
                  <c:v>73.401446780794785</c:v>
                </c:pt>
                <c:pt idx="46">
                  <c:v>70.739166650604588</c:v>
                </c:pt>
                <c:pt idx="47">
                  <c:v>71.174383732982122</c:v>
                </c:pt>
                <c:pt idx="48">
                  <c:v>69.523087722789398</c:v>
                </c:pt>
                <c:pt idx="49">
                  <c:v>68.507650641416603</c:v>
                </c:pt>
                <c:pt idx="50">
                  <c:v>72.339434591245819</c:v>
                </c:pt>
                <c:pt idx="51">
                  <c:v>77.413787131845893</c:v>
                </c:pt>
                <c:pt idx="52">
                  <c:v>80.597802290979033</c:v>
                </c:pt>
                <c:pt idx="53">
                  <c:v>85.226190965733238</c:v>
                </c:pt>
                <c:pt idx="54">
                  <c:v>88.14415080921556</c:v>
                </c:pt>
                <c:pt idx="55">
                  <c:v>93.265399779429231</c:v>
                </c:pt>
                <c:pt idx="56">
                  <c:v>98.192921949562262</c:v>
                </c:pt>
                <c:pt idx="57">
                  <c:v>99.340189571435218</c:v>
                </c:pt>
                <c:pt idx="58">
                  <c:v>101.53600266263085</c:v>
                </c:pt>
                <c:pt idx="59">
                  <c:v>99.943000819340426</c:v>
                </c:pt>
                <c:pt idx="60">
                  <c:v>97.746582732154934</c:v>
                </c:pt>
                <c:pt idx="61">
                  <c:v>96.563956871261013</c:v>
                </c:pt>
                <c:pt idx="62">
                  <c:v>92.846806034583622</c:v>
                </c:pt>
                <c:pt idx="63">
                  <c:v>93.413900248125458</c:v>
                </c:pt>
                <c:pt idx="64">
                  <c:v>89.342597701751927</c:v>
                </c:pt>
                <c:pt idx="65">
                  <c:v>88.707505850594259</c:v>
                </c:pt>
                <c:pt idx="66">
                  <c:v>89.715547829595607</c:v>
                </c:pt>
                <c:pt idx="67">
                  <c:v>92.914469764003741</c:v>
                </c:pt>
                <c:pt idx="68">
                  <c:v>92.647846504281688</c:v>
                </c:pt>
                <c:pt idx="69">
                  <c:v>97.335820673504728</c:v>
                </c:pt>
                <c:pt idx="70">
                  <c:v>99.690823078559461</c:v>
                </c:pt>
                <c:pt idx="71">
                  <c:v>106.37801140055322</c:v>
                </c:pt>
                <c:pt idx="72">
                  <c:v>109.19072786403771</c:v>
                </c:pt>
                <c:pt idx="73">
                  <c:v>114.55696953949065</c:v>
                </c:pt>
                <c:pt idx="74">
                  <c:v>119.88229095679455</c:v>
                </c:pt>
                <c:pt idx="75">
                  <c:v>120.26258122682837</c:v>
                </c:pt>
                <c:pt idx="76">
                  <c:v>120.30249299799937</c:v>
                </c:pt>
                <c:pt idx="77">
                  <c:v>122.23865784626798</c:v>
                </c:pt>
                <c:pt idx="78">
                  <c:v>122.87169240063655</c:v>
                </c:pt>
                <c:pt idx="79">
                  <c:v>121.20524970085383</c:v>
                </c:pt>
                <c:pt idx="80">
                  <c:v>117.35824818516551</c:v>
                </c:pt>
                <c:pt idx="81">
                  <c:v>116.3936804942731</c:v>
                </c:pt>
                <c:pt idx="82">
                  <c:v>115.56316964612068</c:v>
                </c:pt>
                <c:pt idx="83">
                  <c:v>112.88926987235801</c:v>
                </c:pt>
                <c:pt idx="84">
                  <c:v>111.91943383670456</c:v>
                </c:pt>
                <c:pt idx="85">
                  <c:v>113.5319200644162</c:v>
                </c:pt>
                <c:pt idx="86">
                  <c:v>118.81488831780204</c:v>
                </c:pt>
                <c:pt idx="87">
                  <c:v>120.303225377364</c:v>
                </c:pt>
                <c:pt idx="88">
                  <c:v>127.46862128108268</c:v>
                </c:pt>
                <c:pt idx="89">
                  <c:v>130.2486211156961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C5-0D45-82BA-8DE60B6C4D8B}"/>
            </c:ext>
          </c:extLst>
        </c:ser>
        <c:ser>
          <c:idx val="8"/>
          <c:order val="1"/>
          <c:tx>
            <c:v>Baseline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Sheet1!$A$3:$A$92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Sheet1!$J$3:$J$92</c:f>
              <c:numCache>
                <c:formatCode>General</c:formatCode>
                <c:ptCount val="90"/>
                <c:pt idx="0">
                  <c:v>9.1105300694429427</c:v>
                </c:pt>
                <c:pt idx="1">
                  <c:v>20.495526944217296</c:v>
                </c:pt>
                <c:pt idx="2">
                  <c:v>26.708132684330216</c:v>
                </c:pt>
                <c:pt idx="3">
                  <c:v>29.347443996668776</c:v>
                </c:pt>
                <c:pt idx="4">
                  <c:v>33.846095303399437</c:v>
                </c:pt>
                <c:pt idx="5">
                  <c:v>35.726493650826839</c:v>
                </c:pt>
                <c:pt idx="6">
                  <c:v>33.693980482932254</c:v>
                </c:pt>
                <c:pt idx="7">
                  <c:v>33.488583473358645</c:v>
                </c:pt>
                <c:pt idx="8">
                  <c:v>33.112070241632424</c:v>
                </c:pt>
                <c:pt idx="9">
                  <c:v>31.076696133831021</c:v>
                </c:pt>
                <c:pt idx="10">
                  <c:v>29.150952248712681</c:v>
                </c:pt>
                <c:pt idx="11">
                  <c:v>27.509963539664941</c:v>
                </c:pt>
                <c:pt idx="12">
                  <c:v>28.893705750301649</c:v>
                </c:pt>
                <c:pt idx="13">
                  <c:v>31.834035218100514</c:v>
                </c:pt>
                <c:pt idx="14">
                  <c:v>35.636885557632922</c:v>
                </c:pt>
                <c:pt idx="15">
                  <c:v>39.383020134271</c:v>
                </c:pt>
                <c:pt idx="16">
                  <c:v>43.004742952292965</c:v>
                </c:pt>
                <c:pt idx="17">
                  <c:v>47.748606752840111</c:v>
                </c:pt>
                <c:pt idx="18">
                  <c:v>52.092120268274925</c:v>
                </c:pt>
                <c:pt idx="19">
                  <c:v>57.15720168614704</c:v>
                </c:pt>
                <c:pt idx="20">
                  <c:v>56.866884895344953</c:v>
                </c:pt>
                <c:pt idx="21">
                  <c:v>62.212382650153614</c:v>
                </c:pt>
                <c:pt idx="22">
                  <c:v>62.162127691170419</c:v>
                </c:pt>
                <c:pt idx="23">
                  <c:v>61.871544888742363</c:v>
                </c:pt>
                <c:pt idx="24">
                  <c:v>60.11732726205345</c:v>
                </c:pt>
                <c:pt idx="25">
                  <c:v>59.996224659476603</c:v>
                </c:pt>
                <c:pt idx="26">
                  <c:v>55.052180821739228</c:v>
                </c:pt>
                <c:pt idx="27">
                  <c:v>53.634105996307881</c:v>
                </c:pt>
                <c:pt idx="28">
                  <c:v>51.618438980507641</c:v>
                </c:pt>
                <c:pt idx="29">
                  <c:v>49.313541607946895</c:v>
                </c:pt>
                <c:pt idx="30">
                  <c:v>49.309575321958881</c:v>
                </c:pt>
                <c:pt idx="31">
                  <c:v>52.477311579675884</c:v>
                </c:pt>
                <c:pt idx="32">
                  <c:v>51.954159078840028</c:v>
                </c:pt>
                <c:pt idx="33">
                  <c:v>56.359334439002168</c:v>
                </c:pt>
                <c:pt idx="34">
                  <c:v>60.580466993046358</c:v>
                </c:pt>
                <c:pt idx="35">
                  <c:v>65.809603781186198</c:v>
                </c:pt>
                <c:pt idx="36">
                  <c:v>69.704554039426995</c:v>
                </c:pt>
                <c:pt idx="37">
                  <c:v>73.980469633142661</c:v>
                </c:pt>
                <c:pt idx="38">
                  <c:v>73.862927080993813</c:v>
                </c:pt>
                <c:pt idx="39">
                  <c:v>77.970497904957</c:v>
                </c:pt>
                <c:pt idx="40">
                  <c:v>77.636807771047671</c:v>
                </c:pt>
                <c:pt idx="41">
                  <c:v>78.854189751062592</c:v>
                </c:pt>
                <c:pt idx="42">
                  <c:v>74.586553748552078</c:v>
                </c:pt>
                <c:pt idx="43">
                  <c:v>75.102891361340866</c:v>
                </c:pt>
                <c:pt idx="44">
                  <c:v>68.979023355935524</c:v>
                </c:pt>
                <c:pt idx="45">
                  <c:v>68.991446780794789</c:v>
                </c:pt>
                <c:pt idx="46">
                  <c:v>65.899166650604585</c:v>
                </c:pt>
                <c:pt idx="47">
                  <c:v>65.884383732982116</c:v>
                </c:pt>
                <c:pt idx="48">
                  <c:v>63.7630877227894</c:v>
                </c:pt>
                <c:pt idx="49">
                  <c:v>62.25765064141661</c:v>
                </c:pt>
                <c:pt idx="50">
                  <c:v>65.579434591245814</c:v>
                </c:pt>
                <c:pt idx="51">
                  <c:v>70.123787131845887</c:v>
                </c:pt>
                <c:pt idx="52">
                  <c:v>72.757802290979029</c:v>
                </c:pt>
                <c:pt idx="53">
                  <c:v>76.816190965733242</c:v>
                </c:pt>
                <c:pt idx="54">
                  <c:v>79.14415080921556</c:v>
                </c:pt>
                <c:pt idx="55">
                  <c:v>83.655399779429231</c:v>
                </c:pt>
                <c:pt idx="56">
                  <c:v>87.952921949562267</c:v>
                </c:pt>
                <c:pt idx="57">
                  <c:v>88.450189571435217</c:v>
                </c:pt>
                <c:pt idx="58">
                  <c:v>89.976002662630847</c:v>
                </c:pt>
                <c:pt idx="59">
                  <c:v>87.693000819340426</c:v>
                </c:pt>
                <c:pt idx="60">
                  <c:v>84.786582732154926</c:v>
                </c:pt>
                <c:pt idx="61">
                  <c:v>82.873956871261015</c:v>
                </c:pt>
                <c:pt idx="62">
                  <c:v>78.406806034583624</c:v>
                </c:pt>
                <c:pt idx="63">
                  <c:v>78.20390024812545</c:v>
                </c:pt>
                <c:pt idx="64">
                  <c:v>73.342597701751927</c:v>
                </c:pt>
                <c:pt idx="65">
                  <c:v>71.897505850594257</c:v>
                </c:pt>
                <c:pt idx="66">
                  <c:v>72.075547829595607</c:v>
                </c:pt>
                <c:pt idx="67">
                  <c:v>74.424469764003732</c:v>
                </c:pt>
                <c:pt idx="68">
                  <c:v>73.287846504281688</c:v>
                </c:pt>
                <c:pt idx="69">
                  <c:v>77.085820673504728</c:v>
                </c:pt>
                <c:pt idx="70">
                  <c:v>78.530823078559465</c:v>
                </c:pt>
                <c:pt idx="71">
                  <c:v>84.288011400553216</c:v>
                </c:pt>
                <c:pt idx="72">
                  <c:v>86.150727864037719</c:v>
                </c:pt>
                <c:pt idx="73">
                  <c:v>90.546969539490647</c:v>
                </c:pt>
                <c:pt idx="74">
                  <c:v>94.882290956794549</c:v>
                </c:pt>
                <c:pt idx="75">
                  <c:v>94.252581226828369</c:v>
                </c:pt>
                <c:pt idx="76">
                  <c:v>93.26249299799936</c:v>
                </c:pt>
                <c:pt idx="77">
                  <c:v>94.14865784626798</c:v>
                </c:pt>
                <c:pt idx="78">
                  <c:v>93.711692400636551</c:v>
                </c:pt>
                <c:pt idx="79">
                  <c:v>90.955249700853827</c:v>
                </c:pt>
                <c:pt idx="80">
                  <c:v>85.998248185165508</c:v>
                </c:pt>
                <c:pt idx="81">
                  <c:v>83.903680494273104</c:v>
                </c:pt>
                <c:pt idx="82">
                  <c:v>81.923169646120684</c:v>
                </c:pt>
                <c:pt idx="83">
                  <c:v>78.079269872358012</c:v>
                </c:pt>
                <c:pt idx="84">
                  <c:v>75.919433836704556</c:v>
                </c:pt>
                <c:pt idx="85">
                  <c:v>76.321920064416204</c:v>
                </c:pt>
                <c:pt idx="86">
                  <c:v>80.374888317802046</c:v>
                </c:pt>
                <c:pt idx="87">
                  <c:v>80.613225377364003</c:v>
                </c:pt>
                <c:pt idx="88">
                  <c:v>86.508621281082668</c:v>
                </c:pt>
                <c:pt idx="89">
                  <c:v>87.99862111569611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C5-0D45-82BA-8DE60B6C4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960672"/>
        <c:axId val="1033162912"/>
      </c:scatterChart>
      <c:valAx>
        <c:axId val="103296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162912"/>
        <c:crosses val="autoZero"/>
        <c:crossBetween val="midCat"/>
      </c:valAx>
      <c:valAx>
        <c:axId val="10331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6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en-US" baseline="0"/>
              <a:t> 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Sheet1!$A$3:$A$92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Sheet1!$B$3:$B$92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3-B54F-B877-EAF1E6955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80432"/>
        <c:axId val="636306512"/>
      </c:scatterChart>
      <c:valAx>
        <c:axId val="63618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06512"/>
        <c:crosses val="autoZero"/>
        <c:crossBetween val="midCat"/>
      </c:valAx>
      <c:valAx>
        <c:axId val="6363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8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Two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Sheet1!$A$3:$A$92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Sheet1!$C$3:$C$92</c:f>
              <c:numCache>
                <c:formatCode>General</c:formatCode>
                <c:ptCount val="90"/>
                <c:pt idx="0">
                  <c:v>0.34202014332566871</c:v>
                </c:pt>
                <c:pt idx="1">
                  <c:v>0.64278760968653925</c:v>
                </c:pt>
                <c:pt idx="2">
                  <c:v>0.8660254037844386</c:v>
                </c:pt>
                <c:pt idx="3">
                  <c:v>0.98480775301220802</c:v>
                </c:pt>
                <c:pt idx="4">
                  <c:v>0.98480775301220802</c:v>
                </c:pt>
                <c:pt idx="5">
                  <c:v>0.86602540378443871</c:v>
                </c:pt>
                <c:pt idx="6">
                  <c:v>0.64278760968653947</c:v>
                </c:pt>
                <c:pt idx="7">
                  <c:v>0.34202014332566888</c:v>
                </c:pt>
                <c:pt idx="8">
                  <c:v>1.22514845490862E-16</c:v>
                </c:pt>
                <c:pt idx="9">
                  <c:v>-0.34202014332566866</c:v>
                </c:pt>
                <c:pt idx="10">
                  <c:v>-0.64278760968653925</c:v>
                </c:pt>
                <c:pt idx="11">
                  <c:v>-0.86602540378443837</c:v>
                </c:pt>
                <c:pt idx="12">
                  <c:v>-0.98480775301220802</c:v>
                </c:pt>
                <c:pt idx="13">
                  <c:v>-0.98480775301220813</c:v>
                </c:pt>
                <c:pt idx="14">
                  <c:v>-0.8660254037844386</c:v>
                </c:pt>
                <c:pt idx="15">
                  <c:v>-0.64278760968653958</c:v>
                </c:pt>
                <c:pt idx="16">
                  <c:v>-0.3420201433256686</c:v>
                </c:pt>
                <c:pt idx="17">
                  <c:v>-2.45029690981724E-16</c:v>
                </c:pt>
                <c:pt idx="18">
                  <c:v>0.34202014332566893</c:v>
                </c:pt>
                <c:pt idx="19">
                  <c:v>0.64278760968653914</c:v>
                </c:pt>
                <c:pt idx="20">
                  <c:v>0.86602540378443882</c:v>
                </c:pt>
                <c:pt idx="21">
                  <c:v>0.98480775301220802</c:v>
                </c:pt>
                <c:pt idx="22">
                  <c:v>0.98480775301220813</c:v>
                </c:pt>
                <c:pt idx="23">
                  <c:v>0.86602540378443915</c:v>
                </c:pt>
                <c:pt idx="24">
                  <c:v>0.64278760968654036</c:v>
                </c:pt>
                <c:pt idx="25">
                  <c:v>0.34202014332566871</c:v>
                </c:pt>
                <c:pt idx="26">
                  <c:v>3.67544536472586E-16</c:v>
                </c:pt>
                <c:pt idx="27">
                  <c:v>-0.34202014332566799</c:v>
                </c:pt>
                <c:pt idx="28">
                  <c:v>-0.64278760968653836</c:v>
                </c:pt>
                <c:pt idx="29">
                  <c:v>-0.86602540378443871</c:v>
                </c:pt>
                <c:pt idx="30">
                  <c:v>-0.98480775301220802</c:v>
                </c:pt>
                <c:pt idx="31">
                  <c:v>-0.98480775301220813</c:v>
                </c:pt>
                <c:pt idx="32">
                  <c:v>-0.86602540378443915</c:v>
                </c:pt>
                <c:pt idx="33">
                  <c:v>-0.64278760968653903</c:v>
                </c:pt>
                <c:pt idx="34">
                  <c:v>-0.34202014332567049</c:v>
                </c:pt>
                <c:pt idx="35">
                  <c:v>-4.90059381963448E-16</c:v>
                </c:pt>
                <c:pt idx="36">
                  <c:v>0.34202014332566788</c:v>
                </c:pt>
                <c:pt idx="37">
                  <c:v>0.6427876096865397</c:v>
                </c:pt>
                <c:pt idx="38">
                  <c:v>0.86602540378443782</c:v>
                </c:pt>
                <c:pt idx="39">
                  <c:v>0.98480775301220802</c:v>
                </c:pt>
                <c:pt idx="40">
                  <c:v>0.98480775301220824</c:v>
                </c:pt>
                <c:pt idx="41">
                  <c:v>0.86602540378443837</c:v>
                </c:pt>
                <c:pt idx="42">
                  <c:v>0.64278760968654058</c:v>
                </c:pt>
                <c:pt idx="43">
                  <c:v>0.34202014332566893</c:v>
                </c:pt>
                <c:pt idx="44">
                  <c:v>6.1257422745431001E-16</c:v>
                </c:pt>
                <c:pt idx="45">
                  <c:v>-0.34202014332566777</c:v>
                </c:pt>
                <c:pt idx="46">
                  <c:v>-0.64278760968653825</c:v>
                </c:pt>
                <c:pt idx="47">
                  <c:v>-0.86602540378443771</c:v>
                </c:pt>
                <c:pt idx="48">
                  <c:v>-0.98480775301220769</c:v>
                </c:pt>
                <c:pt idx="49">
                  <c:v>-0.98480775301220858</c:v>
                </c:pt>
                <c:pt idx="50">
                  <c:v>-0.86602540378443837</c:v>
                </c:pt>
                <c:pt idx="51">
                  <c:v>-0.64278760968653925</c:v>
                </c:pt>
                <c:pt idx="52">
                  <c:v>-0.34202014332566905</c:v>
                </c:pt>
                <c:pt idx="53">
                  <c:v>-7.3508907294517201E-16</c:v>
                </c:pt>
                <c:pt idx="54">
                  <c:v>0.34202014332566766</c:v>
                </c:pt>
                <c:pt idx="55">
                  <c:v>0.64278760968653814</c:v>
                </c:pt>
                <c:pt idx="56">
                  <c:v>0.86602540378443948</c:v>
                </c:pt>
                <c:pt idx="57">
                  <c:v>0.98480775301220769</c:v>
                </c:pt>
                <c:pt idx="58">
                  <c:v>0.98480775301220791</c:v>
                </c:pt>
                <c:pt idx="59">
                  <c:v>0.86602540378443849</c:v>
                </c:pt>
                <c:pt idx="60">
                  <c:v>0.64278760968653936</c:v>
                </c:pt>
                <c:pt idx="61">
                  <c:v>0.34202014332566916</c:v>
                </c:pt>
                <c:pt idx="62">
                  <c:v>8.5760391843603401E-16</c:v>
                </c:pt>
                <c:pt idx="63">
                  <c:v>-0.34202014332566755</c:v>
                </c:pt>
                <c:pt idx="64">
                  <c:v>-0.64278760968653803</c:v>
                </c:pt>
                <c:pt idx="65">
                  <c:v>-0.8660254037844376</c:v>
                </c:pt>
                <c:pt idx="66">
                  <c:v>-0.98480775301220758</c:v>
                </c:pt>
                <c:pt idx="67">
                  <c:v>-0.98480775301220791</c:v>
                </c:pt>
                <c:pt idx="68">
                  <c:v>-0.86602540378443849</c:v>
                </c:pt>
                <c:pt idx="69">
                  <c:v>-0.64278760968654214</c:v>
                </c:pt>
                <c:pt idx="70">
                  <c:v>-0.34202014332566927</c:v>
                </c:pt>
                <c:pt idx="71">
                  <c:v>-9.8011876392689601E-16</c:v>
                </c:pt>
                <c:pt idx="72">
                  <c:v>0.34202014332567077</c:v>
                </c:pt>
                <c:pt idx="73">
                  <c:v>0.64278760968653792</c:v>
                </c:pt>
                <c:pt idx="74">
                  <c:v>0.8660254037844376</c:v>
                </c:pt>
                <c:pt idx="75">
                  <c:v>0.98480775301220824</c:v>
                </c:pt>
                <c:pt idx="76">
                  <c:v>0.98480775301220802</c:v>
                </c:pt>
                <c:pt idx="77">
                  <c:v>0.86602540378444037</c:v>
                </c:pt>
                <c:pt idx="78">
                  <c:v>0.64278760968653958</c:v>
                </c:pt>
                <c:pt idx="79">
                  <c:v>0.34202014332566938</c:v>
                </c:pt>
                <c:pt idx="80">
                  <c:v>4.6553472882182589E-15</c:v>
                </c:pt>
                <c:pt idx="81">
                  <c:v>-0.34202014332566733</c:v>
                </c:pt>
                <c:pt idx="82">
                  <c:v>-0.64278760968653781</c:v>
                </c:pt>
                <c:pt idx="83">
                  <c:v>-0.86602540378443926</c:v>
                </c:pt>
                <c:pt idx="84">
                  <c:v>-0.98480775301220758</c:v>
                </c:pt>
                <c:pt idx="85">
                  <c:v>-0.98480775301220858</c:v>
                </c:pt>
                <c:pt idx="86">
                  <c:v>-0.8660254037844386</c:v>
                </c:pt>
                <c:pt idx="87">
                  <c:v>-0.64278760968653958</c:v>
                </c:pt>
                <c:pt idx="88">
                  <c:v>-0.34202014332567282</c:v>
                </c:pt>
                <c:pt idx="89">
                  <c:v>-1.22514845490862E-15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A-E646-AB91-0B4B35FE3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885440"/>
        <c:axId val="635534832"/>
      </c:scatterChart>
      <c:valAx>
        <c:axId val="63588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34832"/>
        <c:crosses val="autoZero"/>
        <c:crossBetween val="midCat"/>
      </c:valAx>
      <c:valAx>
        <c:axId val="6355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8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en-US" baseline="0"/>
              <a:t> Three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Sheet1!$A$3:$A$92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Sheet1!$D$3:$D$92</c:f>
              <c:numCache>
                <c:formatCode>General</c:formatCode>
                <c:ptCount val="90"/>
                <c:pt idx="0">
                  <c:v>3.4899496702500969E-2</c:v>
                </c:pt>
                <c:pt idx="1">
                  <c:v>6.9756473744125302E-2</c:v>
                </c:pt>
                <c:pt idx="2">
                  <c:v>0.10452846326765346</c:v>
                </c:pt>
                <c:pt idx="3">
                  <c:v>0.13917310096006544</c:v>
                </c:pt>
                <c:pt idx="4">
                  <c:v>0.17364817766693033</c:v>
                </c:pt>
                <c:pt idx="5">
                  <c:v>0.20791169081775931</c:v>
                </c:pt>
                <c:pt idx="6">
                  <c:v>0.24192189559966773</c:v>
                </c:pt>
                <c:pt idx="7">
                  <c:v>0.27563735581699916</c:v>
                </c:pt>
                <c:pt idx="8">
                  <c:v>0.3090169943749474</c:v>
                </c:pt>
                <c:pt idx="9">
                  <c:v>0.34202014332566871</c:v>
                </c:pt>
                <c:pt idx="10">
                  <c:v>0.37460659341591201</c:v>
                </c:pt>
                <c:pt idx="11">
                  <c:v>0.40673664307580015</c:v>
                </c:pt>
                <c:pt idx="12">
                  <c:v>0.4383711467890774</c:v>
                </c:pt>
                <c:pt idx="13">
                  <c:v>0.46947156278589081</c:v>
                </c:pt>
                <c:pt idx="14">
                  <c:v>0.49999999999999994</c:v>
                </c:pt>
                <c:pt idx="15">
                  <c:v>0.5299192642332049</c:v>
                </c:pt>
                <c:pt idx="16">
                  <c:v>0.5591929034707469</c:v>
                </c:pt>
                <c:pt idx="17">
                  <c:v>0.58778525229247314</c:v>
                </c:pt>
                <c:pt idx="18">
                  <c:v>0.61566147532565818</c:v>
                </c:pt>
                <c:pt idx="19">
                  <c:v>0.64278760968653925</c:v>
                </c:pt>
                <c:pt idx="20">
                  <c:v>0.66913060635885824</c:v>
                </c:pt>
                <c:pt idx="21">
                  <c:v>0.69465837045899725</c:v>
                </c:pt>
                <c:pt idx="22">
                  <c:v>0.71933980033865108</c:v>
                </c:pt>
                <c:pt idx="23">
                  <c:v>0.74314482547739413</c:v>
                </c:pt>
                <c:pt idx="24">
                  <c:v>0.76604444311897801</c:v>
                </c:pt>
                <c:pt idx="25">
                  <c:v>0.78801075360672201</c:v>
                </c:pt>
                <c:pt idx="26">
                  <c:v>0.80901699437494745</c:v>
                </c:pt>
                <c:pt idx="27">
                  <c:v>0.82903757255504174</c:v>
                </c:pt>
                <c:pt idx="28">
                  <c:v>0.84804809615642596</c:v>
                </c:pt>
                <c:pt idx="29">
                  <c:v>0.8660254037844386</c:v>
                </c:pt>
                <c:pt idx="30">
                  <c:v>0.88294759285892688</c:v>
                </c:pt>
                <c:pt idx="31">
                  <c:v>0.89879404629916704</c:v>
                </c:pt>
                <c:pt idx="32">
                  <c:v>0.91354545764260087</c:v>
                </c:pt>
                <c:pt idx="33">
                  <c:v>0.92718385456678742</c:v>
                </c:pt>
                <c:pt idx="34">
                  <c:v>0.93969262078590832</c:v>
                </c:pt>
                <c:pt idx="35">
                  <c:v>0.95105651629515353</c:v>
                </c:pt>
                <c:pt idx="36">
                  <c:v>0.96126169593831889</c:v>
                </c:pt>
                <c:pt idx="37">
                  <c:v>0.97029572627599647</c:v>
                </c:pt>
                <c:pt idx="38">
                  <c:v>0.97814760073380558</c:v>
                </c:pt>
                <c:pt idx="39">
                  <c:v>0.98480775301220802</c:v>
                </c:pt>
                <c:pt idx="40">
                  <c:v>0.99026806874157025</c:v>
                </c:pt>
                <c:pt idx="41">
                  <c:v>0.99452189536827329</c:v>
                </c:pt>
                <c:pt idx="42">
                  <c:v>0.9975640502598242</c:v>
                </c:pt>
                <c:pt idx="43">
                  <c:v>0.99939082701909576</c:v>
                </c:pt>
                <c:pt idx="44">
                  <c:v>1</c:v>
                </c:pt>
                <c:pt idx="45">
                  <c:v>0.99939082701909576</c:v>
                </c:pt>
                <c:pt idx="46">
                  <c:v>0.9975640502598242</c:v>
                </c:pt>
                <c:pt idx="47">
                  <c:v>0.9945218953682734</c:v>
                </c:pt>
                <c:pt idx="48">
                  <c:v>0.99026806874157036</c:v>
                </c:pt>
                <c:pt idx="49">
                  <c:v>0.98480775301220802</c:v>
                </c:pt>
                <c:pt idx="50">
                  <c:v>0.97814760073380569</c:v>
                </c:pt>
                <c:pt idx="51">
                  <c:v>0.97029572627599647</c:v>
                </c:pt>
                <c:pt idx="52">
                  <c:v>0.96126169593831889</c:v>
                </c:pt>
                <c:pt idx="53">
                  <c:v>0.95105651629515364</c:v>
                </c:pt>
                <c:pt idx="54">
                  <c:v>0.93969262078590843</c:v>
                </c:pt>
                <c:pt idx="55">
                  <c:v>0.92718385456678742</c:v>
                </c:pt>
                <c:pt idx="56">
                  <c:v>0.91354545764260098</c:v>
                </c:pt>
                <c:pt idx="57">
                  <c:v>0.89879404629916693</c:v>
                </c:pt>
                <c:pt idx="58">
                  <c:v>0.8829475928589271</c:v>
                </c:pt>
                <c:pt idx="59">
                  <c:v>0.86602540378443871</c:v>
                </c:pt>
                <c:pt idx="60">
                  <c:v>0.84804809615642607</c:v>
                </c:pt>
                <c:pt idx="61">
                  <c:v>0.82903757255504174</c:v>
                </c:pt>
                <c:pt idx="62">
                  <c:v>0.80901699437494745</c:v>
                </c:pt>
                <c:pt idx="63">
                  <c:v>0.78801075360672201</c:v>
                </c:pt>
                <c:pt idx="64">
                  <c:v>0.76604444311897801</c:v>
                </c:pt>
                <c:pt idx="65">
                  <c:v>0.74314482547739424</c:v>
                </c:pt>
                <c:pt idx="66">
                  <c:v>0.71933980033865141</c:v>
                </c:pt>
                <c:pt idx="67">
                  <c:v>0.69465837045899714</c:v>
                </c:pt>
                <c:pt idx="68">
                  <c:v>0.66913060635885835</c:v>
                </c:pt>
                <c:pt idx="69">
                  <c:v>0.64278760968653947</c:v>
                </c:pt>
                <c:pt idx="70">
                  <c:v>0.6156614753256584</c:v>
                </c:pt>
                <c:pt idx="71">
                  <c:v>0.58778525229247325</c:v>
                </c:pt>
                <c:pt idx="72">
                  <c:v>0.5591929034707469</c:v>
                </c:pt>
                <c:pt idx="73">
                  <c:v>0.5299192642332049</c:v>
                </c:pt>
                <c:pt idx="74">
                  <c:v>0.49999999999999994</c:v>
                </c:pt>
                <c:pt idx="75">
                  <c:v>0.46947156278589108</c:v>
                </c:pt>
                <c:pt idx="76">
                  <c:v>0.43837114678907729</c:v>
                </c:pt>
                <c:pt idx="77">
                  <c:v>0.40673664307580043</c:v>
                </c:pt>
                <c:pt idx="78">
                  <c:v>0.37460659341591224</c:v>
                </c:pt>
                <c:pt idx="79">
                  <c:v>0.34202014332566888</c:v>
                </c:pt>
                <c:pt idx="80">
                  <c:v>0.30901699437494751</c:v>
                </c:pt>
                <c:pt idx="81">
                  <c:v>0.27563735581699966</c:v>
                </c:pt>
                <c:pt idx="82">
                  <c:v>0.24192189559966773</c:v>
                </c:pt>
                <c:pt idx="83">
                  <c:v>0.20791169081775931</c:v>
                </c:pt>
                <c:pt idx="84">
                  <c:v>0.17364817766693028</c:v>
                </c:pt>
                <c:pt idx="85">
                  <c:v>0.13917310096006574</c:v>
                </c:pt>
                <c:pt idx="86">
                  <c:v>0.10452846326765373</c:v>
                </c:pt>
                <c:pt idx="87">
                  <c:v>6.9756473744125524E-2</c:v>
                </c:pt>
                <c:pt idx="88">
                  <c:v>3.4899496702500699E-2</c:v>
                </c:pt>
                <c:pt idx="89">
                  <c:v>1.22514845490862E-16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9-5A4A-93E1-EE685484E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64928"/>
        <c:axId val="635811552"/>
      </c:scatterChart>
      <c:valAx>
        <c:axId val="63616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11552"/>
        <c:crosses val="autoZero"/>
        <c:crossBetween val="midCat"/>
      </c:valAx>
      <c:valAx>
        <c:axId val="6358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6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en-US" baseline="0"/>
              <a:t> Four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Sheet1!$A$3:$A$92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Sheet1!$E$3:$E$92</c:f>
              <c:numCache>
                <c:formatCode>General</c:formatCode>
                <c:ptCount val="90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  <c:pt idx="21">
                  <c:v>3.0910424533583161</c:v>
                </c:pt>
                <c:pt idx="22">
                  <c:v>3.1354942159291497</c:v>
                </c:pt>
                <c:pt idx="23">
                  <c:v>3.1780538303479458</c:v>
                </c:pt>
                <c:pt idx="24">
                  <c:v>3.2188758248682006</c:v>
                </c:pt>
                <c:pt idx="25">
                  <c:v>3.2580965380214821</c:v>
                </c:pt>
                <c:pt idx="26">
                  <c:v>3.2958368660043291</c:v>
                </c:pt>
                <c:pt idx="27">
                  <c:v>3.3322045101752038</c:v>
                </c:pt>
                <c:pt idx="28">
                  <c:v>3.3672958299864741</c:v>
                </c:pt>
                <c:pt idx="29">
                  <c:v>3.4011973816621555</c:v>
                </c:pt>
                <c:pt idx="30">
                  <c:v>3.4339872044851463</c:v>
                </c:pt>
                <c:pt idx="31">
                  <c:v>3.4657359027997265</c:v>
                </c:pt>
                <c:pt idx="32">
                  <c:v>3.4965075614664802</c:v>
                </c:pt>
                <c:pt idx="33">
                  <c:v>3.5263605246161616</c:v>
                </c:pt>
                <c:pt idx="34">
                  <c:v>3.5553480614894135</c:v>
                </c:pt>
                <c:pt idx="35">
                  <c:v>3.5835189384561099</c:v>
                </c:pt>
                <c:pt idx="36">
                  <c:v>3.6109179126442243</c:v>
                </c:pt>
                <c:pt idx="37">
                  <c:v>3.6375861597263857</c:v>
                </c:pt>
                <c:pt idx="38">
                  <c:v>3.6635616461296463</c:v>
                </c:pt>
                <c:pt idx="39">
                  <c:v>3.6888794541139363</c:v>
                </c:pt>
                <c:pt idx="40">
                  <c:v>3.713572066704308</c:v>
                </c:pt>
                <c:pt idx="41">
                  <c:v>3.7376696182833684</c:v>
                </c:pt>
                <c:pt idx="42">
                  <c:v>3.7612001156935624</c:v>
                </c:pt>
                <c:pt idx="43">
                  <c:v>3.784189633918261</c:v>
                </c:pt>
                <c:pt idx="44">
                  <c:v>3.8066624897703196</c:v>
                </c:pt>
                <c:pt idx="45">
                  <c:v>3.8286413964890951</c:v>
                </c:pt>
                <c:pt idx="46">
                  <c:v>3.8501476017100584</c:v>
                </c:pt>
                <c:pt idx="47">
                  <c:v>3.8712010109078911</c:v>
                </c:pt>
                <c:pt idx="48">
                  <c:v>3.8918202981106265</c:v>
                </c:pt>
                <c:pt idx="49">
                  <c:v>3.912023005428146</c:v>
                </c:pt>
                <c:pt idx="50">
                  <c:v>3.9318256327243257</c:v>
                </c:pt>
                <c:pt idx="51">
                  <c:v>3.9512437185814275</c:v>
                </c:pt>
                <c:pt idx="52">
                  <c:v>3.970291913552122</c:v>
                </c:pt>
                <c:pt idx="53">
                  <c:v>3.9889840465642745</c:v>
                </c:pt>
                <c:pt idx="54">
                  <c:v>4.0073331852324712</c:v>
                </c:pt>
                <c:pt idx="55">
                  <c:v>4.0253516907351496</c:v>
                </c:pt>
                <c:pt idx="56">
                  <c:v>4.0430512678345503</c:v>
                </c:pt>
                <c:pt idx="57">
                  <c:v>4.0604430105464191</c:v>
                </c:pt>
                <c:pt idx="58">
                  <c:v>4.0775374439057197</c:v>
                </c:pt>
                <c:pt idx="59">
                  <c:v>4.0943445622221004</c:v>
                </c:pt>
                <c:pt idx="60">
                  <c:v>4.1108738641733114</c:v>
                </c:pt>
                <c:pt idx="61">
                  <c:v>4.1271343850450917</c:v>
                </c:pt>
                <c:pt idx="62">
                  <c:v>4.1431347263915326</c:v>
                </c:pt>
                <c:pt idx="63">
                  <c:v>4.1588830833596715</c:v>
                </c:pt>
                <c:pt idx="64">
                  <c:v>4.1743872698956368</c:v>
                </c:pt>
                <c:pt idx="65">
                  <c:v>4.1896547420264252</c:v>
                </c:pt>
                <c:pt idx="66">
                  <c:v>4.2046926193909657</c:v>
                </c:pt>
                <c:pt idx="67">
                  <c:v>4.219507705176107</c:v>
                </c:pt>
                <c:pt idx="68">
                  <c:v>4.2341065045972597</c:v>
                </c:pt>
                <c:pt idx="69">
                  <c:v>4.2484952420493594</c:v>
                </c:pt>
                <c:pt idx="70">
                  <c:v>4.2626798770413155</c:v>
                </c:pt>
                <c:pt idx="71">
                  <c:v>4.2766661190160553</c:v>
                </c:pt>
                <c:pt idx="72">
                  <c:v>4.290459441148391</c:v>
                </c:pt>
                <c:pt idx="73">
                  <c:v>4.3040650932041702</c:v>
                </c:pt>
                <c:pt idx="74">
                  <c:v>4.3174881135363101</c:v>
                </c:pt>
                <c:pt idx="75">
                  <c:v>4.3307333402863311</c:v>
                </c:pt>
                <c:pt idx="76">
                  <c:v>4.3438054218536841</c:v>
                </c:pt>
                <c:pt idx="77">
                  <c:v>4.3567088266895917</c:v>
                </c:pt>
                <c:pt idx="78">
                  <c:v>4.3694478524670215</c:v>
                </c:pt>
                <c:pt idx="79">
                  <c:v>4.3820266346738812</c:v>
                </c:pt>
                <c:pt idx="80">
                  <c:v>4.3944491546724391</c:v>
                </c:pt>
                <c:pt idx="81">
                  <c:v>4.4067192472642533</c:v>
                </c:pt>
                <c:pt idx="82">
                  <c:v>4.4188406077965983</c:v>
                </c:pt>
                <c:pt idx="83">
                  <c:v>4.4308167988433134</c:v>
                </c:pt>
                <c:pt idx="84">
                  <c:v>4.4426512564903167</c:v>
                </c:pt>
                <c:pt idx="85">
                  <c:v>4.4543472962535073</c:v>
                </c:pt>
                <c:pt idx="86">
                  <c:v>4.4659081186545837</c:v>
                </c:pt>
                <c:pt idx="87">
                  <c:v>4.4773368144782069</c:v>
                </c:pt>
                <c:pt idx="88">
                  <c:v>4.4886363697321396</c:v>
                </c:pt>
                <c:pt idx="89">
                  <c:v>4.499809670330265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E-C540-8E69-B9F237AEC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96608"/>
        <c:axId val="904798656"/>
      </c:scatterChart>
      <c:valAx>
        <c:axId val="90479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98656"/>
        <c:crosses val="autoZero"/>
        <c:crossBetween val="midCat"/>
      </c:valAx>
      <c:valAx>
        <c:axId val="9047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9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en-US" baseline="0"/>
              <a:t> Five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Sheet1!$A$3:$A$92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Sheet1!$F$3:$F$92</c:f>
              <c:numCache>
                <c:formatCode>General</c:formatCode>
                <c:ptCount val="90"/>
                <c:pt idx="0">
                  <c:v>1</c:v>
                </c:pt>
                <c:pt idx="1">
                  <c:v>1.4142135623730951</c:v>
                </c:pt>
                <c:pt idx="2">
                  <c:v>1.7320508075688772</c:v>
                </c:pt>
                <c:pt idx="3">
                  <c:v>2</c:v>
                </c:pt>
                <c:pt idx="4">
                  <c:v>2.2360679774997898</c:v>
                </c:pt>
                <c:pt idx="5">
                  <c:v>2.4494897427831779</c:v>
                </c:pt>
                <c:pt idx="6">
                  <c:v>2.6457513110645907</c:v>
                </c:pt>
                <c:pt idx="7">
                  <c:v>2.8284271247461903</c:v>
                </c:pt>
                <c:pt idx="8">
                  <c:v>3</c:v>
                </c:pt>
                <c:pt idx="9">
                  <c:v>3.1622776601683795</c:v>
                </c:pt>
                <c:pt idx="10">
                  <c:v>3.3166247903553998</c:v>
                </c:pt>
                <c:pt idx="11">
                  <c:v>3.4641016151377544</c:v>
                </c:pt>
                <c:pt idx="12">
                  <c:v>3.6055512754639891</c:v>
                </c:pt>
                <c:pt idx="13">
                  <c:v>3.7416573867739413</c:v>
                </c:pt>
                <c:pt idx="14">
                  <c:v>3.872983346207417</c:v>
                </c:pt>
                <c:pt idx="15">
                  <c:v>4</c:v>
                </c:pt>
                <c:pt idx="16">
                  <c:v>4.1231056256176606</c:v>
                </c:pt>
                <c:pt idx="17">
                  <c:v>4.2426406871192848</c:v>
                </c:pt>
                <c:pt idx="18">
                  <c:v>4.358898943540674</c:v>
                </c:pt>
                <c:pt idx="19">
                  <c:v>4.4721359549995796</c:v>
                </c:pt>
                <c:pt idx="20">
                  <c:v>4.5825756949558398</c:v>
                </c:pt>
                <c:pt idx="21">
                  <c:v>4.6904157598234297</c:v>
                </c:pt>
                <c:pt idx="22">
                  <c:v>4.7958315233127191</c:v>
                </c:pt>
                <c:pt idx="23">
                  <c:v>4.8989794855663558</c:v>
                </c:pt>
                <c:pt idx="24">
                  <c:v>5</c:v>
                </c:pt>
                <c:pt idx="25">
                  <c:v>5.0990195135927845</c:v>
                </c:pt>
                <c:pt idx="26">
                  <c:v>5.196152422706632</c:v>
                </c:pt>
                <c:pt idx="27">
                  <c:v>5.2915026221291814</c:v>
                </c:pt>
                <c:pt idx="28">
                  <c:v>5.3851648071345037</c:v>
                </c:pt>
                <c:pt idx="29">
                  <c:v>5.4772255750516612</c:v>
                </c:pt>
                <c:pt idx="30">
                  <c:v>5.5677643628300215</c:v>
                </c:pt>
                <c:pt idx="31">
                  <c:v>5.6568542494923806</c:v>
                </c:pt>
                <c:pt idx="32">
                  <c:v>5.7445626465380286</c:v>
                </c:pt>
                <c:pt idx="33">
                  <c:v>5.8309518948453007</c:v>
                </c:pt>
                <c:pt idx="34">
                  <c:v>5.9160797830996161</c:v>
                </c:pt>
                <c:pt idx="35">
                  <c:v>6</c:v>
                </c:pt>
                <c:pt idx="36">
                  <c:v>6.0827625302982193</c:v>
                </c:pt>
                <c:pt idx="37">
                  <c:v>6.164414002968976</c:v>
                </c:pt>
                <c:pt idx="38">
                  <c:v>6.2449979983983983</c:v>
                </c:pt>
                <c:pt idx="39">
                  <c:v>6.324555320336759</c:v>
                </c:pt>
                <c:pt idx="40">
                  <c:v>6.4031242374328485</c:v>
                </c:pt>
                <c:pt idx="41">
                  <c:v>6.4807406984078604</c:v>
                </c:pt>
                <c:pt idx="42">
                  <c:v>6.5574385243020004</c:v>
                </c:pt>
                <c:pt idx="43">
                  <c:v>6.6332495807107996</c:v>
                </c:pt>
                <c:pt idx="44">
                  <c:v>6.7082039324993694</c:v>
                </c:pt>
                <c:pt idx="45">
                  <c:v>6.7823299831252681</c:v>
                </c:pt>
                <c:pt idx="46">
                  <c:v>6.8556546004010439</c:v>
                </c:pt>
                <c:pt idx="47">
                  <c:v>6.9282032302755088</c:v>
                </c:pt>
                <c:pt idx="48">
                  <c:v>7</c:v>
                </c:pt>
                <c:pt idx="49">
                  <c:v>7.0710678118654755</c:v>
                </c:pt>
                <c:pt idx="50">
                  <c:v>7.1414284285428504</c:v>
                </c:pt>
                <c:pt idx="51">
                  <c:v>7.2111025509279782</c:v>
                </c:pt>
                <c:pt idx="52">
                  <c:v>7.2801098892805181</c:v>
                </c:pt>
                <c:pt idx="53">
                  <c:v>7.3484692283495345</c:v>
                </c:pt>
                <c:pt idx="54">
                  <c:v>7.416198487095663</c:v>
                </c:pt>
                <c:pt idx="55">
                  <c:v>7.4833147735478827</c:v>
                </c:pt>
                <c:pt idx="56">
                  <c:v>7.5498344352707498</c:v>
                </c:pt>
                <c:pt idx="57">
                  <c:v>7.6157731058639087</c:v>
                </c:pt>
                <c:pt idx="58">
                  <c:v>7.6811457478686078</c:v>
                </c:pt>
                <c:pt idx="59">
                  <c:v>7.745966692414834</c:v>
                </c:pt>
                <c:pt idx="60">
                  <c:v>7.810249675906654</c:v>
                </c:pt>
                <c:pt idx="61">
                  <c:v>7.8740078740118111</c:v>
                </c:pt>
                <c:pt idx="62">
                  <c:v>7.9372539331937721</c:v>
                </c:pt>
                <c:pt idx="63">
                  <c:v>8</c:v>
                </c:pt>
                <c:pt idx="64">
                  <c:v>8.0622577482985491</c:v>
                </c:pt>
                <c:pt idx="65">
                  <c:v>8.1240384046359608</c:v>
                </c:pt>
                <c:pt idx="66">
                  <c:v>8.1853527718724504</c:v>
                </c:pt>
                <c:pt idx="67">
                  <c:v>8.2462112512353212</c:v>
                </c:pt>
                <c:pt idx="68">
                  <c:v>8.3066238629180749</c:v>
                </c:pt>
                <c:pt idx="69">
                  <c:v>8.3666002653407556</c:v>
                </c:pt>
                <c:pt idx="70">
                  <c:v>8.426149773176359</c:v>
                </c:pt>
                <c:pt idx="71">
                  <c:v>8.4852813742385695</c:v>
                </c:pt>
                <c:pt idx="72">
                  <c:v>8.5440037453175304</c:v>
                </c:pt>
                <c:pt idx="73">
                  <c:v>8.6023252670426267</c:v>
                </c:pt>
                <c:pt idx="74">
                  <c:v>8.6602540378443873</c:v>
                </c:pt>
                <c:pt idx="75">
                  <c:v>8.717797887081348</c:v>
                </c:pt>
                <c:pt idx="76">
                  <c:v>8.7749643873921226</c:v>
                </c:pt>
                <c:pt idx="77">
                  <c:v>8.8317608663278477</c:v>
                </c:pt>
                <c:pt idx="78">
                  <c:v>8.8881944173155887</c:v>
                </c:pt>
                <c:pt idx="79">
                  <c:v>8.9442719099991592</c:v>
                </c:pt>
                <c:pt idx="80">
                  <c:v>9</c:v>
                </c:pt>
                <c:pt idx="81">
                  <c:v>9.0553851381374173</c:v>
                </c:pt>
                <c:pt idx="82">
                  <c:v>9.1104335791442992</c:v>
                </c:pt>
                <c:pt idx="83">
                  <c:v>9.1651513899116797</c:v>
                </c:pt>
                <c:pt idx="84">
                  <c:v>9.2195444572928871</c:v>
                </c:pt>
                <c:pt idx="85">
                  <c:v>9.2736184954957039</c:v>
                </c:pt>
                <c:pt idx="86">
                  <c:v>9.3273790530888157</c:v>
                </c:pt>
                <c:pt idx="87">
                  <c:v>9.3808315196468595</c:v>
                </c:pt>
                <c:pt idx="88">
                  <c:v>9.4339811320566032</c:v>
                </c:pt>
                <c:pt idx="89">
                  <c:v>9.4868329805051381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3-BD4F-8DAD-32C1F12E2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08304"/>
        <c:axId val="904773936"/>
      </c:scatterChart>
      <c:valAx>
        <c:axId val="90480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73936"/>
        <c:crosses val="autoZero"/>
        <c:crossBetween val="midCat"/>
      </c:valAx>
      <c:valAx>
        <c:axId val="9047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0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Sheet1!$A$3:$A$92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Sheet1!$G$3:$G$92</c:f>
              <c:numCache>
                <c:formatCode>General</c:formatCode>
                <c:ptCount val="90"/>
                <c:pt idx="0">
                  <c:v>2.1960321592687495</c:v>
                </c:pt>
                <c:pt idx="1">
                  <c:v>3.2915373995441772</c:v>
                </c:pt>
                <c:pt idx="2">
                  <c:v>2.5811286715607498</c:v>
                </c:pt>
                <c:pt idx="3">
                  <c:v>0.43479987086711347</c:v>
                </c:pt>
                <c:pt idx="4">
                  <c:v>1.9487732976366718</c:v>
                </c:pt>
                <c:pt idx="5">
                  <c:v>2.4283127950841599</c:v>
                </c:pt>
                <c:pt idx="6">
                  <c:v>0.31811599123291101</c:v>
                </c:pt>
                <c:pt idx="7">
                  <c:v>1.0181068417057024</c:v>
                </c:pt>
                <c:pt idx="8">
                  <c:v>2.1211546623180353</c:v>
                </c:pt>
                <c:pt idx="9">
                  <c:v>1.6952428393505197</c:v>
                </c:pt>
                <c:pt idx="10">
                  <c:v>1.0735456382135262</c:v>
                </c:pt>
                <c:pt idx="11">
                  <c:v>5.1503032261457804E-2</c:v>
                </c:pt>
                <c:pt idx="12">
                  <c:v>1.0869365668159241</c:v>
                </c:pt>
                <c:pt idx="13">
                  <c:v>2.5583810114774677</c:v>
                </c:pt>
                <c:pt idx="14">
                  <c:v>3.7637879480373728</c:v>
                </c:pt>
                <c:pt idx="15">
                  <c:v>3.920751603585714</c:v>
                </c:pt>
                <c:pt idx="16">
                  <c:v>3.2255704319517156</c:v>
                </c:pt>
                <c:pt idx="17">
                  <c:v>3.2832138622656353</c:v>
                </c:pt>
                <c:pt idx="18">
                  <c:v>2.9800798437850746</c:v>
                </c:pt>
                <c:pt idx="19">
                  <c:v>3.8475462680452051</c:v>
                </c:pt>
                <c:pt idx="20">
                  <c:v>0.16881002633364961</c:v>
                </c:pt>
                <c:pt idx="21">
                  <c:v>3.2021096204817323</c:v>
                </c:pt>
                <c:pt idx="22">
                  <c:v>2.0572232613064245</c:v>
                </c:pt>
                <c:pt idx="23">
                  <c:v>1.8879079730735788</c:v>
                </c:pt>
                <c:pt idx="24">
                  <c:v>1.326133464409597</c:v>
                </c:pt>
                <c:pt idx="25">
                  <c:v>3.1981171060226554</c:v>
                </c:pt>
                <c:pt idx="26">
                  <c:v>0.68390966496006378</c:v>
                </c:pt>
                <c:pt idx="27">
                  <c:v>1.718900473890089</c:v>
                </c:pt>
                <c:pt idx="28">
                  <c:v>1.7661173429827359</c:v>
                </c:pt>
                <c:pt idx="29">
                  <c:v>0.77036204084798943</c:v>
                </c:pt>
                <c:pt idx="30">
                  <c:v>1.0518289776972392</c:v>
                </c:pt>
                <c:pt idx="31">
                  <c:v>3.3373808148288373</c:v>
                </c:pt>
                <c:pt idx="32">
                  <c:v>0.76384648184028014</c:v>
                </c:pt>
                <c:pt idx="33">
                  <c:v>2.0931836724348525</c:v>
                </c:pt>
                <c:pt idx="34">
                  <c:v>2.4817962395875481</c:v>
                </c:pt>
                <c:pt idx="35">
                  <c:v>3.4840566594712432</c:v>
                </c:pt>
                <c:pt idx="36">
                  <c:v>3.1698898425536255</c:v>
                </c:pt>
                <c:pt idx="37">
                  <c:v>3.666592165627272</c:v>
                </c:pt>
                <c:pt idx="38">
                  <c:v>0.56215267378043077</c:v>
                </c:pt>
                <c:pt idx="39">
                  <c:v>2.7440645098276897</c:v>
                </c:pt>
                <c:pt idx="40">
                  <c:v>1.6889045138015901</c:v>
                </c:pt>
                <c:pt idx="41">
                  <c:v>3.3887034041497652</c:v>
                </c:pt>
                <c:pt idx="42">
                  <c:v>0.6638128014134006</c:v>
                </c:pt>
                <c:pt idx="43">
                  <c:v>3.5136883254720219</c:v>
                </c:pt>
                <c:pt idx="44">
                  <c:v>0.15111164027484536</c:v>
                </c:pt>
                <c:pt idx="45">
                  <c:v>2.9397913036292374</c:v>
                </c:pt>
                <c:pt idx="46">
                  <c:v>2.2259497807675968</c:v>
                </c:pt>
                <c:pt idx="47">
                  <c:v>3.8287667251589217</c:v>
                </c:pt>
                <c:pt idx="48">
                  <c:v>2.2947263868354697</c:v>
                </c:pt>
                <c:pt idx="49">
                  <c:v>0.20268642143164195</c:v>
                </c:pt>
                <c:pt idx="50">
                  <c:v>1.7637650765304014</c:v>
                </c:pt>
                <c:pt idx="51">
                  <c:v>3.516335743343951</c:v>
                </c:pt>
                <c:pt idx="52">
                  <c:v>2.5965068764089496</c:v>
                </c:pt>
                <c:pt idx="53">
                  <c:v>2.7015152941043645</c:v>
                </c:pt>
                <c:pt idx="54">
                  <c:v>1.0888400873107664</c:v>
                </c:pt>
                <c:pt idx="55">
                  <c:v>2.0844788540714907</c:v>
                </c:pt>
                <c:pt idx="56">
                  <c:v>3.6539362597310117</c:v>
                </c:pt>
                <c:pt idx="57">
                  <c:v>2.4796903152558882</c:v>
                </c:pt>
                <c:pt idx="58">
                  <c:v>3.5335551876446947</c:v>
                </c:pt>
                <c:pt idx="59">
                  <c:v>1.9779123799836653</c:v>
                </c:pt>
                <c:pt idx="60">
                  <c:v>0.85463002108809638</c:v>
                </c:pt>
                <c:pt idx="61">
                  <c:v>1.5113937277228646</c:v>
                </c:pt>
                <c:pt idx="62">
                  <c:v>3.6847463245412992E-2</c:v>
                </c:pt>
                <c:pt idx="63">
                  <c:v>2.8369617392576996</c:v>
                </c:pt>
                <c:pt idx="64">
                  <c:v>0.57629129272372293</c:v>
                </c:pt>
                <c:pt idx="65">
                  <c:v>0.9663929599775849</c:v>
                </c:pt>
                <c:pt idx="66">
                  <c:v>1.9446474866020469</c:v>
                </c:pt>
                <c:pt idx="67">
                  <c:v>3.9152433057980081</c:v>
                </c:pt>
                <c:pt idx="68">
                  <c:v>1.2214626720817559</c:v>
                </c:pt>
                <c:pt idx="69">
                  <c:v>2.4264207701472351</c:v>
                </c:pt>
                <c:pt idx="70">
                  <c:v>0.51150584867694704</c:v>
                </c:pt>
                <c:pt idx="71">
                  <c:v>2.5043415596617522</c:v>
                </c:pt>
                <c:pt idx="72">
                  <c:v>0.61048934134607347</c:v>
                </c:pt>
                <c:pt idx="73">
                  <c:v>1.6701620462316025</c:v>
                </c:pt>
                <c:pt idx="74">
                  <c:v>3.4513698971265465</c:v>
                </c:pt>
                <c:pt idx="75">
                  <c:v>1.3189423736703563</c:v>
                </c:pt>
                <c:pt idx="76">
                  <c:v>2.0480903347900981E-2</c:v>
                </c:pt>
                <c:pt idx="77">
                  <c:v>1.7922940943926955</c:v>
                </c:pt>
                <c:pt idx="78">
                  <c:v>3.2914040781768223</c:v>
                </c:pt>
                <c:pt idx="79">
                  <c:v>3.2518784569289227</c:v>
                </c:pt>
                <c:pt idx="80">
                  <c:v>1.429535987161322</c:v>
                </c:pt>
                <c:pt idx="81">
                  <c:v>2.4745110442844949</c:v>
                </c:pt>
                <c:pt idx="82">
                  <c:v>3.2255668739826961</c:v>
                </c:pt>
                <c:pt idx="83">
                  <c:v>1.3421535139965308</c:v>
                </c:pt>
                <c:pt idx="84">
                  <c:v>0.10213069935692332</c:v>
                </c:pt>
                <c:pt idx="85">
                  <c:v>0.2401520313026615</c:v>
                </c:pt>
                <c:pt idx="86">
                  <c:v>2.8440410042697395</c:v>
                </c:pt>
                <c:pt idx="87">
                  <c:v>0.59161708325428553</c:v>
                </c:pt>
                <c:pt idx="88">
                  <c:v>3.2234918833949613</c:v>
                </c:pt>
                <c:pt idx="89">
                  <c:v>1.0396448115385946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4-C149-8E8B-D2C06E138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361584"/>
        <c:axId val="636098720"/>
      </c:scatterChart>
      <c:valAx>
        <c:axId val="63636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98720"/>
        <c:crosses val="autoZero"/>
        <c:crossBetween val="midCat"/>
      </c:valAx>
      <c:valAx>
        <c:axId val="6360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6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Sheet1!$A$3:$A$92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Sheet1!$H$3:$H$92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9</c:v>
                </c:pt>
                <c:pt idx="28">
                  <c:v>16</c:v>
                </c:pt>
                <c:pt idx="29">
                  <c:v>25</c:v>
                </c:pt>
                <c:pt idx="30">
                  <c:v>36</c:v>
                </c:pt>
                <c:pt idx="31">
                  <c:v>49</c:v>
                </c:pt>
                <c:pt idx="32">
                  <c:v>64</c:v>
                </c:pt>
                <c:pt idx="33">
                  <c:v>81</c:v>
                </c:pt>
                <c:pt idx="34">
                  <c:v>100</c:v>
                </c:pt>
                <c:pt idx="35">
                  <c:v>121</c:v>
                </c:pt>
                <c:pt idx="36">
                  <c:v>144</c:v>
                </c:pt>
                <c:pt idx="37">
                  <c:v>169</c:v>
                </c:pt>
                <c:pt idx="38">
                  <c:v>196</c:v>
                </c:pt>
                <c:pt idx="39">
                  <c:v>225</c:v>
                </c:pt>
                <c:pt idx="40">
                  <c:v>256</c:v>
                </c:pt>
                <c:pt idx="41">
                  <c:v>289</c:v>
                </c:pt>
                <c:pt idx="42">
                  <c:v>324</c:v>
                </c:pt>
                <c:pt idx="43">
                  <c:v>361</c:v>
                </c:pt>
                <c:pt idx="44">
                  <c:v>400</c:v>
                </c:pt>
                <c:pt idx="45">
                  <c:v>441</c:v>
                </c:pt>
                <c:pt idx="46">
                  <c:v>484</c:v>
                </c:pt>
                <c:pt idx="47">
                  <c:v>529</c:v>
                </c:pt>
                <c:pt idx="48">
                  <c:v>576</c:v>
                </c:pt>
                <c:pt idx="49">
                  <c:v>625</c:v>
                </c:pt>
                <c:pt idx="50">
                  <c:v>676</c:v>
                </c:pt>
                <c:pt idx="51">
                  <c:v>729</c:v>
                </c:pt>
                <c:pt idx="52">
                  <c:v>784</c:v>
                </c:pt>
                <c:pt idx="53">
                  <c:v>841</c:v>
                </c:pt>
                <c:pt idx="54">
                  <c:v>900</c:v>
                </c:pt>
                <c:pt idx="55">
                  <c:v>961</c:v>
                </c:pt>
                <c:pt idx="56">
                  <c:v>1024</c:v>
                </c:pt>
                <c:pt idx="57">
                  <c:v>1089</c:v>
                </c:pt>
                <c:pt idx="58">
                  <c:v>1156</c:v>
                </c:pt>
                <c:pt idx="59">
                  <c:v>1225</c:v>
                </c:pt>
                <c:pt idx="60">
                  <c:v>1296</c:v>
                </c:pt>
                <c:pt idx="61">
                  <c:v>1369</c:v>
                </c:pt>
                <c:pt idx="62">
                  <c:v>1444</c:v>
                </c:pt>
                <c:pt idx="63">
                  <c:v>1521</c:v>
                </c:pt>
                <c:pt idx="64">
                  <c:v>1600</c:v>
                </c:pt>
                <c:pt idx="65">
                  <c:v>1681</c:v>
                </c:pt>
                <c:pt idx="66">
                  <c:v>1764</c:v>
                </c:pt>
                <c:pt idx="67">
                  <c:v>1849</c:v>
                </c:pt>
                <c:pt idx="68">
                  <c:v>1936</c:v>
                </c:pt>
                <c:pt idx="69">
                  <c:v>2025</c:v>
                </c:pt>
                <c:pt idx="70">
                  <c:v>2116</c:v>
                </c:pt>
                <c:pt idx="71">
                  <c:v>2209</c:v>
                </c:pt>
                <c:pt idx="72">
                  <c:v>2304</c:v>
                </c:pt>
                <c:pt idx="73">
                  <c:v>2401</c:v>
                </c:pt>
                <c:pt idx="74">
                  <c:v>2500</c:v>
                </c:pt>
                <c:pt idx="75">
                  <c:v>2601</c:v>
                </c:pt>
                <c:pt idx="76">
                  <c:v>2704</c:v>
                </c:pt>
                <c:pt idx="77">
                  <c:v>2809</c:v>
                </c:pt>
                <c:pt idx="78">
                  <c:v>2916</c:v>
                </c:pt>
                <c:pt idx="79">
                  <c:v>3025</c:v>
                </c:pt>
                <c:pt idx="80">
                  <c:v>3136</c:v>
                </c:pt>
                <c:pt idx="81">
                  <c:v>3249</c:v>
                </c:pt>
                <c:pt idx="82">
                  <c:v>3364</c:v>
                </c:pt>
                <c:pt idx="83">
                  <c:v>3481</c:v>
                </c:pt>
                <c:pt idx="84">
                  <c:v>3600</c:v>
                </c:pt>
                <c:pt idx="85">
                  <c:v>3721</c:v>
                </c:pt>
                <c:pt idx="86">
                  <c:v>3844</c:v>
                </c:pt>
                <c:pt idx="87">
                  <c:v>3969</c:v>
                </c:pt>
                <c:pt idx="88">
                  <c:v>4096</c:v>
                </c:pt>
                <c:pt idx="89">
                  <c:v>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F-CA43-BBCC-61058FC6A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70512"/>
        <c:axId val="635972560"/>
      </c:scatterChart>
      <c:valAx>
        <c:axId val="6359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72560"/>
        <c:crosses val="autoZero"/>
        <c:crossBetween val="midCat"/>
      </c:valAx>
      <c:valAx>
        <c:axId val="6359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7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8</xdr:row>
      <xdr:rowOff>107950</xdr:rowOff>
    </xdr:from>
    <xdr:to>
      <xdr:col>16</xdr:col>
      <xdr:colOff>219364</xdr:colOff>
      <xdr:row>27</xdr:row>
      <xdr:rowOff>57727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504593</xdr:colOff>
      <xdr:row>29</xdr:row>
      <xdr:rowOff>53897</xdr:rowOff>
    </xdr:from>
    <xdr:to>
      <xdr:col>16</xdr:col>
      <xdr:colOff>151471</xdr:colOff>
      <xdr:row>42</xdr:row>
      <xdr:rowOff>181517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510822</xdr:colOff>
      <xdr:row>43</xdr:row>
      <xdr:rowOff>72608</xdr:rowOff>
    </xdr:from>
    <xdr:to>
      <xdr:col>16</xdr:col>
      <xdr:colOff>156761</xdr:colOff>
      <xdr:row>56</xdr:row>
      <xdr:rowOff>145473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523395</xdr:colOff>
      <xdr:row>56</xdr:row>
      <xdr:rowOff>187037</xdr:rowOff>
    </xdr:from>
    <xdr:to>
      <xdr:col>16</xdr:col>
      <xdr:colOff>169334</xdr:colOff>
      <xdr:row>70</xdr:row>
      <xdr:rowOff>56701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267470</xdr:colOff>
      <xdr:row>29</xdr:row>
      <xdr:rowOff>123408</xdr:rowOff>
    </xdr:from>
    <xdr:to>
      <xdr:col>21</xdr:col>
      <xdr:colOff>734420</xdr:colOff>
      <xdr:row>42</xdr:row>
      <xdr:rowOff>196273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235399</xdr:colOff>
      <xdr:row>43</xdr:row>
      <xdr:rowOff>72224</xdr:rowOff>
    </xdr:from>
    <xdr:to>
      <xdr:col>21</xdr:col>
      <xdr:colOff>702349</xdr:colOff>
      <xdr:row>56</xdr:row>
      <xdr:rowOff>145089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234950</xdr:colOff>
      <xdr:row>56</xdr:row>
      <xdr:rowOff>184150</xdr:rowOff>
    </xdr:from>
    <xdr:to>
      <xdr:col>21</xdr:col>
      <xdr:colOff>679450</xdr:colOff>
      <xdr:row>70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347628</xdr:colOff>
      <xdr:row>10</xdr:row>
      <xdr:rowOff>144057</xdr:rowOff>
    </xdr:from>
    <xdr:to>
      <xdr:col>21</xdr:col>
      <xdr:colOff>781930</xdr:colOff>
      <xdr:row>24</xdr:row>
      <xdr:rowOff>32075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2"/>
  <sheetViews>
    <sheetView topLeftCell="D1" zoomScale="125" workbookViewId="0">
      <selection activeCell="G3" sqref="G3"/>
    </sheetView>
  </sheetViews>
  <sheetFormatPr baseColWidth="10" defaultRowHeight="16" x14ac:dyDescent="0.2"/>
  <cols>
    <col min="4" max="4" width="10.83203125" customWidth="1"/>
    <col min="8" max="8" width="11.5" customWidth="1"/>
    <col min="9" max="9" width="24.6640625" customWidth="1"/>
    <col min="10" max="10" width="25.5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14</v>
      </c>
      <c r="I1" t="s">
        <v>6</v>
      </c>
      <c r="J1" t="s">
        <v>16</v>
      </c>
    </row>
    <row r="2" spans="1:10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15</v>
      </c>
      <c r="I2" t="s">
        <v>17</v>
      </c>
      <c r="J2" t="s">
        <v>18</v>
      </c>
    </row>
    <row r="3" spans="1:10" x14ac:dyDescent="0.2">
      <c r="A3">
        <v>1</v>
      </c>
      <c r="B3">
        <f>A3</f>
        <v>1</v>
      </c>
      <c r="C3">
        <f>SIN(PI()*(20*A3)/180)</f>
        <v>0.34202014332566871</v>
      </c>
      <c r="D3">
        <f>SIN(PI()*2*(A3)/180)</f>
        <v>3.4899496702500969E-2</v>
      </c>
      <c r="E3">
        <f>LN(A3)</f>
        <v>0</v>
      </c>
      <c r="F3">
        <f>SQRT(A3)</f>
        <v>1</v>
      </c>
      <c r="G3">
        <f ca="1">4*RAND()</f>
        <v>2.1960321592687495</v>
      </c>
      <c r="H3">
        <v>0</v>
      </c>
      <c r="I3">
        <f ca="1">0.25*B3+10*C3+7*D3+8*E3+3*F3+G3+0.01*H3</f>
        <v>9.1105300694429427</v>
      </c>
      <c r="J3">
        <f ca="1">0.25*B3+10*C3+7*D3+8*E3+3*F3+G3</f>
        <v>9.1105300694429427</v>
      </c>
    </row>
    <row r="4" spans="1:10" x14ac:dyDescent="0.2">
      <c r="A4">
        <v>2</v>
      </c>
      <c r="B4">
        <f t="shared" ref="B4:B67" si="0">A4</f>
        <v>2</v>
      </c>
      <c r="C4">
        <f t="shared" ref="C4:C67" si="1">SIN(PI()*(20*A4)/180)</f>
        <v>0.64278760968653925</v>
      </c>
      <c r="D4">
        <f t="shared" ref="D4:D67" si="2">SIN(PI()*2*(A4)/180)</f>
        <v>6.9756473744125302E-2</v>
      </c>
      <c r="E4">
        <f t="shared" ref="E4:E67" si="3">LN(A4)</f>
        <v>0.69314718055994529</v>
      </c>
      <c r="F4">
        <f t="shared" ref="F4:F67" si="4">SQRT(A4)</f>
        <v>1.4142135623730951</v>
      </c>
      <c r="G4">
        <f t="shared" ref="G4:G67" ca="1" si="5">4*RAND()</f>
        <v>3.2915373995441772</v>
      </c>
      <c r="H4">
        <v>0</v>
      </c>
      <c r="I4">
        <f t="shared" ref="I4:I20" ca="1" si="6">0.25*B4+10*C4+7*D4+8*E4+3*F4+G4+0.01*H4</f>
        <v>20.495526944217296</v>
      </c>
      <c r="J4">
        <f t="shared" ref="J4:J20" ca="1" si="7">0.25*B4+10*C4+7*D4+8*E4+3*F4+G4</f>
        <v>20.495526944217296</v>
      </c>
    </row>
    <row r="5" spans="1:10" x14ac:dyDescent="0.2">
      <c r="A5">
        <v>3</v>
      </c>
      <c r="B5">
        <f t="shared" si="0"/>
        <v>3</v>
      </c>
      <c r="C5">
        <f t="shared" si="1"/>
        <v>0.8660254037844386</v>
      </c>
      <c r="D5">
        <f t="shared" si="2"/>
        <v>0.10452846326765346</v>
      </c>
      <c r="E5">
        <f t="shared" si="3"/>
        <v>1.0986122886681098</v>
      </c>
      <c r="F5">
        <f t="shared" si="4"/>
        <v>1.7320508075688772</v>
      </c>
      <c r="G5">
        <f t="shared" ca="1" si="5"/>
        <v>2.5811286715607498</v>
      </c>
      <c r="H5">
        <v>0</v>
      </c>
      <c r="I5">
        <f t="shared" ca="1" si="6"/>
        <v>26.708132684330216</v>
      </c>
      <c r="J5">
        <f t="shared" ca="1" si="7"/>
        <v>26.708132684330216</v>
      </c>
    </row>
    <row r="6" spans="1:10" x14ac:dyDescent="0.2">
      <c r="A6">
        <v>4</v>
      </c>
      <c r="B6">
        <f t="shared" si="0"/>
        <v>4</v>
      </c>
      <c r="C6">
        <f t="shared" si="1"/>
        <v>0.98480775301220802</v>
      </c>
      <c r="D6">
        <f t="shared" si="2"/>
        <v>0.13917310096006544</v>
      </c>
      <c r="E6">
        <f t="shared" si="3"/>
        <v>1.3862943611198906</v>
      </c>
      <c r="F6">
        <f t="shared" si="4"/>
        <v>2</v>
      </c>
      <c r="G6">
        <f t="shared" ca="1" si="5"/>
        <v>0.43479987086711347</v>
      </c>
      <c r="H6">
        <v>0</v>
      </c>
      <c r="I6">
        <f t="shared" ca="1" si="6"/>
        <v>29.347443996668776</v>
      </c>
      <c r="J6">
        <f ca="1">0.25*B6+10*C6+7*D6+8*E6+3*F6+G6</f>
        <v>29.347443996668776</v>
      </c>
    </row>
    <row r="7" spans="1:10" x14ac:dyDescent="0.2">
      <c r="A7">
        <v>5</v>
      </c>
      <c r="B7">
        <f t="shared" si="0"/>
        <v>5</v>
      </c>
      <c r="C7">
        <f t="shared" si="1"/>
        <v>0.98480775301220802</v>
      </c>
      <c r="D7">
        <f t="shared" si="2"/>
        <v>0.17364817766693033</v>
      </c>
      <c r="E7">
        <f t="shared" si="3"/>
        <v>1.6094379124341003</v>
      </c>
      <c r="F7">
        <f t="shared" si="4"/>
        <v>2.2360679774997898</v>
      </c>
      <c r="G7">
        <f t="shared" ca="1" si="5"/>
        <v>1.9487732976366718</v>
      </c>
      <c r="H7">
        <v>0</v>
      </c>
      <c r="I7">
        <f t="shared" ca="1" si="6"/>
        <v>33.846095303399437</v>
      </c>
      <c r="J7">
        <f t="shared" ca="1" si="7"/>
        <v>33.846095303399437</v>
      </c>
    </row>
    <row r="8" spans="1:10" x14ac:dyDescent="0.2">
      <c r="A8">
        <v>6</v>
      </c>
      <c r="B8">
        <f t="shared" si="0"/>
        <v>6</v>
      </c>
      <c r="C8">
        <f t="shared" si="1"/>
        <v>0.86602540378443871</v>
      </c>
      <c r="D8">
        <f t="shared" si="2"/>
        <v>0.20791169081775931</v>
      </c>
      <c r="E8">
        <f t="shared" si="3"/>
        <v>1.791759469228055</v>
      </c>
      <c r="F8">
        <f t="shared" si="4"/>
        <v>2.4494897427831779</v>
      </c>
      <c r="G8">
        <f t="shared" ca="1" si="5"/>
        <v>2.4283127950841599</v>
      </c>
      <c r="H8">
        <v>0</v>
      </c>
      <c r="I8">
        <f t="shared" ca="1" si="6"/>
        <v>35.726493650826839</v>
      </c>
      <c r="J8">
        <f t="shared" ca="1" si="7"/>
        <v>35.726493650826839</v>
      </c>
    </row>
    <row r="9" spans="1:10" x14ac:dyDescent="0.2">
      <c r="A9">
        <v>7</v>
      </c>
      <c r="B9">
        <f t="shared" si="0"/>
        <v>7</v>
      </c>
      <c r="C9">
        <f t="shared" si="1"/>
        <v>0.64278760968653947</v>
      </c>
      <c r="D9">
        <f t="shared" si="2"/>
        <v>0.24192189559966773</v>
      </c>
      <c r="E9">
        <f t="shared" si="3"/>
        <v>1.9459101490553132</v>
      </c>
      <c r="F9">
        <f t="shared" si="4"/>
        <v>2.6457513110645907</v>
      </c>
      <c r="G9">
        <f t="shared" ca="1" si="5"/>
        <v>0.31811599123291101</v>
      </c>
      <c r="H9">
        <v>0</v>
      </c>
      <c r="I9">
        <f t="shared" ca="1" si="6"/>
        <v>33.693980482932254</v>
      </c>
      <c r="J9">
        <f t="shared" ca="1" si="7"/>
        <v>33.693980482932254</v>
      </c>
    </row>
    <row r="10" spans="1:10" x14ac:dyDescent="0.2">
      <c r="A10">
        <v>8</v>
      </c>
      <c r="B10">
        <f t="shared" si="0"/>
        <v>8</v>
      </c>
      <c r="C10">
        <f t="shared" si="1"/>
        <v>0.34202014332566888</v>
      </c>
      <c r="D10">
        <f t="shared" si="2"/>
        <v>0.27563735581699916</v>
      </c>
      <c r="E10">
        <f t="shared" si="3"/>
        <v>2.0794415416798357</v>
      </c>
      <c r="F10">
        <f t="shared" si="4"/>
        <v>2.8284271247461903</v>
      </c>
      <c r="G10">
        <f t="shared" ca="1" si="5"/>
        <v>1.0181068417057024</v>
      </c>
      <c r="H10">
        <v>0</v>
      </c>
      <c r="I10">
        <f t="shared" ca="1" si="6"/>
        <v>33.488583473358645</v>
      </c>
      <c r="J10">
        <f t="shared" ca="1" si="7"/>
        <v>33.488583473358645</v>
      </c>
    </row>
    <row r="11" spans="1:10" x14ac:dyDescent="0.2">
      <c r="A11">
        <v>9</v>
      </c>
      <c r="B11">
        <f t="shared" si="0"/>
        <v>9</v>
      </c>
      <c r="C11">
        <f t="shared" si="1"/>
        <v>1.22514845490862E-16</v>
      </c>
      <c r="D11">
        <f t="shared" si="2"/>
        <v>0.3090169943749474</v>
      </c>
      <c r="E11">
        <f t="shared" si="3"/>
        <v>2.1972245773362196</v>
      </c>
      <c r="F11">
        <f t="shared" si="4"/>
        <v>3</v>
      </c>
      <c r="G11">
        <f t="shared" ca="1" si="5"/>
        <v>2.1211546623180353</v>
      </c>
      <c r="H11">
        <v>0</v>
      </c>
      <c r="I11">
        <f t="shared" ca="1" si="6"/>
        <v>33.112070241632424</v>
      </c>
      <c r="J11">
        <f t="shared" ca="1" si="7"/>
        <v>33.112070241632424</v>
      </c>
    </row>
    <row r="12" spans="1:10" x14ac:dyDescent="0.2">
      <c r="A12">
        <v>10</v>
      </c>
      <c r="B12">
        <f t="shared" si="0"/>
        <v>10</v>
      </c>
      <c r="C12">
        <f t="shared" si="1"/>
        <v>-0.34202014332566866</v>
      </c>
      <c r="D12">
        <f t="shared" si="2"/>
        <v>0.34202014332566871</v>
      </c>
      <c r="E12">
        <f t="shared" si="3"/>
        <v>2.3025850929940459</v>
      </c>
      <c r="F12">
        <f t="shared" si="4"/>
        <v>3.1622776601683795</v>
      </c>
      <c r="G12">
        <f t="shared" ca="1" si="5"/>
        <v>1.6952428393505197</v>
      </c>
      <c r="H12">
        <v>0</v>
      </c>
      <c r="I12">
        <f t="shared" ca="1" si="6"/>
        <v>31.076696133831021</v>
      </c>
      <c r="J12">
        <f t="shared" ca="1" si="7"/>
        <v>31.076696133831021</v>
      </c>
    </row>
    <row r="13" spans="1:10" x14ac:dyDescent="0.2">
      <c r="A13">
        <v>11</v>
      </c>
      <c r="B13">
        <f t="shared" si="0"/>
        <v>11</v>
      </c>
      <c r="C13">
        <f t="shared" si="1"/>
        <v>-0.64278760968653925</v>
      </c>
      <c r="D13">
        <f t="shared" si="2"/>
        <v>0.37460659341591201</v>
      </c>
      <c r="E13">
        <f t="shared" si="3"/>
        <v>2.3978952727983707</v>
      </c>
      <c r="F13">
        <f t="shared" si="4"/>
        <v>3.3166247903553998</v>
      </c>
      <c r="G13">
        <f t="shared" ca="1" si="5"/>
        <v>1.0735456382135262</v>
      </c>
      <c r="H13">
        <v>0</v>
      </c>
      <c r="I13">
        <f t="shared" ca="1" si="6"/>
        <v>29.150952248712681</v>
      </c>
      <c r="J13">
        <f t="shared" ca="1" si="7"/>
        <v>29.150952248712681</v>
      </c>
    </row>
    <row r="14" spans="1:10" x14ac:dyDescent="0.2">
      <c r="A14">
        <v>12</v>
      </c>
      <c r="B14">
        <f t="shared" si="0"/>
        <v>12</v>
      </c>
      <c r="C14">
        <f t="shared" si="1"/>
        <v>-0.86602540378443837</v>
      </c>
      <c r="D14">
        <f t="shared" si="2"/>
        <v>0.40673664307580015</v>
      </c>
      <c r="E14">
        <f t="shared" si="3"/>
        <v>2.4849066497880004</v>
      </c>
      <c r="F14">
        <f t="shared" si="4"/>
        <v>3.4641016151377544</v>
      </c>
      <c r="G14">
        <f t="shared" ca="1" si="5"/>
        <v>5.1503032261457804E-2</v>
      </c>
      <c r="H14">
        <v>0</v>
      </c>
      <c r="I14">
        <f t="shared" ca="1" si="6"/>
        <v>27.509963539664941</v>
      </c>
      <c r="J14">
        <f t="shared" ca="1" si="7"/>
        <v>27.509963539664941</v>
      </c>
    </row>
    <row r="15" spans="1:10" x14ac:dyDescent="0.2">
      <c r="A15">
        <v>13</v>
      </c>
      <c r="B15">
        <f t="shared" si="0"/>
        <v>13</v>
      </c>
      <c r="C15">
        <f t="shared" si="1"/>
        <v>-0.98480775301220802</v>
      </c>
      <c r="D15">
        <f t="shared" si="2"/>
        <v>0.4383711467890774</v>
      </c>
      <c r="E15">
        <f t="shared" si="3"/>
        <v>2.5649493574615367</v>
      </c>
      <c r="F15">
        <f t="shared" si="4"/>
        <v>3.6055512754639891</v>
      </c>
      <c r="G15">
        <f t="shared" ca="1" si="5"/>
        <v>1.0869365668159241</v>
      </c>
      <c r="H15">
        <v>0</v>
      </c>
      <c r="I15">
        <f t="shared" ca="1" si="6"/>
        <v>28.893705750301649</v>
      </c>
      <c r="J15">
        <f t="shared" ca="1" si="7"/>
        <v>28.893705750301649</v>
      </c>
    </row>
    <row r="16" spans="1:10" x14ac:dyDescent="0.2">
      <c r="A16">
        <v>14</v>
      </c>
      <c r="B16">
        <f t="shared" si="0"/>
        <v>14</v>
      </c>
      <c r="C16">
        <f t="shared" si="1"/>
        <v>-0.98480775301220813</v>
      </c>
      <c r="D16">
        <f t="shared" si="2"/>
        <v>0.46947156278589081</v>
      </c>
      <c r="E16">
        <f t="shared" si="3"/>
        <v>2.6390573296152584</v>
      </c>
      <c r="F16">
        <f t="shared" si="4"/>
        <v>3.7416573867739413</v>
      </c>
      <c r="G16">
        <f t="shared" ca="1" si="5"/>
        <v>2.5583810114774677</v>
      </c>
      <c r="H16">
        <v>0</v>
      </c>
      <c r="I16">
        <f t="shared" ca="1" si="6"/>
        <v>31.834035218100514</v>
      </c>
      <c r="J16">
        <f t="shared" ca="1" si="7"/>
        <v>31.834035218100514</v>
      </c>
    </row>
    <row r="17" spans="1:10" x14ac:dyDescent="0.2">
      <c r="A17">
        <v>15</v>
      </c>
      <c r="B17">
        <f t="shared" si="0"/>
        <v>15</v>
      </c>
      <c r="C17">
        <f t="shared" si="1"/>
        <v>-0.8660254037844386</v>
      </c>
      <c r="D17">
        <f t="shared" si="2"/>
        <v>0.49999999999999994</v>
      </c>
      <c r="E17">
        <f t="shared" si="3"/>
        <v>2.7080502011022101</v>
      </c>
      <c r="F17">
        <f t="shared" si="4"/>
        <v>3.872983346207417</v>
      </c>
      <c r="G17">
        <f t="shared" ca="1" si="5"/>
        <v>3.7637879480373728</v>
      </c>
      <c r="H17">
        <v>0</v>
      </c>
      <c r="I17">
        <f t="shared" ca="1" si="6"/>
        <v>35.636885557632922</v>
      </c>
      <c r="J17">
        <f t="shared" ca="1" si="7"/>
        <v>35.636885557632922</v>
      </c>
    </row>
    <row r="18" spans="1:10" x14ac:dyDescent="0.2">
      <c r="A18">
        <v>16</v>
      </c>
      <c r="B18">
        <f t="shared" si="0"/>
        <v>16</v>
      </c>
      <c r="C18">
        <f t="shared" si="1"/>
        <v>-0.64278760968653958</v>
      </c>
      <c r="D18">
        <f t="shared" si="2"/>
        <v>0.5299192642332049</v>
      </c>
      <c r="E18">
        <f t="shared" si="3"/>
        <v>2.7725887222397811</v>
      </c>
      <c r="F18">
        <f t="shared" si="4"/>
        <v>4</v>
      </c>
      <c r="G18">
        <f t="shared" ca="1" si="5"/>
        <v>3.920751603585714</v>
      </c>
      <c r="H18">
        <v>0</v>
      </c>
      <c r="I18">
        <f t="shared" ca="1" si="6"/>
        <v>39.383020134271</v>
      </c>
      <c r="J18">
        <f t="shared" ca="1" si="7"/>
        <v>39.383020134271</v>
      </c>
    </row>
    <row r="19" spans="1:10" x14ac:dyDescent="0.2">
      <c r="A19">
        <v>17</v>
      </c>
      <c r="B19">
        <f t="shared" si="0"/>
        <v>17</v>
      </c>
      <c r="C19">
        <f t="shared" si="1"/>
        <v>-0.3420201433256686</v>
      </c>
      <c r="D19">
        <f t="shared" si="2"/>
        <v>0.5591929034707469</v>
      </c>
      <c r="E19">
        <f t="shared" si="3"/>
        <v>2.8332133440562162</v>
      </c>
      <c r="F19">
        <f t="shared" si="4"/>
        <v>4.1231056256176606</v>
      </c>
      <c r="G19">
        <f t="shared" ca="1" si="5"/>
        <v>3.2255704319517156</v>
      </c>
      <c r="H19">
        <v>0</v>
      </c>
      <c r="I19">
        <f t="shared" ca="1" si="6"/>
        <v>43.004742952292965</v>
      </c>
      <c r="J19">
        <f t="shared" ca="1" si="7"/>
        <v>43.004742952292965</v>
      </c>
    </row>
    <row r="20" spans="1:10" x14ac:dyDescent="0.2">
      <c r="A20">
        <v>18</v>
      </c>
      <c r="B20">
        <f t="shared" si="0"/>
        <v>18</v>
      </c>
      <c r="C20">
        <f t="shared" si="1"/>
        <v>-2.45029690981724E-16</v>
      </c>
      <c r="D20">
        <f t="shared" si="2"/>
        <v>0.58778525229247314</v>
      </c>
      <c r="E20">
        <f t="shared" si="3"/>
        <v>2.8903717578961645</v>
      </c>
      <c r="F20">
        <f t="shared" si="4"/>
        <v>4.2426406871192848</v>
      </c>
      <c r="G20">
        <f t="shared" ca="1" si="5"/>
        <v>3.2832138622656353</v>
      </c>
      <c r="H20">
        <v>0</v>
      </c>
      <c r="I20">
        <f t="shared" ca="1" si="6"/>
        <v>47.748606752840111</v>
      </c>
      <c r="J20">
        <f t="shared" ca="1" si="7"/>
        <v>47.748606752840111</v>
      </c>
    </row>
    <row r="21" spans="1:10" x14ac:dyDescent="0.2">
      <c r="A21">
        <v>19</v>
      </c>
      <c r="B21">
        <f t="shared" si="0"/>
        <v>19</v>
      </c>
      <c r="C21">
        <f t="shared" si="1"/>
        <v>0.34202014332566893</v>
      </c>
      <c r="D21">
        <f t="shared" si="2"/>
        <v>0.61566147532565818</v>
      </c>
      <c r="E21">
        <f t="shared" si="3"/>
        <v>2.9444389791664403</v>
      </c>
      <c r="F21">
        <f t="shared" si="4"/>
        <v>4.358898943540674</v>
      </c>
      <c r="G21">
        <f t="shared" ca="1" si="5"/>
        <v>2.9800798437850746</v>
      </c>
      <c r="H21">
        <v>0</v>
      </c>
      <c r="I21">
        <f ca="1">0.25*B21+10*C21+7*D21+8*E21+3*F21+G21+0.01*H21</f>
        <v>52.092120268274925</v>
      </c>
      <c r="J21">
        <f ca="1">0.25*B21+10*C21+7*D21+8*E21+3*F21+G21</f>
        <v>52.092120268274925</v>
      </c>
    </row>
    <row r="22" spans="1:10" x14ac:dyDescent="0.2">
      <c r="A22">
        <v>20</v>
      </c>
      <c r="B22">
        <f t="shared" si="0"/>
        <v>20</v>
      </c>
      <c r="C22">
        <f t="shared" si="1"/>
        <v>0.64278760968653914</v>
      </c>
      <c r="D22">
        <f t="shared" si="2"/>
        <v>0.64278760968653925</v>
      </c>
      <c r="E22">
        <f t="shared" si="3"/>
        <v>2.9957322735539909</v>
      </c>
      <c r="F22">
        <f t="shared" si="4"/>
        <v>4.4721359549995796</v>
      </c>
      <c r="G22">
        <f t="shared" ca="1" si="5"/>
        <v>3.8475462680452051</v>
      </c>
      <c r="H22">
        <v>0</v>
      </c>
      <c r="I22">
        <f t="shared" ref="I22:I31" ca="1" si="8">0.25*B22+10*C22+7*D22+8*E22+3*F22+G22+0.01*H22</f>
        <v>57.15720168614704</v>
      </c>
      <c r="J22">
        <f t="shared" ref="J22:J31" ca="1" si="9">0.25*B22+10*C22+7*D22+8*E22+3*F22+G22</f>
        <v>57.15720168614704</v>
      </c>
    </row>
    <row r="23" spans="1:10" x14ac:dyDescent="0.2">
      <c r="A23">
        <v>21</v>
      </c>
      <c r="B23">
        <f t="shared" si="0"/>
        <v>21</v>
      </c>
      <c r="C23">
        <f t="shared" si="1"/>
        <v>0.86602540378443882</v>
      </c>
      <c r="D23">
        <f t="shared" si="2"/>
        <v>0.66913060635885824</v>
      </c>
      <c r="E23">
        <f t="shared" si="3"/>
        <v>3.044522437723423</v>
      </c>
      <c r="F23">
        <f t="shared" si="4"/>
        <v>4.5825756949558398</v>
      </c>
      <c r="G23">
        <f t="shared" ca="1" si="5"/>
        <v>0.16881002633364961</v>
      </c>
      <c r="H23">
        <v>0</v>
      </c>
      <c r="I23">
        <f t="shared" ca="1" si="8"/>
        <v>56.866884895344953</v>
      </c>
      <c r="J23">
        <f t="shared" ca="1" si="9"/>
        <v>56.866884895344953</v>
      </c>
    </row>
    <row r="24" spans="1:10" x14ac:dyDescent="0.2">
      <c r="A24">
        <v>22</v>
      </c>
      <c r="B24">
        <f t="shared" si="0"/>
        <v>22</v>
      </c>
      <c r="C24">
        <f t="shared" si="1"/>
        <v>0.98480775301220802</v>
      </c>
      <c r="D24">
        <f t="shared" si="2"/>
        <v>0.69465837045899725</v>
      </c>
      <c r="E24">
        <f t="shared" si="3"/>
        <v>3.0910424533583161</v>
      </c>
      <c r="F24">
        <f t="shared" si="4"/>
        <v>4.6904157598234297</v>
      </c>
      <c r="G24">
        <f t="shared" ca="1" si="5"/>
        <v>3.2021096204817323</v>
      </c>
      <c r="H24">
        <v>0</v>
      </c>
      <c r="I24">
        <f t="shared" ca="1" si="8"/>
        <v>62.212382650153614</v>
      </c>
      <c r="J24">
        <f t="shared" ca="1" si="9"/>
        <v>62.212382650153614</v>
      </c>
    </row>
    <row r="25" spans="1:10" x14ac:dyDescent="0.2">
      <c r="A25">
        <v>23</v>
      </c>
      <c r="B25">
        <f t="shared" si="0"/>
        <v>23</v>
      </c>
      <c r="C25">
        <f t="shared" si="1"/>
        <v>0.98480775301220813</v>
      </c>
      <c r="D25">
        <f t="shared" si="2"/>
        <v>0.71933980033865108</v>
      </c>
      <c r="E25">
        <f t="shared" si="3"/>
        <v>3.1354942159291497</v>
      </c>
      <c r="F25">
        <f t="shared" si="4"/>
        <v>4.7958315233127191</v>
      </c>
      <c r="G25">
        <f t="shared" ca="1" si="5"/>
        <v>2.0572232613064245</v>
      </c>
      <c r="H25">
        <v>0</v>
      </c>
      <c r="I25">
        <f t="shared" ca="1" si="8"/>
        <v>62.162127691170419</v>
      </c>
      <c r="J25">
        <f t="shared" ca="1" si="9"/>
        <v>62.162127691170419</v>
      </c>
    </row>
    <row r="26" spans="1:10" x14ac:dyDescent="0.2">
      <c r="A26">
        <v>24</v>
      </c>
      <c r="B26">
        <f t="shared" si="0"/>
        <v>24</v>
      </c>
      <c r="C26">
        <f t="shared" si="1"/>
        <v>0.86602540378443915</v>
      </c>
      <c r="D26">
        <f t="shared" si="2"/>
        <v>0.74314482547739413</v>
      </c>
      <c r="E26">
        <f t="shared" si="3"/>
        <v>3.1780538303479458</v>
      </c>
      <c r="F26">
        <f t="shared" si="4"/>
        <v>4.8989794855663558</v>
      </c>
      <c r="G26">
        <f t="shared" ca="1" si="5"/>
        <v>1.8879079730735788</v>
      </c>
      <c r="H26">
        <v>0</v>
      </c>
      <c r="I26">
        <f t="shared" ca="1" si="8"/>
        <v>61.871544888742363</v>
      </c>
      <c r="J26">
        <f t="shared" ca="1" si="9"/>
        <v>61.871544888742363</v>
      </c>
    </row>
    <row r="27" spans="1:10" x14ac:dyDescent="0.2">
      <c r="A27">
        <v>25</v>
      </c>
      <c r="B27">
        <f t="shared" si="0"/>
        <v>25</v>
      </c>
      <c r="C27">
        <f t="shared" si="1"/>
        <v>0.64278760968654036</v>
      </c>
      <c r="D27">
        <f t="shared" si="2"/>
        <v>0.76604444311897801</v>
      </c>
      <c r="E27">
        <f t="shared" si="3"/>
        <v>3.2188758248682006</v>
      </c>
      <c r="F27">
        <f t="shared" si="4"/>
        <v>5</v>
      </c>
      <c r="G27">
        <f t="shared" ca="1" si="5"/>
        <v>1.326133464409597</v>
      </c>
      <c r="H27">
        <v>0</v>
      </c>
      <c r="I27">
        <f t="shared" ca="1" si="8"/>
        <v>60.11732726205345</v>
      </c>
      <c r="J27">
        <f t="shared" ca="1" si="9"/>
        <v>60.11732726205345</v>
      </c>
    </row>
    <row r="28" spans="1:10" x14ac:dyDescent="0.2">
      <c r="A28">
        <v>26</v>
      </c>
      <c r="B28">
        <f t="shared" si="0"/>
        <v>26</v>
      </c>
      <c r="C28">
        <f t="shared" si="1"/>
        <v>0.34202014332566871</v>
      </c>
      <c r="D28">
        <f t="shared" si="2"/>
        <v>0.78801075360672201</v>
      </c>
      <c r="E28">
        <f t="shared" si="3"/>
        <v>3.2580965380214821</v>
      </c>
      <c r="F28">
        <f t="shared" si="4"/>
        <v>5.0990195135927845</v>
      </c>
      <c r="G28">
        <f t="shared" ca="1" si="5"/>
        <v>3.1981171060226554</v>
      </c>
      <c r="H28">
        <f>(A28-25)^2</f>
        <v>1</v>
      </c>
      <c r="I28">
        <f t="shared" ca="1" si="8"/>
        <v>60.006224659476601</v>
      </c>
      <c r="J28">
        <f t="shared" ca="1" si="9"/>
        <v>59.996224659476603</v>
      </c>
    </row>
    <row r="29" spans="1:10" x14ac:dyDescent="0.2">
      <c r="A29">
        <v>27</v>
      </c>
      <c r="B29">
        <f t="shared" si="0"/>
        <v>27</v>
      </c>
      <c r="C29">
        <f t="shared" si="1"/>
        <v>3.67544536472586E-16</v>
      </c>
      <c r="D29">
        <f t="shared" si="2"/>
        <v>0.80901699437494745</v>
      </c>
      <c r="E29">
        <f t="shared" si="3"/>
        <v>3.2958368660043291</v>
      </c>
      <c r="F29">
        <f t="shared" si="4"/>
        <v>5.196152422706632</v>
      </c>
      <c r="G29">
        <f t="shared" ca="1" si="5"/>
        <v>0.68390966496006378</v>
      </c>
      <c r="H29">
        <f t="shared" ref="H29:H92" si="10">(A29-25)^2</f>
        <v>4</v>
      </c>
      <c r="I29">
        <f t="shared" ca="1" si="8"/>
        <v>55.092180821739227</v>
      </c>
      <c r="J29">
        <f t="shared" ca="1" si="9"/>
        <v>55.052180821739228</v>
      </c>
    </row>
    <row r="30" spans="1:10" x14ac:dyDescent="0.2">
      <c r="A30">
        <v>28</v>
      </c>
      <c r="B30">
        <f t="shared" si="0"/>
        <v>28</v>
      </c>
      <c r="C30">
        <f t="shared" si="1"/>
        <v>-0.34202014332566799</v>
      </c>
      <c r="D30">
        <f t="shared" si="2"/>
        <v>0.82903757255504174</v>
      </c>
      <c r="E30">
        <f t="shared" si="3"/>
        <v>3.3322045101752038</v>
      </c>
      <c r="F30">
        <f t="shared" si="4"/>
        <v>5.2915026221291814</v>
      </c>
      <c r="G30">
        <f t="shared" ca="1" si="5"/>
        <v>1.718900473890089</v>
      </c>
      <c r="H30">
        <f t="shared" si="10"/>
        <v>9</v>
      </c>
      <c r="I30">
        <f t="shared" ca="1" si="8"/>
        <v>53.724105996307884</v>
      </c>
      <c r="J30">
        <f t="shared" ca="1" si="9"/>
        <v>53.634105996307881</v>
      </c>
    </row>
    <row r="31" spans="1:10" x14ac:dyDescent="0.2">
      <c r="A31">
        <v>29</v>
      </c>
      <c r="B31">
        <f t="shared" si="0"/>
        <v>29</v>
      </c>
      <c r="C31">
        <f t="shared" si="1"/>
        <v>-0.64278760968653836</v>
      </c>
      <c r="D31">
        <f t="shared" si="2"/>
        <v>0.84804809615642596</v>
      </c>
      <c r="E31">
        <f t="shared" si="3"/>
        <v>3.3672958299864741</v>
      </c>
      <c r="F31">
        <f t="shared" si="4"/>
        <v>5.3851648071345037</v>
      </c>
      <c r="G31">
        <f t="shared" ca="1" si="5"/>
        <v>1.7661173429827359</v>
      </c>
      <c r="H31">
        <f t="shared" si="10"/>
        <v>16</v>
      </c>
      <c r="I31">
        <f t="shared" ca="1" si="8"/>
        <v>51.778438980507637</v>
      </c>
      <c r="J31">
        <f t="shared" ca="1" si="9"/>
        <v>51.618438980507641</v>
      </c>
    </row>
    <row r="32" spans="1:10" x14ac:dyDescent="0.2">
      <c r="A32">
        <v>30</v>
      </c>
      <c r="B32">
        <f t="shared" si="0"/>
        <v>30</v>
      </c>
      <c r="C32">
        <f t="shared" si="1"/>
        <v>-0.86602540378443871</v>
      </c>
      <c r="D32">
        <f t="shared" si="2"/>
        <v>0.8660254037844386</v>
      </c>
      <c r="E32">
        <f t="shared" si="3"/>
        <v>3.4011973816621555</v>
      </c>
      <c r="F32">
        <f t="shared" si="4"/>
        <v>5.4772255750516612</v>
      </c>
      <c r="G32">
        <f t="shared" ca="1" si="5"/>
        <v>0.77036204084798943</v>
      </c>
      <c r="H32">
        <f t="shared" si="10"/>
        <v>25</v>
      </c>
      <c r="I32">
        <f ca="1">0.25*B32+10*C32+7*D32+8*E32+3*F32+G32+0.01*H32</f>
        <v>49.563541607946895</v>
      </c>
      <c r="J32">
        <f ca="1">0.25*B32+10*C32+7*D32+8*E32+3*F32+G32</f>
        <v>49.313541607946895</v>
      </c>
    </row>
    <row r="33" spans="1:10" x14ac:dyDescent="0.2">
      <c r="A33">
        <v>31</v>
      </c>
      <c r="B33">
        <f t="shared" si="0"/>
        <v>31</v>
      </c>
      <c r="C33">
        <f t="shared" si="1"/>
        <v>-0.98480775301220802</v>
      </c>
      <c r="D33">
        <f t="shared" si="2"/>
        <v>0.88294759285892688</v>
      </c>
      <c r="E33">
        <f t="shared" si="3"/>
        <v>3.4339872044851463</v>
      </c>
      <c r="F33">
        <f t="shared" si="4"/>
        <v>5.5677643628300215</v>
      </c>
      <c r="G33">
        <f t="shared" ca="1" si="5"/>
        <v>1.0518289776972392</v>
      </c>
      <c r="H33">
        <f t="shared" si="10"/>
        <v>36</v>
      </c>
      <c r="I33">
        <f t="shared" ref="I33:I49" ca="1" si="11">0.25*B33+10*C33+7*D33+8*E33+3*F33+G33+0.01*H33</f>
        <v>49.669575321958881</v>
      </c>
      <c r="J33">
        <f t="shared" ref="J33:J49" ca="1" si="12">0.25*B33+10*C33+7*D33+8*E33+3*F33+G33</f>
        <v>49.309575321958881</v>
      </c>
    </row>
    <row r="34" spans="1:10" x14ac:dyDescent="0.2">
      <c r="A34">
        <v>32</v>
      </c>
      <c r="B34">
        <f t="shared" si="0"/>
        <v>32</v>
      </c>
      <c r="C34">
        <f t="shared" si="1"/>
        <v>-0.98480775301220813</v>
      </c>
      <c r="D34">
        <f t="shared" si="2"/>
        <v>0.89879404629916704</v>
      </c>
      <c r="E34">
        <f t="shared" si="3"/>
        <v>3.4657359027997265</v>
      </c>
      <c r="F34">
        <f t="shared" si="4"/>
        <v>5.6568542494923806</v>
      </c>
      <c r="G34">
        <f t="shared" ca="1" si="5"/>
        <v>3.3373808148288373</v>
      </c>
      <c r="H34">
        <f t="shared" si="10"/>
        <v>49</v>
      </c>
      <c r="I34">
        <f t="shared" ca="1" si="11"/>
        <v>52.967311579675886</v>
      </c>
      <c r="J34">
        <f t="shared" ca="1" si="12"/>
        <v>52.477311579675884</v>
      </c>
    </row>
    <row r="35" spans="1:10" x14ac:dyDescent="0.2">
      <c r="A35">
        <v>33</v>
      </c>
      <c r="B35">
        <f t="shared" si="0"/>
        <v>33</v>
      </c>
      <c r="C35">
        <f t="shared" si="1"/>
        <v>-0.86602540378443915</v>
      </c>
      <c r="D35">
        <f t="shared" si="2"/>
        <v>0.91354545764260087</v>
      </c>
      <c r="E35">
        <f t="shared" si="3"/>
        <v>3.4965075614664802</v>
      </c>
      <c r="F35">
        <f t="shared" si="4"/>
        <v>5.7445626465380286</v>
      </c>
      <c r="G35">
        <f t="shared" ca="1" si="5"/>
        <v>0.76384648184028014</v>
      </c>
      <c r="H35">
        <f t="shared" si="10"/>
        <v>64</v>
      </c>
      <c r="I35">
        <f t="shared" ca="1" si="11"/>
        <v>52.594159078840029</v>
      </c>
      <c r="J35">
        <f t="shared" ca="1" si="12"/>
        <v>51.954159078840028</v>
      </c>
    </row>
    <row r="36" spans="1:10" x14ac:dyDescent="0.2">
      <c r="A36">
        <v>34</v>
      </c>
      <c r="B36">
        <f t="shared" si="0"/>
        <v>34</v>
      </c>
      <c r="C36">
        <f t="shared" si="1"/>
        <v>-0.64278760968653903</v>
      </c>
      <c r="D36">
        <f t="shared" si="2"/>
        <v>0.92718385456678742</v>
      </c>
      <c r="E36">
        <f t="shared" si="3"/>
        <v>3.5263605246161616</v>
      </c>
      <c r="F36">
        <f t="shared" si="4"/>
        <v>5.8309518948453007</v>
      </c>
      <c r="G36">
        <f t="shared" ca="1" si="5"/>
        <v>2.0931836724348525</v>
      </c>
      <c r="H36">
        <f t="shared" si="10"/>
        <v>81</v>
      </c>
      <c r="I36">
        <f t="shared" ca="1" si="11"/>
        <v>57.169334439002171</v>
      </c>
      <c r="J36">
        <f t="shared" ca="1" si="12"/>
        <v>56.359334439002168</v>
      </c>
    </row>
    <row r="37" spans="1:10" x14ac:dyDescent="0.2">
      <c r="A37">
        <v>35</v>
      </c>
      <c r="B37">
        <f t="shared" si="0"/>
        <v>35</v>
      </c>
      <c r="C37">
        <f t="shared" si="1"/>
        <v>-0.34202014332567049</v>
      </c>
      <c r="D37">
        <f t="shared" si="2"/>
        <v>0.93969262078590832</v>
      </c>
      <c r="E37">
        <f t="shared" si="3"/>
        <v>3.5553480614894135</v>
      </c>
      <c r="F37">
        <f t="shared" si="4"/>
        <v>5.9160797830996161</v>
      </c>
      <c r="G37">
        <f t="shared" ca="1" si="5"/>
        <v>2.4817962395875481</v>
      </c>
      <c r="H37">
        <f t="shared" si="10"/>
        <v>100</v>
      </c>
      <c r="I37">
        <f t="shared" ca="1" si="11"/>
        <v>61.580466993046358</v>
      </c>
      <c r="J37">
        <f t="shared" ca="1" si="12"/>
        <v>60.580466993046358</v>
      </c>
    </row>
    <row r="38" spans="1:10" x14ac:dyDescent="0.2">
      <c r="A38">
        <v>36</v>
      </c>
      <c r="B38">
        <f t="shared" si="0"/>
        <v>36</v>
      </c>
      <c r="C38">
        <f t="shared" si="1"/>
        <v>-4.90059381963448E-16</v>
      </c>
      <c r="D38">
        <f t="shared" si="2"/>
        <v>0.95105651629515353</v>
      </c>
      <c r="E38">
        <f t="shared" si="3"/>
        <v>3.5835189384561099</v>
      </c>
      <c r="F38">
        <f t="shared" si="4"/>
        <v>6</v>
      </c>
      <c r="G38">
        <f t="shared" ca="1" si="5"/>
        <v>3.4840566594712432</v>
      </c>
      <c r="H38">
        <f t="shared" si="10"/>
        <v>121</v>
      </c>
      <c r="I38">
        <f t="shared" ca="1" si="11"/>
        <v>67.019603781186191</v>
      </c>
      <c r="J38">
        <f t="shared" ca="1" si="12"/>
        <v>65.809603781186198</v>
      </c>
    </row>
    <row r="39" spans="1:10" x14ac:dyDescent="0.2">
      <c r="A39">
        <v>37</v>
      </c>
      <c r="B39">
        <f t="shared" si="0"/>
        <v>37</v>
      </c>
      <c r="C39">
        <f t="shared" si="1"/>
        <v>0.34202014332566788</v>
      </c>
      <c r="D39">
        <f t="shared" si="2"/>
        <v>0.96126169593831889</v>
      </c>
      <c r="E39">
        <f t="shared" si="3"/>
        <v>3.6109179126442243</v>
      </c>
      <c r="F39">
        <f t="shared" si="4"/>
        <v>6.0827625302982193</v>
      </c>
      <c r="G39">
        <f t="shared" ca="1" si="5"/>
        <v>3.1698898425536255</v>
      </c>
      <c r="H39">
        <f t="shared" si="10"/>
        <v>144</v>
      </c>
      <c r="I39">
        <f t="shared" ca="1" si="11"/>
        <v>71.144554039426993</v>
      </c>
      <c r="J39">
        <f t="shared" ca="1" si="12"/>
        <v>69.704554039426995</v>
      </c>
    </row>
    <row r="40" spans="1:10" x14ac:dyDescent="0.2">
      <c r="A40">
        <v>38</v>
      </c>
      <c r="B40">
        <f t="shared" si="0"/>
        <v>38</v>
      </c>
      <c r="C40">
        <f t="shared" si="1"/>
        <v>0.6427876096865397</v>
      </c>
      <c r="D40">
        <f t="shared" si="2"/>
        <v>0.97029572627599647</v>
      </c>
      <c r="E40">
        <f t="shared" si="3"/>
        <v>3.6375861597263857</v>
      </c>
      <c r="F40">
        <f t="shared" si="4"/>
        <v>6.164414002968976</v>
      </c>
      <c r="G40">
        <f t="shared" ca="1" si="5"/>
        <v>3.666592165627272</v>
      </c>
      <c r="H40">
        <f t="shared" si="10"/>
        <v>169</v>
      </c>
      <c r="I40">
        <f t="shared" ca="1" si="11"/>
        <v>75.670469633142659</v>
      </c>
      <c r="J40">
        <f t="shared" ca="1" si="12"/>
        <v>73.980469633142661</v>
      </c>
    </row>
    <row r="41" spans="1:10" x14ac:dyDescent="0.2">
      <c r="A41">
        <v>39</v>
      </c>
      <c r="B41">
        <f t="shared" si="0"/>
        <v>39</v>
      </c>
      <c r="C41">
        <f t="shared" si="1"/>
        <v>0.86602540378443782</v>
      </c>
      <c r="D41">
        <f t="shared" si="2"/>
        <v>0.97814760073380558</v>
      </c>
      <c r="E41">
        <f t="shared" si="3"/>
        <v>3.6635616461296463</v>
      </c>
      <c r="F41">
        <f t="shared" si="4"/>
        <v>6.2449979983983983</v>
      </c>
      <c r="G41">
        <f t="shared" ca="1" si="5"/>
        <v>0.56215267378043077</v>
      </c>
      <c r="H41">
        <f t="shared" si="10"/>
        <v>196</v>
      </c>
      <c r="I41">
        <f t="shared" ca="1" si="11"/>
        <v>75.822927080993807</v>
      </c>
      <c r="J41">
        <f t="shared" ca="1" si="12"/>
        <v>73.862927080993813</v>
      </c>
    </row>
    <row r="42" spans="1:10" x14ac:dyDescent="0.2">
      <c r="A42">
        <v>40</v>
      </c>
      <c r="B42">
        <f t="shared" si="0"/>
        <v>40</v>
      </c>
      <c r="C42">
        <f t="shared" si="1"/>
        <v>0.98480775301220802</v>
      </c>
      <c r="D42">
        <f t="shared" si="2"/>
        <v>0.98480775301220802</v>
      </c>
      <c r="E42">
        <f t="shared" si="3"/>
        <v>3.6888794541139363</v>
      </c>
      <c r="F42">
        <f t="shared" si="4"/>
        <v>6.324555320336759</v>
      </c>
      <c r="G42">
        <f t="shared" ca="1" si="5"/>
        <v>2.7440645098276897</v>
      </c>
      <c r="H42">
        <f t="shared" si="10"/>
        <v>225</v>
      </c>
      <c r="I42">
        <f t="shared" ca="1" si="11"/>
        <v>80.220497904957</v>
      </c>
      <c r="J42">
        <f t="shared" ca="1" si="12"/>
        <v>77.970497904957</v>
      </c>
    </row>
    <row r="43" spans="1:10" x14ac:dyDescent="0.2">
      <c r="A43">
        <v>41</v>
      </c>
      <c r="B43">
        <f t="shared" si="0"/>
        <v>41</v>
      </c>
      <c r="C43">
        <f t="shared" si="1"/>
        <v>0.98480775301220824</v>
      </c>
      <c r="D43">
        <f t="shared" si="2"/>
        <v>0.99026806874157025</v>
      </c>
      <c r="E43">
        <f t="shared" si="3"/>
        <v>3.713572066704308</v>
      </c>
      <c r="F43">
        <f t="shared" si="4"/>
        <v>6.4031242374328485</v>
      </c>
      <c r="G43">
        <f t="shared" ca="1" si="5"/>
        <v>1.6889045138015901</v>
      </c>
      <c r="H43">
        <f t="shared" si="10"/>
        <v>256</v>
      </c>
      <c r="I43">
        <f t="shared" ca="1" si="11"/>
        <v>80.196807771047673</v>
      </c>
      <c r="J43">
        <f t="shared" ca="1" si="12"/>
        <v>77.636807771047671</v>
      </c>
    </row>
    <row r="44" spans="1:10" x14ac:dyDescent="0.2">
      <c r="A44">
        <v>42</v>
      </c>
      <c r="B44">
        <f t="shared" si="0"/>
        <v>42</v>
      </c>
      <c r="C44">
        <f t="shared" si="1"/>
        <v>0.86602540378443837</v>
      </c>
      <c r="D44">
        <f t="shared" si="2"/>
        <v>0.99452189536827329</v>
      </c>
      <c r="E44">
        <f t="shared" si="3"/>
        <v>3.7376696182833684</v>
      </c>
      <c r="F44">
        <f t="shared" si="4"/>
        <v>6.4807406984078604</v>
      </c>
      <c r="G44">
        <f t="shared" ca="1" si="5"/>
        <v>3.3887034041497652</v>
      </c>
      <c r="H44">
        <f t="shared" si="10"/>
        <v>289</v>
      </c>
      <c r="I44">
        <f t="shared" ca="1" si="11"/>
        <v>81.744189751062592</v>
      </c>
      <c r="J44">
        <f t="shared" ca="1" si="12"/>
        <v>78.854189751062592</v>
      </c>
    </row>
    <row r="45" spans="1:10" x14ac:dyDescent="0.2">
      <c r="A45">
        <v>43</v>
      </c>
      <c r="B45">
        <f t="shared" si="0"/>
        <v>43</v>
      </c>
      <c r="C45">
        <f t="shared" si="1"/>
        <v>0.64278760968654058</v>
      </c>
      <c r="D45">
        <f t="shared" si="2"/>
        <v>0.9975640502598242</v>
      </c>
      <c r="E45">
        <f t="shared" si="3"/>
        <v>3.7612001156935624</v>
      </c>
      <c r="F45">
        <f t="shared" si="4"/>
        <v>6.5574385243020004</v>
      </c>
      <c r="G45">
        <f t="shared" ca="1" si="5"/>
        <v>0.6638128014134006</v>
      </c>
      <c r="H45">
        <f t="shared" si="10"/>
        <v>324</v>
      </c>
      <c r="I45">
        <f t="shared" ca="1" si="11"/>
        <v>77.826553748552072</v>
      </c>
      <c r="J45">
        <f t="shared" ca="1" si="12"/>
        <v>74.586553748552078</v>
      </c>
    </row>
    <row r="46" spans="1:10" x14ac:dyDescent="0.2">
      <c r="A46">
        <v>44</v>
      </c>
      <c r="B46">
        <f t="shared" si="0"/>
        <v>44</v>
      </c>
      <c r="C46">
        <f t="shared" si="1"/>
        <v>0.34202014332566893</v>
      </c>
      <c r="D46">
        <f t="shared" si="2"/>
        <v>0.99939082701909576</v>
      </c>
      <c r="E46">
        <f t="shared" si="3"/>
        <v>3.784189633918261</v>
      </c>
      <c r="F46">
        <f t="shared" si="4"/>
        <v>6.6332495807107996</v>
      </c>
      <c r="G46">
        <f t="shared" ca="1" si="5"/>
        <v>3.5136883254720219</v>
      </c>
      <c r="H46">
        <f t="shared" si="10"/>
        <v>361</v>
      </c>
      <c r="I46">
        <f t="shared" ca="1" si="11"/>
        <v>78.712891361340866</v>
      </c>
      <c r="J46">
        <f t="shared" ca="1" si="12"/>
        <v>75.102891361340866</v>
      </c>
    </row>
    <row r="47" spans="1:10" x14ac:dyDescent="0.2">
      <c r="A47">
        <v>45</v>
      </c>
      <c r="B47">
        <f t="shared" si="0"/>
        <v>45</v>
      </c>
      <c r="C47">
        <f t="shared" si="1"/>
        <v>6.1257422745431001E-16</v>
      </c>
      <c r="D47">
        <f t="shared" si="2"/>
        <v>1</v>
      </c>
      <c r="E47">
        <f t="shared" si="3"/>
        <v>3.8066624897703196</v>
      </c>
      <c r="F47">
        <f t="shared" si="4"/>
        <v>6.7082039324993694</v>
      </c>
      <c r="G47">
        <f t="shared" ca="1" si="5"/>
        <v>0.15111164027484536</v>
      </c>
      <c r="H47">
        <f t="shared" si="10"/>
        <v>400</v>
      </c>
      <c r="I47">
        <f t="shared" ca="1" si="11"/>
        <v>72.979023355935524</v>
      </c>
      <c r="J47">
        <f t="shared" ca="1" si="12"/>
        <v>68.979023355935524</v>
      </c>
    </row>
    <row r="48" spans="1:10" x14ac:dyDescent="0.2">
      <c r="A48">
        <v>46</v>
      </c>
      <c r="B48">
        <f t="shared" si="0"/>
        <v>46</v>
      </c>
      <c r="C48">
        <f t="shared" si="1"/>
        <v>-0.34202014332566777</v>
      </c>
      <c r="D48">
        <f t="shared" si="2"/>
        <v>0.99939082701909576</v>
      </c>
      <c r="E48">
        <f t="shared" si="3"/>
        <v>3.8286413964890951</v>
      </c>
      <c r="F48">
        <f t="shared" si="4"/>
        <v>6.7823299831252681</v>
      </c>
      <c r="G48">
        <f t="shared" ca="1" si="5"/>
        <v>2.9397913036292374</v>
      </c>
      <c r="H48">
        <f t="shared" si="10"/>
        <v>441</v>
      </c>
      <c r="I48">
        <f t="shared" ca="1" si="11"/>
        <v>73.401446780794785</v>
      </c>
      <c r="J48">
        <f t="shared" ca="1" si="12"/>
        <v>68.991446780794789</v>
      </c>
    </row>
    <row r="49" spans="1:10" x14ac:dyDescent="0.2">
      <c r="A49">
        <v>47</v>
      </c>
      <c r="B49">
        <f t="shared" si="0"/>
        <v>47</v>
      </c>
      <c r="C49">
        <f t="shared" si="1"/>
        <v>-0.64278760968653825</v>
      </c>
      <c r="D49">
        <f t="shared" si="2"/>
        <v>0.9975640502598242</v>
      </c>
      <c r="E49">
        <f t="shared" si="3"/>
        <v>3.8501476017100584</v>
      </c>
      <c r="F49">
        <f t="shared" si="4"/>
        <v>6.8556546004010439</v>
      </c>
      <c r="G49">
        <f t="shared" ca="1" si="5"/>
        <v>2.2259497807675968</v>
      </c>
      <c r="H49">
        <f t="shared" si="10"/>
        <v>484</v>
      </c>
      <c r="I49">
        <f t="shared" ca="1" si="11"/>
        <v>70.739166650604588</v>
      </c>
      <c r="J49">
        <f t="shared" ca="1" si="12"/>
        <v>65.899166650604585</v>
      </c>
    </row>
    <row r="50" spans="1:10" x14ac:dyDescent="0.2">
      <c r="A50">
        <v>48</v>
      </c>
      <c r="B50">
        <f t="shared" si="0"/>
        <v>48</v>
      </c>
      <c r="C50">
        <f t="shared" si="1"/>
        <v>-0.86602540378443771</v>
      </c>
      <c r="D50">
        <f t="shared" si="2"/>
        <v>0.9945218953682734</v>
      </c>
      <c r="E50">
        <f t="shared" si="3"/>
        <v>3.8712010109078911</v>
      </c>
      <c r="F50">
        <f t="shared" si="4"/>
        <v>6.9282032302755088</v>
      </c>
      <c r="G50">
        <f t="shared" ca="1" si="5"/>
        <v>3.8287667251589217</v>
      </c>
      <c r="H50">
        <f t="shared" si="10"/>
        <v>529</v>
      </c>
      <c r="I50">
        <f ca="1">0.25*B50+10*C50+7*D50+8*E50+3*F50+G50+0.01*H50</f>
        <v>71.174383732982122</v>
      </c>
      <c r="J50">
        <f ca="1">0.25*B50+10*C50+7*D50+8*E50+3*F50+G50</f>
        <v>65.884383732982116</v>
      </c>
    </row>
    <row r="51" spans="1:10" x14ac:dyDescent="0.2">
      <c r="A51">
        <v>49</v>
      </c>
      <c r="B51">
        <f t="shared" si="0"/>
        <v>49</v>
      </c>
      <c r="C51">
        <f t="shared" si="1"/>
        <v>-0.98480775301220769</v>
      </c>
      <c r="D51">
        <f t="shared" si="2"/>
        <v>0.99026806874157036</v>
      </c>
      <c r="E51">
        <f t="shared" si="3"/>
        <v>3.8918202981106265</v>
      </c>
      <c r="F51">
        <f t="shared" si="4"/>
        <v>7</v>
      </c>
      <c r="G51">
        <f t="shared" ca="1" si="5"/>
        <v>2.2947263868354697</v>
      </c>
      <c r="H51">
        <f t="shared" si="10"/>
        <v>576</v>
      </c>
      <c r="I51">
        <f t="shared" ref="I51:I55" ca="1" si="13">0.25*B51+10*C51+7*D51+8*E51+3*F51+G51+0.01*H51</f>
        <v>69.523087722789398</v>
      </c>
      <c r="J51">
        <f t="shared" ref="J51:J55" ca="1" si="14">0.25*B51+10*C51+7*D51+8*E51+3*F51+G51</f>
        <v>63.7630877227894</v>
      </c>
    </row>
    <row r="52" spans="1:10" x14ac:dyDescent="0.2">
      <c r="A52">
        <v>50</v>
      </c>
      <c r="B52">
        <f t="shared" si="0"/>
        <v>50</v>
      </c>
      <c r="C52">
        <f t="shared" si="1"/>
        <v>-0.98480775301220858</v>
      </c>
      <c r="D52">
        <f t="shared" si="2"/>
        <v>0.98480775301220802</v>
      </c>
      <c r="E52">
        <f t="shared" si="3"/>
        <v>3.912023005428146</v>
      </c>
      <c r="F52">
        <f t="shared" si="4"/>
        <v>7.0710678118654755</v>
      </c>
      <c r="G52">
        <f t="shared" ca="1" si="5"/>
        <v>0.20268642143164195</v>
      </c>
      <c r="H52">
        <f t="shared" si="10"/>
        <v>625</v>
      </c>
      <c r="I52">
        <f t="shared" ca="1" si="13"/>
        <v>68.507650641416603</v>
      </c>
      <c r="J52">
        <f t="shared" ca="1" si="14"/>
        <v>62.25765064141661</v>
      </c>
    </row>
    <row r="53" spans="1:10" x14ac:dyDescent="0.2">
      <c r="A53">
        <v>51</v>
      </c>
      <c r="B53">
        <f t="shared" si="0"/>
        <v>51</v>
      </c>
      <c r="C53">
        <f t="shared" si="1"/>
        <v>-0.86602540378443837</v>
      </c>
      <c r="D53">
        <f t="shared" si="2"/>
        <v>0.97814760073380569</v>
      </c>
      <c r="E53">
        <f t="shared" si="3"/>
        <v>3.9318256327243257</v>
      </c>
      <c r="F53">
        <f t="shared" si="4"/>
        <v>7.1414284285428504</v>
      </c>
      <c r="G53">
        <f t="shared" ca="1" si="5"/>
        <v>1.7637650765304014</v>
      </c>
      <c r="H53">
        <f t="shared" si="10"/>
        <v>676</v>
      </c>
      <c r="I53">
        <f t="shared" ca="1" si="13"/>
        <v>72.339434591245819</v>
      </c>
      <c r="J53">
        <f t="shared" ca="1" si="14"/>
        <v>65.579434591245814</v>
      </c>
    </row>
    <row r="54" spans="1:10" x14ac:dyDescent="0.2">
      <c r="A54">
        <v>52</v>
      </c>
      <c r="B54">
        <f t="shared" si="0"/>
        <v>52</v>
      </c>
      <c r="C54">
        <f t="shared" si="1"/>
        <v>-0.64278760968653925</v>
      </c>
      <c r="D54">
        <f t="shared" si="2"/>
        <v>0.97029572627599647</v>
      </c>
      <c r="E54">
        <f t="shared" si="3"/>
        <v>3.9512437185814275</v>
      </c>
      <c r="F54">
        <f t="shared" si="4"/>
        <v>7.2111025509279782</v>
      </c>
      <c r="G54">
        <f t="shared" ca="1" si="5"/>
        <v>3.516335743343951</v>
      </c>
      <c r="H54">
        <f t="shared" si="10"/>
        <v>729</v>
      </c>
      <c r="I54">
        <f t="shared" ca="1" si="13"/>
        <v>77.413787131845893</v>
      </c>
      <c r="J54">
        <f t="shared" ca="1" si="14"/>
        <v>70.123787131845887</v>
      </c>
    </row>
    <row r="55" spans="1:10" x14ac:dyDescent="0.2">
      <c r="A55">
        <v>53</v>
      </c>
      <c r="B55">
        <f t="shared" si="0"/>
        <v>53</v>
      </c>
      <c r="C55">
        <f t="shared" si="1"/>
        <v>-0.34202014332566905</v>
      </c>
      <c r="D55">
        <f t="shared" si="2"/>
        <v>0.96126169593831889</v>
      </c>
      <c r="E55">
        <f t="shared" si="3"/>
        <v>3.970291913552122</v>
      </c>
      <c r="F55">
        <f t="shared" si="4"/>
        <v>7.2801098892805181</v>
      </c>
      <c r="G55">
        <f t="shared" ca="1" si="5"/>
        <v>2.5965068764089496</v>
      </c>
      <c r="H55">
        <f t="shared" si="10"/>
        <v>784</v>
      </c>
      <c r="I55">
        <f t="shared" ca="1" si="13"/>
        <v>80.597802290979033</v>
      </c>
      <c r="J55">
        <f t="shared" ca="1" si="14"/>
        <v>72.757802290979029</v>
      </c>
    </row>
    <row r="56" spans="1:10" x14ac:dyDescent="0.2">
      <c r="A56">
        <v>54</v>
      </c>
      <c r="B56">
        <f t="shared" si="0"/>
        <v>54</v>
      </c>
      <c r="C56">
        <f t="shared" si="1"/>
        <v>-7.3508907294517201E-16</v>
      </c>
      <c r="D56">
        <f t="shared" si="2"/>
        <v>0.95105651629515364</v>
      </c>
      <c r="E56">
        <f t="shared" si="3"/>
        <v>3.9889840465642745</v>
      </c>
      <c r="F56">
        <f t="shared" si="4"/>
        <v>7.3484692283495345</v>
      </c>
      <c r="G56">
        <f t="shared" ca="1" si="5"/>
        <v>2.7015152941043645</v>
      </c>
      <c r="H56">
        <f t="shared" si="10"/>
        <v>841</v>
      </c>
      <c r="I56">
        <f ca="1">0.25*B56+10*C56+7*D56+8*E56+3*F56+G56+0.01*H56</f>
        <v>85.226190965733238</v>
      </c>
      <c r="J56">
        <f ca="1">0.25*B56+10*C56+7*D56+8*E56+3*F56+G56</f>
        <v>76.816190965733242</v>
      </c>
    </row>
    <row r="57" spans="1:10" x14ac:dyDescent="0.2">
      <c r="A57">
        <v>55</v>
      </c>
      <c r="B57">
        <f t="shared" si="0"/>
        <v>55</v>
      </c>
      <c r="C57">
        <f t="shared" si="1"/>
        <v>0.34202014332566766</v>
      </c>
      <c r="D57">
        <f t="shared" si="2"/>
        <v>0.93969262078590843</v>
      </c>
      <c r="E57">
        <f t="shared" si="3"/>
        <v>4.0073331852324712</v>
      </c>
      <c r="F57">
        <f t="shared" si="4"/>
        <v>7.416198487095663</v>
      </c>
      <c r="G57">
        <f t="shared" ca="1" si="5"/>
        <v>1.0888400873107664</v>
      </c>
      <c r="H57">
        <f t="shared" si="10"/>
        <v>900</v>
      </c>
      <c r="I57">
        <f t="shared" ref="I57:I73" ca="1" si="15">0.25*B57+10*C57+7*D57+8*E57+3*F57+G57+0.01*H57</f>
        <v>88.14415080921556</v>
      </c>
      <c r="J57">
        <f t="shared" ref="J57:J73" ca="1" si="16">0.25*B57+10*C57+7*D57+8*E57+3*F57+G57</f>
        <v>79.14415080921556</v>
      </c>
    </row>
    <row r="58" spans="1:10" x14ac:dyDescent="0.2">
      <c r="A58">
        <v>56</v>
      </c>
      <c r="B58">
        <f t="shared" si="0"/>
        <v>56</v>
      </c>
      <c r="C58">
        <f t="shared" si="1"/>
        <v>0.64278760968653814</v>
      </c>
      <c r="D58">
        <f t="shared" si="2"/>
        <v>0.92718385456678742</v>
      </c>
      <c r="E58">
        <f t="shared" si="3"/>
        <v>4.0253516907351496</v>
      </c>
      <c r="F58">
        <f t="shared" si="4"/>
        <v>7.4833147735478827</v>
      </c>
      <c r="G58">
        <f t="shared" ca="1" si="5"/>
        <v>2.0844788540714907</v>
      </c>
      <c r="H58">
        <f t="shared" si="10"/>
        <v>961</v>
      </c>
      <c r="I58">
        <f t="shared" ca="1" si="15"/>
        <v>93.265399779429231</v>
      </c>
      <c r="J58">
        <f t="shared" ca="1" si="16"/>
        <v>83.655399779429231</v>
      </c>
    </row>
    <row r="59" spans="1:10" x14ac:dyDescent="0.2">
      <c r="A59">
        <v>57</v>
      </c>
      <c r="B59">
        <f t="shared" si="0"/>
        <v>57</v>
      </c>
      <c r="C59">
        <f t="shared" si="1"/>
        <v>0.86602540378443948</v>
      </c>
      <c r="D59">
        <f t="shared" si="2"/>
        <v>0.91354545764260098</v>
      </c>
      <c r="E59">
        <f t="shared" si="3"/>
        <v>4.0430512678345503</v>
      </c>
      <c r="F59">
        <f t="shared" si="4"/>
        <v>7.5498344352707498</v>
      </c>
      <c r="G59">
        <f t="shared" ca="1" si="5"/>
        <v>3.6539362597310117</v>
      </c>
      <c r="H59">
        <f t="shared" si="10"/>
        <v>1024</v>
      </c>
      <c r="I59">
        <f t="shared" ca="1" si="15"/>
        <v>98.192921949562262</v>
      </c>
      <c r="J59">
        <f t="shared" ca="1" si="16"/>
        <v>87.952921949562267</v>
      </c>
    </row>
    <row r="60" spans="1:10" x14ac:dyDescent="0.2">
      <c r="A60">
        <v>58</v>
      </c>
      <c r="B60">
        <f t="shared" si="0"/>
        <v>58</v>
      </c>
      <c r="C60">
        <f t="shared" si="1"/>
        <v>0.98480775301220769</v>
      </c>
      <c r="D60">
        <f t="shared" si="2"/>
        <v>0.89879404629916693</v>
      </c>
      <c r="E60">
        <f t="shared" si="3"/>
        <v>4.0604430105464191</v>
      </c>
      <c r="F60">
        <f t="shared" si="4"/>
        <v>7.6157731058639087</v>
      </c>
      <c r="G60">
        <f t="shared" ca="1" si="5"/>
        <v>2.4796903152558882</v>
      </c>
      <c r="H60">
        <f t="shared" si="10"/>
        <v>1089</v>
      </c>
      <c r="I60">
        <f t="shared" ca="1" si="15"/>
        <v>99.340189571435218</v>
      </c>
      <c r="J60">
        <f t="shared" ca="1" si="16"/>
        <v>88.450189571435217</v>
      </c>
    </row>
    <row r="61" spans="1:10" x14ac:dyDescent="0.2">
      <c r="A61">
        <v>59</v>
      </c>
      <c r="B61">
        <f t="shared" si="0"/>
        <v>59</v>
      </c>
      <c r="C61">
        <f t="shared" si="1"/>
        <v>0.98480775301220791</v>
      </c>
      <c r="D61">
        <f t="shared" si="2"/>
        <v>0.8829475928589271</v>
      </c>
      <c r="E61">
        <f t="shared" si="3"/>
        <v>4.0775374439057197</v>
      </c>
      <c r="F61">
        <f t="shared" si="4"/>
        <v>7.6811457478686078</v>
      </c>
      <c r="G61">
        <f t="shared" ca="1" si="5"/>
        <v>3.5335551876446947</v>
      </c>
      <c r="H61">
        <f t="shared" si="10"/>
        <v>1156</v>
      </c>
      <c r="I61">
        <f t="shared" ca="1" si="15"/>
        <v>101.53600266263085</v>
      </c>
      <c r="J61">
        <f t="shared" ca="1" si="16"/>
        <v>89.976002662630847</v>
      </c>
    </row>
    <row r="62" spans="1:10" x14ac:dyDescent="0.2">
      <c r="A62">
        <v>60</v>
      </c>
      <c r="B62">
        <f t="shared" si="0"/>
        <v>60</v>
      </c>
      <c r="C62">
        <f t="shared" si="1"/>
        <v>0.86602540378443849</v>
      </c>
      <c r="D62">
        <f t="shared" si="2"/>
        <v>0.86602540378443871</v>
      </c>
      <c r="E62">
        <f t="shared" si="3"/>
        <v>4.0943445622221004</v>
      </c>
      <c r="F62">
        <f t="shared" si="4"/>
        <v>7.745966692414834</v>
      </c>
      <c r="G62">
        <f t="shared" ca="1" si="5"/>
        <v>1.9779123799836653</v>
      </c>
      <c r="H62">
        <f t="shared" si="10"/>
        <v>1225</v>
      </c>
      <c r="I62">
        <f t="shared" ca="1" si="15"/>
        <v>99.943000819340426</v>
      </c>
      <c r="J62">
        <f t="shared" ca="1" si="16"/>
        <v>87.693000819340426</v>
      </c>
    </row>
    <row r="63" spans="1:10" x14ac:dyDescent="0.2">
      <c r="A63">
        <v>61</v>
      </c>
      <c r="B63">
        <f t="shared" si="0"/>
        <v>61</v>
      </c>
      <c r="C63">
        <f t="shared" si="1"/>
        <v>0.64278760968653936</v>
      </c>
      <c r="D63">
        <f t="shared" si="2"/>
        <v>0.84804809615642607</v>
      </c>
      <c r="E63">
        <f t="shared" si="3"/>
        <v>4.1108738641733114</v>
      </c>
      <c r="F63">
        <f t="shared" si="4"/>
        <v>7.810249675906654</v>
      </c>
      <c r="G63">
        <f t="shared" ca="1" si="5"/>
        <v>0.85463002108809638</v>
      </c>
      <c r="H63">
        <f t="shared" si="10"/>
        <v>1296</v>
      </c>
      <c r="I63">
        <f t="shared" ca="1" si="15"/>
        <v>97.746582732154934</v>
      </c>
      <c r="J63">
        <f t="shared" ca="1" si="16"/>
        <v>84.786582732154926</v>
      </c>
    </row>
    <row r="64" spans="1:10" x14ac:dyDescent="0.2">
      <c r="A64">
        <v>62</v>
      </c>
      <c r="B64">
        <f t="shared" si="0"/>
        <v>62</v>
      </c>
      <c r="C64">
        <f t="shared" si="1"/>
        <v>0.34202014332566916</v>
      </c>
      <c r="D64">
        <f t="shared" si="2"/>
        <v>0.82903757255504174</v>
      </c>
      <c r="E64">
        <f t="shared" si="3"/>
        <v>4.1271343850450917</v>
      </c>
      <c r="F64">
        <f t="shared" si="4"/>
        <v>7.8740078740118111</v>
      </c>
      <c r="G64">
        <f t="shared" ca="1" si="5"/>
        <v>1.5113937277228646</v>
      </c>
      <c r="H64">
        <f t="shared" si="10"/>
        <v>1369</v>
      </c>
      <c r="I64">
        <f t="shared" ca="1" si="15"/>
        <v>96.563956871261013</v>
      </c>
      <c r="J64">
        <f t="shared" ca="1" si="16"/>
        <v>82.873956871261015</v>
      </c>
    </row>
    <row r="65" spans="1:10" x14ac:dyDescent="0.2">
      <c r="A65">
        <v>63</v>
      </c>
      <c r="B65">
        <f t="shared" si="0"/>
        <v>63</v>
      </c>
      <c r="C65">
        <f t="shared" si="1"/>
        <v>8.5760391843603401E-16</v>
      </c>
      <c r="D65">
        <f t="shared" si="2"/>
        <v>0.80901699437494745</v>
      </c>
      <c r="E65">
        <f t="shared" si="3"/>
        <v>4.1431347263915326</v>
      </c>
      <c r="F65">
        <f t="shared" si="4"/>
        <v>7.9372539331937721</v>
      </c>
      <c r="G65">
        <f t="shared" ca="1" si="5"/>
        <v>3.6847463245412992E-2</v>
      </c>
      <c r="H65">
        <f t="shared" si="10"/>
        <v>1444</v>
      </c>
      <c r="I65">
        <f t="shared" ca="1" si="15"/>
        <v>92.846806034583622</v>
      </c>
      <c r="J65">
        <f t="shared" ca="1" si="16"/>
        <v>78.406806034583624</v>
      </c>
    </row>
    <row r="66" spans="1:10" x14ac:dyDescent="0.2">
      <c r="A66">
        <v>64</v>
      </c>
      <c r="B66">
        <f t="shared" si="0"/>
        <v>64</v>
      </c>
      <c r="C66">
        <f t="shared" si="1"/>
        <v>-0.34202014332566755</v>
      </c>
      <c r="D66">
        <f t="shared" si="2"/>
        <v>0.78801075360672201</v>
      </c>
      <c r="E66">
        <f t="shared" si="3"/>
        <v>4.1588830833596715</v>
      </c>
      <c r="F66">
        <f t="shared" si="4"/>
        <v>8</v>
      </c>
      <c r="G66">
        <f t="shared" ca="1" si="5"/>
        <v>2.8369617392576996</v>
      </c>
      <c r="H66">
        <f t="shared" si="10"/>
        <v>1521</v>
      </c>
      <c r="I66">
        <f t="shared" ca="1" si="15"/>
        <v>93.413900248125458</v>
      </c>
      <c r="J66">
        <f t="shared" ca="1" si="16"/>
        <v>78.20390024812545</v>
      </c>
    </row>
    <row r="67" spans="1:10" x14ac:dyDescent="0.2">
      <c r="A67">
        <v>65</v>
      </c>
      <c r="B67">
        <f t="shared" si="0"/>
        <v>65</v>
      </c>
      <c r="C67">
        <f t="shared" si="1"/>
        <v>-0.64278760968653803</v>
      </c>
      <c r="D67">
        <f t="shared" si="2"/>
        <v>0.76604444311897801</v>
      </c>
      <c r="E67">
        <f t="shared" si="3"/>
        <v>4.1743872698956368</v>
      </c>
      <c r="F67">
        <f t="shared" si="4"/>
        <v>8.0622577482985491</v>
      </c>
      <c r="G67">
        <f t="shared" ca="1" si="5"/>
        <v>0.57629129272372293</v>
      </c>
      <c r="H67">
        <f t="shared" si="10"/>
        <v>1600</v>
      </c>
      <c r="I67">
        <f t="shared" ca="1" si="15"/>
        <v>89.342597701751927</v>
      </c>
      <c r="J67">
        <f t="shared" ca="1" si="16"/>
        <v>73.342597701751927</v>
      </c>
    </row>
    <row r="68" spans="1:10" x14ac:dyDescent="0.2">
      <c r="A68">
        <v>66</v>
      </c>
      <c r="B68">
        <f t="shared" ref="B68:B92" si="17">A68</f>
        <v>66</v>
      </c>
      <c r="C68">
        <f t="shared" ref="C68:C92" si="18">SIN(PI()*(20*A68)/180)</f>
        <v>-0.8660254037844376</v>
      </c>
      <c r="D68">
        <f t="shared" ref="D68:D92" si="19">SIN(PI()*2*(A68)/180)</f>
        <v>0.74314482547739424</v>
      </c>
      <c r="E68">
        <f t="shared" ref="E68:E92" si="20">LN(A68)</f>
        <v>4.1896547420264252</v>
      </c>
      <c r="F68">
        <f t="shared" ref="F68:F92" si="21">SQRT(A68)</f>
        <v>8.1240384046359608</v>
      </c>
      <c r="G68">
        <f t="shared" ref="G68:G91" ca="1" si="22">4*RAND()</f>
        <v>0.9663929599775849</v>
      </c>
      <c r="H68">
        <f t="shared" si="10"/>
        <v>1681</v>
      </c>
      <c r="I68">
        <f t="shared" ca="1" si="15"/>
        <v>88.707505850594259</v>
      </c>
      <c r="J68">
        <f t="shared" ca="1" si="16"/>
        <v>71.897505850594257</v>
      </c>
    </row>
    <row r="69" spans="1:10" x14ac:dyDescent="0.2">
      <c r="A69">
        <v>67</v>
      </c>
      <c r="B69">
        <f t="shared" si="17"/>
        <v>67</v>
      </c>
      <c r="C69">
        <f t="shared" si="18"/>
        <v>-0.98480775301220758</v>
      </c>
      <c r="D69">
        <f t="shared" si="19"/>
        <v>0.71933980033865141</v>
      </c>
      <c r="E69">
        <f t="shared" si="20"/>
        <v>4.2046926193909657</v>
      </c>
      <c r="F69">
        <f t="shared" si="21"/>
        <v>8.1853527718724504</v>
      </c>
      <c r="G69">
        <f t="shared" ca="1" si="22"/>
        <v>1.9446474866020469</v>
      </c>
      <c r="H69">
        <f t="shared" si="10"/>
        <v>1764</v>
      </c>
      <c r="I69">
        <f t="shared" ca="1" si="15"/>
        <v>89.715547829595607</v>
      </c>
      <c r="J69">
        <f t="shared" ca="1" si="16"/>
        <v>72.075547829595607</v>
      </c>
    </row>
    <row r="70" spans="1:10" x14ac:dyDescent="0.2">
      <c r="A70">
        <v>68</v>
      </c>
      <c r="B70">
        <f t="shared" si="17"/>
        <v>68</v>
      </c>
      <c r="C70">
        <f t="shared" si="18"/>
        <v>-0.98480775301220791</v>
      </c>
      <c r="D70">
        <f t="shared" si="19"/>
        <v>0.69465837045899714</v>
      </c>
      <c r="E70">
        <f t="shared" si="20"/>
        <v>4.219507705176107</v>
      </c>
      <c r="F70">
        <f t="shared" si="21"/>
        <v>8.2462112512353212</v>
      </c>
      <c r="G70">
        <f t="shared" ca="1" si="22"/>
        <v>3.9152433057980081</v>
      </c>
      <c r="H70">
        <f t="shared" si="10"/>
        <v>1849</v>
      </c>
      <c r="I70">
        <f t="shared" ca="1" si="15"/>
        <v>92.914469764003741</v>
      </c>
      <c r="J70">
        <f t="shared" ca="1" si="16"/>
        <v>74.424469764003732</v>
      </c>
    </row>
    <row r="71" spans="1:10" x14ac:dyDescent="0.2">
      <c r="A71">
        <v>69</v>
      </c>
      <c r="B71">
        <f t="shared" si="17"/>
        <v>69</v>
      </c>
      <c r="C71">
        <f t="shared" si="18"/>
        <v>-0.86602540378443849</v>
      </c>
      <c r="D71">
        <f t="shared" si="19"/>
        <v>0.66913060635885835</v>
      </c>
      <c r="E71">
        <f t="shared" si="20"/>
        <v>4.2341065045972597</v>
      </c>
      <c r="F71">
        <f t="shared" si="21"/>
        <v>8.3066238629180749</v>
      </c>
      <c r="G71">
        <f t="shared" ca="1" si="22"/>
        <v>1.2214626720817559</v>
      </c>
      <c r="H71">
        <f t="shared" si="10"/>
        <v>1936</v>
      </c>
      <c r="I71">
        <f t="shared" ca="1" si="15"/>
        <v>92.647846504281688</v>
      </c>
      <c r="J71">
        <f t="shared" ca="1" si="16"/>
        <v>73.287846504281688</v>
      </c>
    </row>
    <row r="72" spans="1:10" x14ac:dyDescent="0.2">
      <c r="A72">
        <v>70</v>
      </c>
      <c r="B72">
        <f t="shared" si="17"/>
        <v>70</v>
      </c>
      <c r="C72">
        <f t="shared" si="18"/>
        <v>-0.64278760968654214</v>
      </c>
      <c r="D72">
        <f t="shared" si="19"/>
        <v>0.64278760968653947</v>
      </c>
      <c r="E72">
        <f t="shared" si="20"/>
        <v>4.2484952420493594</v>
      </c>
      <c r="F72">
        <f t="shared" si="21"/>
        <v>8.3666002653407556</v>
      </c>
      <c r="G72">
        <f t="shared" ca="1" si="22"/>
        <v>2.4264207701472351</v>
      </c>
      <c r="H72">
        <f t="shared" si="10"/>
        <v>2025</v>
      </c>
      <c r="I72">
        <f t="shared" ca="1" si="15"/>
        <v>97.335820673504728</v>
      </c>
      <c r="J72">
        <f t="shared" ca="1" si="16"/>
        <v>77.085820673504728</v>
      </c>
    </row>
    <row r="73" spans="1:10" x14ac:dyDescent="0.2">
      <c r="A73">
        <v>71</v>
      </c>
      <c r="B73">
        <f t="shared" si="17"/>
        <v>71</v>
      </c>
      <c r="C73">
        <f t="shared" si="18"/>
        <v>-0.34202014332566927</v>
      </c>
      <c r="D73">
        <f t="shared" si="19"/>
        <v>0.6156614753256584</v>
      </c>
      <c r="E73">
        <f t="shared" si="20"/>
        <v>4.2626798770413155</v>
      </c>
      <c r="F73">
        <f t="shared" si="21"/>
        <v>8.426149773176359</v>
      </c>
      <c r="G73">
        <f t="shared" ca="1" si="22"/>
        <v>0.51150584867694704</v>
      </c>
      <c r="H73">
        <f t="shared" si="10"/>
        <v>2116</v>
      </c>
      <c r="I73">
        <f t="shared" ca="1" si="15"/>
        <v>99.690823078559461</v>
      </c>
      <c r="J73">
        <f t="shared" ca="1" si="16"/>
        <v>78.530823078559465</v>
      </c>
    </row>
    <row r="74" spans="1:10" x14ac:dyDescent="0.2">
      <c r="A74">
        <v>72</v>
      </c>
      <c r="B74">
        <f t="shared" si="17"/>
        <v>72</v>
      </c>
      <c r="C74">
        <f t="shared" si="18"/>
        <v>-9.8011876392689601E-16</v>
      </c>
      <c r="D74">
        <f t="shared" si="19"/>
        <v>0.58778525229247325</v>
      </c>
      <c r="E74">
        <f t="shared" si="20"/>
        <v>4.2766661190160553</v>
      </c>
      <c r="F74">
        <f t="shared" si="21"/>
        <v>8.4852813742385695</v>
      </c>
      <c r="G74">
        <f t="shared" ca="1" si="22"/>
        <v>2.5043415596617522</v>
      </c>
      <c r="H74">
        <f t="shared" si="10"/>
        <v>2209</v>
      </c>
      <c r="I74">
        <f ca="1">0.25*B74+10*C74+7*D74+8*E74+3*F74+G74+0.01*H74</f>
        <v>106.37801140055322</v>
      </c>
      <c r="J74">
        <f ca="1">0.25*B74+10*C74+7*D74+8*E74+3*F74+G74</f>
        <v>84.288011400553216</v>
      </c>
    </row>
    <row r="75" spans="1:10" x14ac:dyDescent="0.2">
      <c r="A75">
        <v>73</v>
      </c>
      <c r="B75">
        <f t="shared" si="17"/>
        <v>73</v>
      </c>
      <c r="C75">
        <f t="shared" si="18"/>
        <v>0.34202014332567077</v>
      </c>
      <c r="D75">
        <f t="shared" si="19"/>
        <v>0.5591929034707469</v>
      </c>
      <c r="E75">
        <f t="shared" si="20"/>
        <v>4.290459441148391</v>
      </c>
      <c r="F75">
        <f t="shared" si="21"/>
        <v>8.5440037453175304</v>
      </c>
      <c r="G75">
        <f t="shared" ca="1" si="22"/>
        <v>0.61048934134607347</v>
      </c>
      <c r="H75">
        <f t="shared" si="10"/>
        <v>2304</v>
      </c>
      <c r="I75">
        <f t="shared" ref="I75:I77" ca="1" si="23">0.25*B75+10*C75+7*D75+8*E75+3*F75+G75+0.01*H75</f>
        <v>109.19072786403771</v>
      </c>
      <c r="J75">
        <f t="shared" ref="J75:J77" ca="1" si="24">0.25*B75+10*C75+7*D75+8*E75+3*F75+G75</f>
        <v>86.150727864037719</v>
      </c>
    </row>
    <row r="76" spans="1:10" x14ac:dyDescent="0.2">
      <c r="A76">
        <v>74</v>
      </c>
      <c r="B76">
        <f t="shared" si="17"/>
        <v>74</v>
      </c>
      <c r="C76">
        <f t="shared" si="18"/>
        <v>0.64278760968653792</v>
      </c>
      <c r="D76">
        <f t="shared" si="19"/>
        <v>0.5299192642332049</v>
      </c>
      <c r="E76">
        <f t="shared" si="20"/>
        <v>4.3040650932041702</v>
      </c>
      <c r="F76">
        <f t="shared" si="21"/>
        <v>8.6023252670426267</v>
      </c>
      <c r="G76">
        <f t="shared" ca="1" si="22"/>
        <v>1.6701620462316025</v>
      </c>
      <c r="H76">
        <f t="shared" si="10"/>
        <v>2401</v>
      </c>
      <c r="I76">
        <f t="shared" ca="1" si="23"/>
        <v>114.55696953949065</v>
      </c>
      <c r="J76">
        <f t="shared" ca="1" si="24"/>
        <v>90.546969539490647</v>
      </c>
    </row>
    <row r="77" spans="1:10" x14ac:dyDescent="0.2">
      <c r="A77">
        <v>75</v>
      </c>
      <c r="B77">
        <f t="shared" si="17"/>
        <v>75</v>
      </c>
      <c r="C77">
        <f t="shared" si="18"/>
        <v>0.8660254037844376</v>
      </c>
      <c r="D77">
        <f t="shared" si="19"/>
        <v>0.49999999999999994</v>
      </c>
      <c r="E77">
        <f t="shared" si="20"/>
        <v>4.3174881135363101</v>
      </c>
      <c r="F77">
        <f t="shared" si="21"/>
        <v>8.6602540378443873</v>
      </c>
      <c r="G77">
        <f t="shared" ca="1" si="22"/>
        <v>3.4513698971265465</v>
      </c>
      <c r="H77">
        <f t="shared" si="10"/>
        <v>2500</v>
      </c>
      <c r="I77">
        <f t="shared" ca="1" si="23"/>
        <v>119.88229095679455</v>
      </c>
      <c r="J77">
        <f t="shared" ca="1" si="24"/>
        <v>94.882290956794549</v>
      </c>
    </row>
    <row r="78" spans="1:10" x14ac:dyDescent="0.2">
      <c r="A78">
        <v>76</v>
      </c>
      <c r="B78">
        <f t="shared" si="17"/>
        <v>76</v>
      </c>
      <c r="C78">
        <f t="shared" si="18"/>
        <v>0.98480775301220824</v>
      </c>
      <c r="D78">
        <f t="shared" si="19"/>
        <v>0.46947156278589108</v>
      </c>
      <c r="E78">
        <f t="shared" si="20"/>
        <v>4.3307333402863311</v>
      </c>
      <c r="F78">
        <f t="shared" si="21"/>
        <v>8.717797887081348</v>
      </c>
      <c r="G78">
        <f t="shared" ca="1" si="22"/>
        <v>1.3189423736703563</v>
      </c>
      <c r="H78">
        <f t="shared" si="10"/>
        <v>2601</v>
      </c>
      <c r="I78">
        <f ca="1">0.25*B78+10*C78+7*D78+8*E78+3*F78+G78+0.01*H78</f>
        <v>120.26258122682837</v>
      </c>
      <c r="J78">
        <f ca="1">0.25*B78+10*C78+7*D78+8*E78+3*F78+G78</f>
        <v>94.252581226828369</v>
      </c>
    </row>
    <row r="79" spans="1:10" x14ac:dyDescent="0.2">
      <c r="A79">
        <v>77</v>
      </c>
      <c r="B79">
        <f t="shared" si="17"/>
        <v>77</v>
      </c>
      <c r="C79">
        <f t="shared" si="18"/>
        <v>0.98480775301220802</v>
      </c>
      <c r="D79">
        <f t="shared" si="19"/>
        <v>0.43837114678907729</v>
      </c>
      <c r="E79">
        <f t="shared" si="20"/>
        <v>4.3438054218536841</v>
      </c>
      <c r="F79">
        <f t="shared" si="21"/>
        <v>8.7749643873921226</v>
      </c>
      <c r="G79">
        <f t="shared" ca="1" si="22"/>
        <v>2.0480903347900981E-2</v>
      </c>
      <c r="H79">
        <f t="shared" si="10"/>
        <v>2704</v>
      </c>
      <c r="I79">
        <f t="shared" ref="I79:I92" ca="1" si="25">0.25*B79+10*C79+7*D79+8*E79+3*F79+G79+0.01*H79</f>
        <v>120.30249299799937</v>
      </c>
      <c r="J79">
        <f t="shared" ref="J79:J92" ca="1" si="26">0.25*B79+10*C79+7*D79+8*E79+3*F79+G79</f>
        <v>93.26249299799936</v>
      </c>
    </row>
    <row r="80" spans="1:10" x14ac:dyDescent="0.2">
      <c r="A80">
        <v>78</v>
      </c>
      <c r="B80">
        <f t="shared" si="17"/>
        <v>78</v>
      </c>
      <c r="C80">
        <f t="shared" si="18"/>
        <v>0.86602540378444037</v>
      </c>
      <c r="D80">
        <f t="shared" si="19"/>
        <v>0.40673664307580043</v>
      </c>
      <c r="E80">
        <f t="shared" si="20"/>
        <v>4.3567088266895917</v>
      </c>
      <c r="F80">
        <f t="shared" si="21"/>
        <v>8.8317608663278477</v>
      </c>
      <c r="G80">
        <f t="shared" ca="1" si="22"/>
        <v>1.7922940943926955</v>
      </c>
      <c r="H80">
        <f t="shared" si="10"/>
        <v>2809</v>
      </c>
      <c r="I80">
        <f t="shared" ca="1" si="25"/>
        <v>122.23865784626798</v>
      </c>
      <c r="J80">
        <f t="shared" ca="1" si="26"/>
        <v>94.14865784626798</v>
      </c>
    </row>
    <row r="81" spans="1:10" x14ac:dyDescent="0.2">
      <c r="A81">
        <v>79</v>
      </c>
      <c r="B81">
        <f t="shared" si="17"/>
        <v>79</v>
      </c>
      <c r="C81">
        <f t="shared" si="18"/>
        <v>0.64278760968653958</v>
      </c>
      <c r="D81">
        <f t="shared" si="19"/>
        <v>0.37460659341591224</v>
      </c>
      <c r="E81">
        <f t="shared" si="20"/>
        <v>4.3694478524670215</v>
      </c>
      <c r="F81">
        <f t="shared" si="21"/>
        <v>8.8881944173155887</v>
      </c>
      <c r="G81">
        <f t="shared" ca="1" si="22"/>
        <v>3.2914040781768223</v>
      </c>
      <c r="H81">
        <f t="shared" si="10"/>
        <v>2916</v>
      </c>
      <c r="I81">
        <f t="shared" ca="1" si="25"/>
        <v>122.87169240063655</v>
      </c>
      <c r="J81">
        <f t="shared" ca="1" si="26"/>
        <v>93.711692400636551</v>
      </c>
    </row>
    <row r="82" spans="1:10" x14ac:dyDescent="0.2">
      <c r="A82">
        <v>80</v>
      </c>
      <c r="B82">
        <f t="shared" si="17"/>
        <v>80</v>
      </c>
      <c r="C82">
        <f t="shared" si="18"/>
        <v>0.34202014332566938</v>
      </c>
      <c r="D82">
        <f t="shared" si="19"/>
        <v>0.34202014332566888</v>
      </c>
      <c r="E82">
        <f t="shared" si="20"/>
        <v>4.3820266346738812</v>
      </c>
      <c r="F82">
        <f t="shared" si="21"/>
        <v>8.9442719099991592</v>
      </c>
      <c r="G82">
        <f t="shared" ca="1" si="22"/>
        <v>3.2518784569289227</v>
      </c>
      <c r="H82">
        <f t="shared" si="10"/>
        <v>3025</v>
      </c>
      <c r="I82">
        <f t="shared" ca="1" si="25"/>
        <v>121.20524970085383</v>
      </c>
      <c r="J82">
        <f t="shared" ca="1" si="26"/>
        <v>90.955249700853827</v>
      </c>
    </row>
    <row r="83" spans="1:10" x14ac:dyDescent="0.2">
      <c r="A83">
        <v>81</v>
      </c>
      <c r="B83">
        <f t="shared" si="17"/>
        <v>81</v>
      </c>
      <c r="C83">
        <f t="shared" si="18"/>
        <v>4.6553472882182589E-15</v>
      </c>
      <c r="D83">
        <f t="shared" si="19"/>
        <v>0.30901699437494751</v>
      </c>
      <c r="E83">
        <f t="shared" si="20"/>
        <v>4.3944491546724391</v>
      </c>
      <c r="F83">
        <f t="shared" si="21"/>
        <v>9</v>
      </c>
      <c r="G83">
        <f t="shared" ca="1" si="22"/>
        <v>1.429535987161322</v>
      </c>
      <c r="H83">
        <f t="shared" si="10"/>
        <v>3136</v>
      </c>
      <c r="I83">
        <f t="shared" ca="1" si="25"/>
        <v>117.35824818516551</v>
      </c>
      <c r="J83">
        <f t="shared" ca="1" si="26"/>
        <v>85.998248185165508</v>
      </c>
    </row>
    <row r="84" spans="1:10" x14ac:dyDescent="0.2">
      <c r="A84">
        <v>82</v>
      </c>
      <c r="B84">
        <f t="shared" si="17"/>
        <v>82</v>
      </c>
      <c r="C84">
        <f t="shared" si="18"/>
        <v>-0.34202014332566733</v>
      </c>
      <c r="D84">
        <f t="shared" si="19"/>
        <v>0.27563735581699966</v>
      </c>
      <c r="E84">
        <f t="shared" si="20"/>
        <v>4.4067192472642533</v>
      </c>
      <c r="F84">
        <f t="shared" si="21"/>
        <v>9.0553851381374173</v>
      </c>
      <c r="G84">
        <f t="shared" ca="1" si="22"/>
        <v>2.4745110442844949</v>
      </c>
      <c r="H84">
        <f t="shared" si="10"/>
        <v>3249</v>
      </c>
      <c r="I84">
        <f t="shared" ca="1" si="25"/>
        <v>116.3936804942731</v>
      </c>
      <c r="J84">
        <f t="shared" ca="1" si="26"/>
        <v>83.903680494273104</v>
      </c>
    </row>
    <row r="85" spans="1:10" x14ac:dyDescent="0.2">
      <c r="A85">
        <v>83</v>
      </c>
      <c r="B85">
        <f t="shared" si="17"/>
        <v>83</v>
      </c>
      <c r="C85">
        <f t="shared" si="18"/>
        <v>-0.64278760968653781</v>
      </c>
      <c r="D85">
        <f t="shared" si="19"/>
        <v>0.24192189559966773</v>
      </c>
      <c r="E85">
        <f t="shared" si="20"/>
        <v>4.4188406077965983</v>
      </c>
      <c r="F85">
        <f t="shared" si="21"/>
        <v>9.1104335791442992</v>
      </c>
      <c r="G85">
        <f t="shared" ca="1" si="22"/>
        <v>3.2255668739826961</v>
      </c>
      <c r="H85">
        <f t="shared" si="10"/>
        <v>3364</v>
      </c>
      <c r="I85">
        <f t="shared" ca="1" si="25"/>
        <v>115.56316964612068</v>
      </c>
      <c r="J85">
        <f t="shared" ca="1" si="26"/>
        <v>81.923169646120684</v>
      </c>
    </row>
    <row r="86" spans="1:10" x14ac:dyDescent="0.2">
      <c r="A86">
        <v>84</v>
      </c>
      <c r="B86">
        <f t="shared" si="17"/>
        <v>84</v>
      </c>
      <c r="C86">
        <f t="shared" si="18"/>
        <v>-0.86602540378443926</v>
      </c>
      <c r="D86">
        <f t="shared" si="19"/>
        <v>0.20791169081775931</v>
      </c>
      <c r="E86">
        <f t="shared" si="20"/>
        <v>4.4308167988433134</v>
      </c>
      <c r="F86">
        <f t="shared" si="21"/>
        <v>9.1651513899116797</v>
      </c>
      <c r="G86">
        <f t="shared" ca="1" si="22"/>
        <v>1.3421535139965308</v>
      </c>
      <c r="H86">
        <f t="shared" si="10"/>
        <v>3481</v>
      </c>
      <c r="I86">
        <f t="shared" ca="1" si="25"/>
        <v>112.88926987235801</v>
      </c>
      <c r="J86">
        <f t="shared" ca="1" si="26"/>
        <v>78.079269872358012</v>
      </c>
    </row>
    <row r="87" spans="1:10" x14ac:dyDescent="0.2">
      <c r="A87">
        <v>85</v>
      </c>
      <c r="B87">
        <f t="shared" si="17"/>
        <v>85</v>
      </c>
      <c r="C87">
        <f t="shared" si="18"/>
        <v>-0.98480775301220758</v>
      </c>
      <c r="D87">
        <f t="shared" si="19"/>
        <v>0.17364817766693028</v>
      </c>
      <c r="E87">
        <f t="shared" si="20"/>
        <v>4.4426512564903167</v>
      </c>
      <c r="F87">
        <f t="shared" si="21"/>
        <v>9.2195444572928871</v>
      </c>
      <c r="G87">
        <f t="shared" ca="1" si="22"/>
        <v>0.10213069935692332</v>
      </c>
      <c r="H87">
        <f t="shared" si="10"/>
        <v>3600</v>
      </c>
      <c r="I87">
        <f t="shared" ca="1" si="25"/>
        <v>111.91943383670456</v>
      </c>
      <c r="J87">
        <f t="shared" ca="1" si="26"/>
        <v>75.919433836704556</v>
      </c>
    </row>
    <row r="88" spans="1:10" x14ac:dyDescent="0.2">
      <c r="A88">
        <v>86</v>
      </c>
      <c r="B88">
        <f t="shared" si="17"/>
        <v>86</v>
      </c>
      <c r="C88">
        <f t="shared" si="18"/>
        <v>-0.98480775301220858</v>
      </c>
      <c r="D88">
        <f t="shared" si="19"/>
        <v>0.13917310096006574</v>
      </c>
      <c r="E88">
        <f t="shared" si="20"/>
        <v>4.4543472962535073</v>
      </c>
      <c r="F88">
        <f t="shared" si="21"/>
        <v>9.2736184954957039</v>
      </c>
      <c r="G88">
        <f t="shared" ca="1" si="22"/>
        <v>0.2401520313026615</v>
      </c>
      <c r="H88">
        <f t="shared" si="10"/>
        <v>3721</v>
      </c>
      <c r="I88">
        <f t="shared" ca="1" si="25"/>
        <v>113.5319200644162</v>
      </c>
      <c r="J88">
        <f t="shared" ca="1" si="26"/>
        <v>76.321920064416204</v>
      </c>
    </row>
    <row r="89" spans="1:10" x14ac:dyDescent="0.2">
      <c r="A89">
        <v>87</v>
      </c>
      <c r="B89">
        <f t="shared" si="17"/>
        <v>87</v>
      </c>
      <c r="C89">
        <f t="shared" si="18"/>
        <v>-0.8660254037844386</v>
      </c>
      <c r="D89">
        <f t="shared" si="19"/>
        <v>0.10452846326765373</v>
      </c>
      <c r="E89">
        <f t="shared" si="20"/>
        <v>4.4659081186545837</v>
      </c>
      <c r="F89">
        <f t="shared" si="21"/>
        <v>9.3273790530888157</v>
      </c>
      <c r="G89">
        <f t="shared" ca="1" si="22"/>
        <v>2.8440410042697395</v>
      </c>
      <c r="H89">
        <f t="shared" si="10"/>
        <v>3844</v>
      </c>
      <c r="I89">
        <f t="shared" ca="1" si="25"/>
        <v>118.81488831780204</v>
      </c>
      <c r="J89">
        <f t="shared" ca="1" si="26"/>
        <v>80.374888317802046</v>
      </c>
    </row>
    <row r="90" spans="1:10" x14ac:dyDescent="0.2">
      <c r="A90">
        <v>88</v>
      </c>
      <c r="B90">
        <f t="shared" si="17"/>
        <v>88</v>
      </c>
      <c r="C90">
        <f t="shared" si="18"/>
        <v>-0.64278760968653958</v>
      </c>
      <c r="D90">
        <f t="shared" si="19"/>
        <v>6.9756473744125524E-2</v>
      </c>
      <c r="E90">
        <f t="shared" si="20"/>
        <v>4.4773368144782069</v>
      </c>
      <c r="F90">
        <f t="shared" si="21"/>
        <v>9.3808315196468595</v>
      </c>
      <c r="G90">
        <f t="shared" ca="1" si="22"/>
        <v>0.59161708325428553</v>
      </c>
      <c r="H90">
        <f t="shared" si="10"/>
        <v>3969</v>
      </c>
      <c r="I90">
        <f t="shared" ca="1" si="25"/>
        <v>120.303225377364</v>
      </c>
      <c r="J90">
        <f t="shared" ca="1" si="26"/>
        <v>80.613225377364003</v>
      </c>
    </row>
    <row r="91" spans="1:10" x14ac:dyDescent="0.2">
      <c r="A91">
        <v>89</v>
      </c>
      <c r="B91">
        <f t="shared" si="17"/>
        <v>89</v>
      </c>
      <c r="C91">
        <f t="shared" si="18"/>
        <v>-0.34202014332567282</v>
      </c>
      <c r="D91">
        <f t="shared" si="19"/>
        <v>3.4899496702500699E-2</v>
      </c>
      <c r="E91">
        <f t="shared" si="20"/>
        <v>4.4886363697321396</v>
      </c>
      <c r="F91">
        <f t="shared" si="21"/>
        <v>9.4339811320566032</v>
      </c>
      <c r="G91">
        <f t="shared" ca="1" si="22"/>
        <v>3.2234918833949613</v>
      </c>
      <c r="H91">
        <f t="shared" si="10"/>
        <v>4096</v>
      </c>
      <c r="I91">
        <f t="shared" ca="1" si="25"/>
        <v>127.46862128108268</v>
      </c>
      <c r="J91">
        <f t="shared" ca="1" si="26"/>
        <v>86.508621281082668</v>
      </c>
    </row>
    <row r="92" spans="1:10" x14ac:dyDescent="0.2">
      <c r="A92">
        <v>90</v>
      </c>
      <c r="B92">
        <f t="shared" si="17"/>
        <v>90</v>
      </c>
      <c r="C92">
        <f t="shared" si="18"/>
        <v>-1.22514845490862E-15</v>
      </c>
      <c r="D92">
        <f t="shared" si="19"/>
        <v>1.22514845490862E-16</v>
      </c>
      <c r="E92">
        <f t="shared" si="20"/>
        <v>4.499809670330265</v>
      </c>
      <c r="F92">
        <f t="shared" si="21"/>
        <v>9.4868329805051381</v>
      </c>
      <c r="G92">
        <f ca="1">4*RAND()</f>
        <v>1.0396448115385946</v>
      </c>
      <c r="H92">
        <f t="shared" si="10"/>
        <v>4225</v>
      </c>
      <c r="I92">
        <f t="shared" ca="1" si="25"/>
        <v>130.2486211156961</v>
      </c>
      <c r="J92">
        <f t="shared" ca="1" si="26"/>
        <v>87.99862111569611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64ED1-9A01-174E-9985-D8410EBCC260}">
  <dimension ref="A1:N92"/>
  <sheetViews>
    <sheetView tabSelected="1" topLeftCell="F1" zoomScale="125" workbookViewId="0">
      <selection activeCell="L11" sqref="L11"/>
    </sheetView>
  </sheetViews>
  <sheetFormatPr baseColWidth="10" defaultRowHeight="16" x14ac:dyDescent="0.2"/>
  <cols>
    <col min="4" max="4" width="10.83203125" customWidth="1"/>
    <col min="8" max="8" width="11.5" customWidth="1"/>
    <col min="9" max="9" width="24.6640625" customWidth="1"/>
    <col min="10" max="10" width="25.5" customWidth="1"/>
    <col min="11" max="11" width="22.33203125" style="3" customWidth="1"/>
    <col min="12" max="12" width="10.83203125" style="3"/>
    <col min="13" max="13" width="21.33203125" style="3" customWidth="1"/>
    <col min="14" max="14" width="14.5" style="3" customWidth="1"/>
  </cols>
  <sheetData>
    <row r="1" spans="1:14" s="1" customFormat="1" ht="4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14</v>
      </c>
      <c r="I1" s="1" t="s">
        <v>6</v>
      </c>
      <c r="J1" s="1" t="s">
        <v>16</v>
      </c>
      <c r="K1" s="2" t="s">
        <v>21</v>
      </c>
      <c r="L1" s="2" t="s">
        <v>19</v>
      </c>
      <c r="M1" s="2" t="s">
        <v>22</v>
      </c>
      <c r="N1" s="2" t="s">
        <v>20</v>
      </c>
    </row>
    <row r="2" spans="1:14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15</v>
      </c>
      <c r="I2" t="s">
        <v>17</v>
      </c>
      <c r="J2" t="s">
        <v>18</v>
      </c>
    </row>
    <row r="3" spans="1:14" x14ac:dyDescent="0.2">
      <c r="A3">
        <v>1</v>
      </c>
      <c r="B3">
        <f>A3</f>
        <v>1</v>
      </c>
      <c r="C3">
        <f>SIN(PI()*(20*A3)/180)</f>
        <v>0.34202014332566871</v>
      </c>
      <c r="D3">
        <f>SIN(PI()*2*(A3)/180)</f>
        <v>3.4899496702500969E-2</v>
      </c>
      <c r="E3">
        <f>LN(A3)</f>
        <v>0</v>
      </c>
      <c r="F3">
        <f>SQRT(A3)</f>
        <v>1</v>
      </c>
      <c r="G3">
        <f ca="1">4*RAND()</f>
        <v>1.5205330106785566</v>
      </c>
      <c r="H3">
        <v>0</v>
      </c>
      <c r="I3">
        <f ca="1">0.25*B3+10*C3+7*D3+8*E3+3*F3+G3+0.01*H3</f>
        <v>8.4350309208527499</v>
      </c>
      <c r="J3">
        <f ca="1">0.25*B3+10*C3+7*D3+8*E3+3*F3+G3</f>
        <v>8.4350309208527499</v>
      </c>
      <c r="K3" s="3">
        <f ca="1">J3+4*RAND()</f>
        <v>11.072126736984163</v>
      </c>
      <c r="L3" s="3">
        <f ca="1">I3</f>
        <v>8.4350309208527499</v>
      </c>
      <c r="M3" s="3">
        <f ca="1">L3-K3</f>
        <v>-2.6370958161314135</v>
      </c>
      <c r="N3" s="3">
        <f>H3</f>
        <v>0</v>
      </c>
    </row>
    <row r="4" spans="1:14" x14ac:dyDescent="0.2">
      <c r="A4">
        <v>2</v>
      </c>
      <c r="B4">
        <f t="shared" ref="B4:B67" si="0">A4</f>
        <v>2</v>
      </c>
      <c r="C4">
        <f t="shared" ref="C4:C67" si="1">SIN(PI()*(20*A4)/180)</f>
        <v>0.64278760968653925</v>
      </c>
      <c r="D4">
        <f t="shared" ref="D4:D67" si="2">SIN(PI()*2*(A4)/180)</f>
        <v>6.9756473744125302E-2</v>
      </c>
      <c r="E4">
        <f t="shared" ref="E4:E67" si="3">LN(A4)</f>
        <v>0.69314718055994529</v>
      </c>
      <c r="F4">
        <f t="shared" ref="F4:F67" si="4">SQRT(A4)</f>
        <v>1.4142135623730951</v>
      </c>
      <c r="G4">
        <f t="shared" ref="G4:G67" ca="1" si="5">4*RAND()</f>
        <v>0.34914243348510787</v>
      </c>
      <c r="H4">
        <v>0</v>
      </c>
      <c r="I4">
        <f t="shared" ref="I4:I20" ca="1" si="6">0.25*B4+10*C4+7*D4+8*E4+3*F4+G4+0.01*H4</f>
        <v>17.553131978158227</v>
      </c>
      <c r="J4">
        <f t="shared" ref="J4:J20" ca="1" si="7">0.25*B4+10*C4+7*D4+8*E4+3*F4+G4</f>
        <v>17.553131978158227</v>
      </c>
    </row>
    <row r="5" spans="1:14" x14ac:dyDescent="0.2">
      <c r="A5">
        <v>3</v>
      </c>
      <c r="B5">
        <f t="shared" si="0"/>
        <v>3</v>
      </c>
      <c r="C5">
        <f t="shared" si="1"/>
        <v>0.8660254037844386</v>
      </c>
      <c r="D5">
        <f t="shared" si="2"/>
        <v>0.10452846326765346</v>
      </c>
      <c r="E5">
        <f t="shared" si="3"/>
        <v>1.0986122886681098</v>
      </c>
      <c r="F5">
        <f t="shared" si="4"/>
        <v>1.7320508075688772</v>
      </c>
      <c r="G5">
        <f t="shared" ca="1" si="5"/>
        <v>1.8899638486543791</v>
      </c>
      <c r="H5">
        <v>0</v>
      </c>
      <c r="I5">
        <f t="shared" ca="1" si="6"/>
        <v>26.016967861423847</v>
      </c>
      <c r="J5">
        <f t="shared" ca="1" si="7"/>
        <v>26.016967861423847</v>
      </c>
    </row>
    <row r="6" spans="1:14" x14ac:dyDescent="0.2">
      <c r="A6">
        <v>4</v>
      </c>
      <c r="B6">
        <f t="shared" si="0"/>
        <v>4</v>
      </c>
      <c r="C6">
        <f t="shared" si="1"/>
        <v>0.98480775301220802</v>
      </c>
      <c r="D6">
        <f t="shared" si="2"/>
        <v>0.13917310096006544</v>
      </c>
      <c r="E6">
        <f t="shared" si="3"/>
        <v>1.3862943611198906</v>
      </c>
      <c r="F6">
        <f t="shared" si="4"/>
        <v>2</v>
      </c>
      <c r="G6">
        <f t="shared" ca="1" si="5"/>
        <v>2.9702311967708726</v>
      </c>
      <c r="H6">
        <v>0</v>
      </c>
      <c r="I6">
        <f t="shared" ca="1" si="6"/>
        <v>31.882875322572534</v>
      </c>
      <c r="J6">
        <f ca="1">0.25*B6+10*C6+7*D6+8*E6+3*F6+G6</f>
        <v>31.882875322572534</v>
      </c>
    </row>
    <row r="7" spans="1:14" x14ac:dyDescent="0.2">
      <c r="A7">
        <v>5</v>
      </c>
      <c r="B7">
        <f t="shared" si="0"/>
        <v>5</v>
      </c>
      <c r="C7">
        <f t="shared" si="1"/>
        <v>0.98480775301220802</v>
      </c>
      <c r="D7">
        <f t="shared" si="2"/>
        <v>0.17364817766693033</v>
      </c>
      <c r="E7">
        <f t="shared" si="3"/>
        <v>1.6094379124341003</v>
      </c>
      <c r="F7">
        <f t="shared" si="4"/>
        <v>2.2360679774997898</v>
      </c>
      <c r="G7">
        <f t="shared" ca="1" si="5"/>
        <v>3.7332738520793778</v>
      </c>
      <c r="H7">
        <v>0</v>
      </c>
      <c r="I7">
        <f t="shared" ca="1" si="6"/>
        <v>35.630595857842138</v>
      </c>
      <c r="J7">
        <f t="shared" ca="1" si="7"/>
        <v>35.630595857842138</v>
      </c>
    </row>
    <row r="8" spans="1:14" x14ac:dyDescent="0.2">
      <c r="A8">
        <v>6</v>
      </c>
      <c r="B8">
        <f t="shared" si="0"/>
        <v>6</v>
      </c>
      <c r="C8">
        <f t="shared" si="1"/>
        <v>0.86602540378443871</v>
      </c>
      <c r="D8">
        <f t="shared" si="2"/>
        <v>0.20791169081775931</v>
      </c>
      <c r="E8">
        <f t="shared" si="3"/>
        <v>1.791759469228055</v>
      </c>
      <c r="F8">
        <f t="shared" si="4"/>
        <v>2.4494897427831779</v>
      </c>
      <c r="G8">
        <f t="shared" ca="1" si="5"/>
        <v>3.8871737207973318</v>
      </c>
      <c r="H8">
        <v>0</v>
      </c>
      <c r="I8">
        <f t="shared" ca="1" si="6"/>
        <v>37.185354576540007</v>
      </c>
      <c r="J8">
        <f t="shared" ca="1" si="7"/>
        <v>37.185354576540007</v>
      </c>
    </row>
    <row r="9" spans="1:14" x14ac:dyDescent="0.2">
      <c r="A9">
        <v>7</v>
      </c>
      <c r="B9">
        <f t="shared" si="0"/>
        <v>7</v>
      </c>
      <c r="C9">
        <f t="shared" si="1"/>
        <v>0.64278760968653947</v>
      </c>
      <c r="D9">
        <f t="shared" si="2"/>
        <v>0.24192189559966773</v>
      </c>
      <c r="E9">
        <f t="shared" si="3"/>
        <v>1.9459101490553132</v>
      </c>
      <c r="F9">
        <f t="shared" si="4"/>
        <v>2.6457513110645907</v>
      </c>
      <c r="G9">
        <f t="shared" ca="1" si="5"/>
        <v>0.10971602948056347</v>
      </c>
      <c r="H9">
        <v>0</v>
      </c>
      <c r="I9">
        <f t="shared" ca="1" si="6"/>
        <v>33.485580521179912</v>
      </c>
      <c r="J9">
        <f t="shared" ca="1" si="7"/>
        <v>33.485580521179912</v>
      </c>
    </row>
    <row r="10" spans="1:14" x14ac:dyDescent="0.2">
      <c r="A10">
        <v>8</v>
      </c>
      <c r="B10">
        <f t="shared" si="0"/>
        <v>8</v>
      </c>
      <c r="C10">
        <f t="shared" si="1"/>
        <v>0.34202014332566888</v>
      </c>
      <c r="D10">
        <f t="shared" si="2"/>
        <v>0.27563735581699916</v>
      </c>
      <c r="E10">
        <f t="shared" si="3"/>
        <v>2.0794415416798357</v>
      </c>
      <c r="F10">
        <f t="shared" si="4"/>
        <v>2.8284271247461903</v>
      </c>
      <c r="G10">
        <f t="shared" ca="1" si="5"/>
        <v>3.4992938647787679</v>
      </c>
      <c r="H10">
        <v>0</v>
      </c>
      <c r="I10">
        <f t="shared" ca="1" si="6"/>
        <v>35.969770496431714</v>
      </c>
      <c r="J10">
        <f t="shared" ca="1" si="7"/>
        <v>35.969770496431714</v>
      </c>
    </row>
    <row r="11" spans="1:14" x14ac:dyDescent="0.2">
      <c r="A11">
        <v>9</v>
      </c>
      <c r="B11">
        <f t="shared" si="0"/>
        <v>9</v>
      </c>
      <c r="C11">
        <f t="shared" si="1"/>
        <v>1.22514845490862E-16</v>
      </c>
      <c r="D11">
        <f t="shared" si="2"/>
        <v>0.3090169943749474</v>
      </c>
      <c r="E11">
        <f t="shared" si="3"/>
        <v>2.1972245773362196</v>
      </c>
      <c r="F11">
        <f t="shared" si="4"/>
        <v>3</v>
      </c>
      <c r="G11">
        <f t="shared" ca="1" si="5"/>
        <v>2.3669030819854666</v>
      </c>
      <c r="H11">
        <v>0</v>
      </c>
      <c r="I11">
        <f t="shared" ca="1" si="6"/>
        <v>33.357818661299859</v>
      </c>
      <c r="J11">
        <f t="shared" ca="1" si="7"/>
        <v>33.357818661299859</v>
      </c>
    </row>
    <row r="12" spans="1:14" x14ac:dyDescent="0.2">
      <c r="A12">
        <v>10</v>
      </c>
      <c r="B12">
        <f t="shared" si="0"/>
        <v>10</v>
      </c>
      <c r="C12">
        <f t="shared" si="1"/>
        <v>-0.34202014332566866</v>
      </c>
      <c r="D12">
        <f t="shared" si="2"/>
        <v>0.34202014332566871</v>
      </c>
      <c r="E12">
        <f t="shared" si="3"/>
        <v>2.3025850929940459</v>
      </c>
      <c r="F12">
        <f t="shared" si="4"/>
        <v>3.1622776601683795</v>
      </c>
      <c r="G12">
        <f t="shared" ca="1" si="5"/>
        <v>3.3842359749815047</v>
      </c>
      <c r="H12">
        <v>0</v>
      </c>
      <c r="I12">
        <f t="shared" ca="1" si="6"/>
        <v>32.765689269462008</v>
      </c>
      <c r="J12">
        <f t="shared" ca="1" si="7"/>
        <v>32.765689269462008</v>
      </c>
    </row>
    <row r="13" spans="1:14" x14ac:dyDescent="0.2">
      <c r="A13">
        <v>11</v>
      </c>
      <c r="B13">
        <f t="shared" si="0"/>
        <v>11</v>
      </c>
      <c r="C13">
        <f t="shared" si="1"/>
        <v>-0.64278760968653925</v>
      </c>
      <c r="D13">
        <f t="shared" si="2"/>
        <v>0.37460659341591201</v>
      </c>
      <c r="E13">
        <f t="shared" si="3"/>
        <v>2.3978952727983707</v>
      </c>
      <c r="F13">
        <f t="shared" si="4"/>
        <v>3.3166247903553998</v>
      </c>
      <c r="G13">
        <f t="shared" ca="1" si="5"/>
        <v>3.8734029836348944</v>
      </c>
      <c r="H13">
        <v>0</v>
      </c>
      <c r="I13">
        <f t="shared" ca="1" si="6"/>
        <v>31.950809594134046</v>
      </c>
      <c r="J13">
        <f t="shared" ca="1" si="7"/>
        <v>31.950809594134046</v>
      </c>
    </row>
    <row r="14" spans="1:14" x14ac:dyDescent="0.2">
      <c r="A14">
        <v>12</v>
      </c>
      <c r="B14">
        <f t="shared" si="0"/>
        <v>12</v>
      </c>
      <c r="C14">
        <f t="shared" si="1"/>
        <v>-0.86602540378443837</v>
      </c>
      <c r="D14">
        <f t="shared" si="2"/>
        <v>0.40673664307580015</v>
      </c>
      <c r="E14">
        <f t="shared" si="3"/>
        <v>2.4849066497880004</v>
      </c>
      <c r="F14">
        <f t="shared" si="4"/>
        <v>3.4641016151377544</v>
      </c>
      <c r="G14">
        <f t="shared" ca="1" si="5"/>
        <v>0.73567160926973374</v>
      </c>
      <c r="H14">
        <v>0</v>
      </c>
      <c r="I14">
        <f t="shared" ca="1" si="6"/>
        <v>28.194132116673217</v>
      </c>
      <c r="J14">
        <f t="shared" ca="1" si="7"/>
        <v>28.194132116673217</v>
      </c>
    </row>
    <row r="15" spans="1:14" x14ac:dyDescent="0.2">
      <c r="A15">
        <v>13</v>
      </c>
      <c r="B15">
        <f t="shared" si="0"/>
        <v>13</v>
      </c>
      <c r="C15">
        <f t="shared" si="1"/>
        <v>-0.98480775301220802</v>
      </c>
      <c r="D15">
        <f t="shared" si="2"/>
        <v>0.4383711467890774</v>
      </c>
      <c r="E15">
        <f t="shared" si="3"/>
        <v>2.5649493574615367</v>
      </c>
      <c r="F15">
        <f t="shared" si="4"/>
        <v>3.6055512754639891</v>
      </c>
      <c r="G15">
        <f t="shared" ca="1" si="5"/>
        <v>2.8968046386013508</v>
      </c>
      <c r="H15">
        <v>0</v>
      </c>
      <c r="I15">
        <f t="shared" ca="1" si="6"/>
        <v>30.703573822087073</v>
      </c>
      <c r="J15">
        <f t="shared" ca="1" si="7"/>
        <v>30.703573822087073</v>
      </c>
    </row>
    <row r="16" spans="1:14" x14ac:dyDescent="0.2">
      <c r="A16">
        <v>14</v>
      </c>
      <c r="B16">
        <f t="shared" si="0"/>
        <v>14</v>
      </c>
      <c r="C16">
        <f t="shared" si="1"/>
        <v>-0.98480775301220813</v>
      </c>
      <c r="D16">
        <f t="shared" si="2"/>
        <v>0.46947156278589081</v>
      </c>
      <c r="E16">
        <f t="shared" si="3"/>
        <v>2.6390573296152584</v>
      </c>
      <c r="F16">
        <f t="shared" si="4"/>
        <v>3.7416573867739413</v>
      </c>
      <c r="G16">
        <f t="shared" ca="1" si="5"/>
        <v>3.8500993320178161</v>
      </c>
      <c r="H16">
        <v>0</v>
      </c>
      <c r="I16">
        <f t="shared" ca="1" si="6"/>
        <v>33.125753538640865</v>
      </c>
      <c r="J16">
        <f t="shared" ca="1" si="7"/>
        <v>33.125753538640865</v>
      </c>
    </row>
    <row r="17" spans="1:10" x14ac:dyDescent="0.2">
      <c r="A17">
        <v>15</v>
      </c>
      <c r="B17">
        <f t="shared" si="0"/>
        <v>15</v>
      </c>
      <c r="C17">
        <f t="shared" si="1"/>
        <v>-0.8660254037844386</v>
      </c>
      <c r="D17">
        <f t="shared" si="2"/>
        <v>0.49999999999999994</v>
      </c>
      <c r="E17">
        <f t="shared" si="3"/>
        <v>2.7080502011022101</v>
      </c>
      <c r="F17">
        <f t="shared" si="4"/>
        <v>3.872983346207417</v>
      </c>
      <c r="G17">
        <f t="shared" ca="1" si="5"/>
        <v>0.13353399689756751</v>
      </c>
      <c r="H17">
        <v>0</v>
      </c>
      <c r="I17">
        <f t="shared" ca="1" si="6"/>
        <v>32.006631606493116</v>
      </c>
      <c r="J17">
        <f t="shared" ca="1" si="7"/>
        <v>32.006631606493116</v>
      </c>
    </row>
    <row r="18" spans="1:10" x14ac:dyDescent="0.2">
      <c r="A18">
        <v>16</v>
      </c>
      <c r="B18">
        <f t="shared" si="0"/>
        <v>16</v>
      </c>
      <c r="C18">
        <f t="shared" si="1"/>
        <v>-0.64278760968653958</v>
      </c>
      <c r="D18">
        <f t="shared" si="2"/>
        <v>0.5299192642332049</v>
      </c>
      <c r="E18">
        <f t="shared" si="3"/>
        <v>2.7725887222397811</v>
      </c>
      <c r="F18">
        <f t="shared" si="4"/>
        <v>4</v>
      </c>
      <c r="G18">
        <f t="shared" ca="1" si="5"/>
        <v>2.8178180700728057</v>
      </c>
      <c r="H18">
        <v>0</v>
      </c>
      <c r="I18">
        <f t="shared" ca="1" si="6"/>
        <v>38.280086600758089</v>
      </c>
      <c r="J18">
        <f t="shared" ca="1" si="7"/>
        <v>38.280086600758089</v>
      </c>
    </row>
    <row r="19" spans="1:10" x14ac:dyDescent="0.2">
      <c r="A19">
        <v>17</v>
      </c>
      <c r="B19">
        <f t="shared" si="0"/>
        <v>17</v>
      </c>
      <c r="C19">
        <f t="shared" si="1"/>
        <v>-0.3420201433256686</v>
      </c>
      <c r="D19">
        <f t="shared" si="2"/>
        <v>0.5591929034707469</v>
      </c>
      <c r="E19">
        <f t="shared" si="3"/>
        <v>2.8332133440562162</v>
      </c>
      <c r="F19">
        <f t="shared" si="4"/>
        <v>4.1231056256176606</v>
      </c>
      <c r="G19">
        <f t="shared" ca="1" si="5"/>
        <v>1.0786113130085617</v>
      </c>
      <c r="H19">
        <v>0</v>
      </c>
      <c r="I19">
        <f t="shared" ca="1" si="6"/>
        <v>40.857783833349814</v>
      </c>
      <c r="J19">
        <f t="shared" ca="1" si="7"/>
        <v>40.857783833349814</v>
      </c>
    </row>
    <row r="20" spans="1:10" x14ac:dyDescent="0.2">
      <c r="A20">
        <v>18</v>
      </c>
      <c r="B20">
        <f t="shared" si="0"/>
        <v>18</v>
      </c>
      <c r="C20">
        <f t="shared" si="1"/>
        <v>-2.45029690981724E-16</v>
      </c>
      <c r="D20">
        <f t="shared" si="2"/>
        <v>0.58778525229247314</v>
      </c>
      <c r="E20">
        <f t="shared" si="3"/>
        <v>2.8903717578961645</v>
      </c>
      <c r="F20">
        <f t="shared" si="4"/>
        <v>4.2426406871192848</v>
      </c>
      <c r="G20">
        <f t="shared" ca="1" si="5"/>
        <v>1.5312999193681756</v>
      </c>
      <c r="H20">
        <v>0</v>
      </c>
      <c r="I20">
        <f t="shared" ca="1" si="6"/>
        <v>45.996692809942651</v>
      </c>
      <c r="J20">
        <f t="shared" ca="1" si="7"/>
        <v>45.996692809942651</v>
      </c>
    </row>
    <row r="21" spans="1:10" x14ac:dyDescent="0.2">
      <c r="A21">
        <v>19</v>
      </c>
      <c r="B21">
        <f t="shared" si="0"/>
        <v>19</v>
      </c>
      <c r="C21">
        <f t="shared" si="1"/>
        <v>0.34202014332566893</v>
      </c>
      <c r="D21">
        <f t="shared" si="2"/>
        <v>0.61566147532565818</v>
      </c>
      <c r="E21">
        <f t="shared" si="3"/>
        <v>2.9444389791664403</v>
      </c>
      <c r="F21">
        <f t="shared" si="4"/>
        <v>4.358898943540674</v>
      </c>
      <c r="G21">
        <f t="shared" ca="1" si="5"/>
        <v>2.694344323217623</v>
      </c>
      <c r="H21">
        <v>0</v>
      </c>
      <c r="I21">
        <f ca="1">0.25*B21+10*C21+7*D21+8*E21+3*F21+G21+0.01*H21</f>
        <v>51.806384747707469</v>
      </c>
      <c r="J21">
        <f ca="1">0.25*B21+10*C21+7*D21+8*E21+3*F21+G21</f>
        <v>51.806384747707469</v>
      </c>
    </row>
    <row r="22" spans="1:10" x14ac:dyDescent="0.2">
      <c r="A22">
        <v>20</v>
      </c>
      <c r="B22">
        <f t="shared" si="0"/>
        <v>20</v>
      </c>
      <c r="C22">
        <f t="shared" si="1"/>
        <v>0.64278760968653914</v>
      </c>
      <c r="D22">
        <f t="shared" si="2"/>
        <v>0.64278760968653925</v>
      </c>
      <c r="E22">
        <f t="shared" si="3"/>
        <v>2.9957322735539909</v>
      </c>
      <c r="F22">
        <f t="shared" si="4"/>
        <v>4.4721359549995796</v>
      </c>
      <c r="G22">
        <f t="shared" ca="1" si="5"/>
        <v>4.1488282980217672E-2</v>
      </c>
      <c r="H22">
        <v>0</v>
      </c>
      <c r="I22">
        <f t="shared" ref="I22:I31" ca="1" si="8">0.25*B22+10*C22+7*D22+8*E22+3*F22+G22+0.01*H22</f>
        <v>53.351143701082052</v>
      </c>
      <c r="J22">
        <f t="shared" ref="J22:J31" ca="1" si="9">0.25*B22+10*C22+7*D22+8*E22+3*F22+G22</f>
        <v>53.351143701082052</v>
      </c>
    </row>
    <row r="23" spans="1:10" x14ac:dyDescent="0.2">
      <c r="A23">
        <v>21</v>
      </c>
      <c r="B23">
        <f t="shared" si="0"/>
        <v>21</v>
      </c>
      <c r="C23">
        <f t="shared" si="1"/>
        <v>0.86602540378443882</v>
      </c>
      <c r="D23">
        <f t="shared" si="2"/>
        <v>0.66913060635885824</v>
      </c>
      <c r="E23">
        <f t="shared" si="3"/>
        <v>3.044522437723423</v>
      </c>
      <c r="F23">
        <f t="shared" si="4"/>
        <v>4.5825756949558398</v>
      </c>
      <c r="G23">
        <f t="shared" ca="1" si="5"/>
        <v>0.26705411291101422</v>
      </c>
      <c r="H23">
        <v>0</v>
      </c>
      <c r="I23">
        <f t="shared" ca="1" si="8"/>
        <v>56.965128981922312</v>
      </c>
      <c r="J23">
        <f t="shared" ca="1" si="9"/>
        <v>56.965128981922312</v>
      </c>
    </row>
    <row r="24" spans="1:10" x14ac:dyDescent="0.2">
      <c r="A24">
        <v>22</v>
      </c>
      <c r="B24">
        <f t="shared" si="0"/>
        <v>22</v>
      </c>
      <c r="C24">
        <f t="shared" si="1"/>
        <v>0.98480775301220802</v>
      </c>
      <c r="D24">
        <f t="shared" si="2"/>
        <v>0.69465837045899725</v>
      </c>
      <c r="E24">
        <f t="shared" si="3"/>
        <v>3.0910424533583161</v>
      </c>
      <c r="F24">
        <f t="shared" si="4"/>
        <v>4.6904157598234297</v>
      </c>
      <c r="G24">
        <f t="shared" ca="1" si="5"/>
        <v>3.585909869809508</v>
      </c>
      <c r="H24">
        <v>0</v>
      </c>
      <c r="I24">
        <f t="shared" ca="1" si="8"/>
        <v>62.596182899481384</v>
      </c>
      <c r="J24">
        <f t="shared" ca="1" si="9"/>
        <v>62.596182899481384</v>
      </c>
    </row>
    <row r="25" spans="1:10" x14ac:dyDescent="0.2">
      <c r="A25">
        <v>23</v>
      </c>
      <c r="B25">
        <f t="shared" si="0"/>
        <v>23</v>
      </c>
      <c r="C25">
        <f t="shared" si="1"/>
        <v>0.98480775301220813</v>
      </c>
      <c r="D25">
        <f t="shared" si="2"/>
        <v>0.71933980033865108</v>
      </c>
      <c r="E25">
        <f t="shared" si="3"/>
        <v>3.1354942159291497</v>
      </c>
      <c r="F25">
        <f t="shared" si="4"/>
        <v>4.7958315233127191</v>
      </c>
      <c r="G25">
        <f t="shared" ca="1" si="5"/>
        <v>1.1876957209534043</v>
      </c>
      <c r="H25">
        <v>0</v>
      </c>
      <c r="I25">
        <f t="shared" ca="1" si="8"/>
        <v>61.2926001508174</v>
      </c>
      <c r="J25">
        <f t="shared" ca="1" si="9"/>
        <v>61.2926001508174</v>
      </c>
    </row>
    <row r="26" spans="1:10" x14ac:dyDescent="0.2">
      <c r="A26">
        <v>24</v>
      </c>
      <c r="B26">
        <f t="shared" si="0"/>
        <v>24</v>
      </c>
      <c r="C26">
        <f t="shared" si="1"/>
        <v>0.86602540378443915</v>
      </c>
      <c r="D26">
        <f t="shared" si="2"/>
        <v>0.74314482547739413</v>
      </c>
      <c r="E26">
        <f t="shared" si="3"/>
        <v>3.1780538303479458</v>
      </c>
      <c r="F26">
        <f t="shared" si="4"/>
        <v>4.8989794855663558</v>
      </c>
      <c r="G26">
        <f t="shared" ca="1" si="5"/>
        <v>2.9675701968166677</v>
      </c>
      <c r="H26">
        <v>0</v>
      </c>
      <c r="I26">
        <f t="shared" ca="1" si="8"/>
        <v>62.951207112485449</v>
      </c>
      <c r="J26">
        <f t="shared" ca="1" si="9"/>
        <v>62.951207112485449</v>
      </c>
    </row>
    <row r="27" spans="1:10" x14ac:dyDescent="0.2">
      <c r="A27">
        <v>25</v>
      </c>
      <c r="B27">
        <f t="shared" si="0"/>
        <v>25</v>
      </c>
      <c r="C27">
        <f t="shared" si="1"/>
        <v>0.64278760968654036</v>
      </c>
      <c r="D27">
        <f t="shared" si="2"/>
        <v>0.76604444311897801</v>
      </c>
      <c r="E27">
        <f t="shared" si="3"/>
        <v>3.2188758248682006</v>
      </c>
      <c r="F27">
        <f t="shared" si="4"/>
        <v>5</v>
      </c>
      <c r="G27">
        <f t="shared" ca="1" si="5"/>
        <v>0.47416072278612287</v>
      </c>
      <c r="H27">
        <v>0</v>
      </c>
      <c r="I27">
        <f t="shared" ca="1" si="8"/>
        <v>59.26535452042998</v>
      </c>
      <c r="J27">
        <f t="shared" ca="1" si="9"/>
        <v>59.26535452042998</v>
      </c>
    </row>
    <row r="28" spans="1:10" x14ac:dyDescent="0.2">
      <c r="A28">
        <v>26</v>
      </c>
      <c r="B28">
        <f t="shared" si="0"/>
        <v>26</v>
      </c>
      <c r="C28">
        <f t="shared" si="1"/>
        <v>0.34202014332566871</v>
      </c>
      <c r="D28">
        <f t="shared" si="2"/>
        <v>0.78801075360672201</v>
      </c>
      <c r="E28">
        <f t="shared" si="3"/>
        <v>3.2580965380214821</v>
      </c>
      <c r="F28">
        <f t="shared" si="4"/>
        <v>5.0990195135927845</v>
      </c>
      <c r="G28">
        <f t="shared" ca="1" si="5"/>
        <v>2.6429404745023355</v>
      </c>
      <c r="H28">
        <f>(A28-25)^2</f>
        <v>1</v>
      </c>
      <c r="I28">
        <f t="shared" ca="1" si="8"/>
        <v>59.451048027956283</v>
      </c>
      <c r="J28">
        <f t="shared" ca="1" si="9"/>
        <v>59.441048027956285</v>
      </c>
    </row>
    <row r="29" spans="1:10" x14ac:dyDescent="0.2">
      <c r="A29">
        <v>27</v>
      </c>
      <c r="B29">
        <f t="shared" si="0"/>
        <v>27</v>
      </c>
      <c r="C29">
        <f t="shared" si="1"/>
        <v>3.67544536472586E-16</v>
      </c>
      <c r="D29">
        <f t="shared" si="2"/>
        <v>0.80901699437494745</v>
      </c>
      <c r="E29">
        <f t="shared" si="3"/>
        <v>3.2958368660043291</v>
      </c>
      <c r="F29">
        <f t="shared" si="4"/>
        <v>5.196152422706632</v>
      </c>
      <c r="G29">
        <f t="shared" ca="1" si="5"/>
        <v>0.70586567727641425</v>
      </c>
      <c r="H29">
        <f t="shared" ref="H29:H92" si="10">(A29-25)^2</f>
        <v>4</v>
      </c>
      <c r="I29">
        <f t="shared" ca="1" si="8"/>
        <v>55.114136834055579</v>
      </c>
      <c r="J29">
        <f t="shared" ca="1" si="9"/>
        <v>55.074136834055579</v>
      </c>
    </row>
    <row r="30" spans="1:10" x14ac:dyDescent="0.2">
      <c r="A30">
        <v>28</v>
      </c>
      <c r="B30">
        <f t="shared" si="0"/>
        <v>28</v>
      </c>
      <c r="C30">
        <f t="shared" si="1"/>
        <v>-0.34202014332566799</v>
      </c>
      <c r="D30">
        <f t="shared" si="2"/>
        <v>0.82903757255504174</v>
      </c>
      <c r="E30">
        <f t="shared" si="3"/>
        <v>3.3322045101752038</v>
      </c>
      <c r="F30">
        <f t="shared" si="4"/>
        <v>5.2915026221291814</v>
      </c>
      <c r="G30">
        <f t="shared" ca="1" si="5"/>
        <v>1.8604834604240086</v>
      </c>
      <c r="H30">
        <f t="shared" si="10"/>
        <v>9</v>
      </c>
      <c r="I30">
        <f t="shared" ca="1" si="8"/>
        <v>53.865688982841803</v>
      </c>
      <c r="J30">
        <f t="shared" ca="1" si="9"/>
        <v>53.7756889828418</v>
      </c>
    </row>
    <row r="31" spans="1:10" x14ac:dyDescent="0.2">
      <c r="A31">
        <v>29</v>
      </c>
      <c r="B31">
        <f t="shared" si="0"/>
        <v>29</v>
      </c>
      <c r="C31">
        <f t="shared" si="1"/>
        <v>-0.64278760968653836</v>
      </c>
      <c r="D31">
        <f t="shared" si="2"/>
        <v>0.84804809615642596</v>
      </c>
      <c r="E31">
        <f t="shared" si="3"/>
        <v>3.3672958299864741</v>
      </c>
      <c r="F31">
        <f t="shared" si="4"/>
        <v>5.3851648071345037</v>
      </c>
      <c r="G31">
        <f t="shared" ca="1" si="5"/>
        <v>0.74440752926889919</v>
      </c>
      <c r="H31">
        <f t="shared" si="10"/>
        <v>16</v>
      </c>
      <c r="I31">
        <f t="shared" ca="1" si="8"/>
        <v>50.756729166793797</v>
      </c>
      <c r="J31">
        <f t="shared" ca="1" si="9"/>
        <v>50.5967291667938</v>
      </c>
    </row>
    <row r="32" spans="1:10" x14ac:dyDescent="0.2">
      <c r="A32">
        <v>30</v>
      </c>
      <c r="B32">
        <f t="shared" si="0"/>
        <v>30</v>
      </c>
      <c r="C32">
        <f t="shared" si="1"/>
        <v>-0.86602540378443871</v>
      </c>
      <c r="D32">
        <f t="shared" si="2"/>
        <v>0.8660254037844386</v>
      </c>
      <c r="E32">
        <f t="shared" si="3"/>
        <v>3.4011973816621555</v>
      </c>
      <c r="F32">
        <f t="shared" si="4"/>
        <v>5.4772255750516612</v>
      </c>
      <c r="G32">
        <f t="shared" ca="1" si="5"/>
        <v>0.82505072616563613</v>
      </c>
      <c r="H32">
        <f t="shared" si="10"/>
        <v>25</v>
      </c>
      <c r="I32">
        <f ca="1">0.25*B32+10*C32+7*D32+8*E32+3*F32+G32+0.01*H32</f>
        <v>49.618230293264538</v>
      </c>
      <c r="J32">
        <f ca="1">0.25*B32+10*C32+7*D32+8*E32+3*F32+G32</f>
        <v>49.368230293264538</v>
      </c>
    </row>
    <row r="33" spans="1:10" x14ac:dyDescent="0.2">
      <c r="A33">
        <v>31</v>
      </c>
      <c r="B33">
        <f t="shared" si="0"/>
        <v>31</v>
      </c>
      <c r="C33">
        <f t="shared" si="1"/>
        <v>-0.98480775301220802</v>
      </c>
      <c r="D33">
        <f t="shared" si="2"/>
        <v>0.88294759285892688</v>
      </c>
      <c r="E33">
        <f t="shared" si="3"/>
        <v>3.4339872044851463</v>
      </c>
      <c r="F33">
        <f t="shared" si="4"/>
        <v>5.5677643628300215</v>
      </c>
      <c r="G33">
        <f t="shared" ca="1" si="5"/>
        <v>1.8504748494953627</v>
      </c>
      <c r="H33">
        <f t="shared" si="10"/>
        <v>36</v>
      </c>
      <c r="I33">
        <f t="shared" ref="I33:I49" ca="1" si="11">0.25*B33+10*C33+7*D33+8*E33+3*F33+G33+0.01*H33</f>
        <v>50.468221193757003</v>
      </c>
      <c r="J33">
        <f t="shared" ref="J33:J49" ca="1" si="12">0.25*B33+10*C33+7*D33+8*E33+3*F33+G33</f>
        <v>50.108221193757004</v>
      </c>
    </row>
    <row r="34" spans="1:10" x14ac:dyDescent="0.2">
      <c r="A34">
        <v>32</v>
      </c>
      <c r="B34">
        <f t="shared" si="0"/>
        <v>32</v>
      </c>
      <c r="C34">
        <f t="shared" si="1"/>
        <v>-0.98480775301220813</v>
      </c>
      <c r="D34">
        <f t="shared" si="2"/>
        <v>0.89879404629916704</v>
      </c>
      <c r="E34">
        <f t="shared" si="3"/>
        <v>3.4657359027997265</v>
      </c>
      <c r="F34">
        <f t="shared" si="4"/>
        <v>5.6568542494923806</v>
      </c>
      <c r="G34">
        <f t="shared" ca="1" si="5"/>
        <v>0.20043493853866989</v>
      </c>
      <c r="H34">
        <f t="shared" si="10"/>
        <v>49</v>
      </c>
      <c r="I34">
        <f t="shared" ca="1" si="11"/>
        <v>49.830365703385716</v>
      </c>
      <c r="J34">
        <f t="shared" ca="1" si="12"/>
        <v>49.340365703385714</v>
      </c>
    </row>
    <row r="35" spans="1:10" x14ac:dyDescent="0.2">
      <c r="A35">
        <v>33</v>
      </c>
      <c r="B35">
        <f t="shared" si="0"/>
        <v>33</v>
      </c>
      <c r="C35">
        <f t="shared" si="1"/>
        <v>-0.86602540378443915</v>
      </c>
      <c r="D35">
        <f t="shared" si="2"/>
        <v>0.91354545764260087</v>
      </c>
      <c r="E35">
        <f t="shared" si="3"/>
        <v>3.4965075614664802</v>
      </c>
      <c r="F35">
        <f t="shared" si="4"/>
        <v>5.7445626465380286</v>
      </c>
      <c r="G35">
        <f t="shared" ca="1" si="5"/>
        <v>0.50014276977380545</v>
      </c>
      <c r="H35">
        <f t="shared" si="10"/>
        <v>64</v>
      </c>
      <c r="I35">
        <f t="shared" ca="1" si="11"/>
        <v>52.330455366773549</v>
      </c>
      <c r="J35">
        <f t="shared" ca="1" si="12"/>
        <v>51.690455366773548</v>
      </c>
    </row>
    <row r="36" spans="1:10" x14ac:dyDescent="0.2">
      <c r="A36">
        <v>34</v>
      </c>
      <c r="B36">
        <f t="shared" si="0"/>
        <v>34</v>
      </c>
      <c r="C36">
        <f t="shared" si="1"/>
        <v>-0.64278760968653903</v>
      </c>
      <c r="D36">
        <f t="shared" si="2"/>
        <v>0.92718385456678742</v>
      </c>
      <c r="E36">
        <f t="shared" si="3"/>
        <v>3.5263605246161616</v>
      </c>
      <c r="F36">
        <f t="shared" si="4"/>
        <v>5.8309518948453007</v>
      </c>
      <c r="G36">
        <f t="shared" ca="1" si="5"/>
        <v>2.431447976851389</v>
      </c>
      <c r="H36">
        <f t="shared" si="10"/>
        <v>81</v>
      </c>
      <c r="I36">
        <f t="shared" ca="1" si="11"/>
        <v>57.507598743418704</v>
      </c>
      <c r="J36">
        <f t="shared" ca="1" si="12"/>
        <v>56.697598743418702</v>
      </c>
    </row>
    <row r="37" spans="1:10" x14ac:dyDescent="0.2">
      <c r="A37">
        <v>35</v>
      </c>
      <c r="B37">
        <f t="shared" si="0"/>
        <v>35</v>
      </c>
      <c r="C37">
        <f t="shared" si="1"/>
        <v>-0.34202014332567049</v>
      </c>
      <c r="D37">
        <f t="shared" si="2"/>
        <v>0.93969262078590832</v>
      </c>
      <c r="E37">
        <f t="shared" si="3"/>
        <v>3.5553480614894135</v>
      </c>
      <c r="F37">
        <f t="shared" si="4"/>
        <v>5.9160797830996161</v>
      </c>
      <c r="G37">
        <f t="shared" ca="1" si="5"/>
        <v>1.6005061552032878</v>
      </c>
      <c r="H37">
        <f t="shared" si="10"/>
        <v>100</v>
      </c>
      <c r="I37">
        <f t="shared" ca="1" si="11"/>
        <v>60.699176908662096</v>
      </c>
      <c r="J37">
        <f t="shared" ca="1" si="12"/>
        <v>59.699176908662096</v>
      </c>
    </row>
    <row r="38" spans="1:10" x14ac:dyDescent="0.2">
      <c r="A38">
        <v>36</v>
      </c>
      <c r="B38">
        <f t="shared" si="0"/>
        <v>36</v>
      </c>
      <c r="C38">
        <f t="shared" si="1"/>
        <v>-4.90059381963448E-16</v>
      </c>
      <c r="D38">
        <f t="shared" si="2"/>
        <v>0.95105651629515353</v>
      </c>
      <c r="E38">
        <f t="shared" si="3"/>
        <v>3.5835189384561099</v>
      </c>
      <c r="F38">
        <f t="shared" si="4"/>
        <v>6</v>
      </c>
      <c r="G38">
        <f t="shared" ca="1" si="5"/>
        <v>1.4905933072683588</v>
      </c>
      <c r="H38">
        <f t="shared" si="10"/>
        <v>121</v>
      </c>
      <c r="I38">
        <f t="shared" ca="1" si="11"/>
        <v>65.026140428983297</v>
      </c>
      <c r="J38">
        <f t="shared" ca="1" si="12"/>
        <v>63.816140428983303</v>
      </c>
    </row>
    <row r="39" spans="1:10" x14ac:dyDescent="0.2">
      <c r="A39">
        <v>37</v>
      </c>
      <c r="B39">
        <f t="shared" si="0"/>
        <v>37</v>
      </c>
      <c r="C39">
        <f t="shared" si="1"/>
        <v>0.34202014332566788</v>
      </c>
      <c r="D39">
        <f t="shared" si="2"/>
        <v>0.96126169593831889</v>
      </c>
      <c r="E39">
        <f t="shared" si="3"/>
        <v>3.6109179126442243</v>
      </c>
      <c r="F39">
        <f t="shared" si="4"/>
        <v>6.0827625302982193</v>
      </c>
      <c r="G39">
        <f t="shared" ca="1" si="5"/>
        <v>2.3843726723850125</v>
      </c>
      <c r="H39">
        <f t="shared" si="10"/>
        <v>144</v>
      </c>
      <c r="I39">
        <f t="shared" ca="1" si="11"/>
        <v>70.359036869258375</v>
      </c>
      <c r="J39">
        <f t="shared" ca="1" si="12"/>
        <v>68.919036869258377</v>
      </c>
    </row>
    <row r="40" spans="1:10" x14ac:dyDescent="0.2">
      <c r="A40">
        <v>38</v>
      </c>
      <c r="B40">
        <f t="shared" si="0"/>
        <v>38</v>
      </c>
      <c r="C40">
        <f t="shared" si="1"/>
        <v>0.6427876096865397</v>
      </c>
      <c r="D40">
        <f t="shared" si="2"/>
        <v>0.97029572627599647</v>
      </c>
      <c r="E40">
        <f t="shared" si="3"/>
        <v>3.6375861597263857</v>
      </c>
      <c r="F40">
        <f t="shared" si="4"/>
        <v>6.164414002968976</v>
      </c>
      <c r="G40">
        <f t="shared" ca="1" si="5"/>
        <v>2.4027149994895232</v>
      </c>
      <c r="H40">
        <f t="shared" si="10"/>
        <v>169</v>
      </c>
      <c r="I40">
        <f t="shared" ca="1" si="11"/>
        <v>74.406592467004899</v>
      </c>
      <c r="J40">
        <f t="shared" ca="1" si="12"/>
        <v>72.716592467004901</v>
      </c>
    </row>
    <row r="41" spans="1:10" x14ac:dyDescent="0.2">
      <c r="A41">
        <v>39</v>
      </c>
      <c r="B41">
        <f t="shared" si="0"/>
        <v>39</v>
      </c>
      <c r="C41">
        <f t="shared" si="1"/>
        <v>0.86602540378443782</v>
      </c>
      <c r="D41">
        <f t="shared" si="2"/>
        <v>0.97814760073380558</v>
      </c>
      <c r="E41">
        <f t="shared" si="3"/>
        <v>3.6635616461296463</v>
      </c>
      <c r="F41">
        <f t="shared" si="4"/>
        <v>6.2449979983983983</v>
      </c>
      <c r="G41">
        <f t="shared" ca="1" si="5"/>
        <v>1.0377691446197623</v>
      </c>
      <c r="H41">
        <f t="shared" si="10"/>
        <v>196</v>
      </c>
      <c r="I41">
        <f t="shared" ca="1" si="11"/>
        <v>76.298543551833134</v>
      </c>
      <c r="J41">
        <f t="shared" ca="1" si="12"/>
        <v>74.338543551833141</v>
      </c>
    </row>
    <row r="42" spans="1:10" x14ac:dyDescent="0.2">
      <c r="A42">
        <v>40</v>
      </c>
      <c r="B42">
        <f t="shared" si="0"/>
        <v>40</v>
      </c>
      <c r="C42">
        <f t="shared" si="1"/>
        <v>0.98480775301220802</v>
      </c>
      <c r="D42">
        <f t="shared" si="2"/>
        <v>0.98480775301220802</v>
      </c>
      <c r="E42">
        <f t="shared" si="3"/>
        <v>3.6888794541139363</v>
      </c>
      <c r="F42">
        <f t="shared" si="4"/>
        <v>6.324555320336759</v>
      </c>
      <c r="G42">
        <f t="shared" ca="1" si="5"/>
        <v>0.95089761576081955</v>
      </c>
      <c r="H42">
        <f t="shared" si="10"/>
        <v>225</v>
      </c>
      <c r="I42">
        <f t="shared" ca="1" si="11"/>
        <v>78.427331010890128</v>
      </c>
      <c r="J42">
        <f t="shared" ca="1" si="12"/>
        <v>76.177331010890128</v>
      </c>
    </row>
    <row r="43" spans="1:10" x14ac:dyDescent="0.2">
      <c r="A43">
        <v>41</v>
      </c>
      <c r="B43">
        <f t="shared" si="0"/>
        <v>41</v>
      </c>
      <c r="C43">
        <f t="shared" si="1"/>
        <v>0.98480775301220824</v>
      </c>
      <c r="D43">
        <f t="shared" si="2"/>
        <v>0.99026806874157025</v>
      </c>
      <c r="E43">
        <f t="shared" si="3"/>
        <v>3.713572066704308</v>
      </c>
      <c r="F43">
        <f t="shared" si="4"/>
        <v>6.4031242374328485</v>
      </c>
      <c r="G43">
        <f t="shared" ca="1" si="5"/>
        <v>3.1034773819140278</v>
      </c>
      <c r="H43">
        <f t="shared" si="10"/>
        <v>256</v>
      </c>
      <c r="I43">
        <f t="shared" ca="1" si="11"/>
        <v>81.611380639160117</v>
      </c>
      <c r="J43">
        <f t="shared" ca="1" si="12"/>
        <v>79.051380639160115</v>
      </c>
    </row>
    <row r="44" spans="1:10" x14ac:dyDescent="0.2">
      <c r="A44">
        <v>42</v>
      </c>
      <c r="B44">
        <f t="shared" si="0"/>
        <v>42</v>
      </c>
      <c r="C44">
        <f t="shared" si="1"/>
        <v>0.86602540378443837</v>
      </c>
      <c r="D44">
        <f t="shared" si="2"/>
        <v>0.99452189536827329</v>
      </c>
      <c r="E44">
        <f t="shared" si="3"/>
        <v>3.7376696182833684</v>
      </c>
      <c r="F44">
        <f t="shared" si="4"/>
        <v>6.4807406984078604</v>
      </c>
      <c r="G44">
        <f t="shared" ca="1" si="5"/>
        <v>1.9439997774860176</v>
      </c>
      <c r="H44">
        <f t="shared" si="10"/>
        <v>289</v>
      </c>
      <c r="I44">
        <f t="shared" ca="1" si="11"/>
        <v>80.29948612439884</v>
      </c>
      <c r="J44">
        <f t="shared" ca="1" si="12"/>
        <v>77.409486124398839</v>
      </c>
    </row>
    <row r="45" spans="1:10" x14ac:dyDescent="0.2">
      <c r="A45">
        <v>43</v>
      </c>
      <c r="B45">
        <f t="shared" si="0"/>
        <v>43</v>
      </c>
      <c r="C45">
        <f t="shared" si="1"/>
        <v>0.64278760968654058</v>
      </c>
      <c r="D45">
        <f t="shared" si="2"/>
        <v>0.9975640502598242</v>
      </c>
      <c r="E45">
        <f t="shared" si="3"/>
        <v>3.7612001156935624</v>
      </c>
      <c r="F45">
        <f t="shared" si="4"/>
        <v>6.5574385243020004</v>
      </c>
      <c r="G45">
        <f t="shared" ca="1" si="5"/>
        <v>1.1238162174185242</v>
      </c>
      <c r="H45">
        <f t="shared" si="10"/>
        <v>324</v>
      </c>
      <c r="I45">
        <f t="shared" ca="1" si="11"/>
        <v>78.286557164557195</v>
      </c>
      <c r="J45">
        <f t="shared" ca="1" si="12"/>
        <v>75.0465571645572</v>
      </c>
    </row>
    <row r="46" spans="1:10" x14ac:dyDescent="0.2">
      <c r="A46">
        <v>44</v>
      </c>
      <c r="B46">
        <f t="shared" si="0"/>
        <v>44</v>
      </c>
      <c r="C46">
        <f t="shared" si="1"/>
        <v>0.34202014332566893</v>
      </c>
      <c r="D46">
        <f t="shared" si="2"/>
        <v>0.99939082701909576</v>
      </c>
      <c r="E46">
        <f t="shared" si="3"/>
        <v>3.784189633918261</v>
      </c>
      <c r="F46">
        <f t="shared" si="4"/>
        <v>6.6332495807107996</v>
      </c>
      <c r="G46">
        <f t="shared" ca="1" si="5"/>
        <v>1.0239482304716288</v>
      </c>
      <c r="H46">
        <f t="shared" si="10"/>
        <v>361</v>
      </c>
      <c r="I46">
        <f t="shared" ca="1" si="11"/>
        <v>76.22315126634048</v>
      </c>
      <c r="J46">
        <f t="shared" ca="1" si="12"/>
        <v>72.613151266340481</v>
      </c>
    </row>
    <row r="47" spans="1:10" x14ac:dyDescent="0.2">
      <c r="A47">
        <v>45</v>
      </c>
      <c r="B47">
        <f t="shared" si="0"/>
        <v>45</v>
      </c>
      <c r="C47">
        <f t="shared" si="1"/>
        <v>6.1257422745431001E-16</v>
      </c>
      <c r="D47">
        <f t="shared" si="2"/>
        <v>1</v>
      </c>
      <c r="E47">
        <f t="shared" si="3"/>
        <v>3.8066624897703196</v>
      </c>
      <c r="F47">
        <f t="shared" si="4"/>
        <v>6.7082039324993694</v>
      </c>
      <c r="G47">
        <f t="shared" ca="1" si="5"/>
        <v>3.6805650947676827</v>
      </c>
      <c r="H47">
        <f t="shared" si="10"/>
        <v>400</v>
      </c>
      <c r="I47">
        <f t="shared" ca="1" si="11"/>
        <v>76.508476810428363</v>
      </c>
      <c r="J47">
        <f t="shared" ca="1" si="12"/>
        <v>72.508476810428363</v>
      </c>
    </row>
    <row r="48" spans="1:10" x14ac:dyDescent="0.2">
      <c r="A48">
        <v>46</v>
      </c>
      <c r="B48">
        <f t="shared" si="0"/>
        <v>46</v>
      </c>
      <c r="C48">
        <f t="shared" si="1"/>
        <v>-0.34202014332566777</v>
      </c>
      <c r="D48">
        <f t="shared" si="2"/>
        <v>0.99939082701909576</v>
      </c>
      <c r="E48">
        <f t="shared" si="3"/>
        <v>3.8286413964890951</v>
      </c>
      <c r="F48">
        <f t="shared" si="4"/>
        <v>6.7823299831252681</v>
      </c>
      <c r="G48">
        <f t="shared" ca="1" si="5"/>
        <v>2.0897753775344756</v>
      </c>
      <c r="H48">
        <f t="shared" si="10"/>
        <v>441</v>
      </c>
      <c r="I48">
        <f t="shared" ca="1" si="11"/>
        <v>72.55143085470003</v>
      </c>
      <c r="J48">
        <f t="shared" ca="1" si="12"/>
        <v>68.141430854700033</v>
      </c>
    </row>
    <row r="49" spans="1:10" x14ac:dyDescent="0.2">
      <c r="A49">
        <v>47</v>
      </c>
      <c r="B49">
        <f t="shared" si="0"/>
        <v>47</v>
      </c>
      <c r="C49">
        <f t="shared" si="1"/>
        <v>-0.64278760968653825</v>
      </c>
      <c r="D49">
        <f t="shared" si="2"/>
        <v>0.9975640502598242</v>
      </c>
      <c r="E49">
        <f t="shared" si="3"/>
        <v>3.8501476017100584</v>
      </c>
      <c r="F49">
        <f t="shared" si="4"/>
        <v>6.8556546004010439</v>
      </c>
      <c r="G49">
        <f t="shared" ca="1" si="5"/>
        <v>3.8518144319829757</v>
      </c>
      <c r="H49">
        <f t="shared" si="10"/>
        <v>484</v>
      </c>
      <c r="I49">
        <f t="shared" ca="1" si="11"/>
        <v>72.365031301819968</v>
      </c>
      <c r="J49">
        <f t="shared" ca="1" si="12"/>
        <v>67.525031301819965</v>
      </c>
    </row>
    <row r="50" spans="1:10" x14ac:dyDescent="0.2">
      <c r="A50">
        <v>48</v>
      </c>
      <c r="B50">
        <f t="shared" si="0"/>
        <v>48</v>
      </c>
      <c r="C50">
        <f t="shared" si="1"/>
        <v>-0.86602540378443771</v>
      </c>
      <c r="D50">
        <f t="shared" si="2"/>
        <v>0.9945218953682734</v>
      </c>
      <c r="E50">
        <f t="shared" si="3"/>
        <v>3.8712010109078911</v>
      </c>
      <c r="F50">
        <f t="shared" si="4"/>
        <v>6.9282032302755088</v>
      </c>
      <c r="G50">
        <f t="shared" ca="1" si="5"/>
        <v>2.7169906350470097</v>
      </c>
      <c r="H50">
        <f t="shared" si="10"/>
        <v>529</v>
      </c>
      <c r="I50">
        <f ca="1">0.25*B50+10*C50+7*D50+8*E50+3*F50+G50+0.01*H50</f>
        <v>70.062607642870205</v>
      </c>
      <c r="J50">
        <f ca="1">0.25*B50+10*C50+7*D50+8*E50+3*F50+G50</f>
        <v>64.772607642870199</v>
      </c>
    </row>
    <row r="51" spans="1:10" x14ac:dyDescent="0.2">
      <c r="A51">
        <v>49</v>
      </c>
      <c r="B51">
        <f t="shared" si="0"/>
        <v>49</v>
      </c>
      <c r="C51">
        <f t="shared" si="1"/>
        <v>-0.98480775301220769</v>
      </c>
      <c r="D51">
        <f t="shared" si="2"/>
        <v>0.99026806874157036</v>
      </c>
      <c r="E51">
        <f t="shared" si="3"/>
        <v>3.8918202981106265</v>
      </c>
      <c r="F51">
        <f t="shared" si="4"/>
        <v>7</v>
      </c>
      <c r="G51">
        <f t="shared" ca="1" si="5"/>
        <v>2.1381153764056298</v>
      </c>
      <c r="H51">
        <f t="shared" si="10"/>
        <v>576</v>
      </c>
      <c r="I51">
        <f t="shared" ref="I51:I55" ca="1" si="13">0.25*B51+10*C51+7*D51+8*E51+3*F51+G51+0.01*H51</f>
        <v>69.366476712359557</v>
      </c>
      <c r="J51">
        <f t="shared" ref="J51:J55" ca="1" si="14">0.25*B51+10*C51+7*D51+8*E51+3*F51+G51</f>
        <v>63.606476712359559</v>
      </c>
    </row>
    <row r="52" spans="1:10" x14ac:dyDescent="0.2">
      <c r="A52">
        <v>50</v>
      </c>
      <c r="B52">
        <f t="shared" si="0"/>
        <v>50</v>
      </c>
      <c r="C52">
        <f t="shared" si="1"/>
        <v>-0.98480775301220858</v>
      </c>
      <c r="D52">
        <f t="shared" si="2"/>
        <v>0.98480775301220802</v>
      </c>
      <c r="E52">
        <f t="shared" si="3"/>
        <v>3.912023005428146</v>
      </c>
      <c r="F52">
        <f t="shared" si="4"/>
        <v>7.0710678118654755</v>
      </c>
      <c r="G52">
        <f t="shared" ca="1" si="5"/>
        <v>0.39026005011786147</v>
      </c>
      <c r="H52">
        <f t="shared" si="10"/>
        <v>625</v>
      </c>
      <c r="I52">
        <f t="shared" ca="1" si="13"/>
        <v>68.695224270102827</v>
      </c>
      <c r="J52">
        <f t="shared" ca="1" si="14"/>
        <v>62.445224270102827</v>
      </c>
    </row>
    <row r="53" spans="1:10" x14ac:dyDescent="0.2">
      <c r="A53">
        <v>51</v>
      </c>
      <c r="B53">
        <f t="shared" si="0"/>
        <v>51</v>
      </c>
      <c r="C53">
        <f t="shared" si="1"/>
        <v>-0.86602540378443837</v>
      </c>
      <c r="D53">
        <f t="shared" si="2"/>
        <v>0.97814760073380569</v>
      </c>
      <c r="E53">
        <f t="shared" si="3"/>
        <v>3.9318256327243257</v>
      </c>
      <c r="F53">
        <f t="shared" si="4"/>
        <v>7.1414284285428504</v>
      </c>
      <c r="G53">
        <f t="shared" ca="1" si="5"/>
        <v>3.4650666562545882</v>
      </c>
      <c r="H53">
        <f t="shared" si="10"/>
        <v>676</v>
      </c>
      <c r="I53">
        <f t="shared" ca="1" si="13"/>
        <v>74.040736170970007</v>
      </c>
      <c r="J53">
        <f t="shared" ca="1" si="14"/>
        <v>67.280736170970002</v>
      </c>
    </row>
    <row r="54" spans="1:10" x14ac:dyDescent="0.2">
      <c r="A54">
        <v>52</v>
      </c>
      <c r="B54">
        <f t="shared" si="0"/>
        <v>52</v>
      </c>
      <c r="C54">
        <f t="shared" si="1"/>
        <v>-0.64278760968653925</v>
      </c>
      <c r="D54">
        <f t="shared" si="2"/>
        <v>0.97029572627599647</v>
      </c>
      <c r="E54">
        <f t="shared" si="3"/>
        <v>3.9512437185814275</v>
      </c>
      <c r="F54">
        <f t="shared" si="4"/>
        <v>7.2111025509279782</v>
      </c>
      <c r="G54">
        <f t="shared" ca="1" si="5"/>
        <v>1.7624243950142908</v>
      </c>
      <c r="H54">
        <f t="shared" si="10"/>
        <v>729</v>
      </c>
      <c r="I54">
        <f t="shared" ca="1" si="13"/>
        <v>75.659875783516242</v>
      </c>
      <c r="J54">
        <f t="shared" ca="1" si="14"/>
        <v>68.369875783516235</v>
      </c>
    </row>
    <row r="55" spans="1:10" x14ac:dyDescent="0.2">
      <c r="A55">
        <v>53</v>
      </c>
      <c r="B55">
        <f t="shared" si="0"/>
        <v>53</v>
      </c>
      <c r="C55">
        <f t="shared" si="1"/>
        <v>-0.34202014332566905</v>
      </c>
      <c r="D55">
        <f t="shared" si="2"/>
        <v>0.96126169593831889</v>
      </c>
      <c r="E55">
        <f t="shared" si="3"/>
        <v>3.970291913552122</v>
      </c>
      <c r="F55">
        <f t="shared" si="4"/>
        <v>7.2801098892805181</v>
      </c>
      <c r="G55">
        <f t="shared" ca="1" si="5"/>
        <v>3.9199923243713415</v>
      </c>
      <c r="H55">
        <f t="shared" si="10"/>
        <v>784</v>
      </c>
      <c r="I55">
        <f t="shared" ca="1" si="13"/>
        <v>81.921287738941416</v>
      </c>
      <c r="J55">
        <f t="shared" ca="1" si="14"/>
        <v>74.081287738941413</v>
      </c>
    </row>
    <row r="56" spans="1:10" x14ac:dyDescent="0.2">
      <c r="A56">
        <v>54</v>
      </c>
      <c r="B56">
        <f t="shared" si="0"/>
        <v>54</v>
      </c>
      <c r="C56">
        <f t="shared" si="1"/>
        <v>-7.3508907294517201E-16</v>
      </c>
      <c r="D56">
        <f t="shared" si="2"/>
        <v>0.95105651629515364</v>
      </c>
      <c r="E56">
        <f t="shared" si="3"/>
        <v>3.9889840465642745</v>
      </c>
      <c r="F56">
        <f t="shared" si="4"/>
        <v>7.3484692283495345</v>
      </c>
      <c r="G56">
        <f t="shared" ca="1" si="5"/>
        <v>0.72724158184588061</v>
      </c>
      <c r="H56">
        <f t="shared" si="10"/>
        <v>841</v>
      </c>
      <c r="I56">
        <f ca="1">0.25*B56+10*C56+7*D56+8*E56+3*F56+G56+0.01*H56</f>
        <v>83.251917253474744</v>
      </c>
      <c r="J56">
        <f ca="1">0.25*B56+10*C56+7*D56+8*E56+3*F56+G56</f>
        <v>74.841917253474747</v>
      </c>
    </row>
    <row r="57" spans="1:10" x14ac:dyDescent="0.2">
      <c r="A57">
        <v>55</v>
      </c>
      <c r="B57">
        <f t="shared" si="0"/>
        <v>55</v>
      </c>
      <c r="C57">
        <f t="shared" si="1"/>
        <v>0.34202014332566766</v>
      </c>
      <c r="D57">
        <f t="shared" si="2"/>
        <v>0.93969262078590843</v>
      </c>
      <c r="E57">
        <f t="shared" si="3"/>
        <v>4.0073331852324712</v>
      </c>
      <c r="F57">
        <f t="shared" si="4"/>
        <v>7.416198487095663</v>
      </c>
      <c r="G57">
        <f t="shared" ca="1" si="5"/>
        <v>3.0354833692196914</v>
      </c>
      <c r="H57">
        <f t="shared" si="10"/>
        <v>900</v>
      </c>
      <c r="I57">
        <f t="shared" ref="I57:I73" ca="1" si="15">0.25*B57+10*C57+7*D57+8*E57+3*F57+G57+0.01*H57</f>
        <v>90.090794091124479</v>
      </c>
      <c r="J57">
        <f t="shared" ref="J57:J73" ca="1" si="16">0.25*B57+10*C57+7*D57+8*E57+3*F57+G57</f>
        <v>81.090794091124479</v>
      </c>
    </row>
    <row r="58" spans="1:10" x14ac:dyDescent="0.2">
      <c r="A58">
        <v>56</v>
      </c>
      <c r="B58">
        <f t="shared" si="0"/>
        <v>56</v>
      </c>
      <c r="C58">
        <f t="shared" si="1"/>
        <v>0.64278760968653814</v>
      </c>
      <c r="D58">
        <f t="shared" si="2"/>
        <v>0.92718385456678742</v>
      </c>
      <c r="E58">
        <f t="shared" si="3"/>
        <v>4.0253516907351496</v>
      </c>
      <c r="F58">
        <f t="shared" si="4"/>
        <v>7.4833147735478827</v>
      </c>
      <c r="G58">
        <f t="shared" ca="1" si="5"/>
        <v>0.90779199924749365</v>
      </c>
      <c r="H58">
        <f t="shared" si="10"/>
        <v>961</v>
      </c>
      <c r="I58">
        <f t="shared" ca="1" si="15"/>
        <v>92.088712924605233</v>
      </c>
      <c r="J58">
        <f t="shared" ca="1" si="16"/>
        <v>82.478712924605233</v>
      </c>
    </row>
    <row r="59" spans="1:10" x14ac:dyDescent="0.2">
      <c r="A59">
        <v>57</v>
      </c>
      <c r="B59">
        <f t="shared" si="0"/>
        <v>57</v>
      </c>
      <c r="C59">
        <f t="shared" si="1"/>
        <v>0.86602540378443948</v>
      </c>
      <c r="D59">
        <f t="shared" si="2"/>
        <v>0.91354545764260098</v>
      </c>
      <c r="E59">
        <f t="shared" si="3"/>
        <v>4.0430512678345503</v>
      </c>
      <c r="F59">
        <f t="shared" si="4"/>
        <v>7.5498344352707498</v>
      </c>
      <c r="G59">
        <f t="shared" ca="1" si="5"/>
        <v>0.12996384813922468</v>
      </c>
      <c r="H59">
        <f t="shared" si="10"/>
        <v>1024</v>
      </c>
      <c r="I59">
        <f t="shared" ca="1" si="15"/>
        <v>94.668949537970477</v>
      </c>
      <c r="J59">
        <f t="shared" ca="1" si="16"/>
        <v>84.428949537970482</v>
      </c>
    </row>
    <row r="60" spans="1:10" x14ac:dyDescent="0.2">
      <c r="A60">
        <v>58</v>
      </c>
      <c r="B60">
        <f t="shared" si="0"/>
        <v>58</v>
      </c>
      <c r="C60">
        <f t="shared" si="1"/>
        <v>0.98480775301220769</v>
      </c>
      <c r="D60">
        <f t="shared" si="2"/>
        <v>0.89879404629916693</v>
      </c>
      <c r="E60">
        <f t="shared" si="3"/>
        <v>4.0604430105464191</v>
      </c>
      <c r="F60">
        <f t="shared" si="4"/>
        <v>7.6157731058639087</v>
      </c>
      <c r="G60">
        <f t="shared" ca="1" si="5"/>
        <v>2.934993729171127</v>
      </c>
      <c r="H60">
        <f t="shared" si="10"/>
        <v>1089</v>
      </c>
      <c r="I60">
        <f t="shared" ca="1" si="15"/>
        <v>99.79549298535045</v>
      </c>
      <c r="J60">
        <f t="shared" ca="1" si="16"/>
        <v>88.905492985350449</v>
      </c>
    </row>
    <row r="61" spans="1:10" x14ac:dyDescent="0.2">
      <c r="A61">
        <v>59</v>
      </c>
      <c r="B61">
        <f t="shared" si="0"/>
        <v>59</v>
      </c>
      <c r="C61">
        <f t="shared" si="1"/>
        <v>0.98480775301220791</v>
      </c>
      <c r="D61">
        <f t="shared" si="2"/>
        <v>0.8829475928589271</v>
      </c>
      <c r="E61">
        <f t="shared" si="3"/>
        <v>4.0775374439057197</v>
      </c>
      <c r="F61">
        <f t="shared" si="4"/>
        <v>7.6811457478686078</v>
      </c>
      <c r="G61">
        <f t="shared" ca="1" si="5"/>
        <v>0.54245618177333865</v>
      </c>
      <c r="H61">
        <f t="shared" si="10"/>
        <v>1156</v>
      </c>
      <c r="I61">
        <f t="shared" ca="1" si="15"/>
        <v>98.544903656759487</v>
      </c>
      <c r="J61">
        <f t="shared" ca="1" si="16"/>
        <v>86.984903656759485</v>
      </c>
    </row>
    <row r="62" spans="1:10" x14ac:dyDescent="0.2">
      <c r="A62">
        <v>60</v>
      </c>
      <c r="B62">
        <f t="shared" si="0"/>
        <v>60</v>
      </c>
      <c r="C62">
        <f t="shared" si="1"/>
        <v>0.86602540378443849</v>
      </c>
      <c r="D62">
        <f t="shared" si="2"/>
        <v>0.86602540378443871</v>
      </c>
      <c r="E62">
        <f t="shared" si="3"/>
        <v>4.0943445622221004</v>
      </c>
      <c r="F62">
        <f t="shared" si="4"/>
        <v>7.745966692414834</v>
      </c>
      <c r="G62">
        <f t="shared" ca="1" si="5"/>
        <v>1.5244630406310411</v>
      </c>
      <c r="H62">
        <f t="shared" si="10"/>
        <v>1225</v>
      </c>
      <c r="I62">
        <f t="shared" ca="1" si="15"/>
        <v>99.48955147998781</v>
      </c>
      <c r="J62">
        <f t="shared" ca="1" si="16"/>
        <v>87.23955147998781</v>
      </c>
    </row>
    <row r="63" spans="1:10" x14ac:dyDescent="0.2">
      <c r="A63">
        <v>61</v>
      </c>
      <c r="B63">
        <f t="shared" si="0"/>
        <v>61</v>
      </c>
      <c r="C63">
        <f t="shared" si="1"/>
        <v>0.64278760968653936</v>
      </c>
      <c r="D63">
        <f t="shared" si="2"/>
        <v>0.84804809615642607</v>
      </c>
      <c r="E63">
        <f t="shared" si="3"/>
        <v>4.1108738641733114</v>
      </c>
      <c r="F63">
        <f t="shared" si="4"/>
        <v>7.810249675906654</v>
      </c>
      <c r="G63">
        <f t="shared" ca="1" si="5"/>
        <v>2.8104890071106512</v>
      </c>
      <c r="H63">
        <f t="shared" si="10"/>
        <v>1296</v>
      </c>
      <c r="I63">
        <f t="shared" ca="1" si="15"/>
        <v>99.702441718177482</v>
      </c>
      <c r="J63">
        <f t="shared" ca="1" si="16"/>
        <v>86.742441718177474</v>
      </c>
    </row>
    <row r="64" spans="1:10" x14ac:dyDescent="0.2">
      <c r="A64">
        <v>62</v>
      </c>
      <c r="B64">
        <f t="shared" si="0"/>
        <v>62</v>
      </c>
      <c r="C64">
        <f t="shared" si="1"/>
        <v>0.34202014332566916</v>
      </c>
      <c r="D64">
        <f t="shared" si="2"/>
        <v>0.82903757255504174</v>
      </c>
      <c r="E64">
        <f t="shared" si="3"/>
        <v>4.1271343850450917</v>
      </c>
      <c r="F64">
        <f t="shared" si="4"/>
        <v>7.8740078740118111</v>
      </c>
      <c r="G64">
        <f t="shared" ca="1" si="5"/>
        <v>3.7127144201635471</v>
      </c>
      <c r="H64">
        <f t="shared" si="10"/>
        <v>1369</v>
      </c>
      <c r="I64">
        <f t="shared" ca="1" si="15"/>
        <v>98.765277563701702</v>
      </c>
      <c r="J64">
        <f t="shared" ca="1" si="16"/>
        <v>85.075277563701704</v>
      </c>
    </row>
    <row r="65" spans="1:10" x14ac:dyDescent="0.2">
      <c r="A65">
        <v>63</v>
      </c>
      <c r="B65">
        <f t="shared" si="0"/>
        <v>63</v>
      </c>
      <c r="C65">
        <f t="shared" si="1"/>
        <v>8.5760391843603401E-16</v>
      </c>
      <c r="D65">
        <f t="shared" si="2"/>
        <v>0.80901699437494745</v>
      </c>
      <c r="E65">
        <f t="shared" si="3"/>
        <v>4.1431347263915326</v>
      </c>
      <c r="F65">
        <f t="shared" si="4"/>
        <v>7.9372539331937721</v>
      </c>
      <c r="G65">
        <f t="shared" ca="1" si="5"/>
        <v>1.9103445172480589</v>
      </c>
      <c r="H65">
        <f t="shared" si="10"/>
        <v>1444</v>
      </c>
      <c r="I65">
        <f t="shared" ca="1" si="15"/>
        <v>94.720303088586277</v>
      </c>
      <c r="J65">
        <f t="shared" ca="1" si="16"/>
        <v>80.28030308858628</v>
      </c>
    </row>
    <row r="66" spans="1:10" x14ac:dyDescent="0.2">
      <c r="A66">
        <v>64</v>
      </c>
      <c r="B66">
        <f t="shared" si="0"/>
        <v>64</v>
      </c>
      <c r="C66">
        <f t="shared" si="1"/>
        <v>-0.34202014332566755</v>
      </c>
      <c r="D66">
        <f t="shared" si="2"/>
        <v>0.78801075360672201</v>
      </c>
      <c r="E66">
        <f t="shared" si="3"/>
        <v>4.1588830833596715</v>
      </c>
      <c r="F66">
        <f t="shared" si="4"/>
        <v>8</v>
      </c>
      <c r="G66">
        <f t="shared" ca="1" si="5"/>
        <v>2.8965591482388922</v>
      </c>
      <c r="H66">
        <f t="shared" si="10"/>
        <v>1521</v>
      </c>
      <c r="I66">
        <f t="shared" ca="1" si="15"/>
        <v>93.473497657106634</v>
      </c>
      <c r="J66">
        <f t="shared" ca="1" si="16"/>
        <v>78.26349765710664</v>
      </c>
    </row>
    <row r="67" spans="1:10" x14ac:dyDescent="0.2">
      <c r="A67">
        <v>65</v>
      </c>
      <c r="B67">
        <f t="shared" si="0"/>
        <v>65</v>
      </c>
      <c r="C67">
        <f t="shared" si="1"/>
        <v>-0.64278760968653803</v>
      </c>
      <c r="D67">
        <f t="shared" si="2"/>
        <v>0.76604444311897801</v>
      </c>
      <c r="E67">
        <f t="shared" si="3"/>
        <v>4.1743872698956368</v>
      </c>
      <c r="F67">
        <f t="shared" si="4"/>
        <v>8.0622577482985491</v>
      </c>
      <c r="G67">
        <f t="shared" ca="1" si="5"/>
        <v>1.4799754777016405</v>
      </c>
      <c r="H67">
        <f t="shared" si="10"/>
        <v>1600</v>
      </c>
      <c r="I67">
        <f t="shared" ca="1" si="15"/>
        <v>90.246281886729847</v>
      </c>
      <c r="J67">
        <f t="shared" ca="1" si="16"/>
        <v>74.246281886729847</v>
      </c>
    </row>
    <row r="68" spans="1:10" x14ac:dyDescent="0.2">
      <c r="A68">
        <v>66</v>
      </c>
      <c r="B68">
        <f t="shared" ref="B68:B92" si="17">A68</f>
        <v>66</v>
      </c>
      <c r="C68">
        <f t="shared" ref="C68:C92" si="18">SIN(PI()*(20*A68)/180)</f>
        <v>-0.8660254037844376</v>
      </c>
      <c r="D68">
        <f t="shared" ref="D68:D92" si="19">SIN(PI()*2*(A68)/180)</f>
        <v>0.74314482547739424</v>
      </c>
      <c r="E68">
        <f t="shared" ref="E68:E92" si="20">LN(A68)</f>
        <v>4.1896547420264252</v>
      </c>
      <c r="F68">
        <f t="shared" ref="F68:F92" si="21">SQRT(A68)</f>
        <v>8.1240384046359608</v>
      </c>
      <c r="G68">
        <f t="shared" ref="G68:G91" ca="1" si="22">4*RAND()</f>
        <v>3.6317718893570605</v>
      </c>
      <c r="H68">
        <f t="shared" si="10"/>
        <v>1681</v>
      </c>
      <c r="I68">
        <f t="shared" ca="1" si="15"/>
        <v>91.372884779973731</v>
      </c>
      <c r="J68">
        <f t="shared" ca="1" si="16"/>
        <v>74.562884779973729</v>
      </c>
    </row>
    <row r="69" spans="1:10" x14ac:dyDescent="0.2">
      <c r="A69">
        <v>67</v>
      </c>
      <c r="B69">
        <f t="shared" si="17"/>
        <v>67</v>
      </c>
      <c r="C69">
        <f t="shared" si="18"/>
        <v>-0.98480775301220758</v>
      </c>
      <c r="D69">
        <f t="shared" si="19"/>
        <v>0.71933980033865141</v>
      </c>
      <c r="E69">
        <f t="shared" si="20"/>
        <v>4.2046926193909657</v>
      </c>
      <c r="F69">
        <f t="shared" si="21"/>
        <v>8.1853527718724504</v>
      </c>
      <c r="G69">
        <f t="shared" ca="1" si="22"/>
        <v>0.24759403033753102</v>
      </c>
      <c r="H69">
        <f t="shared" si="10"/>
        <v>1764</v>
      </c>
      <c r="I69">
        <f t="shared" ca="1" si="15"/>
        <v>88.01849437333108</v>
      </c>
      <c r="J69">
        <f t="shared" ca="1" si="16"/>
        <v>70.37849437333108</v>
      </c>
    </row>
    <row r="70" spans="1:10" x14ac:dyDescent="0.2">
      <c r="A70">
        <v>68</v>
      </c>
      <c r="B70">
        <f t="shared" si="17"/>
        <v>68</v>
      </c>
      <c r="C70">
        <f t="shared" si="18"/>
        <v>-0.98480775301220791</v>
      </c>
      <c r="D70">
        <f t="shared" si="19"/>
        <v>0.69465837045899714</v>
      </c>
      <c r="E70">
        <f t="shared" si="20"/>
        <v>4.219507705176107</v>
      </c>
      <c r="F70">
        <f t="shared" si="21"/>
        <v>8.2462112512353212</v>
      </c>
      <c r="G70">
        <f t="shared" ca="1" si="22"/>
        <v>0.24089860953109055</v>
      </c>
      <c r="H70">
        <f t="shared" si="10"/>
        <v>1849</v>
      </c>
      <c r="I70">
        <f t="shared" ca="1" si="15"/>
        <v>89.240125067736813</v>
      </c>
      <c r="J70">
        <f t="shared" ca="1" si="16"/>
        <v>70.750125067736803</v>
      </c>
    </row>
    <row r="71" spans="1:10" x14ac:dyDescent="0.2">
      <c r="A71">
        <v>69</v>
      </c>
      <c r="B71">
        <f t="shared" si="17"/>
        <v>69</v>
      </c>
      <c r="C71">
        <f t="shared" si="18"/>
        <v>-0.86602540378443849</v>
      </c>
      <c r="D71">
        <f t="shared" si="19"/>
        <v>0.66913060635885835</v>
      </c>
      <c r="E71">
        <f t="shared" si="20"/>
        <v>4.2341065045972597</v>
      </c>
      <c r="F71">
        <f t="shared" si="21"/>
        <v>8.3066238629180749</v>
      </c>
      <c r="G71">
        <f t="shared" ca="1" si="22"/>
        <v>0.60302247093277916</v>
      </c>
      <c r="H71">
        <f t="shared" si="10"/>
        <v>1936</v>
      </c>
      <c r="I71">
        <f t="shared" ca="1" si="15"/>
        <v>92.029406303132717</v>
      </c>
      <c r="J71">
        <f t="shared" ca="1" si="16"/>
        <v>72.669406303132718</v>
      </c>
    </row>
    <row r="72" spans="1:10" x14ac:dyDescent="0.2">
      <c r="A72">
        <v>70</v>
      </c>
      <c r="B72">
        <f t="shared" si="17"/>
        <v>70</v>
      </c>
      <c r="C72">
        <f t="shared" si="18"/>
        <v>-0.64278760968654214</v>
      </c>
      <c r="D72">
        <f t="shared" si="19"/>
        <v>0.64278760968653947</v>
      </c>
      <c r="E72">
        <f t="shared" si="20"/>
        <v>4.2484952420493594</v>
      </c>
      <c r="F72">
        <f t="shared" si="21"/>
        <v>8.3666002653407556</v>
      </c>
      <c r="G72">
        <f t="shared" ca="1" si="22"/>
        <v>3.1467016837551327</v>
      </c>
      <c r="H72">
        <f t="shared" si="10"/>
        <v>2025</v>
      </c>
      <c r="I72">
        <f t="shared" ca="1" si="15"/>
        <v>98.056101587112636</v>
      </c>
      <c r="J72">
        <f t="shared" ca="1" si="16"/>
        <v>77.806101587112636</v>
      </c>
    </row>
    <row r="73" spans="1:10" x14ac:dyDescent="0.2">
      <c r="A73">
        <v>71</v>
      </c>
      <c r="B73">
        <f t="shared" si="17"/>
        <v>71</v>
      </c>
      <c r="C73">
        <f t="shared" si="18"/>
        <v>-0.34202014332566927</v>
      </c>
      <c r="D73">
        <f t="shared" si="19"/>
        <v>0.6156614753256584</v>
      </c>
      <c r="E73">
        <f t="shared" si="20"/>
        <v>4.2626798770413155</v>
      </c>
      <c r="F73">
        <f t="shared" si="21"/>
        <v>8.426149773176359</v>
      </c>
      <c r="G73">
        <f t="shared" ca="1" si="22"/>
        <v>3.7475744979663137</v>
      </c>
      <c r="H73">
        <f t="shared" si="10"/>
        <v>2116</v>
      </c>
      <c r="I73">
        <f t="shared" ca="1" si="15"/>
        <v>102.92689172784883</v>
      </c>
      <c r="J73">
        <f t="shared" ca="1" si="16"/>
        <v>81.766891727848829</v>
      </c>
    </row>
    <row r="74" spans="1:10" x14ac:dyDescent="0.2">
      <c r="A74">
        <v>72</v>
      </c>
      <c r="B74">
        <f t="shared" si="17"/>
        <v>72</v>
      </c>
      <c r="C74">
        <f t="shared" si="18"/>
        <v>-9.8011876392689601E-16</v>
      </c>
      <c r="D74">
        <f t="shared" si="19"/>
        <v>0.58778525229247325</v>
      </c>
      <c r="E74">
        <f t="shared" si="20"/>
        <v>4.2766661190160553</v>
      </c>
      <c r="F74">
        <f t="shared" si="21"/>
        <v>8.4852813742385695</v>
      </c>
      <c r="G74">
        <f t="shared" ca="1" si="22"/>
        <v>3.7476399932241864</v>
      </c>
      <c r="H74">
        <f t="shared" si="10"/>
        <v>2209</v>
      </c>
      <c r="I74">
        <f ca="1">0.25*B74+10*C74+7*D74+8*E74+3*F74+G74+0.01*H74</f>
        <v>107.62130983411565</v>
      </c>
      <c r="J74">
        <f ca="1">0.25*B74+10*C74+7*D74+8*E74+3*F74+G74</f>
        <v>85.531309834115646</v>
      </c>
    </row>
    <row r="75" spans="1:10" x14ac:dyDescent="0.2">
      <c r="A75">
        <v>73</v>
      </c>
      <c r="B75">
        <f t="shared" si="17"/>
        <v>73</v>
      </c>
      <c r="C75">
        <f t="shared" si="18"/>
        <v>0.34202014332567077</v>
      </c>
      <c r="D75">
        <f t="shared" si="19"/>
        <v>0.5591929034707469</v>
      </c>
      <c r="E75">
        <f t="shared" si="20"/>
        <v>4.290459441148391</v>
      </c>
      <c r="F75">
        <f t="shared" si="21"/>
        <v>8.5440037453175304</v>
      </c>
      <c r="G75">
        <f t="shared" ca="1" si="22"/>
        <v>3.2317639755917957</v>
      </c>
      <c r="H75">
        <f t="shared" si="10"/>
        <v>2304</v>
      </c>
      <c r="I75">
        <f t="shared" ref="I75:I77" ca="1" si="23">0.25*B75+10*C75+7*D75+8*E75+3*F75+G75+0.01*H75</f>
        <v>111.81200249828345</v>
      </c>
      <c r="J75">
        <f t="shared" ref="J75:J77" ca="1" si="24">0.25*B75+10*C75+7*D75+8*E75+3*F75+G75</f>
        <v>88.772002498283442</v>
      </c>
    </row>
    <row r="76" spans="1:10" x14ac:dyDescent="0.2">
      <c r="A76">
        <v>74</v>
      </c>
      <c r="B76">
        <f t="shared" si="17"/>
        <v>74</v>
      </c>
      <c r="C76">
        <f t="shared" si="18"/>
        <v>0.64278760968653792</v>
      </c>
      <c r="D76">
        <f t="shared" si="19"/>
        <v>0.5299192642332049</v>
      </c>
      <c r="E76">
        <f t="shared" si="20"/>
        <v>4.3040650932041702</v>
      </c>
      <c r="F76">
        <f t="shared" si="21"/>
        <v>8.6023252670426267</v>
      </c>
      <c r="G76">
        <f t="shared" ca="1" si="22"/>
        <v>3.4512198417232516</v>
      </c>
      <c r="H76">
        <f t="shared" si="10"/>
        <v>2401</v>
      </c>
      <c r="I76">
        <f t="shared" ca="1" si="23"/>
        <v>116.33802733498231</v>
      </c>
      <c r="J76">
        <f t="shared" ca="1" si="24"/>
        <v>92.328027334982309</v>
      </c>
    </row>
    <row r="77" spans="1:10" x14ac:dyDescent="0.2">
      <c r="A77">
        <v>75</v>
      </c>
      <c r="B77">
        <f t="shared" si="17"/>
        <v>75</v>
      </c>
      <c r="C77">
        <f t="shared" si="18"/>
        <v>0.8660254037844376</v>
      </c>
      <c r="D77">
        <f t="shared" si="19"/>
        <v>0.49999999999999994</v>
      </c>
      <c r="E77">
        <f t="shared" si="20"/>
        <v>4.3174881135363101</v>
      </c>
      <c r="F77">
        <f t="shared" si="21"/>
        <v>8.6602540378443873</v>
      </c>
      <c r="G77">
        <f t="shared" ca="1" si="22"/>
        <v>0.30980185340060284</v>
      </c>
      <c r="H77">
        <f t="shared" si="10"/>
        <v>2500</v>
      </c>
      <c r="I77">
        <f t="shared" ca="1" si="23"/>
        <v>116.74072291306861</v>
      </c>
      <c r="J77">
        <f t="shared" ca="1" si="24"/>
        <v>91.740722913068609</v>
      </c>
    </row>
    <row r="78" spans="1:10" x14ac:dyDescent="0.2">
      <c r="A78">
        <v>76</v>
      </c>
      <c r="B78">
        <f t="shared" si="17"/>
        <v>76</v>
      </c>
      <c r="C78">
        <f t="shared" si="18"/>
        <v>0.98480775301220824</v>
      </c>
      <c r="D78">
        <f t="shared" si="19"/>
        <v>0.46947156278589108</v>
      </c>
      <c r="E78">
        <f t="shared" si="20"/>
        <v>4.3307333402863311</v>
      </c>
      <c r="F78">
        <f t="shared" si="21"/>
        <v>8.717797887081348</v>
      </c>
      <c r="G78">
        <f t="shared" ca="1" si="22"/>
        <v>2.9138139629828359</v>
      </c>
      <c r="H78">
        <f t="shared" si="10"/>
        <v>2601</v>
      </c>
      <c r="I78">
        <f ca="1">0.25*B78+10*C78+7*D78+8*E78+3*F78+G78+0.01*H78</f>
        <v>121.85745281614085</v>
      </c>
      <c r="J78">
        <f ca="1">0.25*B78+10*C78+7*D78+8*E78+3*F78+G78</f>
        <v>95.847452816140844</v>
      </c>
    </row>
    <row r="79" spans="1:10" x14ac:dyDescent="0.2">
      <c r="A79">
        <v>77</v>
      </c>
      <c r="B79">
        <f t="shared" si="17"/>
        <v>77</v>
      </c>
      <c r="C79">
        <f t="shared" si="18"/>
        <v>0.98480775301220802</v>
      </c>
      <c r="D79">
        <f t="shared" si="19"/>
        <v>0.43837114678907729</v>
      </c>
      <c r="E79">
        <f t="shared" si="20"/>
        <v>4.3438054218536841</v>
      </c>
      <c r="F79">
        <f t="shared" si="21"/>
        <v>8.7749643873921226</v>
      </c>
      <c r="G79">
        <f t="shared" ca="1" si="22"/>
        <v>0.67743820178185254</v>
      </c>
      <c r="H79">
        <f t="shared" si="10"/>
        <v>2704</v>
      </c>
      <c r="I79">
        <f t="shared" ref="I79:I92" ca="1" si="25">0.25*B79+10*C79+7*D79+8*E79+3*F79+G79+0.01*H79</f>
        <v>120.95945029643332</v>
      </c>
      <c r="J79">
        <f t="shared" ref="J79:J92" ca="1" si="26">0.25*B79+10*C79+7*D79+8*E79+3*F79+G79</f>
        <v>93.919450296433311</v>
      </c>
    </row>
    <row r="80" spans="1:10" x14ac:dyDescent="0.2">
      <c r="A80">
        <v>78</v>
      </c>
      <c r="B80">
        <f t="shared" si="17"/>
        <v>78</v>
      </c>
      <c r="C80">
        <f t="shared" si="18"/>
        <v>0.86602540378444037</v>
      </c>
      <c r="D80">
        <f t="shared" si="19"/>
        <v>0.40673664307580043</v>
      </c>
      <c r="E80">
        <f t="shared" si="20"/>
        <v>4.3567088266895917</v>
      </c>
      <c r="F80">
        <f t="shared" si="21"/>
        <v>8.8317608663278477</v>
      </c>
      <c r="G80">
        <f t="shared" ca="1" si="22"/>
        <v>3.3578247866883424</v>
      </c>
      <c r="H80">
        <f t="shared" si="10"/>
        <v>2809</v>
      </c>
      <c r="I80">
        <f t="shared" ca="1" si="25"/>
        <v>123.80418853856362</v>
      </c>
      <c r="J80">
        <f t="shared" ca="1" si="26"/>
        <v>95.714188538563619</v>
      </c>
    </row>
    <row r="81" spans="1:10" x14ac:dyDescent="0.2">
      <c r="A81">
        <v>79</v>
      </c>
      <c r="B81">
        <f t="shared" si="17"/>
        <v>79</v>
      </c>
      <c r="C81">
        <f t="shared" si="18"/>
        <v>0.64278760968653958</v>
      </c>
      <c r="D81">
        <f t="shared" si="19"/>
        <v>0.37460659341591224</v>
      </c>
      <c r="E81">
        <f t="shared" si="20"/>
        <v>4.3694478524670215</v>
      </c>
      <c r="F81">
        <f t="shared" si="21"/>
        <v>8.8881944173155887</v>
      </c>
      <c r="G81">
        <f t="shared" ca="1" si="22"/>
        <v>1.5846113930132297</v>
      </c>
      <c r="H81">
        <f t="shared" si="10"/>
        <v>2916</v>
      </c>
      <c r="I81">
        <f t="shared" ca="1" si="25"/>
        <v>121.16489971547296</v>
      </c>
      <c r="J81">
        <f t="shared" ca="1" si="26"/>
        <v>92.004899715472959</v>
      </c>
    </row>
    <row r="82" spans="1:10" x14ac:dyDescent="0.2">
      <c r="A82">
        <v>80</v>
      </c>
      <c r="B82">
        <f t="shared" si="17"/>
        <v>80</v>
      </c>
      <c r="C82">
        <f t="shared" si="18"/>
        <v>0.34202014332566938</v>
      </c>
      <c r="D82">
        <f t="shared" si="19"/>
        <v>0.34202014332566888</v>
      </c>
      <c r="E82">
        <f t="shared" si="20"/>
        <v>4.3820266346738812</v>
      </c>
      <c r="F82">
        <f t="shared" si="21"/>
        <v>8.9442719099991592</v>
      </c>
      <c r="G82">
        <f t="shared" ca="1" si="22"/>
        <v>3.0362800499582039</v>
      </c>
      <c r="H82">
        <f t="shared" si="10"/>
        <v>3025</v>
      </c>
      <c r="I82">
        <f t="shared" ca="1" si="25"/>
        <v>120.98965129388311</v>
      </c>
      <c r="J82">
        <f t="shared" ca="1" si="26"/>
        <v>90.739651293883114</v>
      </c>
    </row>
    <row r="83" spans="1:10" x14ac:dyDescent="0.2">
      <c r="A83">
        <v>81</v>
      </c>
      <c r="B83">
        <f t="shared" si="17"/>
        <v>81</v>
      </c>
      <c r="C83">
        <f t="shared" si="18"/>
        <v>4.6553472882182589E-15</v>
      </c>
      <c r="D83">
        <f t="shared" si="19"/>
        <v>0.30901699437494751</v>
      </c>
      <c r="E83">
        <f t="shared" si="20"/>
        <v>4.3944491546724391</v>
      </c>
      <c r="F83">
        <f t="shared" si="21"/>
        <v>9</v>
      </c>
      <c r="G83">
        <f t="shared" ca="1" si="22"/>
        <v>2.3875060670418655</v>
      </c>
      <c r="H83">
        <f t="shared" si="10"/>
        <v>3136</v>
      </c>
      <c r="I83">
        <f t="shared" ca="1" si="25"/>
        <v>118.31621826504606</v>
      </c>
      <c r="J83">
        <f t="shared" ca="1" si="26"/>
        <v>86.956218265046061</v>
      </c>
    </row>
    <row r="84" spans="1:10" x14ac:dyDescent="0.2">
      <c r="A84">
        <v>82</v>
      </c>
      <c r="B84">
        <f t="shared" si="17"/>
        <v>82</v>
      </c>
      <c r="C84">
        <f t="shared" si="18"/>
        <v>-0.34202014332566733</v>
      </c>
      <c r="D84">
        <f t="shared" si="19"/>
        <v>0.27563735581699966</v>
      </c>
      <c r="E84">
        <f t="shared" si="20"/>
        <v>4.4067192472642533</v>
      </c>
      <c r="F84">
        <f t="shared" si="21"/>
        <v>9.0553851381374173</v>
      </c>
      <c r="G84">
        <f t="shared" ca="1" si="22"/>
        <v>2.0222784475387634</v>
      </c>
      <c r="H84">
        <f t="shared" si="10"/>
        <v>3249</v>
      </c>
      <c r="I84">
        <f t="shared" ca="1" si="25"/>
        <v>115.94144789752738</v>
      </c>
      <c r="J84">
        <f t="shared" ca="1" si="26"/>
        <v>83.451447897527373</v>
      </c>
    </row>
    <row r="85" spans="1:10" x14ac:dyDescent="0.2">
      <c r="A85">
        <v>83</v>
      </c>
      <c r="B85">
        <f t="shared" si="17"/>
        <v>83</v>
      </c>
      <c r="C85">
        <f t="shared" si="18"/>
        <v>-0.64278760968653781</v>
      </c>
      <c r="D85">
        <f t="shared" si="19"/>
        <v>0.24192189559966773</v>
      </c>
      <c r="E85">
        <f t="shared" si="20"/>
        <v>4.4188406077965983</v>
      </c>
      <c r="F85">
        <f t="shared" si="21"/>
        <v>9.1104335791442992</v>
      </c>
      <c r="G85">
        <f t="shared" ca="1" si="22"/>
        <v>2.3299780665316847</v>
      </c>
      <c r="H85">
        <f t="shared" si="10"/>
        <v>3364</v>
      </c>
      <c r="I85">
        <f t="shared" ca="1" si="25"/>
        <v>114.66758083866966</v>
      </c>
      <c r="J85">
        <f t="shared" ca="1" si="26"/>
        <v>81.027580838669664</v>
      </c>
    </row>
    <row r="86" spans="1:10" x14ac:dyDescent="0.2">
      <c r="A86">
        <v>84</v>
      </c>
      <c r="B86">
        <f t="shared" si="17"/>
        <v>84</v>
      </c>
      <c r="C86">
        <f t="shared" si="18"/>
        <v>-0.86602540378443926</v>
      </c>
      <c r="D86">
        <f t="shared" si="19"/>
        <v>0.20791169081775931</v>
      </c>
      <c r="E86">
        <f t="shared" si="20"/>
        <v>4.4308167988433134</v>
      </c>
      <c r="F86">
        <f t="shared" si="21"/>
        <v>9.1651513899116797</v>
      </c>
      <c r="G86">
        <f t="shared" ca="1" si="22"/>
        <v>1.1660755184109939</v>
      </c>
      <c r="H86">
        <f t="shared" si="10"/>
        <v>3481</v>
      </c>
      <c r="I86">
        <f t="shared" ca="1" si="25"/>
        <v>112.71319187677247</v>
      </c>
      <c r="J86">
        <f t="shared" ca="1" si="26"/>
        <v>77.903191876772468</v>
      </c>
    </row>
    <row r="87" spans="1:10" x14ac:dyDescent="0.2">
      <c r="A87">
        <v>85</v>
      </c>
      <c r="B87">
        <f t="shared" si="17"/>
        <v>85</v>
      </c>
      <c r="C87">
        <f t="shared" si="18"/>
        <v>-0.98480775301220758</v>
      </c>
      <c r="D87">
        <f t="shared" si="19"/>
        <v>0.17364817766693028</v>
      </c>
      <c r="E87">
        <f t="shared" si="20"/>
        <v>4.4426512564903167</v>
      </c>
      <c r="F87">
        <f t="shared" si="21"/>
        <v>9.2195444572928871</v>
      </c>
      <c r="G87">
        <f t="shared" ca="1" si="22"/>
        <v>0.20068524922054243</v>
      </c>
      <c r="H87">
        <f t="shared" si="10"/>
        <v>3600</v>
      </c>
      <c r="I87">
        <f t="shared" ca="1" si="25"/>
        <v>112.01798838656818</v>
      </c>
      <c r="J87">
        <f t="shared" ca="1" si="26"/>
        <v>76.017988386568177</v>
      </c>
    </row>
    <row r="88" spans="1:10" x14ac:dyDescent="0.2">
      <c r="A88">
        <v>86</v>
      </c>
      <c r="B88">
        <f t="shared" si="17"/>
        <v>86</v>
      </c>
      <c r="C88">
        <f t="shared" si="18"/>
        <v>-0.98480775301220858</v>
      </c>
      <c r="D88">
        <f t="shared" si="19"/>
        <v>0.13917310096006574</v>
      </c>
      <c r="E88">
        <f t="shared" si="20"/>
        <v>4.4543472962535073</v>
      </c>
      <c r="F88">
        <f t="shared" si="21"/>
        <v>9.2736184954957039</v>
      </c>
      <c r="G88">
        <f t="shared" ca="1" si="22"/>
        <v>3.4966831025545924</v>
      </c>
      <c r="H88">
        <f t="shared" si="10"/>
        <v>3721</v>
      </c>
      <c r="I88">
        <f t="shared" ca="1" si="25"/>
        <v>116.78845113566814</v>
      </c>
      <c r="J88">
        <f t="shared" ca="1" si="26"/>
        <v>79.578451135668146</v>
      </c>
    </row>
    <row r="89" spans="1:10" x14ac:dyDescent="0.2">
      <c r="A89">
        <v>87</v>
      </c>
      <c r="B89">
        <f t="shared" si="17"/>
        <v>87</v>
      </c>
      <c r="C89">
        <f t="shared" si="18"/>
        <v>-0.8660254037844386</v>
      </c>
      <c r="D89">
        <f t="shared" si="19"/>
        <v>0.10452846326765373</v>
      </c>
      <c r="E89">
        <f t="shared" si="20"/>
        <v>4.4659081186545837</v>
      </c>
      <c r="F89">
        <f t="shared" si="21"/>
        <v>9.3273790530888157</v>
      </c>
      <c r="G89">
        <f t="shared" ca="1" si="22"/>
        <v>3.8855411403578501</v>
      </c>
      <c r="H89">
        <f t="shared" si="10"/>
        <v>3844</v>
      </c>
      <c r="I89">
        <f t="shared" ca="1" si="25"/>
        <v>119.85638845389015</v>
      </c>
      <c r="J89">
        <f t="shared" ca="1" si="26"/>
        <v>81.41638845389015</v>
      </c>
    </row>
    <row r="90" spans="1:10" x14ac:dyDescent="0.2">
      <c r="A90">
        <v>88</v>
      </c>
      <c r="B90">
        <f t="shared" si="17"/>
        <v>88</v>
      </c>
      <c r="C90">
        <f t="shared" si="18"/>
        <v>-0.64278760968653958</v>
      </c>
      <c r="D90">
        <f t="shared" si="19"/>
        <v>6.9756473744125524E-2</v>
      </c>
      <c r="E90">
        <f t="shared" si="20"/>
        <v>4.4773368144782069</v>
      </c>
      <c r="F90">
        <f t="shared" si="21"/>
        <v>9.3808315196468595</v>
      </c>
      <c r="G90">
        <f t="shared" ca="1" si="22"/>
        <v>1.0686071593669904</v>
      </c>
      <c r="H90">
        <f t="shared" si="10"/>
        <v>3969</v>
      </c>
      <c r="I90">
        <f t="shared" ca="1" si="25"/>
        <v>120.7802154534767</v>
      </c>
      <c r="J90">
        <f t="shared" ca="1" si="26"/>
        <v>81.090215453476702</v>
      </c>
    </row>
    <row r="91" spans="1:10" x14ac:dyDescent="0.2">
      <c r="A91">
        <v>89</v>
      </c>
      <c r="B91">
        <f t="shared" si="17"/>
        <v>89</v>
      </c>
      <c r="C91">
        <f t="shared" si="18"/>
        <v>-0.34202014332567282</v>
      </c>
      <c r="D91">
        <f t="shared" si="19"/>
        <v>3.4899496702500699E-2</v>
      </c>
      <c r="E91">
        <f t="shared" si="20"/>
        <v>4.4886363697321396</v>
      </c>
      <c r="F91">
        <f t="shared" si="21"/>
        <v>9.4339811320566032</v>
      </c>
      <c r="G91">
        <f t="shared" ca="1" si="22"/>
        <v>3.5066373286607146</v>
      </c>
      <c r="H91">
        <f t="shared" si="10"/>
        <v>4096</v>
      </c>
      <c r="I91">
        <f t="shared" ca="1" si="25"/>
        <v>127.75176672634842</v>
      </c>
      <c r="J91">
        <f t="shared" ca="1" si="26"/>
        <v>86.791766726348428</v>
      </c>
    </row>
    <row r="92" spans="1:10" x14ac:dyDescent="0.2">
      <c r="A92">
        <v>90</v>
      </c>
      <c r="B92">
        <f t="shared" si="17"/>
        <v>90</v>
      </c>
      <c r="C92">
        <f t="shared" si="18"/>
        <v>-1.22514845490862E-15</v>
      </c>
      <c r="D92">
        <f t="shared" si="19"/>
        <v>1.22514845490862E-16</v>
      </c>
      <c r="E92">
        <f t="shared" si="20"/>
        <v>4.499809670330265</v>
      </c>
      <c r="F92">
        <f t="shared" si="21"/>
        <v>9.4868329805051381</v>
      </c>
      <c r="G92">
        <f ca="1">4*RAND()</f>
        <v>3.3238534775895392</v>
      </c>
      <c r="H92">
        <f t="shared" si="10"/>
        <v>4225</v>
      </c>
      <c r="I92">
        <f t="shared" ca="1" si="25"/>
        <v>132.53282978174707</v>
      </c>
      <c r="J92">
        <f t="shared" ca="1" si="26"/>
        <v>90.282829781747054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Marie Prepped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2018-04-12T03:30:05Z</dcterms:created>
  <dcterms:modified xsi:type="dcterms:W3CDTF">2018-04-22T06:50:02Z</dcterms:modified>
</cp:coreProperties>
</file>