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-20" yWindow="0" windowWidth="25540" windowHeight="15540" tabRatio="500" activeTab="2"/>
  </bookViews>
  <sheets>
    <sheet name="flip" sheetId="1" r:id="rId1"/>
    <sheet name="Multiplicity" sheetId="2" r:id="rId2"/>
    <sheet name="TwoStateEinstein" sheetId="3" r:id="rId3"/>
    <sheet name="TwoParamagnets" sheetId="5" r:id="rId4"/>
    <sheet name="Sheet4" sheetId="4" r:id="rId5"/>
  </sheets>
  <definedNames>
    <definedName name="NA" localSheetId="3">TwoParamagnets!$B$2</definedName>
    <definedName name="NA">TwoStateEinstein!$B$2</definedName>
    <definedName name="NB" localSheetId="3">TwoParamagnets!$B$3</definedName>
    <definedName name="NB">TwoStateEinstein!$B$3</definedName>
    <definedName name="QT" localSheetId="3">TwoParamagnets!$B$4</definedName>
    <definedName name="QT">TwoStateEinstein!$B$4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7" i="5"/>
  <c r="D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5" i="5"/>
  <c r="E4" i="5"/>
  <c r="F4" i="5"/>
  <c r="E3" i="5"/>
  <c r="F3" i="5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B107" i="3"/>
  <c r="C107" i="3"/>
  <c r="D107" i="3"/>
  <c r="E107" i="3"/>
  <c r="B106" i="3"/>
  <c r="C106" i="3"/>
  <c r="D106" i="3"/>
  <c r="E106" i="3"/>
  <c r="B105" i="3"/>
  <c r="C105" i="3"/>
  <c r="D105" i="3"/>
  <c r="E105" i="3"/>
  <c r="B104" i="3"/>
  <c r="C104" i="3"/>
  <c r="D104" i="3"/>
  <c r="E104" i="3"/>
  <c r="B103" i="3"/>
  <c r="C103" i="3"/>
  <c r="D103" i="3"/>
  <c r="E103" i="3"/>
  <c r="B102" i="3"/>
  <c r="C102" i="3"/>
  <c r="D102" i="3"/>
  <c r="E102" i="3"/>
  <c r="B101" i="3"/>
  <c r="C101" i="3"/>
  <c r="D101" i="3"/>
  <c r="E101" i="3"/>
  <c r="B100" i="3"/>
  <c r="C100" i="3"/>
  <c r="D100" i="3"/>
  <c r="E100" i="3"/>
  <c r="B99" i="3"/>
  <c r="C99" i="3"/>
  <c r="D99" i="3"/>
  <c r="E99" i="3"/>
  <c r="B98" i="3"/>
  <c r="C98" i="3"/>
  <c r="D98" i="3"/>
  <c r="E98" i="3"/>
  <c r="B97" i="3"/>
  <c r="C97" i="3"/>
  <c r="D97" i="3"/>
  <c r="E97" i="3"/>
  <c r="B96" i="3"/>
  <c r="C96" i="3"/>
  <c r="D96" i="3"/>
  <c r="E96" i="3"/>
  <c r="B95" i="3"/>
  <c r="C95" i="3"/>
  <c r="D95" i="3"/>
  <c r="E95" i="3"/>
  <c r="B94" i="3"/>
  <c r="C94" i="3"/>
  <c r="D94" i="3"/>
  <c r="E94" i="3"/>
  <c r="B93" i="3"/>
  <c r="C93" i="3"/>
  <c r="D93" i="3"/>
  <c r="E93" i="3"/>
  <c r="B92" i="3"/>
  <c r="C92" i="3"/>
  <c r="D92" i="3"/>
  <c r="E92" i="3"/>
  <c r="B91" i="3"/>
  <c r="C91" i="3"/>
  <c r="D91" i="3"/>
  <c r="E91" i="3"/>
  <c r="B90" i="3"/>
  <c r="C90" i="3"/>
  <c r="D90" i="3"/>
  <c r="E90" i="3"/>
  <c r="B89" i="3"/>
  <c r="C89" i="3"/>
  <c r="D89" i="3"/>
  <c r="E89" i="3"/>
  <c r="B88" i="3"/>
  <c r="C88" i="3"/>
  <c r="D88" i="3"/>
  <c r="E88" i="3"/>
  <c r="B87" i="3"/>
  <c r="C87" i="3"/>
  <c r="D87" i="3"/>
  <c r="E87" i="3"/>
  <c r="B86" i="3"/>
  <c r="C86" i="3"/>
  <c r="D86" i="3"/>
  <c r="E86" i="3"/>
  <c r="B85" i="3"/>
  <c r="C85" i="3"/>
  <c r="D85" i="3"/>
  <c r="E85" i="3"/>
  <c r="B84" i="3"/>
  <c r="C84" i="3"/>
  <c r="D84" i="3"/>
  <c r="E84" i="3"/>
  <c r="B83" i="3"/>
  <c r="C83" i="3"/>
  <c r="D83" i="3"/>
  <c r="E83" i="3"/>
  <c r="B82" i="3"/>
  <c r="C82" i="3"/>
  <c r="D82" i="3"/>
  <c r="E82" i="3"/>
  <c r="B81" i="3"/>
  <c r="C81" i="3"/>
  <c r="D81" i="3"/>
  <c r="E81" i="3"/>
  <c r="B80" i="3"/>
  <c r="C80" i="3"/>
  <c r="D80" i="3"/>
  <c r="E80" i="3"/>
  <c r="B79" i="3"/>
  <c r="C79" i="3"/>
  <c r="D79" i="3"/>
  <c r="E79" i="3"/>
  <c r="B78" i="3"/>
  <c r="C78" i="3"/>
  <c r="D78" i="3"/>
  <c r="E78" i="3"/>
  <c r="B77" i="3"/>
  <c r="C77" i="3"/>
  <c r="D77" i="3"/>
  <c r="E77" i="3"/>
  <c r="B76" i="3"/>
  <c r="C76" i="3"/>
  <c r="D76" i="3"/>
  <c r="E76" i="3"/>
  <c r="B75" i="3"/>
  <c r="C75" i="3"/>
  <c r="D75" i="3"/>
  <c r="E75" i="3"/>
  <c r="B74" i="3"/>
  <c r="C74" i="3"/>
  <c r="D74" i="3"/>
  <c r="E74" i="3"/>
  <c r="B73" i="3"/>
  <c r="C73" i="3"/>
  <c r="D73" i="3"/>
  <c r="E73" i="3"/>
  <c r="B72" i="3"/>
  <c r="C72" i="3"/>
  <c r="D72" i="3"/>
  <c r="E72" i="3"/>
  <c r="B71" i="3"/>
  <c r="C71" i="3"/>
  <c r="D71" i="3"/>
  <c r="E71" i="3"/>
  <c r="B70" i="3"/>
  <c r="C70" i="3"/>
  <c r="D70" i="3"/>
  <c r="E70" i="3"/>
  <c r="B69" i="3"/>
  <c r="C69" i="3"/>
  <c r="D69" i="3"/>
  <c r="E69" i="3"/>
  <c r="B68" i="3"/>
  <c r="C68" i="3"/>
  <c r="D68" i="3"/>
  <c r="E68" i="3"/>
  <c r="B67" i="3"/>
  <c r="C67" i="3"/>
  <c r="D67" i="3"/>
  <c r="E67" i="3"/>
  <c r="B66" i="3"/>
  <c r="C66" i="3"/>
  <c r="D66" i="3"/>
  <c r="E66" i="3"/>
  <c r="B65" i="3"/>
  <c r="C65" i="3"/>
  <c r="D65" i="3"/>
  <c r="E65" i="3"/>
  <c r="B64" i="3"/>
  <c r="C64" i="3"/>
  <c r="D64" i="3"/>
  <c r="E64" i="3"/>
  <c r="B63" i="3"/>
  <c r="C63" i="3"/>
  <c r="D63" i="3"/>
  <c r="E63" i="3"/>
  <c r="B62" i="3"/>
  <c r="C62" i="3"/>
  <c r="D62" i="3"/>
  <c r="E62" i="3"/>
  <c r="B61" i="3"/>
  <c r="C61" i="3"/>
  <c r="D61" i="3"/>
  <c r="E61" i="3"/>
  <c r="B60" i="3"/>
  <c r="C60" i="3"/>
  <c r="D60" i="3"/>
  <c r="E60" i="3"/>
  <c r="B59" i="3"/>
  <c r="C59" i="3"/>
  <c r="D59" i="3"/>
  <c r="E59" i="3"/>
  <c r="B58" i="3"/>
  <c r="C58" i="3"/>
  <c r="D58" i="3"/>
  <c r="E58" i="3"/>
  <c r="B57" i="3"/>
  <c r="C57" i="3"/>
  <c r="D57" i="3"/>
  <c r="E57" i="3"/>
  <c r="B56" i="3"/>
  <c r="C56" i="3"/>
  <c r="D56" i="3"/>
  <c r="E56" i="3"/>
  <c r="B55" i="3"/>
  <c r="C55" i="3"/>
  <c r="D55" i="3"/>
  <c r="E55" i="3"/>
  <c r="B54" i="3"/>
  <c r="C54" i="3"/>
  <c r="D54" i="3"/>
  <c r="E54" i="3"/>
  <c r="B53" i="3"/>
  <c r="C53" i="3"/>
  <c r="D53" i="3"/>
  <c r="E53" i="3"/>
  <c r="B52" i="3"/>
  <c r="C52" i="3"/>
  <c r="D52" i="3"/>
  <c r="E52" i="3"/>
  <c r="B51" i="3"/>
  <c r="C51" i="3"/>
  <c r="D51" i="3"/>
  <c r="E51" i="3"/>
  <c r="B50" i="3"/>
  <c r="C50" i="3"/>
  <c r="D50" i="3"/>
  <c r="E50" i="3"/>
  <c r="B49" i="3"/>
  <c r="C49" i="3"/>
  <c r="D49" i="3"/>
  <c r="E49" i="3"/>
  <c r="B48" i="3"/>
  <c r="C48" i="3"/>
  <c r="D48" i="3"/>
  <c r="E48" i="3"/>
  <c r="B47" i="3"/>
  <c r="C47" i="3"/>
  <c r="D47" i="3"/>
  <c r="E47" i="3"/>
  <c r="B46" i="3"/>
  <c r="C46" i="3"/>
  <c r="D46" i="3"/>
  <c r="E46" i="3"/>
  <c r="B45" i="3"/>
  <c r="C45" i="3"/>
  <c r="D45" i="3"/>
  <c r="E45" i="3"/>
  <c r="B44" i="3"/>
  <c r="C44" i="3"/>
  <c r="D44" i="3"/>
  <c r="E44" i="3"/>
  <c r="B43" i="3"/>
  <c r="C43" i="3"/>
  <c r="D43" i="3"/>
  <c r="E43" i="3"/>
  <c r="B42" i="3"/>
  <c r="C42" i="3"/>
  <c r="D42" i="3"/>
  <c r="E42" i="3"/>
  <c r="B41" i="3"/>
  <c r="C41" i="3"/>
  <c r="D41" i="3"/>
  <c r="E41" i="3"/>
  <c r="B40" i="3"/>
  <c r="C40" i="3"/>
  <c r="D40" i="3"/>
  <c r="E40" i="3"/>
  <c r="B39" i="3"/>
  <c r="C39" i="3"/>
  <c r="D39" i="3"/>
  <c r="E39" i="3"/>
  <c r="B38" i="3"/>
  <c r="C38" i="3"/>
  <c r="D38" i="3"/>
  <c r="E38" i="3"/>
  <c r="B37" i="3"/>
  <c r="C37" i="3"/>
  <c r="D37" i="3"/>
  <c r="E37" i="3"/>
  <c r="B36" i="3"/>
  <c r="C36" i="3"/>
  <c r="D36" i="3"/>
  <c r="E36" i="3"/>
  <c r="B35" i="3"/>
  <c r="C35" i="3"/>
  <c r="D35" i="3"/>
  <c r="E35" i="3"/>
  <c r="B34" i="3"/>
  <c r="C34" i="3"/>
  <c r="D34" i="3"/>
  <c r="E34" i="3"/>
  <c r="B33" i="3"/>
  <c r="C33" i="3"/>
  <c r="D33" i="3"/>
  <c r="E33" i="3"/>
  <c r="B32" i="3"/>
  <c r="C32" i="3"/>
  <c r="D32" i="3"/>
  <c r="E32" i="3"/>
  <c r="B31" i="3"/>
  <c r="C31" i="3"/>
  <c r="D31" i="3"/>
  <c r="E31" i="3"/>
  <c r="B30" i="3"/>
  <c r="C30" i="3"/>
  <c r="D30" i="3"/>
  <c r="E30" i="3"/>
  <c r="B29" i="3"/>
  <c r="C29" i="3"/>
  <c r="D29" i="3"/>
  <c r="E29" i="3"/>
  <c r="B28" i="3"/>
  <c r="C28" i="3"/>
  <c r="D28" i="3"/>
  <c r="E28" i="3"/>
  <c r="B27" i="3"/>
  <c r="C27" i="3"/>
  <c r="D27" i="3"/>
  <c r="E27" i="3"/>
  <c r="B26" i="3"/>
  <c r="C26" i="3"/>
  <c r="D26" i="3"/>
  <c r="E26" i="3"/>
  <c r="B25" i="3"/>
  <c r="C25" i="3"/>
  <c r="D25" i="3"/>
  <c r="E25" i="3"/>
  <c r="B24" i="3"/>
  <c r="C24" i="3"/>
  <c r="D24" i="3"/>
  <c r="E24" i="3"/>
  <c r="B23" i="3"/>
  <c r="C23" i="3"/>
  <c r="D23" i="3"/>
  <c r="E23" i="3"/>
  <c r="B22" i="3"/>
  <c r="C22" i="3"/>
  <c r="D22" i="3"/>
  <c r="E22" i="3"/>
  <c r="B21" i="3"/>
  <c r="C21" i="3"/>
  <c r="D21" i="3"/>
  <c r="E21" i="3"/>
  <c r="B20" i="3"/>
  <c r="C20" i="3"/>
  <c r="D20" i="3"/>
  <c r="E20" i="3"/>
  <c r="B19" i="3"/>
  <c r="C19" i="3"/>
  <c r="D19" i="3"/>
  <c r="E19" i="3"/>
  <c r="B18" i="3"/>
  <c r="C18" i="3"/>
  <c r="D18" i="3"/>
  <c r="E18" i="3"/>
  <c r="B17" i="3"/>
  <c r="C17" i="3"/>
  <c r="D17" i="3"/>
  <c r="E17" i="3"/>
  <c r="B16" i="3"/>
  <c r="C16" i="3"/>
  <c r="D16" i="3"/>
  <c r="E16" i="3"/>
  <c r="B15" i="3"/>
  <c r="C15" i="3"/>
  <c r="D15" i="3"/>
  <c r="E15" i="3"/>
  <c r="B14" i="3"/>
  <c r="C14" i="3"/>
  <c r="D14" i="3"/>
  <c r="E14" i="3"/>
  <c r="B13" i="3"/>
  <c r="C13" i="3"/>
  <c r="D13" i="3"/>
  <c r="E13" i="3"/>
  <c r="B12" i="3"/>
  <c r="C12" i="3"/>
  <c r="D12" i="3"/>
  <c r="E12" i="3"/>
  <c r="B11" i="3"/>
  <c r="C11" i="3"/>
  <c r="D11" i="3"/>
  <c r="E11" i="3"/>
  <c r="B10" i="3"/>
  <c r="C10" i="3"/>
  <c r="D10" i="3"/>
  <c r="E10" i="3"/>
  <c r="B9" i="3"/>
  <c r="C9" i="3"/>
  <c r="D9" i="3"/>
  <c r="E9" i="3"/>
  <c r="B8" i="3"/>
  <c r="C8" i="3"/>
  <c r="D8" i="3"/>
  <c r="E8" i="3"/>
  <c r="B7" i="3"/>
  <c r="C7" i="3"/>
  <c r="D7" i="3"/>
  <c r="E7" i="3"/>
  <c r="E5" i="3"/>
  <c r="E4" i="3"/>
  <c r="F4" i="3"/>
  <c r="E3" i="3"/>
  <c r="F3" i="3"/>
  <c r="A2" i="2"/>
  <c r="A3" i="2"/>
  <c r="A4" i="2"/>
  <c r="A5" i="2"/>
  <c r="A6" i="2"/>
  <c r="A7" i="2"/>
  <c r="A8" i="2"/>
  <c r="A9" i="2"/>
  <c r="A10" i="2"/>
  <c r="A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B3" i="2"/>
  <c r="B4" i="2"/>
  <c r="B5" i="2"/>
  <c r="B6" i="2"/>
  <c r="B7" i="2"/>
  <c r="B8" i="2"/>
  <c r="B9" i="2"/>
  <c r="B10" i="2"/>
  <c r="B11" i="2"/>
  <c r="B2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<sst xmlns="http://schemas.openxmlformats.org/spreadsheetml/2006/main" count="42" uniqueCount="12">
  <si>
    <t>H</t>
  </si>
  <si>
    <t>T</t>
  </si>
  <si>
    <t>NumHeads</t>
  </si>
  <si>
    <t>N</t>
  </si>
  <si>
    <t>qA</t>
  </si>
  <si>
    <t>qB</t>
  </si>
  <si>
    <t>NA</t>
  </si>
  <si>
    <t>NB</t>
  </si>
  <si>
    <t>QT</t>
  </si>
  <si>
    <t>ΩA</t>
  </si>
  <si>
    <t>ΩB</t>
  </si>
  <si>
    <t>Ω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</si>
</sst>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TwoStateEinstein!$E$7:$E$139</c:f>
              <c:numCache>
                <c:formatCode>General</c:formatCode>
                <c:ptCount val="133"/>
                <c:pt idx="0">
                  <c:v>2.77216764217237E81</c:v>
                </c:pt>
                <c:pt idx="1">
                  <c:v>1.85429273723905E83</c:v>
                </c:pt>
                <c:pt idx="2">
                  <c:v>6.19103543260399E84</c:v>
                </c:pt>
                <c:pt idx="3">
                  <c:v>1.37550771519448E86</c:v>
                </c:pt>
                <c:pt idx="4">
                  <c:v>2.28759479897758E87</c:v>
                </c:pt>
                <c:pt idx="5">
                  <c:v>3.03730552835098E88</c:v>
                </c:pt>
                <c:pt idx="6">
                  <c:v>3.35326106375484E89</c:v>
                </c:pt>
                <c:pt idx="7">
                  <c:v>3.1658969887152E90</c:v>
                </c:pt>
                <c:pt idx="8">
                  <c:v>2.60901896103409E91</c:v>
                </c:pt>
                <c:pt idx="9">
                  <c:v>1.90630724850509E92</c:v>
                </c:pt>
                <c:pt idx="10">
                  <c:v>1.2502088813558E93</c:v>
                </c:pt>
                <c:pt idx="11">
                  <c:v>7.43282411375423E93</c:v>
                </c:pt>
                <c:pt idx="12">
                  <c:v>4.03880220000552E94</c:v>
                </c:pt>
                <c:pt idx="13">
                  <c:v>2.01950934986071E95</c:v>
                </c:pt>
                <c:pt idx="14">
                  <c:v>9.34653540516202E95</c:v>
                </c:pt>
                <c:pt idx="15">
                  <c:v>4.02371082097314E96</c:v>
                </c:pt>
                <c:pt idx="16">
                  <c:v>1.61825077582051E97</c:v>
                </c:pt>
                <c:pt idx="17">
                  <c:v>6.10300188661139E97</c:v>
                </c:pt>
                <c:pt idx="18">
                  <c:v>2.16550762371469E98</c:v>
                </c:pt>
                <c:pt idx="19">
                  <c:v>7.25053648277277E98</c:v>
                </c:pt>
                <c:pt idx="20">
                  <c:v>2.29673690478404E99</c:v>
                </c:pt>
                <c:pt idx="21">
                  <c:v>6.8992267493086E99</c:v>
                </c:pt>
                <c:pt idx="22">
                  <c:v>1.96948331942739E100</c:v>
                </c:pt>
                <c:pt idx="23">
                  <c:v>5.35293881010903E100</c:v>
                </c:pt>
                <c:pt idx="24">
                  <c:v>1.38761039112896E101</c:v>
                </c:pt>
                <c:pt idx="25">
                  <c:v>3.43602607979336E101</c:v>
                </c:pt>
                <c:pt idx="26">
                  <c:v>8.13909883443472E101</c:v>
                </c:pt>
                <c:pt idx="27">
                  <c:v>1.84667329951277E102</c:v>
                </c:pt>
                <c:pt idx="28">
                  <c:v>4.01801775817045E102</c:v>
                </c:pt>
                <c:pt idx="29">
                  <c:v>8.39289725386513E102</c:v>
                </c:pt>
                <c:pt idx="30">
                  <c:v>1.68469279568633E103</c:v>
                </c:pt>
                <c:pt idx="31">
                  <c:v>3.25261470326778E103</c:v>
                </c:pt>
                <c:pt idx="32">
                  <c:v>6.04517557782009E103</c:v>
                </c:pt>
                <c:pt idx="33">
                  <c:v>1.08238213500953E104</c:v>
                </c:pt>
                <c:pt idx="34">
                  <c:v>1.8683179466645E104</c:v>
                </c:pt>
                <c:pt idx="35">
                  <c:v>3.11097599658077E104</c:v>
                </c:pt>
                <c:pt idx="36">
                  <c:v>5.00001666117121E104</c:v>
                </c:pt>
                <c:pt idx="37">
                  <c:v>7.76079042753366E104</c:v>
                </c:pt>
                <c:pt idx="38">
                  <c:v>1.1638847114655E105</c:v>
                </c:pt>
                <c:pt idx="39">
                  <c:v>1.68722691839914E105</c:v>
                </c:pt>
                <c:pt idx="40">
                  <c:v>2.36520011955203E105</c:v>
                </c:pt>
                <c:pt idx="41">
                  <c:v>3.20735302020428E105</c:v>
                </c:pt>
                <c:pt idx="42">
                  <c:v>4.20868886990445E105</c:v>
                </c:pt>
                <c:pt idx="43">
                  <c:v>5.34550330087584E105</c:v>
                </c:pt>
                <c:pt idx="44">
                  <c:v>6.57320367723999E105</c:v>
                </c:pt>
                <c:pt idx="45">
                  <c:v>7.8271246227283E105</c:v>
                </c:pt>
                <c:pt idx="46">
                  <c:v>9.02691751893734E105</c:v>
                </c:pt>
                <c:pt idx="47">
                  <c:v>1.00843976386817E106</c:v>
                </c:pt>
                <c:pt idx="48">
                  <c:v>1.09139260489403E106</c:v>
                </c:pt>
                <c:pt idx="49">
                  <c:v>1.1443693822842E106</c:v>
                </c:pt>
                <c:pt idx="50">
                  <c:v>1.16258774285016E106</c:v>
                </c:pt>
                <c:pt idx="51">
                  <c:v>1.1443693822842E106</c:v>
                </c:pt>
                <c:pt idx="52">
                  <c:v>1.09139260489403E106</c:v>
                </c:pt>
                <c:pt idx="53">
                  <c:v>1.00843976386817E106</c:v>
                </c:pt>
                <c:pt idx="54">
                  <c:v>9.02691751893734E105</c:v>
                </c:pt>
                <c:pt idx="55">
                  <c:v>7.8271246227283E105</c:v>
                </c:pt>
                <c:pt idx="56">
                  <c:v>6.57320367723999E105</c:v>
                </c:pt>
                <c:pt idx="57">
                  <c:v>5.34550330087584E105</c:v>
                </c:pt>
                <c:pt idx="58">
                  <c:v>4.20868886990445E105</c:v>
                </c:pt>
                <c:pt idx="59">
                  <c:v>3.20735302020428E105</c:v>
                </c:pt>
                <c:pt idx="60">
                  <c:v>2.36520011955203E105</c:v>
                </c:pt>
                <c:pt idx="61">
                  <c:v>1.68722691839914E105</c:v>
                </c:pt>
                <c:pt idx="62">
                  <c:v>1.1638847114655E105</c:v>
                </c:pt>
                <c:pt idx="63">
                  <c:v>7.76079042753366E104</c:v>
                </c:pt>
                <c:pt idx="64">
                  <c:v>5.00001666117121E104</c:v>
                </c:pt>
                <c:pt idx="65">
                  <c:v>3.11097599658077E104</c:v>
                </c:pt>
                <c:pt idx="66">
                  <c:v>1.8683179466645E104</c:v>
                </c:pt>
                <c:pt idx="67">
                  <c:v>1.08238213500953E104</c:v>
                </c:pt>
                <c:pt idx="68">
                  <c:v>6.04517557782009E103</c:v>
                </c:pt>
                <c:pt idx="69">
                  <c:v>3.25261470326778E103</c:v>
                </c:pt>
                <c:pt idx="70">
                  <c:v>1.68469279568633E103</c:v>
                </c:pt>
                <c:pt idx="71">
                  <c:v>8.39289725386513E102</c:v>
                </c:pt>
                <c:pt idx="72">
                  <c:v>4.01801775817045E102</c:v>
                </c:pt>
                <c:pt idx="73">
                  <c:v>1.84667329951277E102</c:v>
                </c:pt>
                <c:pt idx="74">
                  <c:v>8.13909883443472E101</c:v>
                </c:pt>
                <c:pt idx="75">
                  <c:v>3.43602607979336E101</c:v>
                </c:pt>
                <c:pt idx="76">
                  <c:v>1.38761039112896E101</c:v>
                </c:pt>
                <c:pt idx="77">
                  <c:v>5.35293881010903E100</c:v>
                </c:pt>
                <c:pt idx="78">
                  <c:v>1.96948331942739E100</c:v>
                </c:pt>
                <c:pt idx="79">
                  <c:v>6.8992267493086E99</c:v>
                </c:pt>
                <c:pt idx="80">
                  <c:v>2.29673690478404E99</c:v>
                </c:pt>
                <c:pt idx="81">
                  <c:v>7.25053648277277E98</c:v>
                </c:pt>
                <c:pt idx="82">
                  <c:v>2.16550762371469E98</c:v>
                </c:pt>
                <c:pt idx="83">
                  <c:v>6.10300188661139E97</c:v>
                </c:pt>
                <c:pt idx="84">
                  <c:v>1.61825077582051E97</c:v>
                </c:pt>
                <c:pt idx="85">
                  <c:v>4.02371082097314E96</c:v>
                </c:pt>
                <c:pt idx="86">
                  <c:v>9.34653540516202E95</c:v>
                </c:pt>
                <c:pt idx="87">
                  <c:v>2.01950934986071E95</c:v>
                </c:pt>
                <c:pt idx="88">
                  <c:v>4.03880220000552E94</c:v>
                </c:pt>
                <c:pt idx="89">
                  <c:v>7.43282411375423E93</c:v>
                </c:pt>
                <c:pt idx="90">
                  <c:v>1.2502088813558E93</c:v>
                </c:pt>
                <c:pt idx="91">
                  <c:v>1.90630724850509E92</c:v>
                </c:pt>
                <c:pt idx="92">
                  <c:v>2.60901896103409E91</c:v>
                </c:pt>
                <c:pt idx="93">
                  <c:v>3.1658969887152E90</c:v>
                </c:pt>
                <c:pt idx="94">
                  <c:v>3.35326106375484E89</c:v>
                </c:pt>
                <c:pt idx="95">
                  <c:v>3.03730552835098E88</c:v>
                </c:pt>
                <c:pt idx="96">
                  <c:v>2.28759479897758E87</c:v>
                </c:pt>
                <c:pt idx="97">
                  <c:v>1.37550771519448E86</c:v>
                </c:pt>
                <c:pt idx="98">
                  <c:v>6.19103543260399E84</c:v>
                </c:pt>
                <c:pt idx="99">
                  <c:v>1.85429273723905E83</c:v>
                </c:pt>
                <c:pt idx="100">
                  <c:v>2.77216764217237E81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675528"/>
        <c:axId val="2129980808"/>
      </c:lineChart>
      <c:catAx>
        <c:axId val="213967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980808"/>
        <c:crosses val="autoZero"/>
        <c:auto val="1"/>
        <c:lblAlgn val="ctr"/>
        <c:lblOffset val="100"/>
        <c:noMultiLvlLbl val="0"/>
      </c:catAx>
      <c:valAx>
        <c:axId val="212998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675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TwoParamagnets!$E$7:$E$139</c:f>
              <c:numCache>
                <c:formatCode>General</c:formatCode>
                <c:ptCount val="133"/>
                <c:pt idx="0">
                  <c:v>1.0</c:v>
                </c:pt>
                <c:pt idx="1">
                  <c:v>20000.0</c:v>
                </c:pt>
                <c:pt idx="2">
                  <c:v>9.8505E7</c:v>
                </c:pt>
                <c:pt idx="3">
                  <c:v>2.1237678E11</c:v>
                </c:pt>
                <c:pt idx="4">
                  <c:v>2.5364424306375E14</c:v>
                </c:pt>
                <c:pt idx="5">
                  <c:v>1.90902803099501E17</c:v>
                </c:pt>
                <c:pt idx="6">
                  <c:v>9.82354007616181E19</c:v>
                </c:pt>
                <c:pt idx="7">
                  <c:v>3.65596075160993E22</c:v>
                </c:pt>
                <c:pt idx="8">
                  <c:v>1.02532561766636E25</c:v>
                </c:pt>
                <c:pt idx="9">
                  <c:v>2.23596934697018E27</c:v>
                </c:pt>
                <c:pt idx="10">
                  <c:v>3.88633832196888E29</c:v>
                </c:pt>
                <c:pt idx="11">
                  <c:v>5.4922632484023E31</c:v>
                </c:pt>
                <c:pt idx="12">
                  <c:v>6.41565000703994E33</c:v>
                </c:pt>
                <c:pt idx="13">
                  <c:v>6.28050377020525E35</c:v>
                </c:pt>
                <c:pt idx="14">
                  <c:v>5.21313856313618E37</c:v>
                </c:pt>
                <c:pt idx="15">
                  <c:v>3.70619397581895E39</c:v>
                </c:pt>
                <c:pt idx="16">
                  <c:v>2.27655860428723E41</c:v>
                </c:pt>
                <c:pt idx="17">
                  <c:v>1.21752559819596E43</c:v>
                </c:pt>
                <c:pt idx="18">
                  <c:v>5.70771491080201E44</c:v>
                </c:pt>
                <c:pt idx="19">
                  <c:v>2.35961045232158E46</c:v>
                </c:pt>
                <c:pt idx="20">
                  <c:v>8.64856221037168E47</c:v>
                </c:pt>
                <c:pt idx="21">
                  <c:v>2.82402031359075E49</c:v>
                </c:pt>
                <c:pt idx="22">
                  <c:v>8.2509238129105E50</c:v>
                </c:pt>
                <c:pt idx="23">
                  <c:v>2.16551656367579E52</c:v>
                </c:pt>
                <c:pt idx="24">
                  <c:v>5.1239279941558E53</c:v>
                </c:pt>
                <c:pt idx="25">
                  <c:v>1.09660257359725E55</c:v>
                </c:pt>
                <c:pt idx="26">
                  <c:v>2.12912851752424E56</c:v>
                </c:pt>
                <c:pt idx="27">
                  <c:v>3.76058419638437E57</c:v>
                </c:pt>
                <c:pt idx="28">
                  <c:v>6.05770635409927E58</c:v>
                </c:pt>
                <c:pt idx="29">
                  <c:v>8.92017068836688E59</c:v>
                </c:pt>
                <c:pt idx="30">
                  <c:v>1.20333102586069E61</c:v>
                </c:pt>
                <c:pt idx="31">
                  <c:v>1.49007692068077E62</c:v>
                </c:pt>
                <c:pt idx="32">
                  <c:v>1.69685419649009E63</c:v>
                </c:pt>
                <c:pt idx="33">
                  <c:v>1.78006082100117E64</c:v>
                </c:pt>
                <c:pt idx="34">
                  <c:v>1.72293257146904E65</c:v>
                </c:pt>
                <c:pt idx="35">
                  <c:v>1.54093463289916E66</c:v>
                </c:pt>
                <c:pt idx="36">
                  <c:v>1.2751947482904E67</c:v>
                </c:pt>
                <c:pt idx="37">
                  <c:v>9.77680356322574E67</c:v>
                </c:pt>
                <c:pt idx="38">
                  <c:v>6.95276979160422E68</c:v>
                </c:pt>
                <c:pt idx="39">
                  <c:v>4.59129650143806E69</c:v>
                </c:pt>
                <c:pt idx="40">
                  <c:v>2.81819518378895E70</c:v>
                </c:pt>
                <c:pt idx="41">
                  <c:v>1.60943924832682E71</c:v>
                </c:pt>
                <c:pt idx="42">
                  <c:v>8.5590417168673E71</c:v>
                </c:pt>
                <c:pt idx="43">
                  <c:v>4.24202586767832E72</c:v>
                </c:pt>
                <c:pt idx="44">
                  <c:v>1.96084139926928E73</c:v>
                </c:pt>
                <c:pt idx="45">
                  <c:v>8.45921504395873E73</c:v>
                </c:pt>
                <c:pt idx="46">
                  <c:v>3.40807222352307E74</c:v>
                </c:pt>
                <c:pt idx="47">
                  <c:v>1.28300265327378E75</c:v>
                </c:pt>
                <c:pt idx="48">
                  <c:v>4.51556793202999E75</c:v>
                </c:pt>
                <c:pt idx="49">
                  <c:v>1.48650766075656E76</c:v>
                </c:pt>
                <c:pt idx="50">
                  <c:v>4.57903819819451E76</c:v>
                </c:pt>
                <c:pt idx="51">
                  <c:v>1.32036856926024E77</c:v>
                </c:pt>
                <c:pt idx="52">
                  <c:v>3.56509279739978E77</c:v>
                </c:pt>
                <c:pt idx="53">
                  <c:v>9.01616918217444E77</c:v>
                </c:pt>
                <c:pt idx="54">
                  <c:v>2.13623843894524E78</c:v>
                </c:pt>
                <c:pt idx="55">
                  <c:v>4.74280243172108E78</c:v>
                </c:pt>
                <c:pt idx="56">
                  <c:v>9.86823528921557E78</c:v>
                </c:pt>
                <c:pt idx="57">
                  <c:v>1.92444256055617E79</c:v>
                </c:pt>
                <c:pt idx="58">
                  <c:v>3.51765674936381E79</c:v>
                </c:pt>
                <c:pt idx="59">
                  <c:v>6.02680403711743E79</c:v>
                </c:pt>
                <c:pt idx="60">
                  <c:v>9.67804281627108E79</c:v>
                </c:pt>
                <c:pt idx="61">
                  <c:v>1.45651813413378E80</c:v>
                </c:pt>
                <c:pt idx="62">
                  <c:v>2.05405431975526E80</c:v>
                </c:pt>
                <c:pt idx="63">
                  <c:v>2.71389792209539E80</c:v>
                </c:pt>
                <c:pt idx="64">
                  <c:v>3.35858119314002E80</c:v>
                </c:pt>
                <c:pt idx="65">
                  <c:v>3.89197953174285E80</c:v>
                </c:pt>
                <c:pt idx="66">
                  <c:v>4.2216720127376E80</c:v>
                </c:pt>
                <c:pt idx="67">
                  <c:v>4.28468204277846E80</c:v>
                </c:pt>
                <c:pt idx="68">
                  <c:v>4.06692679190195E80</c:v>
                </c:pt>
                <c:pt idx="69">
                  <c:v>3.60821230182605E80</c:v>
                </c:pt>
                <c:pt idx="70">
                  <c:v>2.99039799137053E80</c:v>
                </c:pt>
                <c:pt idx="71">
                  <c:v>2.31353941010615E80</c:v>
                </c:pt>
                <c:pt idx="72">
                  <c:v>1.66955072014026E80</c:v>
                </c:pt>
                <c:pt idx="73">
                  <c:v>1.12285039988416E80</c:v>
                </c:pt>
                <c:pt idx="74">
                  <c:v>7.0311432089167E79</c:v>
                </c:pt>
                <c:pt idx="75">
                  <c:v>4.09493780487309E79</c:v>
                </c:pt>
                <c:pt idx="76">
                  <c:v>2.21549180059356E79</c:v>
                </c:pt>
                <c:pt idx="77">
                  <c:v>1.11204310989482E79</c:v>
                </c:pt>
                <c:pt idx="78">
                  <c:v>5.1708907920652E78</c:v>
                </c:pt>
                <c:pt idx="79">
                  <c:v>2.2237895987667E78</c:v>
                </c:pt>
                <c:pt idx="80">
                  <c:v>8.82913964135342E77</c:v>
                </c:pt>
                <c:pt idx="81">
                  <c:v>3.229680710143E77</c:v>
                </c:pt>
                <c:pt idx="82">
                  <c:v>1.08600655645945E77</c:v>
                </c:pt>
                <c:pt idx="83">
                  <c:v>3.34834943521536E76</c:v>
                </c:pt>
                <c:pt idx="84">
                  <c:v>9.43858705590045E75</c:v>
                </c:pt>
                <c:pt idx="85">
                  <c:v>2.42463911083062E75</c:v>
                </c:pt>
                <c:pt idx="86">
                  <c:v>5.65508716357872E74</c:v>
                </c:pt>
                <c:pt idx="87">
                  <c:v>1.19243217242326E74</c:v>
                </c:pt>
                <c:pt idx="88">
                  <c:v>2.2619871659217E73</c:v>
                </c:pt>
                <c:pt idx="89">
                  <c:v>3.83803907461023E72</c:v>
                </c:pt>
                <c:pt idx="90">
                  <c:v>5.78548853098654E71</c:v>
                </c:pt>
                <c:pt idx="91">
                  <c:v>7.68510733496582E70</c:v>
                </c:pt>
                <c:pt idx="92">
                  <c:v>8.9072427878089E69</c:v>
                </c:pt>
                <c:pt idx="93">
                  <c:v>8.89797406482471E68</c:v>
                </c:pt>
                <c:pt idx="94">
                  <c:v>7.54253347052253E67</c:v>
                </c:pt>
                <c:pt idx="95">
                  <c:v>5.31529228504413E66</c:v>
                </c:pt>
                <c:pt idx="96">
                  <c:v>3.02791715456616E65</c:v>
                </c:pt>
                <c:pt idx="97">
                  <c:v>1.33873263502978E64</c:v>
                </c:pt>
                <c:pt idx="98">
                  <c:v>4.30725098109332E62</c:v>
                </c:pt>
                <c:pt idx="99">
                  <c:v>8.96519947090131E60</c:v>
                </c:pt>
                <c:pt idx="100">
                  <c:v>9.05485146561032E58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53384"/>
        <c:axId val="2139256328"/>
      </c:lineChart>
      <c:catAx>
        <c:axId val="213925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56328"/>
        <c:crosses val="autoZero"/>
        <c:auto val="1"/>
        <c:lblAlgn val="ctr"/>
        <c:lblOffset val="100"/>
        <c:noMultiLvlLbl val="0"/>
      </c:catAx>
      <c:valAx>
        <c:axId val="213925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25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4</xdr:row>
      <xdr:rowOff>171450</xdr:rowOff>
    </xdr:from>
    <xdr:to>
      <xdr:col>15</xdr:col>
      <xdr:colOff>114300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4</xdr:row>
      <xdr:rowOff>171450</xdr:rowOff>
    </xdr:from>
    <xdr:to>
      <xdr:col>15</xdr:col>
      <xdr:colOff>114300</xdr:colOff>
      <xdr:row>31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7" sqref="E7"/>
    </sheetView>
  </sheetViews>
  <sheetFormatPr baseColWidth="10" defaultRowHeight="15" x14ac:dyDescent="0"/>
  <sheetData>
    <row r="1" spans="1:5">
      <c r="E1" t="s">
        <v>2</v>
      </c>
    </row>
    <row r="2" spans="1:5">
      <c r="A2" t="s">
        <v>0</v>
      </c>
      <c r="B2" t="s">
        <v>0</v>
      </c>
      <c r="C2" t="s">
        <v>0</v>
      </c>
      <c r="E2">
        <f>COUNTIF(A2:C2,"H")</f>
        <v>3</v>
      </c>
    </row>
    <row r="3" spans="1:5">
      <c r="A3" t="s">
        <v>0</v>
      </c>
      <c r="B3" t="s">
        <v>0</v>
      </c>
      <c r="C3" t="s">
        <v>1</v>
      </c>
      <c r="E3">
        <f t="shared" ref="E3:E9" si="0">COUNTIF(A3:C3,"H")</f>
        <v>2</v>
      </c>
    </row>
    <row r="4" spans="1:5">
      <c r="A4" t="s">
        <v>0</v>
      </c>
      <c r="B4" t="s">
        <v>1</v>
      </c>
      <c r="C4" t="s">
        <v>0</v>
      </c>
      <c r="E4">
        <f t="shared" si="0"/>
        <v>2</v>
      </c>
    </row>
    <row r="5" spans="1:5">
      <c r="A5" t="s">
        <v>0</v>
      </c>
      <c r="B5" t="s">
        <v>1</v>
      </c>
      <c r="C5" t="s">
        <v>1</v>
      </c>
      <c r="E5">
        <f t="shared" si="0"/>
        <v>1</v>
      </c>
    </row>
    <row r="6" spans="1:5">
      <c r="A6" t="s">
        <v>1</v>
      </c>
      <c r="B6" t="s">
        <v>0</v>
      </c>
      <c r="C6" t="s">
        <v>0</v>
      </c>
      <c r="E6">
        <f t="shared" si="0"/>
        <v>2</v>
      </c>
    </row>
    <row r="7" spans="1:5">
      <c r="A7" t="s">
        <v>1</v>
      </c>
      <c r="B7" t="s">
        <v>0</v>
      </c>
      <c r="C7" t="s">
        <v>1</v>
      </c>
      <c r="E7">
        <f t="shared" si="0"/>
        <v>1</v>
      </c>
    </row>
    <row r="8" spans="1:5">
      <c r="A8" t="s">
        <v>1</v>
      </c>
      <c r="B8" t="s">
        <v>1</v>
      </c>
      <c r="C8" t="s">
        <v>0</v>
      </c>
      <c r="E8">
        <f t="shared" si="0"/>
        <v>1</v>
      </c>
    </row>
    <row r="9" spans="1:5">
      <c r="A9" t="s">
        <v>1</v>
      </c>
      <c r="B9" t="s">
        <v>1</v>
      </c>
      <c r="C9" t="s">
        <v>1</v>
      </c>
      <c r="E9">
        <f t="shared" si="0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opLeftCell="A39" zoomScale="200" zoomScaleNormal="200" zoomScalePageLayoutView="200" workbookViewId="0">
      <selection activeCell="B52" sqref="B52"/>
    </sheetView>
  </sheetViews>
  <sheetFormatPr baseColWidth="10" defaultRowHeight="15" x14ac:dyDescent="0"/>
  <sheetData>
    <row r="1" spans="1:2">
      <c r="A1" t="s">
        <v>3</v>
      </c>
      <c r="B1">
        <v>100</v>
      </c>
    </row>
    <row r="2" spans="1:2">
      <c r="A2">
        <f>B1</f>
        <v>100</v>
      </c>
      <c r="B2">
        <f>FACT($B$1)/(FACT(A2)*FACT($B$1-A2))</f>
        <v>1</v>
      </c>
    </row>
    <row r="3" spans="1:2">
      <c r="A3">
        <f t="shared" ref="A3" si="0">IF(OR(A2=1,A2=""),"",A2-1)</f>
        <v>99</v>
      </c>
      <c r="B3">
        <f t="shared" ref="B3:B66" si="1">FACT($B$1)/(FACT(A3)*FACT($B$1-A3))</f>
        <v>100.00000000000003</v>
      </c>
    </row>
    <row r="4" spans="1:2">
      <c r="A4">
        <f t="shared" ref="A4:A11" si="2">IF(OR(A3=1,A3=""),"",A3-1)</f>
        <v>98</v>
      </c>
      <c r="B4">
        <f t="shared" si="1"/>
        <v>4950.0000000000009</v>
      </c>
    </row>
    <row r="5" spans="1:2">
      <c r="A5">
        <f t="shared" si="2"/>
        <v>97</v>
      </c>
      <c r="B5">
        <f t="shared" si="1"/>
        <v>161700</v>
      </c>
    </row>
    <row r="6" spans="1:2">
      <c r="A6">
        <f t="shared" si="2"/>
        <v>96</v>
      </c>
      <c r="B6">
        <f t="shared" si="1"/>
        <v>3921225.0000000033</v>
      </c>
    </row>
    <row r="7" spans="1:2">
      <c r="A7">
        <f t="shared" si="2"/>
        <v>95</v>
      </c>
      <c r="B7">
        <f t="shared" si="1"/>
        <v>75287520.000000015</v>
      </c>
    </row>
    <row r="8" spans="1:2">
      <c r="A8">
        <f t="shared" si="2"/>
        <v>94</v>
      </c>
      <c r="B8">
        <f t="shared" si="1"/>
        <v>1192052400.0000007</v>
      </c>
    </row>
    <row r="9" spans="1:2">
      <c r="A9">
        <f t="shared" si="2"/>
        <v>93</v>
      </c>
      <c r="B9">
        <f t="shared" si="1"/>
        <v>16007560800.00001</v>
      </c>
    </row>
    <row r="10" spans="1:2">
      <c r="A10">
        <f t="shared" si="2"/>
        <v>92</v>
      </c>
      <c r="B10">
        <f t="shared" si="1"/>
        <v>186087894300.00006</v>
      </c>
    </row>
    <row r="11" spans="1:2">
      <c r="A11">
        <f t="shared" si="2"/>
        <v>91</v>
      </c>
      <c r="B11">
        <f t="shared" si="1"/>
        <v>1902231808400</v>
      </c>
    </row>
    <row r="12" spans="1:2">
      <c r="A12">
        <f>IF(OR(A11=1,A11=""),"",A11-1)</f>
        <v>90</v>
      </c>
      <c r="B12">
        <f t="shared" si="1"/>
        <v>17310309456440.016</v>
      </c>
    </row>
    <row r="13" spans="1:2">
      <c r="A13">
        <f t="shared" ref="A13:A76" si="3">IF(OR(A12=1,A12=""),"",A12-1)</f>
        <v>89</v>
      </c>
      <c r="B13">
        <f t="shared" si="1"/>
        <v>141629804643600</v>
      </c>
    </row>
    <row r="14" spans="1:2">
      <c r="A14">
        <f t="shared" si="3"/>
        <v>88</v>
      </c>
      <c r="B14">
        <f t="shared" si="1"/>
        <v>1050421051106700.5</v>
      </c>
    </row>
    <row r="15" spans="1:2">
      <c r="A15">
        <f t="shared" si="3"/>
        <v>87</v>
      </c>
      <c r="B15">
        <f t="shared" si="1"/>
        <v>7110542499799204</v>
      </c>
    </row>
    <row r="16" spans="1:2">
      <c r="A16">
        <f t="shared" si="3"/>
        <v>86</v>
      </c>
      <c r="B16">
        <f t="shared" si="1"/>
        <v>4.4186942677323584E+16</v>
      </c>
    </row>
    <row r="17" spans="1:2">
      <c r="A17">
        <f t="shared" si="3"/>
        <v>85</v>
      </c>
      <c r="B17">
        <f t="shared" si="1"/>
        <v>2.533384713499888E+17</v>
      </c>
    </row>
    <row r="18" spans="1:2">
      <c r="A18">
        <f t="shared" si="3"/>
        <v>84</v>
      </c>
      <c r="B18">
        <f t="shared" si="1"/>
        <v>1.3458606290468147E+18</v>
      </c>
    </row>
    <row r="19" spans="1:2">
      <c r="A19">
        <f t="shared" si="3"/>
        <v>83</v>
      </c>
      <c r="B19">
        <f t="shared" si="1"/>
        <v>6.6501348729372017E+18</v>
      </c>
    </row>
    <row r="20" spans="1:2">
      <c r="A20">
        <f t="shared" si="3"/>
        <v>82</v>
      </c>
      <c r="B20">
        <f t="shared" si="1"/>
        <v>3.0664510802988204E+19</v>
      </c>
    </row>
    <row r="21" spans="1:2">
      <c r="A21">
        <f t="shared" si="3"/>
        <v>81</v>
      </c>
      <c r="B21">
        <f t="shared" si="1"/>
        <v>1.3234157293921228E+20</v>
      </c>
    </row>
    <row r="22" spans="1:2">
      <c r="A22">
        <f t="shared" si="3"/>
        <v>80</v>
      </c>
      <c r="B22">
        <f t="shared" si="1"/>
        <v>5.3598337040380985E+20</v>
      </c>
    </row>
    <row r="23" spans="1:2">
      <c r="A23">
        <f t="shared" si="3"/>
        <v>79</v>
      </c>
      <c r="B23">
        <f t="shared" si="1"/>
        <v>2.0418414110621316E+21</v>
      </c>
    </row>
    <row r="24" spans="1:2">
      <c r="A24">
        <f t="shared" si="3"/>
        <v>78</v>
      </c>
      <c r="B24">
        <f t="shared" si="1"/>
        <v>7.3320668851776604E+21</v>
      </c>
    </row>
    <row r="25" spans="1:2">
      <c r="A25">
        <f t="shared" si="3"/>
        <v>77</v>
      </c>
      <c r="B25">
        <f t="shared" si="1"/>
        <v>2.4865270306254661E+22</v>
      </c>
    </row>
    <row r="26" spans="1:2">
      <c r="A26">
        <f t="shared" si="3"/>
        <v>76</v>
      </c>
      <c r="B26">
        <f t="shared" si="1"/>
        <v>7.9776075565900367E+22</v>
      </c>
    </row>
    <row r="27" spans="1:2">
      <c r="A27">
        <f t="shared" si="3"/>
        <v>75</v>
      </c>
      <c r="B27">
        <f t="shared" si="1"/>
        <v>2.4251926972033716E+23</v>
      </c>
    </row>
    <row r="28" spans="1:2">
      <c r="A28">
        <f t="shared" si="3"/>
        <v>74</v>
      </c>
      <c r="B28">
        <f t="shared" si="1"/>
        <v>6.9957481650097247E+23</v>
      </c>
    </row>
    <row r="29" spans="1:2">
      <c r="A29">
        <f t="shared" si="3"/>
        <v>73</v>
      </c>
      <c r="B29">
        <f t="shared" si="1"/>
        <v>1.9173532007804428E+24</v>
      </c>
    </row>
    <row r="30" spans="1:2">
      <c r="A30">
        <f t="shared" si="3"/>
        <v>72</v>
      </c>
      <c r="B30">
        <f t="shared" si="1"/>
        <v>4.9988137020347265E+24</v>
      </c>
    </row>
    <row r="31" spans="1:2">
      <c r="A31">
        <f t="shared" si="3"/>
        <v>71</v>
      </c>
      <c r="B31">
        <f t="shared" si="1"/>
        <v>1.241084781194829E+25</v>
      </c>
    </row>
    <row r="32" spans="1:2">
      <c r="A32">
        <f t="shared" si="3"/>
        <v>70</v>
      </c>
      <c r="B32">
        <f t="shared" si="1"/>
        <v>2.9372339821610947E+25</v>
      </c>
    </row>
    <row r="33" spans="1:2">
      <c r="A33">
        <f t="shared" si="3"/>
        <v>69</v>
      </c>
      <c r="B33">
        <f t="shared" si="1"/>
        <v>6.6324638306863454E+25</v>
      </c>
    </row>
    <row r="34" spans="1:2">
      <c r="A34">
        <f t="shared" si="3"/>
        <v>68</v>
      </c>
      <c r="B34">
        <f t="shared" si="1"/>
        <v>1.4301250134917432E+26</v>
      </c>
    </row>
    <row r="35" spans="1:2">
      <c r="A35">
        <f t="shared" si="3"/>
        <v>67</v>
      </c>
      <c r="B35">
        <f t="shared" si="1"/>
        <v>2.9469242702254069E+26</v>
      </c>
    </row>
    <row r="36" spans="1:2">
      <c r="A36">
        <f t="shared" si="3"/>
        <v>66</v>
      </c>
      <c r="B36">
        <f t="shared" si="1"/>
        <v>5.807174297208895E+26</v>
      </c>
    </row>
    <row r="37" spans="1:2">
      <c r="A37">
        <f t="shared" si="3"/>
        <v>65</v>
      </c>
      <c r="B37">
        <f t="shared" si="1"/>
        <v>1.0950671531879631E+27</v>
      </c>
    </row>
    <row r="38" spans="1:2">
      <c r="A38">
        <f t="shared" si="3"/>
        <v>64</v>
      </c>
      <c r="B38">
        <f t="shared" si="1"/>
        <v>1.9772045821449332E+27</v>
      </c>
    </row>
    <row r="39" spans="1:2">
      <c r="A39">
        <f t="shared" si="3"/>
        <v>63</v>
      </c>
      <c r="B39">
        <f t="shared" si="1"/>
        <v>3.4200295474939398E+27</v>
      </c>
    </row>
    <row r="40" spans="1:2">
      <c r="A40">
        <f t="shared" si="3"/>
        <v>62</v>
      </c>
      <c r="B40">
        <f t="shared" si="1"/>
        <v>5.6700489866346885E+27</v>
      </c>
    </row>
    <row r="41" spans="1:2">
      <c r="A41">
        <f t="shared" si="3"/>
        <v>61</v>
      </c>
      <c r="B41">
        <f t="shared" si="1"/>
        <v>9.0139240300346341E+27</v>
      </c>
    </row>
    <row r="42" spans="1:2">
      <c r="A42">
        <f t="shared" si="3"/>
        <v>60</v>
      </c>
      <c r="B42">
        <f t="shared" si="1"/>
        <v>1.374623414580281E+28</v>
      </c>
    </row>
    <row r="43" spans="1:2">
      <c r="A43">
        <f t="shared" si="3"/>
        <v>59</v>
      </c>
      <c r="B43">
        <f t="shared" si="1"/>
        <v>2.0116440213369981E+28</v>
      </c>
    </row>
    <row r="44" spans="1:2">
      <c r="A44">
        <f t="shared" si="3"/>
        <v>58</v>
      </c>
      <c r="B44">
        <f t="shared" si="1"/>
        <v>2.8258808871162574E+28</v>
      </c>
    </row>
    <row r="45" spans="1:2">
      <c r="A45">
        <f t="shared" si="3"/>
        <v>57</v>
      </c>
      <c r="B45">
        <f t="shared" si="1"/>
        <v>3.8116532895986722E+28</v>
      </c>
    </row>
    <row r="46" spans="1:2">
      <c r="A46">
        <f t="shared" si="3"/>
        <v>56</v>
      </c>
      <c r="B46">
        <f t="shared" si="1"/>
        <v>4.9378235797073733E+28</v>
      </c>
    </row>
    <row r="47" spans="1:2">
      <c r="A47">
        <f t="shared" si="3"/>
        <v>55</v>
      </c>
      <c r="B47">
        <f t="shared" si="1"/>
        <v>6.1448471214136243E+28</v>
      </c>
    </row>
    <row r="48" spans="1:2">
      <c r="A48">
        <f t="shared" si="3"/>
        <v>54</v>
      </c>
      <c r="B48">
        <f t="shared" si="1"/>
        <v>7.3470998190815046E+28</v>
      </c>
    </row>
    <row r="49" spans="1:2">
      <c r="A49">
        <f t="shared" si="3"/>
        <v>53</v>
      </c>
      <c r="B49">
        <f t="shared" si="1"/>
        <v>8.4413487283064058E+28</v>
      </c>
    </row>
    <row r="50" spans="1:2">
      <c r="A50">
        <f t="shared" si="3"/>
        <v>52</v>
      </c>
      <c r="B50">
        <f t="shared" si="1"/>
        <v>9.3206558875049915E+28</v>
      </c>
    </row>
    <row r="51" spans="1:2">
      <c r="A51">
        <f t="shared" si="3"/>
        <v>51</v>
      </c>
      <c r="B51">
        <f t="shared" si="1"/>
        <v>9.8913082887808057E+28</v>
      </c>
    </row>
    <row r="52" spans="1:2">
      <c r="A52">
        <f t="shared" si="3"/>
        <v>50</v>
      </c>
      <c r="B52">
        <f t="shared" si="1"/>
        <v>1.0089134454556424E+29</v>
      </c>
    </row>
    <row r="53" spans="1:2">
      <c r="A53">
        <f t="shared" si="3"/>
        <v>49</v>
      </c>
      <c r="B53">
        <f t="shared" si="1"/>
        <v>9.8913082887808057E+28</v>
      </c>
    </row>
    <row r="54" spans="1:2">
      <c r="A54">
        <f t="shared" si="3"/>
        <v>48</v>
      </c>
      <c r="B54">
        <f t="shared" si="1"/>
        <v>9.3206558875049915E+28</v>
      </c>
    </row>
    <row r="55" spans="1:2">
      <c r="A55">
        <f t="shared" si="3"/>
        <v>47</v>
      </c>
      <c r="B55">
        <f t="shared" si="1"/>
        <v>8.4413487283064058E+28</v>
      </c>
    </row>
    <row r="56" spans="1:2">
      <c r="A56">
        <f t="shared" si="3"/>
        <v>46</v>
      </c>
      <c r="B56">
        <f t="shared" si="1"/>
        <v>7.3470998190815046E+28</v>
      </c>
    </row>
    <row r="57" spans="1:2">
      <c r="A57">
        <f t="shared" si="3"/>
        <v>45</v>
      </c>
      <c r="B57">
        <f t="shared" si="1"/>
        <v>6.1448471214136243E+28</v>
      </c>
    </row>
    <row r="58" spans="1:2">
      <c r="A58">
        <f t="shared" si="3"/>
        <v>44</v>
      </c>
      <c r="B58">
        <f t="shared" si="1"/>
        <v>4.9378235797073733E+28</v>
      </c>
    </row>
    <row r="59" spans="1:2">
      <c r="A59">
        <f t="shared" si="3"/>
        <v>43</v>
      </c>
      <c r="B59">
        <f t="shared" si="1"/>
        <v>3.8116532895986722E+28</v>
      </c>
    </row>
    <row r="60" spans="1:2">
      <c r="A60">
        <f t="shared" si="3"/>
        <v>42</v>
      </c>
      <c r="B60">
        <f t="shared" si="1"/>
        <v>2.8258808871162574E+28</v>
      </c>
    </row>
    <row r="61" spans="1:2">
      <c r="A61">
        <f t="shared" si="3"/>
        <v>41</v>
      </c>
      <c r="B61">
        <f t="shared" si="1"/>
        <v>2.0116440213369981E+28</v>
      </c>
    </row>
    <row r="62" spans="1:2">
      <c r="A62">
        <f t="shared" si="3"/>
        <v>40</v>
      </c>
      <c r="B62">
        <f t="shared" si="1"/>
        <v>1.374623414580281E+28</v>
      </c>
    </row>
    <row r="63" spans="1:2">
      <c r="A63">
        <f t="shared" si="3"/>
        <v>39</v>
      </c>
      <c r="B63">
        <f t="shared" si="1"/>
        <v>9.0139240300346341E+27</v>
      </c>
    </row>
    <row r="64" spans="1:2">
      <c r="A64">
        <f t="shared" si="3"/>
        <v>38</v>
      </c>
      <c r="B64">
        <f t="shared" si="1"/>
        <v>5.6700489866346885E+27</v>
      </c>
    </row>
    <row r="65" spans="1:2">
      <c r="A65">
        <f t="shared" si="3"/>
        <v>37</v>
      </c>
      <c r="B65">
        <f t="shared" si="1"/>
        <v>3.4200295474939398E+27</v>
      </c>
    </row>
    <row r="66" spans="1:2">
      <c r="A66">
        <f t="shared" si="3"/>
        <v>36</v>
      </c>
      <c r="B66">
        <f t="shared" si="1"/>
        <v>1.9772045821449332E+27</v>
      </c>
    </row>
    <row r="67" spans="1:2">
      <c r="A67">
        <f t="shared" si="3"/>
        <v>35</v>
      </c>
      <c r="B67">
        <f t="shared" ref="B67:B106" si="4">FACT($B$1)/(FACT(A67)*FACT($B$1-A67))</f>
        <v>1.0950671531879631E+27</v>
      </c>
    </row>
    <row r="68" spans="1:2">
      <c r="A68">
        <f t="shared" si="3"/>
        <v>34</v>
      </c>
      <c r="B68">
        <f t="shared" si="4"/>
        <v>5.807174297208895E+26</v>
      </c>
    </row>
    <row r="69" spans="1:2">
      <c r="A69">
        <f t="shared" si="3"/>
        <v>33</v>
      </c>
      <c r="B69">
        <f t="shared" si="4"/>
        <v>2.9469242702254069E+26</v>
      </c>
    </row>
    <row r="70" spans="1:2">
      <c r="A70">
        <f t="shared" si="3"/>
        <v>32</v>
      </c>
      <c r="B70">
        <f t="shared" si="4"/>
        <v>1.4301250134917432E+26</v>
      </c>
    </row>
    <row r="71" spans="1:2">
      <c r="A71">
        <f t="shared" si="3"/>
        <v>31</v>
      </c>
      <c r="B71">
        <f t="shared" si="4"/>
        <v>6.6324638306863454E+25</v>
      </c>
    </row>
    <row r="72" spans="1:2">
      <c r="A72">
        <f t="shared" si="3"/>
        <v>30</v>
      </c>
      <c r="B72">
        <f t="shared" si="4"/>
        <v>2.9372339821610947E+25</v>
      </c>
    </row>
    <row r="73" spans="1:2">
      <c r="A73">
        <f t="shared" si="3"/>
        <v>29</v>
      </c>
      <c r="B73">
        <f t="shared" si="4"/>
        <v>1.241084781194829E+25</v>
      </c>
    </row>
    <row r="74" spans="1:2">
      <c r="A74">
        <f t="shared" si="3"/>
        <v>28</v>
      </c>
      <c r="B74">
        <f t="shared" si="4"/>
        <v>4.9988137020347265E+24</v>
      </c>
    </row>
    <row r="75" spans="1:2">
      <c r="A75">
        <f t="shared" si="3"/>
        <v>27</v>
      </c>
      <c r="B75">
        <f t="shared" si="4"/>
        <v>1.9173532007804428E+24</v>
      </c>
    </row>
    <row r="76" spans="1:2">
      <c r="A76">
        <f t="shared" si="3"/>
        <v>26</v>
      </c>
      <c r="B76">
        <f t="shared" si="4"/>
        <v>6.9957481650097247E+23</v>
      </c>
    </row>
    <row r="77" spans="1:2">
      <c r="A77">
        <f t="shared" ref="A77:A100" si="5">IF(OR(A76=1,A76=""),"",A76-1)</f>
        <v>25</v>
      </c>
      <c r="B77">
        <f t="shared" si="4"/>
        <v>2.4251926972033716E+23</v>
      </c>
    </row>
    <row r="78" spans="1:2">
      <c r="A78">
        <f t="shared" si="5"/>
        <v>24</v>
      </c>
      <c r="B78">
        <f t="shared" si="4"/>
        <v>7.9776075565900367E+22</v>
      </c>
    </row>
    <row r="79" spans="1:2">
      <c r="A79">
        <f t="shared" si="5"/>
        <v>23</v>
      </c>
      <c r="B79">
        <f t="shared" si="4"/>
        <v>2.4865270306254661E+22</v>
      </c>
    </row>
    <row r="80" spans="1:2">
      <c r="A80">
        <f t="shared" si="5"/>
        <v>22</v>
      </c>
      <c r="B80">
        <f t="shared" si="4"/>
        <v>7.3320668851776604E+21</v>
      </c>
    </row>
    <row r="81" spans="1:2">
      <c r="A81">
        <f t="shared" si="5"/>
        <v>21</v>
      </c>
      <c r="B81">
        <f t="shared" si="4"/>
        <v>2.0418414110621316E+21</v>
      </c>
    </row>
    <row r="82" spans="1:2">
      <c r="A82">
        <f t="shared" si="5"/>
        <v>20</v>
      </c>
      <c r="B82">
        <f t="shared" si="4"/>
        <v>5.3598337040380985E+20</v>
      </c>
    </row>
    <row r="83" spans="1:2">
      <c r="A83">
        <f t="shared" si="5"/>
        <v>19</v>
      </c>
      <c r="B83">
        <f t="shared" si="4"/>
        <v>1.3234157293921228E+20</v>
      </c>
    </row>
    <row r="84" spans="1:2">
      <c r="A84">
        <f t="shared" si="5"/>
        <v>18</v>
      </c>
      <c r="B84">
        <f t="shared" si="4"/>
        <v>3.0664510802988204E+19</v>
      </c>
    </row>
    <row r="85" spans="1:2">
      <c r="A85">
        <f t="shared" si="5"/>
        <v>17</v>
      </c>
      <c r="B85">
        <f t="shared" si="4"/>
        <v>6.6501348729372017E+18</v>
      </c>
    </row>
    <row r="86" spans="1:2">
      <c r="A86">
        <f t="shared" si="5"/>
        <v>16</v>
      </c>
      <c r="B86">
        <f t="shared" si="4"/>
        <v>1.3458606290468147E+18</v>
      </c>
    </row>
    <row r="87" spans="1:2">
      <c r="A87">
        <f t="shared" si="5"/>
        <v>15</v>
      </c>
      <c r="B87">
        <f t="shared" si="4"/>
        <v>2.533384713499888E+17</v>
      </c>
    </row>
    <row r="88" spans="1:2">
      <c r="A88">
        <f t="shared" si="5"/>
        <v>14</v>
      </c>
      <c r="B88">
        <f t="shared" si="4"/>
        <v>4.4186942677323584E+16</v>
      </c>
    </row>
    <row r="89" spans="1:2">
      <c r="A89">
        <f t="shared" si="5"/>
        <v>13</v>
      </c>
      <c r="B89">
        <f t="shared" si="4"/>
        <v>7110542499799204</v>
      </c>
    </row>
    <row r="90" spans="1:2">
      <c r="A90">
        <f t="shared" si="5"/>
        <v>12</v>
      </c>
      <c r="B90">
        <f t="shared" si="4"/>
        <v>1050421051106700.5</v>
      </c>
    </row>
    <row r="91" spans="1:2">
      <c r="A91">
        <f t="shared" si="5"/>
        <v>11</v>
      </c>
      <c r="B91">
        <f t="shared" si="4"/>
        <v>141629804643600</v>
      </c>
    </row>
    <row r="92" spans="1:2">
      <c r="A92">
        <f t="shared" si="5"/>
        <v>10</v>
      </c>
      <c r="B92">
        <f t="shared" si="4"/>
        <v>17310309456440.016</v>
      </c>
    </row>
    <row r="93" spans="1:2">
      <c r="A93">
        <f t="shared" si="5"/>
        <v>9</v>
      </c>
      <c r="B93">
        <f t="shared" si="4"/>
        <v>1902231808400</v>
      </c>
    </row>
    <row r="94" spans="1:2">
      <c r="A94">
        <f t="shared" si="5"/>
        <v>8</v>
      </c>
      <c r="B94">
        <f t="shared" si="4"/>
        <v>186087894300.00006</v>
      </c>
    </row>
    <row r="95" spans="1:2">
      <c r="A95">
        <f t="shared" si="5"/>
        <v>7</v>
      </c>
      <c r="B95">
        <f t="shared" si="4"/>
        <v>16007560800.00001</v>
      </c>
    </row>
    <row r="96" spans="1:2">
      <c r="A96">
        <f t="shared" si="5"/>
        <v>6</v>
      </c>
      <c r="B96">
        <f t="shared" si="4"/>
        <v>1192052400.0000007</v>
      </c>
    </row>
    <row r="97" spans="1:2">
      <c r="A97">
        <f t="shared" si="5"/>
        <v>5</v>
      </c>
      <c r="B97">
        <f t="shared" si="4"/>
        <v>75287520.000000015</v>
      </c>
    </row>
    <row r="98" spans="1:2">
      <c r="A98">
        <f t="shared" si="5"/>
        <v>4</v>
      </c>
      <c r="B98">
        <f t="shared" si="4"/>
        <v>3921225.0000000033</v>
      </c>
    </row>
    <row r="99" spans="1:2">
      <c r="A99">
        <f t="shared" si="5"/>
        <v>3</v>
      </c>
      <c r="B99">
        <f t="shared" si="4"/>
        <v>161700</v>
      </c>
    </row>
    <row r="100" spans="1:2">
      <c r="A100">
        <f t="shared" si="5"/>
        <v>2</v>
      </c>
      <c r="B100">
        <f t="shared" si="4"/>
        <v>4950.0000000000009</v>
      </c>
    </row>
    <row r="101" spans="1:2">
      <c r="B101">
        <f t="shared" si="4"/>
        <v>1</v>
      </c>
    </row>
    <row r="102" spans="1:2">
      <c r="B102">
        <f t="shared" si="4"/>
        <v>1</v>
      </c>
    </row>
    <row r="103" spans="1:2">
      <c r="B103">
        <f t="shared" si="4"/>
        <v>1</v>
      </c>
    </row>
    <row r="104" spans="1:2">
      <c r="B104">
        <f t="shared" si="4"/>
        <v>1</v>
      </c>
    </row>
    <row r="105" spans="1:2">
      <c r="B105">
        <f t="shared" si="4"/>
        <v>1</v>
      </c>
    </row>
    <row r="106" spans="1:2">
      <c r="B106">
        <f t="shared" si="4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7"/>
  <sheetViews>
    <sheetView tabSelected="1" zoomScale="150" zoomScaleNormal="150" zoomScalePageLayoutView="150" workbookViewId="0">
      <selection activeCell="E57" sqref="E57"/>
    </sheetView>
  </sheetViews>
  <sheetFormatPr baseColWidth="10" defaultRowHeight="15" x14ac:dyDescent="0"/>
  <sheetData>
    <row r="2" spans="1:6">
      <c r="A2" t="s">
        <v>6</v>
      </c>
      <c r="B2">
        <v>200</v>
      </c>
    </row>
    <row r="3" spans="1:6">
      <c r="A3" t="s">
        <v>7</v>
      </c>
      <c r="B3">
        <v>200</v>
      </c>
      <c r="E3">
        <f>MAX(E7:E108)</f>
        <v>1.1625877428501657E+106</v>
      </c>
      <c r="F3">
        <f>E3/E5</f>
        <v>7.1177880261523135E-2</v>
      </c>
    </row>
    <row r="4" spans="1:6">
      <c r="A4" t="s">
        <v>8</v>
      </c>
      <c r="B4">
        <v>100</v>
      </c>
      <c r="E4">
        <f>MIN(E7:E7108)</f>
        <v>2.7721676421723747E+81</v>
      </c>
      <c r="F4">
        <f>E4/E5</f>
        <v>1.6972225770734314E-26</v>
      </c>
    </row>
    <row r="5" spans="1:6">
      <c r="E5">
        <f>SUM(E7:E108)</f>
        <v>1.6333553887507796E+107</v>
      </c>
    </row>
    <row r="6" spans="1:6">
      <c r="A6" t="s">
        <v>4</v>
      </c>
      <c r="B6" t="s">
        <v>9</v>
      </c>
      <c r="C6" t="s">
        <v>5</v>
      </c>
      <c r="D6" t="s">
        <v>10</v>
      </c>
      <c r="E6" t="s">
        <v>11</v>
      </c>
    </row>
    <row r="7" spans="1:6">
      <c r="A7">
        <v>0</v>
      </c>
      <c r="B7">
        <f>COMBIN(NA-1+A7,A7)</f>
        <v>1</v>
      </c>
      <c r="C7">
        <f>QT-A7</f>
        <v>100</v>
      </c>
      <c r="D7">
        <f>COMBIN(NB-1+C7,C7)</f>
        <v>2.7721676421723747E+81</v>
      </c>
      <c r="E7">
        <f>B7*D7</f>
        <v>2.7721676421723747E+81</v>
      </c>
    </row>
    <row r="8" spans="1:6">
      <c r="A8">
        <f>A7+1</f>
        <v>1</v>
      </c>
      <c r="B8">
        <f>COMBIN(NA-1+A8,A8)</f>
        <v>200</v>
      </c>
      <c r="C8">
        <f>QT-A8</f>
        <v>99</v>
      </c>
      <c r="D8">
        <f>COMBIN(NB-1+C8,C8)</f>
        <v>9.2714636861952338E+80</v>
      </c>
      <c r="E8">
        <f>B8*D8</f>
        <v>1.8542927372390468E+83</v>
      </c>
    </row>
    <row r="9" spans="1:6">
      <c r="A9">
        <f t="shared" ref="A9:A72" si="0">A8+1</f>
        <v>2</v>
      </c>
      <c r="B9">
        <f t="shared" ref="B9:B72" si="1">COMBIN(NA-1+A9,A9)</f>
        <v>20100</v>
      </c>
      <c r="C9">
        <f t="shared" ref="C9:C72" si="2">QT-A9</f>
        <v>98</v>
      </c>
      <c r="D9">
        <f t="shared" ref="D9:D72" si="3">COMBIN(NB-1+C9,C9)</f>
        <v>3.080117130648752E+80</v>
      </c>
      <c r="E9">
        <f t="shared" ref="E9:E72" si="4">B9*D9</f>
        <v>6.1910354326039916E+84</v>
      </c>
    </row>
    <row r="10" spans="1:6">
      <c r="A10">
        <f t="shared" si="0"/>
        <v>3</v>
      </c>
      <c r="B10">
        <f t="shared" si="1"/>
        <v>1353400</v>
      </c>
      <c r="C10">
        <f t="shared" si="2"/>
        <v>97</v>
      </c>
      <c r="D10">
        <f t="shared" si="3"/>
        <v>1.0163349454665916E+80</v>
      </c>
      <c r="E10">
        <f t="shared" si="4"/>
        <v>1.375507715194485E+86</v>
      </c>
    </row>
    <row r="11" spans="1:6">
      <c r="A11">
        <f t="shared" si="0"/>
        <v>4</v>
      </c>
      <c r="B11">
        <f t="shared" si="1"/>
        <v>68685050</v>
      </c>
      <c r="C11">
        <f t="shared" si="2"/>
        <v>96</v>
      </c>
      <c r="D11">
        <f t="shared" si="3"/>
        <v>3.3305570848060607E+79</v>
      </c>
      <c r="E11">
        <f t="shared" si="4"/>
        <v>2.2875947989775851E+87</v>
      </c>
    </row>
    <row r="12" spans="1:6">
      <c r="A12">
        <f t="shared" si="0"/>
        <v>5</v>
      </c>
      <c r="B12">
        <f t="shared" si="1"/>
        <v>2802350040</v>
      </c>
      <c r="C12">
        <f t="shared" si="2"/>
        <v>95</v>
      </c>
      <c r="D12">
        <f t="shared" si="3"/>
        <v>1.0838423055640061E+79</v>
      </c>
      <c r="E12">
        <f t="shared" si="4"/>
        <v>3.0373055283509847E+88</v>
      </c>
    </row>
    <row r="13" spans="1:6">
      <c r="A13">
        <f t="shared" si="0"/>
        <v>6</v>
      </c>
      <c r="B13">
        <f t="shared" si="1"/>
        <v>95746959700</v>
      </c>
      <c r="C13">
        <f t="shared" si="2"/>
        <v>94</v>
      </c>
      <c r="D13">
        <f t="shared" si="3"/>
        <v>3.5022115315843739E+78</v>
      </c>
      <c r="E13">
        <f t="shared" si="4"/>
        <v>3.3532610637548431E+89</v>
      </c>
    </row>
    <row r="14" spans="1:6">
      <c r="A14">
        <f t="shared" si="0"/>
        <v>7</v>
      </c>
      <c r="B14">
        <f t="shared" si="1"/>
        <v>2817696242600</v>
      </c>
      <c r="C14">
        <f t="shared" si="2"/>
        <v>93</v>
      </c>
      <c r="D14">
        <f t="shared" si="3"/>
        <v>1.1235763957984E+78</v>
      </c>
      <c r="E14">
        <f t="shared" si="4"/>
        <v>3.1658969887152018E+90</v>
      </c>
    </row>
    <row r="15" spans="1:6">
      <c r="A15">
        <f t="shared" si="0"/>
        <v>8</v>
      </c>
      <c r="B15">
        <f t="shared" si="1"/>
        <v>72907890277275</v>
      </c>
      <c r="C15">
        <f t="shared" si="2"/>
        <v>92</v>
      </c>
      <c r="D15">
        <f t="shared" si="3"/>
        <v>3.5785138633305202E+77</v>
      </c>
      <c r="E15">
        <f t="shared" si="4"/>
        <v>2.6090189610340902E+91</v>
      </c>
    </row>
    <row r="16" spans="1:6">
      <c r="A16">
        <f t="shared" si="0"/>
        <v>9</v>
      </c>
      <c r="B16">
        <f t="shared" si="1"/>
        <v>1684982353074800</v>
      </c>
      <c r="C16">
        <f t="shared" si="2"/>
        <v>91</v>
      </c>
      <c r="D16">
        <f t="shared" si="3"/>
        <v>1.1313514619464188E+77</v>
      </c>
      <c r="E16">
        <f t="shared" si="4"/>
        <v>1.9063072485050918E+92</v>
      </c>
    </row>
    <row r="17" spans="1:5">
      <c r="A17">
        <f t="shared" si="0"/>
        <v>10</v>
      </c>
      <c r="B17">
        <f t="shared" si="1"/>
        <v>3.521613117926332E+16</v>
      </c>
      <c r="C17">
        <f t="shared" si="2"/>
        <v>90</v>
      </c>
      <c r="D17">
        <f t="shared" si="3"/>
        <v>3.550102863349108E+76</v>
      </c>
      <c r="E17">
        <f t="shared" si="4"/>
        <v>1.2502088813558052E+93</v>
      </c>
    </row>
    <row r="18" spans="1:5">
      <c r="A18">
        <f t="shared" si="0"/>
        <v>11</v>
      </c>
      <c r="B18">
        <f t="shared" si="1"/>
        <v>6.7230795887684518E+17</v>
      </c>
      <c r="C18">
        <f t="shared" si="2"/>
        <v>89</v>
      </c>
      <c r="D18">
        <f t="shared" si="3"/>
        <v>1.1055683657488571E+76</v>
      </c>
      <c r="E18">
        <f t="shared" si="4"/>
        <v>7.4328241137542348E+93</v>
      </c>
    </row>
    <row r="19" spans="1:5">
      <c r="A19">
        <f t="shared" si="0"/>
        <v>12</v>
      </c>
      <c r="B19">
        <f t="shared" si="1"/>
        <v>1.1821414943584528E+19</v>
      </c>
      <c r="C19">
        <f t="shared" si="2"/>
        <v>88</v>
      </c>
      <c r="D19">
        <f t="shared" si="3"/>
        <v>3.4165133524877871E+75</v>
      </c>
      <c r="E19">
        <f t="shared" si="4"/>
        <v>4.0388022000055204E+94</v>
      </c>
    </row>
    <row r="20" spans="1:5">
      <c r="A20">
        <f t="shared" si="0"/>
        <v>13</v>
      </c>
      <c r="B20">
        <f t="shared" si="1"/>
        <v>1.927799975415323E+20</v>
      </c>
      <c r="C20">
        <f t="shared" si="2"/>
        <v>87</v>
      </c>
      <c r="D20">
        <f t="shared" si="3"/>
        <v>1.0475720383934678E+75</v>
      </c>
      <c r="E20">
        <f t="shared" si="4"/>
        <v>2.019509349860707E+95</v>
      </c>
    </row>
    <row r="21" spans="1:5">
      <c r="A21">
        <f t="shared" si="0"/>
        <v>14</v>
      </c>
      <c r="B21">
        <f t="shared" si="1"/>
        <v>2.9330099625961697E+21</v>
      </c>
      <c r="C21">
        <f t="shared" si="2"/>
        <v>86</v>
      </c>
      <c r="D21">
        <f t="shared" si="3"/>
        <v>3.1866701867213882E+74</v>
      </c>
      <c r="E21">
        <f t="shared" si="4"/>
        <v>9.3465354051620271E+95</v>
      </c>
    </row>
    <row r="22" spans="1:5">
      <c r="A22">
        <f t="shared" si="0"/>
        <v>15</v>
      </c>
      <c r="B22">
        <f t="shared" si="1"/>
        <v>4.1844275466372018E+22</v>
      </c>
      <c r="C22">
        <f t="shared" si="2"/>
        <v>85</v>
      </c>
      <c r="D22">
        <f t="shared" si="3"/>
        <v>9.6159170546680466E+73</v>
      </c>
      <c r="E22">
        <f t="shared" si="4"/>
        <v>4.0237108209731441E+96</v>
      </c>
    </row>
    <row r="23" spans="1:5">
      <c r="A23">
        <f t="shared" si="0"/>
        <v>16</v>
      </c>
      <c r="B23">
        <f t="shared" si="1"/>
        <v>5.6228245157937396E+23</v>
      </c>
      <c r="C23">
        <f t="shared" si="2"/>
        <v>84</v>
      </c>
      <c r="D23">
        <f t="shared" si="3"/>
        <v>2.878003343826704E+73</v>
      </c>
      <c r="E23">
        <f t="shared" si="4"/>
        <v>1.618250775820515E+97</v>
      </c>
    </row>
    <row r="24" spans="1:5">
      <c r="A24">
        <f t="shared" si="0"/>
        <v>17</v>
      </c>
      <c r="B24">
        <f t="shared" si="1"/>
        <v>7.1442946788908696E+24</v>
      </c>
      <c r="C24">
        <f t="shared" si="2"/>
        <v>83</v>
      </c>
      <c r="D24">
        <f t="shared" si="3"/>
        <v>8.542483423372549E+72</v>
      </c>
      <c r="E24">
        <f t="shared" si="4"/>
        <v>6.1030018866113962E+97</v>
      </c>
    </row>
    <row r="25" spans="1:5">
      <c r="A25">
        <f t="shared" si="0"/>
        <v>18</v>
      </c>
      <c r="B25">
        <f t="shared" si="1"/>
        <v>8.6128441406628817E+25</v>
      </c>
      <c r="C25">
        <f t="shared" si="2"/>
        <v>82</v>
      </c>
      <c r="D25">
        <f t="shared" si="3"/>
        <v>2.514277035957169E+72</v>
      </c>
      <c r="E25">
        <f t="shared" si="4"/>
        <v>2.1655076237146941E+98</v>
      </c>
    </row>
    <row r="26" spans="1:5">
      <c r="A26">
        <f t="shared" si="0"/>
        <v>19</v>
      </c>
      <c r="B26">
        <f t="shared" si="1"/>
        <v>9.8821053824447782E+26</v>
      </c>
      <c r="C26">
        <f t="shared" si="2"/>
        <v>81</v>
      </c>
      <c r="D26">
        <f t="shared" si="3"/>
        <v>7.3370361903376459E+71</v>
      </c>
      <c r="E26">
        <f t="shared" si="4"/>
        <v>7.2505364827727784E+98</v>
      </c>
    </row>
    <row r="27" spans="1:5">
      <c r="A27">
        <f t="shared" si="0"/>
        <v>20</v>
      </c>
      <c r="B27">
        <f t="shared" si="1"/>
        <v>1.0820905393777032E+28</v>
      </c>
      <c r="C27">
        <f t="shared" si="2"/>
        <v>80</v>
      </c>
      <c r="D27">
        <f t="shared" si="3"/>
        <v>2.1224997550619616E+71</v>
      </c>
      <c r="E27">
        <f t="shared" si="4"/>
        <v>2.296736904784041E+99</v>
      </c>
    </row>
    <row r="28" spans="1:5">
      <c r="A28">
        <f t="shared" si="0"/>
        <v>21</v>
      </c>
      <c r="B28">
        <f t="shared" si="1"/>
        <v>1.133618660300451E+29</v>
      </c>
      <c r="C28">
        <f t="shared" si="2"/>
        <v>79</v>
      </c>
      <c r="D28">
        <f t="shared" si="3"/>
        <v>6.0860208030450511E+70</v>
      </c>
      <c r="E28">
        <f t="shared" si="4"/>
        <v>6.8992267493086054E+99</v>
      </c>
    </row>
    <row r="29" spans="1:5">
      <c r="A29">
        <f t="shared" si="0"/>
        <v>22</v>
      </c>
      <c r="B29">
        <f t="shared" si="1"/>
        <v>1.1387714723927258E+30</v>
      </c>
      <c r="C29">
        <f t="shared" si="2"/>
        <v>78</v>
      </c>
      <c r="D29">
        <f t="shared" si="3"/>
        <v>1.7294807318005719E+70</v>
      </c>
      <c r="E29">
        <f t="shared" si="4"/>
        <v>1.9694833194273862E+100</v>
      </c>
    </row>
    <row r="30" spans="1:5">
      <c r="A30">
        <f t="shared" si="0"/>
        <v>23</v>
      </c>
      <c r="B30">
        <f t="shared" si="1"/>
        <v>1.0991620298747179E+31</v>
      </c>
      <c r="C30">
        <f t="shared" si="2"/>
        <v>77</v>
      </c>
      <c r="D30">
        <f t="shared" si="3"/>
        <v>4.870017945142406E+69</v>
      </c>
      <c r="E30">
        <f t="shared" si="4"/>
        <v>5.3529388101090297E+100</v>
      </c>
    </row>
    <row r="31" spans="1:5">
      <c r="A31">
        <f t="shared" si="0"/>
        <v>24</v>
      </c>
      <c r="B31">
        <f t="shared" si="1"/>
        <v>1.0213047194252587E+32</v>
      </c>
      <c r="C31">
        <f t="shared" si="2"/>
        <v>76</v>
      </c>
      <c r="D31">
        <f t="shared" si="3"/>
        <v>1.3586644267245117E+69</v>
      </c>
      <c r="E31">
        <f t="shared" si="4"/>
        <v>1.3876103911289574E+101</v>
      </c>
    </row>
    <row r="32" spans="1:5">
      <c r="A32">
        <f t="shared" si="0"/>
        <v>25</v>
      </c>
      <c r="B32">
        <f t="shared" si="1"/>
        <v>9.1508902860503173E+32</v>
      </c>
      <c r="C32">
        <f t="shared" si="2"/>
        <v>75</v>
      </c>
      <c r="D32">
        <f t="shared" si="3"/>
        <v>3.7548544156750142E+68</v>
      </c>
      <c r="E32">
        <f t="shared" si="4"/>
        <v>3.4360260797933627E+101</v>
      </c>
    </row>
    <row r="33" spans="1:5">
      <c r="A33">
        <f t="shared" si="0"/>
        <v>26</v>
      </c>
      <c r="B33">
        <f t="shared" si="1"/>
        <v>7.9190396706204658E+33</v>
      </c>
      <c r="C33">
        <f t="shared" si="2"/>
        <v>74</v>
      </c>
      <c r="D33">
        <f t="shared" si="3"/>
        <v>1.0277886174292921E+68</v>
      </c>
      <c r="E33">
        <f t="shared" si="4"/>
        <v>8.1390988344347252E+101</v>
      </c>
    </row>
    <row r="34" spans="1:5">
      <c r="A34">
        <f t="shared" si="0"/>
        <v>27</v>
      </c>
      <c r="B34">
        <f t="shared" si="1"/>
        <v>6.6285295020749096E+34</v>
      </c>
      <c r="C34">
        <f t="shared" si="2"/>
        <v>73</v>
      </c>
      <c r="D34">
        <f t="shared" si="3"/>
        <v>2.7859471681233561E+67</v>
      </c>
      <c r="E34">
        <f t="shared" si="4"/>
        <v>1.8466732995127713E+102</v>
      </c>
    </row>
    <row r="35" spans="1:5">
      <c r="A35">
        <f t="shared" si="0"/>
        <v>28</v>
      </c>
      <c r="B35">
        <f t="shared" si="1"/>
        <v>5.37384356061073E+35</v>
      </c>
      <c r="C35">
        <f t="shared" si="2"/>
        <v>72</v>
      </c>
      <c r="D35">
        <f t="shared" si="3"/>
        <v>7.4769905615075358E+66</v>
      </c>
      <c r="E35">
        <f t="shared" si="4"/>
        <v>4.0180177581704477E+102</v>
      </c>
    </row>
    <row r="36" spans="1:5">
      <c r="A36">
        <f t="shared" si="0"/>
        <v>29</v>
      </c>
      <c r="B36">
        <f t="shared" si="1"/>
        <v>4.2249528683422288E+36</v>
      </c>
      <c r="C36">
        <f t="shared" si="2"/>
        <v>71</v>
      </c>
      <c r="D36">
        <f t="shared" si="3"/>
        <v>1.9865067174484965E+66</v>
      </c>
      <c r="E36">
        <f t="shared" si="4"/>
        <v>8.3928972538651304E+102</v>
      </c>
    </row>
    <row r="37" spans="1:5">
      <c r="A37">
        <f t="shared" si="0"/>
        <v>30</v>
      </c>
      <c r="B37">
        <f t="shared" si="1"/>
        <v>3.2250473561679014E+37</v>
      </c>
      <c r="C37">
        <f t="shared" si="2"/>
        <v>70</v>
      </c>
      <c r="D37">
        <f t="shared" si="3"/>
        <v>5.2237769236608618E+65</v>
      </c>
      <c r="E37">
        <f t="shared" si="4"/>
        <v>1.6846927956863356E+103</v>
      </c>
    </row>
    <row r="38" spans="1:5">
      <c r="A38">
        <f t="shared" si="0"/>
        <v>31</v>
      </c>
      <c r="B38">
        <f t="shared" si="1"/>
        <v>2.392777070705217E+38</v>
      </c>
      <c r="C38">
        <f t="shared" si="2"/>
        <v>69</v>
      </c>
      <c r="D38">
        <f t="shared" si="3"/>
        <v>1.3593471548559863E+65</v>
      </c>
      <c r="E38">
        <f t="shared" si="4"/>
        <v>3.2526147032677779E+103</v>
      </c>
    </row>
    <row r="39" spans="1:5">
      <c r="A39">
        <f t="shared" si="0"/>
        <v>32</v>
      </c>
      <c r="B39">
        <f t="shared" si="1"/>
        <v>1.7272859479153285E+39</v>
      </c>
      <c r="C39">
        <f t="shared" si="2"/>
        <v>68</v>
      </c>
      <c r="D39">
        <f t="shared" si="3"/>
        <v>3.4998117046665323E+64</v>
      </c>
      <c r="E39">
        <f t="shared" si="4"/>
        <v>6.0451755778200931E+103</v>
      </c>
    </row>
    <row r="40" spans="1:5">
      <c r="A40">
        <f t="shared" si="0"/>
        <v>33</v>
      </c>
      <c r="B40">
        <f t="shared" si="1"/>
        <v>1.2143343633828977E+40</v>
      </c>
      <c r="C40">
        <f t="shared" si="2"/>
        <v>67</v>
      </c>
      <c r="D40">
        <f t="shared" si="3"/>
        <v>8.9133781242443506E+63</v>
      </c>
      <c r="E40">
        <f t="shared" si="4"/>
        <v>1.0823821350095311E+104</v>
      </c>
    </row>
    <row r="41" spans="1:5">
      <c r="A41">
        <f t="shared" si="0"/>
        <v>34</v>
      </c>
      <c r="B41">
        <f t="shared" si="1"/>
        <v>8.3217619608298577E+40</v>
      </c>
      <c r="C41">
        <f t="shared" si="2"/>
        <v>66</v>
      </c>
      <c r="D41">
        <f t="shared" si="3"/>
        <v>2.2450990012194419E+63</v>
      </c>
      <c r="E41">
        <f t="shared" si="4"/>
        <v>1.8683179466645059E+104</v>
      </c>
    </row>
    <row r="42" spans="1:5">
      <c r="A42">
        <f t="shared" si="0"/>
        <v>35</v>
      </c>
      <c r="B42">
        <f t="shared" si="1"/>
        <v>5.5636922823833911E+41</v>
      </c>
      <c r="C42">
        <f t="shared" si="2"/>
        <v>65</v>
      </c>
      <c r="D42">
        <f t="shared" si="3"/>
        <v>5.5915673237918169E+62</v>
      </c>
      <c r="E42">
        <f t="shared" si="4"/>
        <v>3.1109759965807681E+104</v>
      </c>
    </row>
    <row r="43" spans="1:5">
      <c r="A43">
        <f t="shared" si="0"/>
        <v>36</v>
      </c>
      <c r="B43">
        <f t="shared" si="1"/>
        <v>3.6318546843336024E+42</v>
      </c>
      <c r="C43">
        <f t="shared" si="2"/>
        <v>64</v>
      </c>
      <c r="D43">
        <f t="shared" si="3"/>
        <v>1.3767116516911671E+62</v>
      </c>
      <c r="E43">
        <f t="shared" si="4"/>
        <v>5.0000166611712157E+104</v>
      </c>
    </row>
    <row r="44" spans="1:5">
      <c r="A44">
        <f t="shared" si="0"/>
        <v>37</v>
      </c>
      <c r="B44">
        <f t="shared" si="1"/>
        <v>2.3165343391965683E+43</v>
      </c>
      <c r="C44">
        <f t="shared" si="2"/>
        <v>63</v>
      </c>
      <c r="D44">
        <f t="shared" si="3"/>
        <v>3.3501728406172887E+61</v>
      </c>
      <c r="E44">
        <f t="shared" si="4"/>
        <v>7.7607904275336608E+104</v>
      </c>
    </row>
    <row r="45" spans="1:5">
      <c r="A45">
        <f t="shared" si="0"/>
        <v>38</v>
      </c>
      <c r="B45">
        <f t="shared" si="1"/>
        <v>1.4447858904989124E+44</v>
      </c>
      <c r="C45">
        <f t="shared" si="2"/>
        <v>62</v>
      </c>
      <c r="D45">
        <f t="shared" si="3"/>
        <v>8.0557591205682888E+60</v>
      </c>
      <c r="E45">
        <f t="shared" si="4"/>
        <v>1.163884711465499E+105</v>
      </c>
    </row>
    <row r="46" spans="1:5">
      <c r="A46">
        <f t="shared" si="0"/>
        <v>39</v>
      </c>
      <c r="B46">
        <f t="shared" si="1"/>
        <v>8.8168985112497717E+44</v>
      </c>
      <c r="C46">
        <f t="shared" si="2"/>
        <v>61</v>
      </c>
      <c r="D46">
        <f t="shared" si="3"/>
        <v>1.9136286033533865E+60</v>
      </c>
      <c r="E46">
        <f t="shared" si="4"/>
        <v>1.6872269183991454E+105</v>
      </c>
    </row>
    <row r="47" spans="1:5">
      <c r="A47">
        <f t="shared" si="0"/>
        <v>40</v>
      </c>
      <c r="B47">
        <f t="shared" si="1"/>
        <v>5.2680968604717392E+45</v>
      </c>
      <c r="C47">
        <f t="shared" si="2"/>
        <v>60</v>
      </c>
      <c r="D47">
        <f t="shared" si="3"/>
        <v>4.4896671078675611E+59</v>
      </c>
      <c r="E47">
        <f t="shared" si="4"/>
        <v>2.3652001195520331E+105</v>
      </c>
    </row>
    <row r="48" spans="1:5">
      <c r="A48">
        <f t="shared" si="0"/>
        <v>41</v>
      </c>
      <c r="B48">
        <f t="shared" si="1"/>
        <v>3.0837640158858963E+46</v>
      </c>
      <c r="C48">
        <f t="shared" si="2"/>
        <v>59</v>
      </c>
      <c r="D48">
        <f t="shared" si="3"/>
        <v>1.0400773222859215E+59</v>
      </c>
      <c r="E48">
        <f t="shared" si="4"/>
        <v>3.2073530202042829E+105</v>
      </c>
    </row>
    <row r="49" spans="1:5">
      <c r="A49">
        <f t="shared" si="0"/>
        <v>42</v>
      </c>
      <c r="B49">
        <f t="shared" si="1"/>
        <v>1.7694931614964311E+47</v>
      </c>
      <c r="C49">
        <f t="shared" si="2"/>
        <v>58</v>
      </c>
      <c r="D49">
        <f t="shared" si="3"/>
        <v>2.3784713959251696E+58</v>
      </c>
      <c r="E49">
        <f t="shared" si="4"/>
        <v>4.2086888699044578E+105</v>
      </c>
    </row>
    <row r="50" spans="1:5">
      <c r="A50">
        <f t="shared" si="0"/>
        <v>43</v>
      </c>
      <c r="B50">
        <f t="shared" si="1"/>
        <v>9.9585429088868906E+47</v>
      </c>
      <c r="C50">
        <f t="shared" si="2"/>
        <v>57</v>
      </c>
      <c r="D50">
        <f t="shared" si="3"/>
        <v>5.3677564577299548E+57</v>
      </c>
      <c r="E50">
        <f t="shared" si="4"/>
        <v>5.3455033008758455E+105</v>
      </c>
    </row>
    <row r="51" spans="1:5">
      <c r="A51">
        <f t="shared" si="0"/>
        <v>44</v>
      </c>
      <c r="B51">
        <f t="shared" si="1"/>
        <v>5.4998316519534416E+48</v>
      </c>
      <c r="C51">
        <f t="shared" si="2"/>
        <v>56</v>
      </c>
      <c r="D51">
        <f t="shared" si="3"/>
        <v>1.1951645237914352E+57</v>
      </c>
      <c r="E51">
        <f t="shared" si="4"/>
        <v>6.5732036772399979E+105</v>
      </c>
    </row>
    <row r="52" spans="1:5">
      <c r="A52">
        <f t="shared" si="0"/>
        <v>45</v>
      </c>
      <c r="B52">
        <f t="shared" si="1"/>
        <v>2.9821309401703108E+49</v>
      </c>
      <c r="C52">
        <f t="shared" si="2"/>
        <v>55</v>
      </c>
      <c r="D52">
        <f t="shared" si="3"/>
        <v>2.6246750326400146E+56</v>
      </c>
      <c r="E52">
        <f t="shared" si="4"/>
        <v>7.827124622728308E+105</v>
      </c>
    </row>
    <row r="53" spans="1:5">
      <c r="A53">
        <f t="shared" si="0"/>
        <v>46</v>
      </c>
      <c r="B53">
        <f t="shared" si="1"/>
        <v>1.5883088703081002E+50</v>
      </c>
      <c r="C53">
        <f t="shared" si="2"/>
        <v>54</v>
      </c>
      <c r="D53">
        <f t="shared" si="3"/>
        <v>5.6833514486299526E+55</v>
      </c>
      <c r="E53">
        <f t="shared" si="4"/>
        <v>9.0269175189373446E+105</v>
      </c>
    </row>
    <row r="54" spans="1:5">
      <c r="A54">
        <f t="shared" si="0"/>
        <v>47</v>
      </c>
      <c r="B54">
        <f t="shared" si="1"/>
        <v>8.3132762148040989E+50</v>
      </c>
      <c r="C54">
        <f t="shared" si="2"/>
        <v>53</v>
      </c>
      <c r="D54">
        <f t="shared" si="3"/>
        <v>1.2130473447668674E+55</v>
      </c>
      <c r="E54">
        <f t="shared" si="4"/>
        <v>1.0084397638681666E+106</v>
      </c>
    </row>
    <row r="55" spans="1:5">
      <c r="A55">
        <f t="shared" si="0"/>
        <v>48</v>
      </c>
      <c r="B55">
        <f t="shared" si="1"/>
        <v>4.2778733855346094E+51</v>
      </c>
      <c r="C55">
        <f t="shared" si="2"/>
        <v>52</v>
      </c>
      <c r="D55">
        <f t="shared" si="3"/>
        <v>2.5512503679620625E+54</v>
      </c>
      <c r="E55">
        <f t="shared" si="4"/>
        <v>1.0913926048940285E+106</v>
      </c>
    </row>
    <row r="56" spans="1:5">
      <c r="A56">
        <f t="shared" si="0"/>
        <v>49</v>
      </c>
      <c r="B56">
        <f t="shared" si="1"/>
        <v>2.1651277543113938E+52</v>
      </c>
      <c r="C56">
        <f t="shared" si="2"/>
        <v>51</v>
      </c>
      <c r="D56">
        <f t="shared" si="3"/>
        <v>5.2854589296425203E+53</v>
      </c>
      <c r="E56">
        <f t="shared" si="4"/>
        <v>1.1443693822842014E+106</v>
      </c>
    </row>
    <row r="57" spans="1:5">
      <c r="A57">
        <f t="shared" si="0"/>
        <v>50</v>
      </c>
      <c r="B57">
        <f t="shared" si="1"/>
        <v>1.078233621647074E+53</v>
      </c>
      <c r="C57">
        <f t="shared" si="2"/>
        <v>50</v>
      </c>
      <c r="D57">
        <f t="shared" si="3"/>
        <v>1.078233621647074E+53</v>
      </c>
      <c r="E57">
        <f t="shared" si="4"/>
        <v>1.1625877428501657E+106</v>
      </c>
    </row>
    <row r="58" spans="1:5">
      <c r="A58">
        <f t="shared" si="0"/>
        <v>51</v>
      </c>
      <c r="B58">
        <f t="shared" si="1"/>
        <v>5.2854589296425203E+53</v>
      </c>
      <c r="C58">
        <f t="shared" si="2"/>
        <v>49</v>
      </c>
      <c r="D58">
        <f t="shared" si="3"/>
        <v>2.1651277543113938E+52</v>
      </c>
      <c r="E58">
        <f t="shared" si="4"/>
        <v>1.1443693822842014E+106</v>
      </c>
    </row>
    <row r="59" spans="1:5">
      <c r="A59">
        <f t="shared" si="0"/>
        <v>52</v>
      </c>
      <c r="B59">
        <f t="shared" si="1"/>
        <v>2.5512503679620625E+54</v>
      </c>
      <c r="C59">
        <f t="shared" si="2"/>
        <v>48</v>
      </c>
      <c r="D59">
        <f t="shared" si="3"/>
        <v>4.2778733855346094E+51</v>
      </c>
      <c r="E59">
        <f t="shared" si="4"/>
        <v>1.0913926048940285E+106</v>
      </c>
    </row>
    <row r="60" spans="1:5">
      <c r="A60">
        <f t="shared" si="0"/>
        <v>53</v>
      </c>
      <c r="B60">
        <f t="shared" si="1"/>
        <v>1.2130473447668674E+55</v>
      </c>
      <c r="C60">
        <f t="shared" si="2"/>
        <v>47</v>
      </c>
      <c r="D60">
        <f t="shared" si="3"/>
        <v>8.3132762148040989E+50</v>
      </c>
      <c r="E60">
        <f t="shared" si="4"/>
        <v>1.0084397638681666E+106</v>
      </c>
    </row>
    <row r="61" spans="1:5">
      <c r="A61">
        <f t="shared" si="0"/>
        <v>54</v>
      </c>
      <c r="B61">
        <f t="shared" si="1"/>
        <v>5.6833514486299526E+55</v>
      </c>
      <c r="C61">
        <f t="shared" si="2"/>
        <v>46</v>
      </c>
      <c r="D61">
        <f t="shared" si="3"/>
        <v>1.5883088703081002E+50</v>
      </c>
      <c r="E61">
        <f t="shared" si="4"/>
        <v>9.0269175189373446E+105</v>
      </c>
    </row>
    <row r="62" spans="1:5">
      <c r="A62">
        <f t="shared" si="0"/>
        <v>55</v>
      </c>
      <c r="B62">
        <f t="shared" si="1"/>
        <v>2.6246750326400146E+56</v>
      </c>
      <c r="C62">
        <f t="shared" si="2"/>
        <v>45</v>
      </c>
      <c r="D62">
        <f t="shared" si="3"/>
        <v>2.9821309401703108E+49</v>
      </c>
      <c r="E62">
        <f t="shared" si="4"/>
        <v>7.827124622728308E+105</v>
      </c>
    </row>
    <row r="63" spans="1:5">
      <c r="A63">
        <f t="shared" si="0"/>
        <v>56</v>
      </c>
      <c r="B63">
        <f t="shared" si="1"/>
        <v>1.1951645237914352E+57</v>
      </c>
      <c r="C63">
        <f t="shared" si="2"/>
        <v>44</v>
      </c>
      <c r="D63">
        <f t="shared" si="3"/>
        <v>5.4998316519534416E+48</v>
      </c>
      <c r="E63">
        <f t="shared" si="4"/>
        <v>6.5732036772399979E+105</v>
      </c>
    </row>
    <row r="64" spans="1:5">
      <c r="A64">
        <f t="shared" si="0"/>
        <v>57</v>
      </c>
      <c r="B64">
        <f t="shared" si="1"/>
        <v>5.3677564577299548E+57</v>
      </c>
      <c r="C64">
        <f t="shared" si="2"/>
        <v>43</v>
      </c>
      <c r="D64">
        <f t="shared" si="3"/>
        <v>9.9585429088868906E+47</v>
      </c>
      <c r="E64">
        <f t="shared" si="4"/>
        <v>5.3455033008758455E+105</v>
      </c>
    </row>
    <row r="65" spans="1:5">
      <c r="A65">
        <f t="shared" si="0"/>
        <v>58</v>
      </c>
      <c r="B65">
        <f t="shared" si="1"/>
        <v>2.3784713959251696E+58</v>
      </c>
      <c r="C65">
        <f t="shared" si="2"/>
        <v>42</v>
      </c>
      <c r="D65">
        <f t="shared" si="3"/>
        <v>1.7694931614964311E+47</v>
      </c>
      <c r="E65">
        <f t="shared" si="4"/>
        <v>4.2086888699044578E+105</v>
      </c>
    </row>
    <row r="66" spans="1:5">
      <c r="A66">
        <f t="shared" si="0"/>
        <v>59</v>
      </c>
      <c r="B66">
        <f t="shared" si="1"/>
        <v>1.0400773222859215E+59</v>
      </c>
      <c r="C66">
        <f t="shared" si="2"/>
        <v>41</v>
      </c>
      <c r="D66">
        <f t="shared" si="3"/>
        <v>3.0837640158858963E+46</v>
      </c>
      <c r="E66">
        <f t="shared" si="4"/>
        <v>3.2073530202042829E+105</v>
      </c>
    </row>
    <row r="67" spans="1:5">
      <c r="A67">
        <f t="shared" si="0"/>
        <v>60</v>
      </c>
      <c r="B67">
        <f t="shared" si="1"/>
        <v>4.4896671078675611E+59</v>
      </c>
      <c r="C67">
        <f t="shared" si="2"/>
        <v>40</v>
      </c>
      <c r="D67">
        <f t="shared" si="3"/>
        <v>5.2680968604717392E+45</v>
      </c>
      <c r="E67">
        <f t="shared" si="4"/>
        <v>2.3652001195520331E+105</v>
      </c>
    </row>
    <row r="68" spans="1:5">
      <c r="A68">
        <f t="shared" si="0"/>
        <v>61</v>
      </c>
      <c r="B68">
        <f t="shared" si="1"/>
        <v>1.9136286033533865E+60</v>
      </c>
      <c r="C68">
        <f t="shared" si="2"/>
        <v>39</v>
      </c>
      <c r="D68">
        <f t="shared" si="3"/>
        <v>8.8168985112497717E+44</v>
      </c>
      <c r="E68">
        <f t="shared" si="4"/>
        <v>1.6872269183991454E+105</v>
      </c>
    </row>
    <row r="69" spans="1:5">
      <c r="A69">
        <f t="shared" si="0"/>
        <v>62</v>
      </c>
      <c r="B69">
        <f t="shared" si="1"/>
        <v>8.0557591205682888E+60</v>
      </c>
      <c r="C69">
        <f t="shared" si="2"/>
        <v>38</v>
      </c>
      <c r="D69">
        <f t="shared" si="3"/>
        <v>1.4447858904989124E+44</v>
      </c>
      <c r="E69">
        <f t="shared" si="4"/>
        <v>1.163884711465499E+105</v>
      </c>
    </row>
    <row r="70" spans="1:5">
      <c r="A70">
        <f t="shared" si="0"/>
        <v>63</v>
      </c>
      <c r="B70">
        <f t="shared" si="1"/>
        <v>3.3501728406172887E+61</v>
      </c>
      <c r="C70">
        <f t="shared" si="2"/>
        <v>37</v>
      </c>
      <c r="D70">
        <f t="shared" si="3"/>
        <v>2.3165343391965683E+43</v>
      </c>
      <c r="E70">
        <f t="shared" si="4"/>
        <v>7.7607904275336608E+104</v>
      </c>
    </row>
    <row r="71" spans="1:5">
      <c r="A71">
        <f t="shared" si="0"/>
        <v>64</v>
      </c>
      <c r="B71">
        <f t="shared" si="1"/>
        <v>1.3767116516911671E+62</v>
      </c>
      <c r="C71">
        <f t="shared" si="2"/>
        <v>36</v>
      </c>
      <c r="D71">
        <f t="shared" si="3"/>
        <v>3.6318546843336024E+42</v>
      </c>
      <c r="E71">
        <f t="shared" si="4"/>
        <v>5.0000166611712157E+104</v>
      </c>
    </row>
    <row r="72" spans="1:5">
      <c r="A72">
        <f t="shared" si="0"/>
        <v>65</v>
      </c>
      <c r="B72">
        <f t="shared" si="1"/>
        <v>5.5915673237918169E+62</v>
      </c>
      <c r="C72">
        <f t="shared" si="2"/>
        <v>35</v>
      </c>
      <c r="D72">
        <f t="shared" si="3"/>
        <v>5.5636922823833911E+41</v>
      </c>
      <c r="E72">
        <f t="shared" si="4"/>
        <v>3.1109759965807681E+104</v>
      </c>
    </row>
    <row r="73" spans="1:5">
      <c r="A73">
        <f t="shared" ref="A73:A107" si="5">A72+1</f>
        <v>66</v>
      </c>
      <c r="B73">
        <f t="shared" ref="B73:B107" si="6">COMBIN(NA-1+A73,A73)</f>
        <v>2.2450990012194419E+63</v>
      </c>
      <c r="C73">
        <f t="shared" ref="C73:C107" si="7">QT-A73</f>
        <v>34</v>
      </c>
      <c r="D73">
        <f t="shared" ref="D73:D107" si="8">COMBIN(NB-1+C73,C73)</f>
        <v>8.3217619608298577E+40</v>
      </c>
      <c r="E73">
        <f t="shared" ref="E73:E107" si="9">B73*D73</f>
        <v>1.8683179466645059E+104</v>
      </c>
    </row>
    <row r="74" spans="1:5">
      <c r="A74">
        <f t="shared" si="5"/>
        <v>67</v>
      </c>
      <c r="B74">
        <f t="shared" si="6"/>
        <v>8.9133781242443506E+63</v>
      </c>
      <c r="C74">
        <f t="shared" si="7"/>
        <v>33</v>
      </c>
      <c r="D74">
        <f t="shared" si="8"/>
        <v>1.2143343633828977E+40</v>
      </c>
      <c r="E74">
        <f t="shared" si="9"/>
        <v>1.0823821350095311E+104</v>
      </c>
    </row>
    <row r="75" spans="1:5">
      <c r="A75">
        <f t="shared" si="5"/>
        <v>68</v>
      </c>
      <c r="B75">
        <f t="shared" si="6"/>
        <v>3.4998117046665323E+64</v>
      </c>
      <c r="C75">
        <f t="shared" si="7"/>
        <v>32</v>
      </c>
      <c r="D75">
        <f t="shared" si="8"/>
        <v>1.7272859479153285E+39</v>
      </c>
      <c r="E75">
        <f t="shared" si="9"/>
        <v>6.0451755778200931E+103</v>
      </c>
    </row>
    <row r="76" spans="1:5">
      <c r="A76">
        <f t="shared" si="5"/>
        <v>69</v>
      </c>
      <c r="B76">
        <f t="shared" si="6"/>
        <v>1.3593471548559863E+65</v>
      </c>
      <c r="C76">
        <f t="shared" si="7"/>
        <v>31</v>
      </c>
      <c r="D76">
        <f t="shared" si="8"/>
        <v>2.392777070705217E+38</v>
      </c>
      <c r="E76">
        <f t="shared" si="9"/>
        <v>3.2526147032677779E+103</v>
      </c>
    </row>
    <row r="77" spans="1:5">
      <c r="A77">
        <f t="shared" si="5"/>
        <v>70</v>
      </c>
      <c r="B77">
        <f t="shared" si="6"/>
        <v>5.2237769236608618E+65</v>
      </c>
      <c r="C77">
        <f t="shared" si="7"/>
        <v>30</v>
      </c>
      <c r="D77">
        <f t="shared" si="8"/>
        <v>3.2250473561679014E+37</v>
      </c>
      <c r="E77">
        <f t="shared" si="9"/>
        <v>1.6846927956863356E+103</v>
      </c>
    </row>
    <row r="78" spans="1:5">
      <c r="A78">
        <f t="shared" si="5"/>
        <v>71</v>
      </c>
      <c r="B78">
        <f t="shared" si="6"/>
        <v>1.9865067174484965E+66</v>
      </c>
      <c r="C78">
        <f t="shared" si="7"/>
        <v>29</v>
      </c>
      <c r="D78">
        <f t="shared" si="8"/>
        <v>4.2249528683422288E+36</v>
      </c>
      <c r="E78">
        <f t="shared" si="9"/>
        <v>8.3928972538651304E+102</v>
      </c>
    </row>
    <row r="79" spans="1:5">
      <c r="A79">
        <f t="shared" si="5"/>
        <v>72</v>
      </c>
      <c r="B79">
        <f t="shared" si="6"/>
        <v>7.4769905615075358E+66</v>
      </c>
      <c r="C79">
        <f t="shared" si="7"/>
        <v>28</v>
      </c>
      <c r="D79">
        <f t="shared" si="8"/>
        <v>5.37384356061073E+35</v>
      </c>
      <c r="E79">
        <f t="shared" si="9"/>
        <v>4.0180177581704477E+102</v>
      </c>
    </row>
    <row r="80" spans="1:5">
      <c r="A80">
        <f t="shared" si="5"/>
        <v>73</v>
      </c>
      <c r="B80">
        <f t="shared" si="6"/>
        <v>2.7859471681233561E+67</v>
      </c>
      <c r="C80">
        <f t="shared" si="7"/>
        <v>27</v>
      </c>
      <c r="D80">
        <f t="shared" si="8"/>
        <v>6.6285295020749096E+34</v>
      </c>
      <c r="E80">
        <f t="shared" si="9"/>
        <v>1.8466732995127713E+102</v>
      </c>
    </row>
    <row r="81" spans="1:5">
      <c r="A81">
        <f t="shared" si="5"/>
        <v>74</v>
      </c>
      <c r="B81">
        <f t="shared" si="6"/>
        <v>1.0277886174292921E+68</v>
      </c>
      <c r="C81">
        <f t="shared" si="7"/>
        <v>26</v>
      </c>
      <c r="D81">
        <f t="shared" si="8"/>
        <v>7.9190396706204658E+33</v>
      </c>
      <c r="E81">
        <f t="shared" si="9"/>
        <v>8.1390988344347252E+101</v>
      </c>
    </row>
    <row r="82" spans="1:5">
      <c r="A82">
        <f t="shared" si="5"/>
        <v>75</v>
      </c>
      <c r="B82">
        <f t="shared" si="6"/>
        <v>3.7548544156750142E+68</v>
      </c>
      <c r="C82">
        <f t="shared" si="7"/>
        <v>25</v>
      </c>
      <c r="D82">
        <f t="shared" si="8"/>
        <v>9.1508902860503173E+32</v>
      </c>
      <c r="E82">
        <f t="shared" si="9"/>
        <v>3.4360260797933627E+101</v>
      </c>
    </row>
    <row r="83" spans="1:5">
      <c r="A83">
        <f t="shared" si="5"/>
        <v>76</v>
      </c>
      <c r="B83">
        <f t="shared" si="6"/>
        <v>1.3586644267245117E+69</v>
      </c>
      <c r="C83">
        <f t="shared" si="7"/>
        <v>24</v>
      </c>
      <c r="D83">
        <f t="shared" si="8"/>
        <v>1.0213047194252587E+32</v>
      </c>
      <c r="E83">
        <f t="shared" si="9"/>
        <v>1.3876103911289574E+101</v>
      </c>
    </row>
    <row r="84" spans="1:5">
      <c r="A84">
        <f t="shared" si="5"/>
        <v>77</v>
      </c>
      <c r="B84">
        <f t="shared" si="6"/>
        <v>4.870017945142406E+69</v>
      </c>
      <c r="C84">
        <f t="shared" si="7"/>
        <v>23</v>
      </c>
      <c r="D84">
        <f t="shared" si="8"/>
        <v>1.0991620298747179E+31</v>
      </c>
      <c r="E84">
        <f t="shared" si="9"/>
        <v>5.3529388101090297E+100</v>
      </c>
    </row>
    <row r="85" spans="1:5">
      <c r="A85">
        <f t="shared" si="5"/>
        <v>78</v>
      </c>
      <c r="B85">
        <f t="shared" si="6"/>
        <v>1.7294807318005719E+70</v>
      </c>
      <c r="C85">
        <f t="shared" si="7"/>
        <v>22</v>
      </c>
      <c r="D85">
        <f t="shared" si="8"/>
        <v>1.1387714723927258E+30</v>
      </c>
      <c r="E85">
        <f t="shared" si="9"/>
        <v>1.9694833194273862E+100</v>
      </c>
    </row>
    <row r="86" spans="1:5">
      <c r="A86">
        <f t="shared" si="5"/>
        <v>79</v>
      </c>
      <c r="B86">
        <f t="shared" si="6"/>
        <v>6.0860208030450511E+70</v>
      </c>
      <c r="C86">
        <f t="shared" si="7"/>
        <v>21</v>
      </c>
      <c r="D86">
        <f t="shared" si="8"/>
        <v>1.133618660300451E+29</v>
      </c>
      <c r="E86">
        <f t="shared" si="9"/>
        <v>6.8992267493086054E+99</v>
      </c>
    </row>
    <row r="87" spans="1:5">
      <c r="A87">
        <f t="shared" si="5"/>
        <v>80</v>
      </c>
      <c r="B87">
        <f t="shared" si="6"/>
        <v>2.1224997550619616E+71</v>
      </c>
      <c r="C87">
        <f t="shared" si="7"/>
        <v>20</v>
      </c>
      <c r="D87">
        <f t="shared" si="8"/>
        <v>1.0820905393777032E+28</v>
      </c>
      <c r="E87">
        <f t="shared" si="9"/>
        <v>2.296736904784041E+99</v>
      </c>
    </row>
    <row r="88" spans="1:5">
      <c r="A88">
        <f t="shared" si="5"/>
        <v>81</v>
      </c>
      <c r="B88">
        <f t="shared" si="6"/>
        <v>7.3370361903376459E+71</v>
      </c>
      <c r="C88">
        <f t="shared" si="7"/>
        <v>19</v>
      </c>
      <c r="D88">
        <f t="shared" si="8"/>
        <v>9.8821053824447782E+26</v>
      </c>
      <c r="E88">
        <f t="shared" si="9"/>
        <v>7.2505364827727784E+98</v>
      </c>
    </row>
    <row r="89" spans="1:5">
      <c r="A89">
        <f t="shared" si="5"/>
        <v>82</v>
      </c>
      <c r="B89">
        <f t="shared" si="6"/>
        <v>2.514277035957169E+72</v>
      </c>
      <c r="C89">
        <f t="shared" si="7"/>
        <v>18</v>
      </c>
      <c r="D89">
        <f t="shared" si="8"/>
        <v>8.6128441406628817E+25</v>
      </c>
      <c r="E89">
        <f t="shared" si="9"/>
        <v>2.1655076237146941E+98</v>
      </c>
    </row>
    <row r="90" spans="1:5">
      <c r="A90">
        <f t="shared" si="5"/>
        <v>83</v>
      </c>
      <c r="B90">
        <f t="shared" si="6"/>
        <v>8.542483423372549E+72</v>
      </c>
      <c r="C90">
        <f t="shared" si="7"/>
        <v>17</v>
      </c>
      <c r="D90">
        <f t="shared" si="8"/>
        <v>7.1442946788908696E+24</v>
      </c>
      <c r="E90">
        <f t="shared" si="9"/>
        <v>6.1030018866113962E+97</v>
      </c>
    </row>
    <row r="91" spans="1:5">
      <c r="A91">
        <f t="shared" si="5"/>
        <v>84</v>
      </c>
      <c r="B91">
        <f t="shared" si="6"/>
        <v>2.878003343826704E+73</v>
      </c>
      <c r="C91">
        <f t="shared" si="7"/>
        <v>16</v>
      </c>
      <c r="D91">
        <f t="shared" si="8"/>
        <v>5.6228245157937396E+23</v>
      </c>
      <c r="E91">
        <f t="shared" si="9"/>
        <v>1.618250775820515E+97</v>
      </c>
    </row>
    <row r="92" spans="1:5">
      <c r="A92">
        <f t="shared" si="5"/>
        <v>85</v>
      </c>
      <c r="B92">
        <f t="shared" si="6"/>
        <v>9.6159170546680466E+73</v>
      </c>
      <c r="C92">
        <f t="shared" si="7"/>
        <v>15</v>
      </c>
      <c r="D92">
        <f t="shared" si="8"/>
        <v>4.1844275466372018E+22</v>
      </c>
      <c r="E92">
        <f t="shared" si="9"/>
        <v>4.0237108209731441E+96</v>
      </c>
    </row>
    <row r="93" spans="1:5">
      <c r="A93">
        <f t="shared" si="5"/>
        <v>86</v>
      </c>
      <c r="B93">
        <f t="shared" si="6"/>
        <v>3.1866701867213882E+74</v>
      </c>
      <c r="C93">
        <f t="shared" si="7"/>
        <v>14</v>
      </c>
      <c r="D93">
        <f t="shared" si="8"/>
        <v>2.9330099625961697E+21</v>
      </c>
      <c r="E93">
        <f t="shared" si="9"/>
        <v>9.3465354051620271E+95</v>
      </c>
    </row>
    <row r="94" spans="1:5">
      <c r="A94">
        <f t="shared" si="5"/>
        <v>87</v>
      </c>
      <c r="B94">
        <f t="shared" si="6"/>
        <v>1.0475720383934678E+75</v>
      </c>
      <c r="C94">
        <f t="shared" si="7"/>
        <v>13</v>
      </c>
      <c r="D94">
        <f t="shared" si="8"/>
        <v>1.927799975415323E+20</v>
      </c>
      <c r="E94">
        <f t="shared" si="9"/>
        <v>2.019509349860707E+95</v>
      </c>
    </row>
    <row r="95" spans="1:5">
      <c r="A95">
        <f t="shared" si="5"/>
        <v>88</v>
      </c>
      <c r="B95">
        <f t="shared" si="6"/>
        <v>3.4165133524877871E+75</v>
      </c>
      <c r="C95">
        <f t="shared" si="7"/>
        <v>12</v>
      </c>
      <c r="D95">
        <f t="shared" si="8"/>
        <v>1.1821414943584528E+19</v>
      </c>
      <c r="E95">
        <f t="shared" si="9"/>
        <v>4.0388022000055204E+94</v>
      </c>
    </row>
    <row r="96" spans="1:5">
      <c r="A96">
        <f t="shared" si="5"/>
        <v>89</v>
      </c>
      <c r="B96">
        <f t="shared" si="6"/>
        <v>1.1055683657488571E+76</v>
      </c>
      <c r="C96">
        <f t="shared" si="7"/>
        <v>11</v>
      </c>
      <c r="D96">
        <f t="shared" si="8"/>
        <v>6.7230795887684518E+17</v>
      </c>
      <c r="E96">
        <f t="shared" si="9"/>
        <v>7.4328241137542348E+93</v>
      </c>
    </row>
    <row r="97" spans="1:5">
      <c r="A97">
        <f t="shared" si="5"/>
        <v>90</v>
      </c>
      <c r="B97">
        <f t="shared" si="6"/>
        <v>3.550102863349108E+76</v>
      </c>
      <c r="C97">
        <f t="shared" si="7"/>
        <v>10</v>
      </c>
      <c r="D97">
        <f t="shared" si="8"/>
        <v>3.521613117926332E+16</v>
      </c>
      <c r="E97">
        <f t="shared" si="9"/>
        <v>1.2502088813558052E+93</v>
      </c>
    </row>
    <row r="98" spans="1:5">
      <c r="A98">
        <f t="shared" si="5"/>
        <v>91</v>
      </c>
      <c r="B98">
        <f t="shared" si="6"/>
        <v>1.1313514619464188E+77</v>
      </c>
      <c r="C98">
        <f t="shared" si="7"/>
        <v>9</v>
      </c>
      <c r="D98">
        <f t="shared" si="8"/>
        <v>1684982353074800</v>
      </c>
      <c r="E98">
        <f t="shared" si="9"/>
        <v>1.9063072485050918E+92</v>
      </c>
    </row>
    <row r="99" spans="1:5">
      <c r="A99">
        <f t="shared" si="5"/>
        <v>92</v>
      </c>
      <c r="B99">
        <f t="shared" si="6"/>
        <v>3.5785138633305202E+77</v>
      </c>
      <c r="C99">
        <f t="shared" si="7"/>
        <v>8</v>
      </c>
      <c r="D99">
        <f t="shared" si="8"/>
        <v>72907890277275</v>
      </c>
      <c r="E99">
        <f t="shared" si="9"/>
        <v>2.6090189610340902E+91</v>
      </c>
    </row>
    <row r="100" spans="1:5">
      <c r="A100">
        <f t="shared" si="5"/>
        <v>93</v>
      </c>
      <c r="B100">
        <f t="shared" si="6"/>
        <v>1.1235763957984E+78</v>
      </c>
      <c r="C100">
        <f t="shared" si="7"/>
        <v>7</v>
      </c>
      <c r="D100">
        <f t="shared" si="8"/>
        <v>2817696242600</v>
      </c>
      <c r="E100">
        <f t="shared" si="9"/>
        <v>3.1658969887152018E+90</v>
      </c>
    </row>
    <row r="101" spans="1:5">
      <c r="A101">
        <f t="shared" si="5"/>
        <v>94</v>
      </c>
      <c r="B101">
        <f t="shared" si="6"/>
        <v>3.5022115315843739E+78</v>
      </c>
      <c r="C101">
        <f t="shared" si="7"/>
        <v>6</v>
      </c>
      <c r="D101">
        <f t="shared" si="8"/>
        <v>95746959700</v>
      </c>
      <c r="E101">
        <f t="shared" si="9"/>
        <v>3.3532610637548431E+89</v>
      </c>
    </row>
    <row r="102" spans="1:5">
      <c r="A102">
        <f t="shared" si="5"/>
        <v>95</v>
      </c>
      <c r="B102">
        <f t="shared" si="6"/>
        <v>1.0838423055640061E+79</v>
      </c>
      <c r="C102">
        <f t="shared" si="7"/>
        <v>5</v>
      </c>
      <c r="D102">
        <f t="shared" si="8"/>
        <v>2802350040</v>
      </c>
      <c r="E102">
        <f t="shared" si="9"/>
        <v>3.0373055283509847E+88</v>
      </c>
    </row>
    <row r="103" spans="1:5">
      <c r="A103">
        <f t="shared" si="5"/>
        <v>96</v>
      </c>
      <c r="B103">
        <f t="shared" si="6"/>
        <v>3.3305570848060607E+79</v>
      </c>
      <c r="C103">
        <f t="shared" si="7"/>
        <v>4</v>
      </c>
      <c r="D103">
        <f t="shared" si="8"/>
        <v>68685050</v>
      </c>
      <c r="E103">
        <f t="shared" si="9"/>
        <v>2.2875947989775851E+87</v>
      </c>
    </row>
    <row r="104" spans="1:5">
      <c r="A104">
        <f t="shared" si="5"/>
        <v>97</v>
      </c>
      <c r="B104">
        <f t="shared" si="6"/>
        <v>1.0163349454665916E+80</v>
      </c>
      <c r="C104">
        <f t="shared" si="7"/>
        <v>3</v>
      </c>
      <c r="D104">
        <f t="shared" si="8"/>
        <v>1353400</v>
      </c>
      <c r="E104">
        <f t="shared" si="9"/>
        <v>1.375507715194485E+86</v>
      </c>
    </row>
    <row r="105" spans="1:5">
      <c r="A105">
        <f t="shared" si="5"/>
        <v>98</v>
      </c>
      <c r="B105">
        <f t="shared" si="6"/>
        <v>3.080117130648752E+80</v>
      </c>
      <c r="C105">
        <f t="shared" si="7"/>
        <v>2</v>
      </c>
      <c r="D105">
        <f t="shared" si="8"/>
        <v>20100</v>
      </c>
      <c r="E105">
        <f t="shared" si="9"/>
        <v>6.1910354326039916E+84</v>
      </c>
    </row>
    <row r="106" spans="1:5">
      <c r="A106">
        <f t="shared" si="5"/>
        <v>99</v>
      </c>
      <c r="B106">
        <f t="shared" si="6"/>
        <v>9.2714636861952338E+80</v>
      </c>
      <c r="C106">
        <f t="shared" si="7"/>
        <v>1</v>
      </c>
      <c r="D106">
        <f t="shared" si="8"/>
        <v>200</v>
      </c>
      <c r="E106">
        <f t="shared" si="9"/>
        <v>1.8542927372390468E+83</v>
      </c>
    </row>
    <row r="107" spans="1:5">
      <c r="A107">
        <f t="shared" si="5"/>
        <v>100</v>
      </c>
      <c r="B107">
        <f t="shared" si="6"/>
        <v>2.7721676421723747E+81</v>
      </c>
      <c r="C107">
        <f t="shared" si="7"/>
        <v>0</v>
      </c>
      <c r="D107">
        <f t="shared" si="8"/>
        <v>1</v>
      </c>
      <c r="E107">
        <f t="shared" si="9"/>
        <v>2.7721676421723747E+81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7"/>
  <sheetViews>
    <sheetView workbookViewId="0">
      <selection activeCell="D29" sqref="D29"/>
    </sheetView>
  </sheetViews>
  <sheetFormatPr baseColWidth="10" defaultRowHeight="15" x14ac:dyDescent="0"/>
  <cols>
    <col min="4" max="4" width="12.1640625" bestFit="1" customWidth="1"/>
  </cols>
  <sheetData>
    <row r="2" spans="1:6">
      <c r="A2" t="s">
        <v>6</v>
      </c>
      <c r="B2">
        <v>200</v>
      </c>
    </row>
    <row r="3" spans="1:6">
      <c r="A3" t="s">
        <v>7</v>
      </c>
      <c r="B3">
        <v>100</v>
      </c>
      <c r="E3">
        <f>MAX(E7:E108)</f>
        <v>4.2846820427784641E+80</v>
      </c>
      <c r="F3">
        <f>E3/E5</f>
        <v>0.10304047459940825</v>
      </c>
    </row>
    <row r="4" spans="1:6">
      <c r="A4" t="s">
        <v>8</v>
      </c>
      <c r="B4">
        <v>100</v>
      </c>
      <c r="E4">
        <f>MIN(E7:E7108)</f>
        <v>1</v>
      </c>
      <c r="F4">
        <f>E4/E5</f>
        <v>2.4048569665297769E-82</v>
      </c>
    </row>
    <row r="5" spans="1:6">
      <c r="E5">
        <f>SUM(E7:E108)</f>
        <v>4.1582514632585654E+81</v>
      </c>
    </row>
    <row r="6" spans="1:6">
      <c r="A6" t="s">
        <v>4</v>
      </c>
      <c r="B6" t="s">
        <v>9</v>
      </c>
      <c r="C6" t="s">
        <v>5</v>
      </c>
      <c r="D6" t="s">
        <v>10</v>
      </c>
      <c r="E6" t="s">
        <v>11</v>
      </c>
    </row>
    <row r="7" spans="1:6">
      <c r="A7">
        <v>0</v>
      </c>
      <c r="B7">
        <f t="shared" ref="B7:B38" si="0">COMBIN(NA,A7)</f>
        <v>1</v>
      </c>
      <c r="C7">
        <f>QT-A7</f>
        <v>100</v>
      </c>
      <c r="D7">
        <f t="shared" ref="D7:D38" si="1">COMBIN(NB,C7)</f>
        <v>1</v>
      </c>
      <c r="E7">
        <f>B7*D7</f>
        <v>1</v>
      </c>
    </row>
    <row r="8" spans="1:6">
      <c r="A8">
        <f>A7+1</f>
        <v>1</v>
      </c>
      <c r="B8">
        <f t="shared" si="0"/>
        <v>200</v>
      </c>
      <c r="C8">
        <f>QT-A8</f>
        <v>99</v>
      </c>
      <c r="D8">
        <f t="shared" si="1"/>
        <v>100</v>
      </c>
      <c r="E8">
        <f>B8*D8</f>
        <v>20000</v>
      </c>
    </row>
    <row r="9" spans="1:6">
      <c r="A9">
        <f t="shared" ref="A9:A72" si="2">A8+1</f>
        <v>2</v>
      </c>
      <c r="B9">
        <f t="shared" si="0"/>
        <v>19900</v>
      </c>
      <c r="C9">
        <f t="shared" ref="C9:C72" si="3">QT-A9</f>
        <v>98</v>
      </c>
      <c r="D9">
        <f t="shared" si="1"/>
        <v>4950</v>
      </c>
      <c r="E9">
        <f t="shared" ref="E9:E72" si="4">B9*D9</f>
        <v>98505000</v>
      </c>
    </row>
    <row r="10" spans="1:6">
      <c r="A10">
        <f t="shared" si="2"/>
        <v>3</v>
      </c>
      <c r="B10">
        <f t="shared" si="0"/>
        <v>1313399.9999999998</v>
      </c>
      <c r="C10">
        <f t="shared" si="3"/>
        <v>97</v>
      </c>
      <c r="D10">
        <f t="shared" si="1"/>
        <v>161700</v>
      </c>
      <c r="E10">
        <f t="shared" si="4"/>
        <v>212376779999.99997</v>
      </c>
    </row>
    <row r="11" spans="1:6">
      <c r="A11">
        <f t="shared" si="2"/>
        <v>4</v>
      </c>
      <c r="B11">
        <f t="shared" si="0"/>
        <v>64684950</v>
      </c>
      <c r="C11">
        <f t="shared" si="3"/>
        <v>96</v>
      </c>
      <c r="D11">
        <f t="shared" si="1"/>
        <v>3921225</v>
      </c>
      <c r="E11">
        <f t="shared" si="4"/>
        <v>253644243063750</v>
      </c>
    </row>
    <row r="12" spans="1:6">
      <c r="A12">
        <f t="shared" si="2"/>
        <v>5</v>
      </c>
      <c r="B12">
        <f t="shared" si="0"/>
        <v>2535650040</v>
      </c>
      <c r="C12">
        <f t="shared" si="3"/>
        <v>95</v>
      </c>
      <c r="D12">
        <f t="shared" si="1"/>
        <v>75287520</v>
      </c>
      <c r="E12">
        <f t="shared" si="4"/>
        <v>1.909028030995008E+17</v>
      </c>
    </row>
    <row r="13" spans="1:6">
      <c r="A13">
        <f t="shared" si="2"/>
        <v>6</v>
      </c>
      <c r="B13">
        <f t="shared" si="0"/>
        <v>82408626299.999969</v>
      </c>
      <c r="C13">
        <f t="shared" si="3"/>
        <v>94</v>
      </c>
      <c r="D13">
        <f t="shared" si="1"/>
        <v>1192052400</v>
      </c>
      <c r="E13">
        <f t="shared" si="4"/>
        <v>9.8235400761618088E+19</v>
      </c>
    </row>
    <row r="14" spans="1:6">
      <c r="A14">
        <f t="shared" si="2"/>
        <v>7</v>
      </c>
      <c r="B14">
        <f t="shared" si="0"/>
        <v>2283896214600</v>
      </c>
      <c r="C14">
        <f t="shared" si="3"/>
        <v>93</v>
      </c>
      <c r="D14">
        <f t="shared" si="1"/>
        <v>16007560799.999996</v>
      </c>
      <c r="E14">
        <f t="shared" si="4"/>
        <v>3.6559607516099338E+22</v>
      </c>
    </row>
    <row r="15" spans="1:6">
      <c r="A15">
        <f t="shared" si="2"/>
        <v>8</v>
      </c>
      <c r="B15">
        <f t="shared" si="0"/>
        <v>55098996177225.023</v>
      </c>
      <c r="C15">
        <f t="shared" si="3"/>
        <v>92</v>
      </c>
      <c r="D15">
        <f t="shared" si="1"/>
        <v>186087894300</v>
      </c>
      <c r="E15">
        <f t="shared" si="4"/>
        <v>1.0253256176663553E+25</v>
      </c>
    </row>
    <row r="16" spans="1:6">
      <c r="A16">
        <f t="shared" si="2"/>
        <v>9</v>
      </c>
      <c r="B16">
        <f t="shared" si="0"/>
        <v>1175445251780800</v>
      </c>
      <c r="C16">
        <f t="shared" si="3"/>
        <v>91</v>
      </c>
      <c r="D16">
        <f t="shared" si="1"/>
        <v>1902231808400</v>
      </c>
      <c r="E16">
        <f t="shared" si="4"/>
        <v>2.2359693469701844E+27</v>
      </c>
    </row>
    <row r="17" spans="1:5">
      <c r="A17">
        <f t="shared" si="2"/>
        <v>10</v>
      </c>
      <c r="B17">
        <f t="shared" si="0"/>
        <v>2.245100430901328E+16</v>
      </c>
      <c r="C17">
        <f t="shared" si="3"/>
        <v>90</v>
      </c>
      <c r="D17">
        <f t="shared" si="1"/>
        <v>17310309456440.006</v>
      </c>
      <c r="E17">
        <f t="shared" si="4"/>
        <v>3.8863383219688792E+29</v>
      </c>
    </row>
    <row r="18" spans="1:5">
      <c r="A18">
        <f t="shared" si="2"/>
        <v>11</v>
      </c>
      <c r="B18">
        <f t="shared" si="0"/>
        <v>3.8779007442841133E+17</v>
      </c>
      <c r="C18">
        <f t="shared" si="3"/>
        <v>89</v>
      </c>
      <c r="D18">
        <f t="shared" si="1"/>
        <v>141629804643600.03</v>
      </c>
      <c r="E18">
        <f t="shared" si="4"/>
        <v>5.4922632484023009E+31</v>
      </c>
    </row>
    <row r="19" spans="1:5">
      <c r="A19">
        <f t="shared" si="2"/>
        <v>12</v>
      </c>
      <c r="B19">
        <f t="shared" si="0"/>
        <v>6.1076936722474762E+18</v>
      </c>
      <c r="C19">
        <f t="shared" si="3"/>
        <v>88</v>
      </c>
      <c r="D19">
        <f t="shared" si="1"/>
        <v>1050421051106700</v>
      </c>
      <c r="E19">
        <f t="shared" si="4"/>
        <v>6.4156500070399345E+33</v>
      </c>
    </row>
    <row r="20" spans="1:5">
      <c r="A20">
        <f t="shared" si="2"/>
        <v>13</v>
      </c>
      <c r="B20">
        <f t="shared" si="0"/>
        <v>8.8326646952501985E+19</v>
      </c>
      <c r="C20">
        <f t="shared" si="3"/>
        <v>87</v>
      </c>
      <c r="D20">
        <f t="shared" si="1"/>
        <v>7110542499799198</v>
      </c>
      <c r="E20">
        <f t="shared" si="4"/>
        <v>6.2805037702052465E+35</v>
      </c>
    </row>
    <row r="21" spans="1:5">
      <c r="A21">
        <f t="shared" si="2"/>
        <v>14</v>
      </c>
      <c r="B21">
        <f t="shared" si="0"/>
        <v>1.1797916414369902E+21</v>
      </c>
      <c r="C21">
        <f t="shared" si="3"/>
        <v>86</v>
      </c>
      <c r="D21">
        <f t="shared" si="1"/>
        <v>4.41869426773236E+16</v>
      </c>
      <c r="E21">
        <f t="shared" si="4"/>
        <v>5.2131385631361802E+37</v>
      </c>
    </row>
    <row r="22" spans="1:5">
      <c r="A22">
        <f t="shared" si="2"/>
        <v>15</v>
      </c>
      <c r="B22">
        <f t="shared" si="0"/>
        <v>1.4629416353818682E+22</v>
      </c>
      <c r="C22">
        <f t="shared" si="3"/>
        <v>85</v>
      </c>
      <c r="D22">
        <f t="shared" si="1"/>
        <v>2.5333847134998864E+17</v>
      </c>
      <c r="E22">
        <f t="shared" si="4"/>
        <v>3.7061939758189493E+39</v>
      </c>
    </row>
    <row r="23" spans="1:5">
      <c r="A23">
        <f t="shared" si="2"/>
        <v>16</v>
      </c>
      <c r="B23">
        <f t="shared" si="0"/>
        <v>1.6915262659102853E+23</v>
      </c>
      <c r="C23">
        <f t="shared" si="3"/>
        <v>84</v>
      </c>
      <c r="D23">
        <f t="shared" si="1"/>
        <v>1.3458606290468155E+18</v>
      </c>
      <c r="E23">
        <f t="shared" si="4"/>
        <v>2.2765586042872273E+41</v>
      </c>
    </row>
    <row r="24" spans="1:5">
      <c r="A24">
        <f t="shared" si="2"/>
        <v>17</v>
      </c>
      <c r="B24">
        <f t="shared" si="0"/>
        <v>1.8308284289852491E+24</v>
      </c>
      <c r="C24">
        <f t="shared" si="3"/>
        <v>83</v>
      </c>
      <c r="D24">
        <f t="shared" si="1"/>
        <v>6.6501348729371996E+18</v>
      </c>
      <c r="E24">
        <f t="shared" si="4"/>
        <v>1.2175255981959633E+43</v>
      </c>
    </row>
    <row r="25" spans="1:5">
      <c r="A25">
        <f t="shared" si="2"/>
        <v>18</v>
      </c>
      <c r="B25">
        <f t="shared" si="0"/>
        <v>1.8613422361350039E+25</v>
      </c>
      <c r="C25">
        <f t="shared" si="3"/>
        <v>82</v>
      </c>
      <c r="D25">
        <f t="shared" si="1"/>
        <v>3.0664510802988204E+19</v>
      </c>
      <c r="E25">
        <f t="shared" si="4"/>
        <v>5.7077149108020049E+44</v>
      </c>
    </row>
    <row r="26" spans="1:5">
      <c r="A26">
        <f t="shared" si="2"/>
        <v>19</v>
      </c>
      <c r="B26">
        <f t="shared" si="0"/>
        <v>1.7829699314556359E+26</v>
      </c>
      <c r="C26">
        <f t="shared" si="3"/>
        <v>81</v>
      </c>
      <c r="D26">
        <f t="shared" si="1"/>
        <v>1.3234157293921229E+20</v>
      </c>
      <c r="E26">
        <f t="shared" si="4"/>
        <v>2.3596104523215837E+46</v>
      </c>
    </row>
    <row r="27" spans="1:5">
      <c r="A27">
        <f t="shared" si="2"/>
        <v>20</v>
      </c>
      <c r="B27">
        <f t="shared" si="0"/>
        <v>1.6135877879673501E+27</v>
      </c>
      <c r="C27">
        <f t="shared" si="3"/>
        <v>80</v>
      </c>
      <c r="D27">
        <f t="shared" si="1"/>
        <v>5.3598337040380979E+20</v>
      </c>
      <c r="E27">
        <f t="shared" si="4"/>
        <v>8.6485622103716827E+47</v>
      </c>
    </row>
    <row r="28" spans="1:5">
      <c r="A28">
        <f t="shared" si="2"/>
        <v>21</v>
      </c>
      <c r="B28">
        <f t="shared" si="0"/>
        <v>1.3830752468291572E+28</v>
      </c>
      <c r="C28">
        <f t="shared" si="3"/>
        <v>79</v>
      </c>
      <c r="D28">
        <f t="shared" si="1"/>
        <v>2.0418414110621326E+21</v>
      </c>
      <c r="E28">
        <f t="shared" si="4"/>
        <v>2.8240203135907539E+49</v>
      </c>
    </row>
    <row r="29" spans="1:5">
      <c r="A29">
        <f t="shared" si="2"/>
        <v>22</v>
      </c>
      <c r="B29">
        <f t="shared" si="0"/>
        <v>1.1253203144655414E+29</v>
      </c>
      <c r="C29">
        <f t="shared" si="3"/>
        <v>78</v>
      </c>
      <c r="D29">
        <f t="shared" si="1"/>
        <v>7.3320668851776583E+21</v>
      </c>
      <c r="E29">
        <f t="shared" si="4"/>
        <v>8.2509238129105045E+50</v>
      </c>
    </row>
    <row r="30" spans="1:5">
      <c r="A30">
        <f t="shared" si="2"/>
        <v>23</v>
      </c>
      <c r="B30">
        <f t="shared" si="0"/>
        <v>8.709000694559413E+29</v>
      </c>
      <c r="C30">
        <f t="shared" si="3"/>
        <v>77</v>
      </c>
      <c r="D30">
        <f t="shared" si="1"/>
        <v>2.4865270306254648E+22</v>
      </c>
      <c r="E30">
        <f t="shared" si="4"/>
        <v>2.1655165636757928E+52</v>
      </c>
    </row>
    <row r="31" spans="1:5">
      <c r="A31">
        <f t="shared" si="2"/>
        <v>24</v>
      </c>
      <c r="B31">
        <f t="shared" si="0"/>
        <v>6.4228880122375638E+30</v>
      </c>
      <c r="C31">
        <f t="shared" si="3"/>
        <v>76</v>
      </c>
      <c r="D31">
        <f t="shared" si="1"/>
        <v>7.9776075565900384E+22</v>
      </c>
      <c r="E31">
        <f t="shared" si="4"/>
        <v>5.1239279941557958E+53</v>
      </c>
    </row>
    <row r="32" spans="1:5">
      <c r="A32">
        <f t="shared" si="2"/>
        <v>25</v>
      </c>
      <c r="B32">
        <f t="shared" si="0"/>
        <v>4.5217131606152418E+31</v>
      </c>
      <c r="C32">
        <f t="shared" si="3"/>
        <v>75</v>
      </c>
      <c r="D32">
        <f t="shared" si="1"/>
        <v>2.4251926972033706E+23</v>
      </c>
      <c r="E32">
        <f t="shared" si="4"/>
        <v>1.0966025735972456E+55</v>
      </c>
    </row>
    <row r="33" spans="1:5">
      <c r="A33">
        <f t="shared" si="2"/>
        <v>26</v>
      </c>
      <c r="B33">
        <f t="shared" si="0"/>
        <v>3.0434607811833373E+32</v>
      </c>
      <c r="C33">
        <f t="shared" si="3"/>
        <v>74</v>
      </c>
      <c r="D33">
        <f t="shared" si="1"/>
        <v>6.9957481650097247E+23</v>
      </c>
      <c r="E33">
        <f t="shared" si="4"/>
        <v>2.1291285175242393E+56</v>
      </c>
    </row>
    <row r="34" spans="1:5">
      <c r="A34">
        <f t="shared" si="2"/>
        <v>27</v>
      </c>
      <c r="B34">
        <f t="shared" si="0"/>
        <v>1.9613413923181502E+33</v>
      </c>
      <c r="C34">
        <f t="shared" si="3"/>
        <v>73</v>
      </c>
      <c r="D34">
        <f t="shared" si="1"/>
        <v>1.9173532007804425E+24</v>
      </c>
      <c r="E34">
        <f t="shared" si="4"/>
        <v>3.7605841963843747E+57</v>
      </c>
    </row>
    <row r="35" spans="1:5">
      <c r="A35">
        <f t="shared" si="2"/>
        <v>28</v>
      </c>
      <c r="B35">
        <f t="shared" si="0"/>
        <v>1.2118287888251434E+34</v>
      </c>
      <c r="C35">
        <f t="shared" si="3"/>
        <v>72</v>
      </c>
      <c r="D35">
        <f t="shared" si="1"/>
        <v>4.9988137020347276E+24</v>
      </c>
      <c r="E35">
        <f t="shared" si="4"/>
        <v>6.0577063540992746E+58</v>
      </c>
    </row>
    <row r="36" spans="1:5">
      <c r="A36">
        <f t="shared" si="2"/>
        <v>29</v>
      </c>
      <c r="B36">
        <f t="shared" si="0"/>
        <v>7.1873983337215425E+34</v>
      </c>
      <c r="C36">
        <f t="shared" si="3"/>
        <v>71</v>
      </c>
      <c r="D36">
        <f t="shared" si="1"/>
        <v>1.241084781194829E+25</v>
      </c>
      <c r="E36">
        <f t="shared" si="4"/>
        <v>8.9201706883668798E+59</v>
      </c>
    </row>
    <row r="37" spans="1:5">
      <c r="A37">
        <f t="shared" si="2"/>
        <v>30</v>
      </c>
      <c r="B37">
        <f t="shared" si="0"/>
        <v>4.0968170502212781E+35</v>
      </c>
      <c r="C37">
        <f t="shared" si="3"/>
        <v>70</v>
      </c>
      <c r="D37">
        <f t="shared" si="1"/>
        <v>2.9372339821610943E+25</v>
      </c>
      <c r="E37">
        <f t="shared" si="4"/>
        <v>1.2033310258606913E+61</v>
      </c>
    </row>
    <row r="38" spans="1:5">
      <c r="A38">
        <f t="shared" si="2"/>
        <v>31</v>
      </c>
      <c r="B38">
        <f t="shared" si="0"/>
        <v>2.246641608185862E+36</v>
      </c>
      <c r="C38">
        <f t="shared" si="3"/>
        <v>69</v>
      </c>
      <c r="D38">
        <f t="shared" si="1"/>
        <v>6.6324638306863368E+25</v>
      </c>
      <c r="E38">
        <f t="shared" si="4"/>
        <v>1.4900769206807714E+62</v>
      </c>
    </row>
    <row r="39" spans="1:5">
      <c r="A39">
        <f t="shared" si="2"/>
        <v>32</v>
      </c>
      <c r="B39">
        <f t="shared" ref="B39:B70" si="5">COMBIN(NA,A39)</f>
        <v>1.1865075993231587E+37</v>
      </c>
      <c r="C39">
        <f t="shared" si="3"/>
        <v>68</v>
      </c>
      <c r="D39">
        <f t="shared" ref="D39:D70" si="6">COMBIN(NB,C39)</f>
        <v>1.4301250134917424E+26</v>
      </c>
      <c r="E39">
        <f t="shared" si="4"/>
        <v>1.6968541964900873E+63</v>
      </c>
    </row>
    <row r="40" spans="1:5">
      <c r="A40">
        <f t="shared" si="2"/>
        <v>33</v>
      </c>
      <c r="B40">
        <f t="shared" si="5"/>
        <v>6.04040232382699E+37</v>
      </c>
      <c r="C40">
        <f t="shared" si="3"/>
        <v>67</v>
      </c>
      <c r="D40">
        <f t="shared" si="6"/>
        <v>2.9469242702254117E+26</v>
      </c>
      <c r="E40">
        <f t="shared" si="4"/>
        <v>1.7800608210011732E+64</v>
      </c>
    </row>
    <row r="41" spans="1:5">
      <c r="A41">
        <f t="shared" si="2"/>
        <v>34</v>
      </c>
      <c r="B41">
        <f t="shared" si="5"/>
        <v>2.9669034943503147E+38</v>
      </c>
      <c r="C41">
        <f t="shared" si="3"/>
        <v>66</v>
      </c>
      <c r="D41">
        <f t="shared" si="6"/>
        <v>5.8071742972088937E+26</v>
      </c>
      <c r="E41">
        <f t="shared" si="4"/>
        <v>1.7229325714690398E+65</v>
      </c>
    </row>
    <row r="42" spans="1:5">
      <c r="A42">
        <f t="shared" si="2"/>
        <v>35</v>
      </c>
      <c r="B42">
        <f t="shared" si="5"/>
        <v>1.4071599430347191E+39</v>
      </c>
      <c r="C42">
        <f t="shared" si="3"/>
        <v>65</v>
      </c>
      <c r="D42">
        <f t="shared" si="6"/>
        <v>1.0950671531879623E+27</v>
      </c>
      <c r="E42">
        <f t="shared" si="4"/>
        <v>1.5409346328991649E+66</v>
      </c>
    </row>
    <row r="43" spans="1:5">
      <c r="A43">
        <f t="shared" si="2"/>
        <v>36</v>
      </c>
      <c r="B43">
        <f t="shared" si="5"/>
        <v>6.4494830722424674E+39</v>
      </c>
      <c r="C43">
        <f t="shared" si="3"/>
        <v>64</v>
      </c>
      <c r="D43">
        <f t="shared" si="6"/>
        <v>1.9772045821449335E+27</v>
      </c>
      <c r="E43">
        <f t="shared" si="4"/>
        <v>1.275194748290399E+67</v>
      </c>
    </row>
    <row r="44" spans="1:5">
      <c r="A44">
        <f t="shared" si="2"/>
        <v>37</v>
      </c>
      <c r="B44">
        <f t="shared" si="5"/>
        <v>2.8586897941831478E+40</v>
      </c>
      <c r="C44">
        <f t="shared" si="3"/>
        <v>63</v>
      </c>
      <c r="D44">
        <f t="shared" si="6"/>
        <v>3.4200295474939415E+27</v>
      </c>
      <c r="E44">
        <f t="shared" si="4"/>
        <v>9.7768035632257394E+67</v>
      </c>
    </row>
    <row r="45" spans="1:5">
      <c r="A45">
        <f t="shared" si="2"/>
        <v>38</v>
      </c>
      <c r="B45">
        <f t="shared" si="5"/>
        <v>1.2262274643469821E+41</v>
      </c>
      <c r="C45">
        <f t="shared" si="3"/>
        <v>62</v>
      </c>
      <c r="D45">
        <f t="shared" si="6"/>
        <v>5.670048986634683E+27</v>
      </c>
      <c r="E45">
        <f t="shared" si="4"/>
        <v>6.9527697916042229E+68</v>
      </c>
    </row>
    <row r="46" spans="1:5">
      <c r="A46">
        <f t="shared" si="2"/>
        <v>39</v>
      </c>
      <c r="B46">
        <f t="shared" si="5"/>
        <v>5.0935602365182339E+41</v>
      </c>
      <c r="C46">
        <f t="shared" si="3"/>
        <v>61</v>
      </c>
      <c r="D46">
        <f t="shared" si="6"/>
        <v>9.013924030034633E+27</v>
      </c>
      <c r="E46">
        <f t="shared" si="4"/>
        <v>4.5912965014380597E+69</v>
      </c>
    </row>
    <row r="47" spans="1:5">
      <c r="A47">
        <f t="shared" si="2"/>
        <v>40</v>
      </c>
      <c r="B47">
        <f t="shared" si="5"/>
        <v>2.0501579951985889E+42</v>
      </c>
      <c r="C47">
        <f t="shared" si="3"/>
        <v>60</v>
      </c>
      <c r="D47">
        <f t="shared" si="6"/>
        <v>1.3746234145802817E+28</v>
      </c>
      <c r="E47">
        <f t="shared" si="4"/>
        <v>2.818195183788949E+70</v>
      </c>
    </row>
    <row r="48" spans="1:5">
      <c r="A48">
        <f t="shared" si="2"/>
        <v>41</v>
      </c>
      <c r="B48">
        <f t="shared" si="5"/>
        <v>8.0006165666286476E+42</v>
      </c>
      <c r="C48">
        <f t="shared" si="3"/>
        <v>59</v>
      </c>
      <c r="D48">
        <f t="shared" si="6"/>
        <v>2.0116440213369964E+28</v>
      </c>
      <c r="E48">
        <f t="shared" si="4"/>
        <v>1.6094392483268247E+71</v>
      </c>
    </row>
    <row r="49" spans="1:5">
      <c r="A49">
        <f t="shared" si="2"/>
        <v>42</v>
      </c>
      <c r="B49">
        <f t="shared" si="5"/>
        <v>3.0288048430808403E+43</v>
      </c>
      <c r="C49">
        <f t="shared" si="3"/>
        <v>58</v>
      </c>
      <c r="D49">
        <f t="shared" si="6"/>
        <v>2.8258808871162569E+28</v>
      </c>
      <c r="E49">
        <f t="shared" si="4"/>
        <v>8.559041716867301E+71</v>
      </c>
    </row>
    <row r="50" spans="1:5">
      <c r="A50">
        <f t="shared" si="2"/>
        <v>43</v>
      </c>
      <c r="B50">
        <f t="shared" si="5"/>
        <v>1.1129096865273797E+44</v>
      </c>
      <c r="C50">
        <f t="shared" si="3"/>
        <v>57</v>
      </c>
      <c r="D50">
        <f t="shared" si="6"/>
        <v>3.8116532895986739E+28</v>
      </c>
      <c r="E50">
        <f t="shared" si="4"/>
        <v>4.242025867678316E+72</v>
      </c>
    </row>
    <row r="51" spans="1:5">
      <c r="A51">
        <f t="shared" si="2"/>
        <v>44</v>
      </c>
      <c r="B51">
        <f t="shared" si="5"/>
        <v>3.9710641087454192E+44</v>
      </c>
      <c r="C51">
        <f t="shared" si="3"/>
        <v>56</v>
      </c>
      <c r="D51">
        <f t="shared" si="6"/>
        <v>4.9378235797073715E+28</v>
      </c>
      <c r="E51">
        <f t="shared" si="4"/>
        <v>1.9608413992692767E+73</v>
      </c>
    </row>
    <row r="52" spans="1:5">
      <c r="A52">
        <f t="shared" si="2"/>
        <v>45</v>
      </c>
      <c r="B52">
        <f t="shared" si="5"/>
        <v>1.3766355576984133E+45</v>
      </c>
      <c r="C52">
        <f t="shared" si="3"/>
        <v>55</v>
      </c>
      <c r="D52">
        <f t="shared" si="6"/>
        <v>6.1448471214136226E+28</v>
      </c>
      <c r="E52">
        <f t="shared" si="4"/>
        <v>8.4592150439587322E+73</v>
      </c>
    </row>
    <row r="53" spans="1:5">
      <c r="A53">
        <f t="shared" si="2"/>
        <v>46</v>
      </c>
      <c r="B53">
        <f t="shared" si="5"/>
        <v>4.6386632922446533E+45</v>
      </c>
      <c r="C53">
        <f t="shared" si="3"/>
        <v>54</v>
      </c>
      <c r="D53">
        <f t="shared" si="6"/>
        <v>7.347099819081501E+28</v>
      </c>
      <c r="E53">
        <f t="shared" si="4"/>
        <v>3.408072223523069E+74</v>
      </c>
    </row>
    <row r="54" spans="1:5">
      <c r="A54">
        <f t="shared" si="2"/>
        <v>47</v>
      </c>
      <c r="B54">
        <f t="shared" si="5"/>
        <v>1.5199024404376085E+46</v>
      </c>
      <c r="C54">
        <f t="shared" si="3"/>
        <v>53</v>
      </c>
      <c r="D54">
        <f t="shared" si="6"/>
        <v>8.4413487283063988E+28</v>
      </c>
      <c r="E54">
        <f t="shared" si="4"/>
        <v>1.2830026532737797E+75</v>
      </c>
    </row>
    <row r="55" spans="1:5">
      <c r="A55">
        <f t="shared" si="2"/>
        <v>48</v>
      </c>
      <c r="B55">
        <f t="shared" si="5"/>
        <v>4.8446890288948784E+46</v>
      </c>
      <c r="C55">
        <f t="shared" si="3"/>
        <v>52</v>
      </c>
      <c r="D55">
        <f t="shared" si="6"/>
        <v>9.3206558875049932E+28</v>
      </c>
      <c r="E55">
        <f t="shared" si="4"/>
        <v>4.5155679320299893E+75</v>
      </c>
    </row>
    <row r="56" spans="1:5">
      <c r="A56">
        <f t="shared" si="2"/>
        <v>49</v>
      </c>
      <c r="B56">
        <f t="shared" si="5"/>
        <v>1.5028423110041268E+47</v>
      </c>
      <c r="C56">
        <f t="shared" si="3"/>
        <v>51</v>
      </c>
      <c r="D56">
        <f t="shared" si="6"/>
        <v>9.8913082887808022E+28</v>
      </c>
      <c r="E56">
        <f t="shared" si="4"/>
        <v>1.4865076607565616E+76</v>
      </c>
    </row>
    <row r="57" spans="1:5">
      <c r="A57">
        <f t="shared" si="2"/>
        <v>50</v>
      </c>
      <c r="B57">
        <f t="shared" si="5"/>
        <v>4.5385837792324618E+47</v>
      </c>
      <c r="C57">
        <f t="shared" si="3"/>
        <v>50</v>
      </c>
      <c r="D57">
        <f t="shared" si="6"/>
        <v>1.0089134454556413E+29</v>
      </c>
      <c r="E57">
        <f t="shared" si="4"/>
        <v>4.579038198194509E+76</v>
      </c>
    </row>
    <row r="58" spans="1:5">
      <c r="A58">
        <f t="shared" si="2"/>
        <v>51</v>
      </c>
      <c r="B58">
        <f t="shared" si="5"/>
        <v>1.3348775821271937E+48</v>
      </c>
      <c r="C58">
        <f t="shared" si="3"/>
        <v>49</v>
      </c>
      <c r="D58">
        <f t="shared" si="6"/>
        <v>9.8913082887808022E+28</v>
      </c>
      <c r="E58">
        <f t="shared" si="4"/>
        <v>1.3203685692602388E+77</v>
      </c>
    </row>
    <row r="59" spans="1:5">
      <c r="A59">
        <f t="shared" si="2"/>
        <v>52</v>
      </c>
      <c r="B59">
        <f t="shared" si="5"/>
        <v>3.8249376872490764E+48</v>
      </c>
      <c r="C59">
        <f t="shared" si="3"/>
        <v>48</v>
      </c>
      <c r="D59">
        <f t="shared" si="6"/>
        <v>9.3206558875049932E+28</v>
      </c>
      <c r="E59">
        <f t="shared" si="4"/>
        <v>3.5650927973997839E+77</v>
      </c>
    </row>
    <row r="60" spans="1:5">
      <c r="A60">
        <f t="shared" si="2"/>
        <v>53</v>
      </c>
      <c r="B60">
        <f t="shared" si="5"/>
        <v>1.0680958070054013E+49</v>
      </c>
      <c r="C60">
        <f t="shared" si="3"/>
        <v>47</v>
      </c>
      <c r="D60">
        <f t="shared" si="6"/>
        <v>8.4413487283063988E+28</v>
      </c>
      <c r="E60">
        <f t="shared" si="4"/>
        <v>9.0161691821744406E+77</v>
      </c>
    </row>
    <row r="61" spans="1:5">
      <c r="A61">
        <f t="shared" si="2"/>
        <v>54</v>
      </c>
      <c r="B61">
        <f t="shared" si="5"/>
        <v>2.9075941412924848E+49</v>
      </c>
      <c r="C61">
        <f t="shared" si="3"/>
        <v>46</v>
      </c>
      <c r="D61">
        <f t="shared" si="6"/>
        <v>7.347099819081501E+28</v>
      </c>
      <c r="E61">
        <f t="shared" si="4"/>
        <v>2.1362384389452449E+78</v>
      </c>
    </row>
    <row r="62" spans="1:5">
      <c r="A62">
        <f t="shared" si="2"/>
        <v>55</v>
      </c>
      <c r="B62">
        <f t="shared" si="5"/>
        <v>7.718340811430956E+49</v>
      </c>
      <c r="C62">
        <f t="shared" si="3"/>
        <v>45</v>
      </c>
      <c r="D62">
        <f t="shared" si="6"/>
        <v>6.1448471214136226E+28</v>
      </c>
      <c r="E62">
        <f t="shared" si="4"/>
        <v>4.7428024317210793E+78</v>
      </c>
    </row>
    <row r="63" spans="1:5">
      <c r="A63">
        <f t="shared" si="2"/>
        <v>56</v>
      </c>
      <c r="B63">
        <f t="shared" si="5"/>
        <v>1.9984989601026597E+50</v>
      </c>
      <c r="C63">
        <f t="shared" si="3"/>
        <v>44</v>
      </c>
      <c r="D63">
        <f t="shared" si="6"/>
        <v>4.9378235797073715E+28</v>
      </c>
      <c r="E63">
        <f t="shared" si="4"/>
        <v>9.8682352892155748E+78</v>
      </c>
    </row>
    <row r="64" spans="1:5">
      <c r="A64">
        <f t="shared" si="2"/>
        <v>57</v>
      </c>
      <c r="B64">
        <f t="shared" si="5"/>
        <v>5.0488394781540832E+50</v>
      </c>
      <c r="C64">
        <f t="shared" si="3"/>
        <v>43</v>
      </c>
      <c r="D64">
        <f t="shared" si="6"/>
        <v>3.8116532895986739E+28</v>
      </c>
      <c r="E64">
        <f t="shared" si="4"/>
        <v>1.9244425605561663E+79</v>
      </c>
    </row>
    <row r="65" spans="1:5">
      <c r="A65">
        <f t="shared" si="2"/>
        <v>58</v>
      </c>
      <c r="B65">
        <f t="shared" si="5"/>
        <v>1.2448000782345419E+51</v>
      </c>
      <c r="C65">
        <f t="shared" si="3"/>
        <v>42</v>
      </c>
      <c r="D65">
        <f t="shared" si="6"/>
        <v>2.8258808871162569E+28</v>
      </c>
      <c r="E65">
        <f t="shared" si="4"/>
        <v>3.5176567493638135E+79</v>
      </c>
    </row>
    <row r="66" spans="1:5">
      <c r="A66">
        <f t="shared" si="2"/>
        <v>59</v>
      </c>
      <c r="B66">
        <f t="shared" si="5"/>
        <v>2.9959595103272021E+51</v>
      </c>
      <c r="C66">
        <f t="shared" si="3"/>
        <v>41</v>
      </c>
      <c r="D66">
        <f t="shared" si="6"/>
        <v>2.0116440213369964E+28</v>
      </c>
      <c r="E66">
        <f t="shared" si="4"/>
        <v>6.0268040371174317E+79</v>
      </c>
    </row>
    <row r="67" spans="1:5">
      <c r="A67">
        <f t="shared" si="2"/>
        <v>60</v>
      </c>
      <c r="B67">
        <f t="shared" si="5"/>
        <v>7.0405048492689224E+51</v>
      </c>
      <c r="C67">
        <f t="shared" si="3"/>
        <v>40</v>
      </c>
      <c r="D67">
        <f t="shared" si="6"/>
        <v>1.3746234145802817E+28</v>
      </c>
      <c r="E67">
        <f t="shared" si="4"/>
        <v>9.6780428162710781E+79</v>
      </c>
    </row>
    <row r="68" spans="1:5">
      <c r="A68">
        <f t="shared" si="2"/>
        <v>61</v>
      </c>
      <c r="B68">
        <f t="shared" si="5"/>
        <v>1.6158535719633593E+52</v>
      </c>
      <c r="C68">
        <f t="shared" si="3"/>
        <v>39</v>
      </c>
      <c r="D68">
        <f t="shared" si="6"/>
        <v>9.013924030034633E+27</v>
      </c>
      <c r="E68">
        <f t="shared" si="4"/>
        <v>1.456518134133782E+80</v>
      </c>
    </row>
    <row r="69" spans="1:5">
      <c r="A69">
        <f t="shared" si="2"/>
        <v>62</v>
      </c>
      <c r="B69">
        <f t="shared" si="5"/>
        <v>3.622639459724304E+52</v>
      </c>
      <c r="C69">
        <f t="shared" si="3"/>
        <v>38</v>
      </c>
      <c r="D69">
        <f t="shared" si="6"/>
        <v>5.670048986634683E+27</v>
      </c>
      <c r="E69">
        <f t="shared" si="4"/>
        <v>2.0540543197552607E+80</v>
      </c>
    </row>
    <row r="70" spans="1:5">
      <c r="A70">
        <f t="shared" si="2"/>
        <v>63</v>
      </c>
      <c r="B70">
        <f t="shared" si="5"/>
        <v>7.935305483205621E+52</v>
      </c>
      <c r="C70">
        <f t="shared" si="3"/>
        <v>37</v>
      </c>
      <c r="D70">
        <f t="shared" si="6"/>
        <v>3.4200295474939415E+27</v>
      </c>
      <c r="E70">
        <f t="shared" si="4"/>
        <v>2.7138979220953911E+80</v>
      </c>
    </row>
    <row r="71" spans="1:5">
      <c r="A71">
        <f t="shared" si="2"/>
        <v>64</v>
      </c>
      <c r="B71">
        <f t="shared" ref="B71:B102" si="7">COMBIN(NA,A71)</f>
        <v>1.6986513299987039E+53</v>
      </c>
      <c r="C71">
        <f t="shared" si="3"/>
        <v>36</v>
      </c>
      <c r="D71">
        <f t="shared" ref="D71:D102" si="8">COMBIN(NB,C71)</f>
        <v>1.9772045821449335E+27</v>
      </c>
      <c r="E71">
        <f t="shared" si="4"/>
        <v>3.3585811931400232E+80</v>
      </c>
    </row>
    <row r="72" spans="1:5">
      <c r="A72">
        <f t="shared" si="2"/>
        <v>65</v>
      </c>
      <c r="B72">
        <f t="shared" si="7"/>
        <v>3.5541012443049836E+53</v>
      </c>
      <c r="C72">
        <f t="shared" si="3"/>
        <v>35</v>
      </c>
      <c r="D72">
        <f t="shared" si="8"/>
        <v>1.0950671531879623E+27</v>
      </c>
      <c r="E72">
        <f t="shared" si="4"/>
        <v>3.891979531742853E+80</v>
      </c>
    </row>
    <row r="73" spans="1:5">
      <c r="A73">
        <f t="shared" ref="A73:A107" si="9">A72+1</f>
        <v>66</v>
      </c>
      <c r="B73">
        <f t="shared" si="7"/>
        <v>7.2697525451692824E+53</v>
      </c>
      <c r="C73">
        <f t="shared" ref="C73:C107" si="10">QT-A73</f>
        <v>34</v>
      </c>
      <c r="D73">
        <f t="shared" si="8"/>
        <v>5.8071742972088937E+26</v>
      </c>
      <c r="E73">
        <f t="shared" ref="E73:E107" si="11">B73*D73</f>
        <v>4.2216720127375995E+80</v>
      </c>
    </row>
    <row r="74" spans="1:5">
      <c r="A74">
        <f t="shared" si="9"/>
        <v>67</v>
      </c>
      <c r="B74">
        <f t="shared" si="7"/>
        <v>1.4539505090338567E+54</v>
      </c>
      <c r="C74">
        <f t="shared" si="10"/>
        <v>33</v>
      </c>
      <c r="D74">
        <f t="shared" si="8"/>
        <v>2.9469242702254117E+26</v>
      </c>
      <c r="E74">
        <f t="shared" si="11"/>
        <v>4.2846820427784641E+80</v>
      </c>
    </row>
    <row r="75" spans="1:5">
      <c r="A75">
        <f t="shared" si="9"/>
        <v>68</v>
      </c>
      <c r="B75">
        <f t="shared" si="7"/>
        <v>2.8437561426691574E+54</v>
      </c>
      <c r="C75">
        <f t="shared" si="10"/>
        <v>32</v>
      </c>
      <c r="D75">
        <f t="shared" si="8"/>
        <v>1.4301250134917424E+26</v>
      </c>
      <c r="E75">
        <f t="shared" si="11"/>
        <v>4.0669267919019537E+80</v>
      </c>
    </row>
    <row r="76" spans="1:5">
      <c r="A76">
        <f t="shared" si="9"/>
        <v>69</v>
      </c>
      <c r="B76">
        <f t="shared" si="7"/>
        <v>5.4402291424975192E+54</v>
      </c>
      <c r="C76">
        <f t="shared" si="10"/>
        <v>31</v>
      </c>
      <c r="D76">
        <f t="shared" si="8"/>
        <v>6.6324638306863368E+25</v>
      </c>
      <c r="E76">
        <f t="shared" si="11"/>
        <v>3.6082123018260542E+80</v>
      </c>
    </row>
    <row r="77" spans="1:5">
      <c r="A77">
        <f t="shared" si="9"/>
        <v>70</v>
      </c>
      <c r="B77">
        <f t="shared" si="7"/>
        <v>1.0181000252388204E+55</v>
      </c>
      <c r="C77">
        <f t="shared" si="10"/>
        <v>30</v>
      </c>
      <c r="D77">
        <f t="shared" si="8"/>
        <v>2.9372339821610943E+25</v>
      </c>
      <c r="E77">
        <f t="shared" si="11"/>
        <v>2.9903979913705312E+80</v>
      </c>
    </row>
    <row r="78" spans="1:5">
      <c r="A78">
        <f t="shared" si="9"/>
        <v>71</v>
      </c>
      <c r="B78">
        <f t="shared" si="7"/>
        <v>1.8641268067753061E+55</v>
      </c>
      <c r="C78">
        <f t="shared" si="10"/>
        <v>29</v>
      </c>
      <c r="D78">
        <f t="shared" si="8"/>
        <v>1.241084781194829E+25</v>
      </c>
      <c r="E78">
        <f t="shared" si="11"/>
        <v>2.3135394101061461E+80</v>
      </c>
    </row>
    <row r="79" spans="1:5">
      <c r="A79">
        <f t="shared" si="9"/>
        <v>72</v>
      </c>
      <c r="B79">
        <f t="shared" si="7"/>
        <v>3.339893862139093E+55</v>
      </c>
      <c r="C79">
        <f t="shared" si="10"/>
        <v>28</v>
      </c>
      <c r="D79">
        <f t="shared" si="8"/>
        <v>4.9988137020347276E+24</v>
      </c>
      <c r="E79">
        <f t="shared" si="11"/>
        <v>1.6695507201402584E+80</v>
      </c>
    </row>
    <row r="80" spans="1:5">
      <c r="A80">
        <f t="shared" si="9"/>
        <v>73</v>
      </c>
      <c r="B80">
        <f t="shared" si="7"/>
        <v>5.8562522514219764E+55</v>
      </c>
      <c r="C80">
        <f t="shared" si="10"/>
        <v>27</v>
      </c>
      <c r="D80">
        <f t="shared" si="8"/>
        <v>1.9173532007804425E+24</v>
      </c>
      <c r="E80">
        <f t="shared" si="11"/>
        <v>1.1228503998841599E+80</v>
      </c>
    </row>
    <row r="81" spans="1:5">
      <c r="A81">
        <f t="shared" si="9"/>
        <v>74</v>
      </c>
      <c r="B81">
        <f t="shared" si="7"/>
        <v>1.0050595080143115E+56</v>
      </c>
      <c r="C81">
        <f t="shared" si="10"/>
        <v>26</v>
      </c>
      <c r="D81">
        <f t="shared" si="8"/>
        <v>6.9957481650097247E+23</v>
      </c>
      <c r="E81">
        <f t="shared" si="11"/>
        <v>7.0311432089166969E+79</v>
      </c>
    </row>
    <row r="82" spans="1:5">
      <c r="A82">
        <f t="shared" si="9"/>
        <v>75</v>
      </c>
      <c r="B82">
        <f t="shared" si="7"/>
        <v>1.6884999734640449E+56</v>
      </c>
      <c r="C82">
        <f t="shared" si="10"/>
        <v>25</v>
      </c>
      <c r="D82">
        <f t="shared" si="8"/>
        <v>2.4251926972033706E+23</v>
      </c>
      <c r="E82">
        <f t="shared" si="11"/>
        <v>4.0949378048730865E+79</v>
      </c>
    </row>
    <row r="83" spans="1:5">
      <c r="A83">
        <f t="shared" si="9"/>
        <v>76</v>
      </c>
      <c r="B83">
        <f t="shared" si="7"/>
        <v>2.7771381142500706E+56</v>
      </c>
      <c r="C83">
        <f t="shared" si="10"/>
        <v>24</v>
      </c>
      <c r="D83">
        <f t="shared" si="8"/>
        <v>7.9776075565900384E+22</v>
      </c>
      <c r="E83">
        <f t="shared" si="11"/>
        <v>2.2154918005935572E+79</v>
      </c>
    </row>
    <row r="84" spans="1:5">
      <c r="A84">
        <f t="shared" si="9"/>
        <v>77</v>
      </c>
      <c r="B84">
        <f t="shared" si="7"/>
        <v>4.4722743658053025E+56</v>
      </c>
      <c r="C84">
        <f t="shared" si="10"/>
        <v>23</v>
      </c>
      <c r="D84">
        <f t="shared" si="8"/>
        <v>2.4865270306254648E+22</v>
      </c>
      <c r="E84">
        <f t="shared" si="11"/>
        <v>1.1120431098948243E+79</v>
      </c>
    </row>
    <row r="85" spans="1:5">
      <c r="A85">
        <f t="shared" si="9"/>
        <v>78</v>
      </c>
      <c r="B85">
        <f t="shared" si="7"/>
        <v>7.0524326537699046E+56</v>
      </c>
      <c r="C85">
        <f t="shared" si="10"/>
        <v>22</v>
      </c>
      <c r="D85">
        <f t="shared" si="8"/>
        <v>7.3320668851776583E+21</v>
      </c>
      <c r="E85">
        <f t="shared" si="11"/>
        <v>5.1708907920651915E+78</v>
      </c>
    </row>
    <row r="86" spans="1:5">
      <c r="A86">
        <f t="shared" si="9"/>
        <v>79</v>
      </c>
      <c r="B86">
        <f t="shared" si="7"/>
        <v>1.0891098528606695E+57</v>
      </c>
      <c r="C86">
        <f t="shared" si="10"/>
        <v>21</v>
      </c>
      <c r="D86">
        <f t="shared" si="8"/>
        <v>2.0418414110621326E+21</v>
      </c>
      <c r="E86">
        <f t="shared" si="11"/>
        <v>2.2237895987667011E+78</v>
      </c>
    </row>
    <row r="87" spans="1:5">
      <c r="A87">
        <f t="shared" si="9"/>
        <v>80</v>
      </c>
      <c r="B87">
        <f t="shared" si="7"/>
        <v>1.6472786524517626E+57</v>
      </c>
      <c r="C87">
        <f t="shared" si="10"/>
        <v>20</v>
      </c>
      <c r="D87">
        <f t="shared" si="8"/>
        <v>5.3598337040380979E+20</v>
      </c>
      <c r="E87">
        <f t="shared" si="11"/>
        <v>8.8291396413534172E+77</v>
      </c>
    </row>
    <row r="88" spans="1:5">
      <c r="A88">
        <f t="shared" si="9"/>
        <v>81</v>
      </c>
      <c r="B88">
        <f t="shared" si="7"/>
        <v>2.4404128184470562E+57</v>
      </c>
      <c r="C88">
        <f t="shared" si="10"/>
        <v>19</v>
      </c>
      <c r="D88">
        <f t="shared" si="8"/>
        <v>1.3234157293921229E+20</v>
      </c>
      <c r="E88">
        <f t="shared" si="11"/>
        <v>3.2296807101429971E+77</v>
      </c>
    </row>
    <row r="89" spans="1:5">
      <c r="A89">
        <f t="shared" si="9"/>
        <v>82</v>
      </c>
      <c r="B89">
        <f t="shared" si="7"/>
        <v>3.5415746999414593E+57</v>
      </c>
      <c r="C89">
        <f t="shared" si="10"/>
        <v>18</v>
      </c>
      <c r="D89">
        <f t="shared" si="8"/>
        <v>3.0664510802988204E+19</v>
      </c>
      <c r="E89">
        <f t="shared" si="11"/>
        <v>1.0860065564594458E+77</v>
      </c>
    </row>
    <row r="90" spans="1:5">
      <c r="A90">
        <f t="shared" si="9"/>
        <v>83</v>
      </c>
      <c r="B90">
        <f t="shared" si="7"/>
        <v>5.0350098143746032E+57</v>
      </c>
      <c r="C90">
        <f t="shared" si="10"/>
        <v>17</v>
      </c>
      <c r="D90">
        <f t="shared" si="8"/>
        <v>6.6501348729371996E+18</v>
      </c>
      <c r="E90">
        <f t="shared" si="11"/>
        <v>3.3483494352153603E+76</v>
      </c>
    </row>
    <row r="91" spans="1:5">
      <c r="A91">
        <f t="shared" si="9"/>
        <v>84</v>
      </c>
      <c r="B91">
        <f t="shared" si="7"/>
        <v>7.0130493843074857E+57</v>
      </c>
      <c r="C91">
        <f t="shared" si="10"/>
        <v>16</v>
      </c>
      <c r="D91">
        <f t="shared" si="8"/>
        <v>1.3458606290468155E+18</v>
      </c>
      <c r="E91">
        <f t="shared" si="11"/>
        <v>9.4385870559004541E+75</v>
      </c>
    </row>
    <row r="92" spans="1:5">
      <c r="A92">
        <f t="shared" si="9"/>
        <v>85</v>
      </c>
      <c r="B92">
        <f t="shared" si="7"/>
        <v>9.5707497479960941E+57</v>
      </c>
      <c r="C92">
        <f t="shared" si="10"/>
        <v>15</v>
      </c>
      <c r="D92">
        <f t="shared" si="8"/>
        <v>2.5333847134998864E+17</v>
      </c>
      <c r="E92">
        <f t="shared" si="11"/>
        <v>2.4246391108306196E+75</v>
      </c>
    </row>
    <row r="93" spans="1:5">
      <c r="A93">
        <f t="shared" si="9"/>
        <v>86</v>
      </c>
      <c r="B93">
        <f t="shared" si="7"/>
        <v>1.2798095593250599E+58</v>
      </c>
      <c r="C93">
        <f t="shared" si="10"/>
        <v>14</v>
      </c>
      <c r="D93">
        <f t="shared" si="8"/>
        <v>4.41869426773236E+16</v>
      </c>
      <c r="E93">
        <f t="shared" si="11"/>
        <v>5.6550871635787204E+74</v>
      </c>
    </row>
    <row r="94" spans="1:5">
      <c r="A94">
        <f t="shared" si="9"/>
        <v>87</v>
      </c>
      <c r="B94">
        <f t="shared" si="7"/>
        <v>1.6769918363569739E+58</v>
      </c>
      <c r="C94">
        <f t="shared" si="10"/>
        <v>13</v>
      </c>
      <c r="D94">
        <f t="shared" si="8"/>
        <v>7110542499799198</v>
      </c>
      <c r="E94">
        <f t="shared" si="11"/>
        <v>1.1924321724232565E+74</v>
      </c>
    </row>
    <row r="95" spans="1:5">
      <c r="A95">
        <f t="shared" si="9"/>
        <v>88</v>
      </c>
      <c r="B95">
        <f t="shared" si="7"/>
        <v>2.1534099716856601E+58</v>
      </c>
      <c r="C95">
        <f t="shared" si="10"/>
        <v>12</v>
      </c>
      <c r="D95">
        <f t="shared" si="8"/>
        <v>1050421051106700</v>
      </c>
      <c r="E95">
        <f t="shared" si="11"/>
        <v>2.2619871659217E+73</v>
      </c>
    </row>
    <row r="96" spans="1:5">
      <c r="A96">
        <f t="shared" si="9"/>
        <v>89</v>
      </c>
      <c r="B96">
        <f t="shared" si="7"/>
        <v>2.7099091778516181E+58</v>
      </c>
      <c r="C96">
        <f t="shared" si="10"/>
        <v>11</v>
      </c>
      <c r="D96">
        <f t="shared" si="8"/>
        <v>141629804643600.03</v>
      </c>
      <c r="E96">
        <f t="shared" si="11"/>
        <v>3.8380390746102348E+72</v>
      </c>
    </row>
    <row r="97" spans="1:5">
      <c r="A97">
        <f t="shared" si="9"/>
        <v>90</v>
      </c>
      <c r="B97">
        <f t="shared" si="7"/>
        <v>3.3422213193503321E+58</v>
      </c>
      <c r="C97">
        <f t="shared" si="10"/>
        <v>10</v>
      </c>
      <c r="D97">
        <f t="shared" si="8"/>
        <v>17310309456440.006</v>
      </c>
      <c r="E97">
        <f t="shared" si="11"/>
        <v>5.7854885309865442E+71</v>
      </c>
    </row>
    <row r="98" spans="1:5">
      <c r="A98">
        <f t="shared" si="9"/>
        <v>91</v>
      </c>
      <c r="B98">
        <f t="shared" si="7"/>
        <v>4.0400477486652337E+58</v>
      </c>
      <c r="C98">
        <f t="shared" si="10"/>
        <v>9</v>
      </c>
      <c r="D98">
        <f t="shared" si="8"/>
        <v>1902231808400</v>
      </c>
      <c r="E98">
        <f t="shared" si="11"/>
        <v>7.6851073349658159E+70</v>
      </c>
    </row>
    <row r="99" spans="1:5">
      <c r="A99">
        <f t="shared" si="9"/>
        <v>92</v>
      </c>
      <c r="B99">
        <f t="shared" si="7"/>
        <v>4.7865783109185833E+58</v>
      </c>
      <c r="C99">
        <f t="shared" si="10"/>
        <v>8</v>
      </c>
      <c r="D99">
        <f t="shared" si="8"/>
        <v>186087894300</v>
      </c>
      <c r="E99">
        <f t="shared" si="11"/>
        <v>8.9072427878088987E+69</v>
      </c>
    </row>
    <row r="100" spans="1:5">
      <c r="A100">
        <f t="shared" si="9"/>
        <v>93</v>
      </c>
      <c r="B100">
        <f t="shared" si="7"/>
        <v>5.5586070707441676E+58</v>
      </c>
      <c r="C100">
        <f t="shared" si="10"/>
        <v>7</v>
      </c>
      <c r="D100">
        <f t="shared" si="8"/>
        <v>16007560799.999996</v>
      </c>
      <c r="E100">
        <f t="shared" si="11"/>
        <v>8.8979740648247141E+68</v>
      </c>
    </row>
    <row r="101" spans="1:5">
      <c r="A101">
        <f t="shared" si="9"/>
        <v>94</v>
      </c>
      <c r="B101">
        <f t="shared" si="7"/>
        <v>6.3273506018045258E+58</v>
      </c>
      <c r="C101">
        <f t="shared" si="10"/>
        <v>6</v>
      </c>
      <c r="D101">
        <f t="shared" si="8"/>
        <v>1192052400</v>
      </c>
      <c r="E101">
        <f t="shared" si="11"/>
        <v>7.5425334705225293E+67</v>
      </c>
    </row>
    <row r="102" spans="1:5">
      <c r="A102">
        <f t="shared" si="9"/>
        <v>95</v>
      </c>
      <c r="B102">
        <f t="shared" si="7"/>
        <v>7.0599911978029458E+58</v>
      </c>
      <c r="C102">
        <f t="shared" si="10"/>
        <v>5</v>
      </c>
      <c r="D102">
        <f t="shared" si="8"/>
        <v>75287520</v>
      </c>
      <c r="E102">
        <f t="shared" si="11"/>
        <v>5.3152922850441321E+66</v>
      </c>
    </row>
    <row r="103" spans="1:5">
      <c r="A103">
        <f t="shared" si="9"/>
        <v>96</v>
      </c>
      <c r="B103">
        <f t="shared" ref="B103:B107" si="12">COMBIN(NA,A103)</f>
        <v>7.7218653725969813E+58</v>
      </c>
      <c r="C103">
        <f t="shared" si="10"/>
        <v>4</v>
      </c>
      <c r="D103">
        <f t="shared" ref="D103:D107" si="13">COMBIN(NB,C103)</f>
        <v>3921225</v>
      </c>
      <c r="E103">
        <f t="shared" si="11"/>
        <v>3.0279171545661596E+65</v>
      </c>
    </row>
    <row r="104" spans="1:5">
      <c r="A104">
        <f t="shared" si="9"/>
        <v>97</v>
      </c>
      <c r="B104">
        <f t="shared" si="12"/>
        <v>8.2791133891761453E+58</v>
      </c>
      <c r="C104">
        <f t="shared" si="10"/>
        <v>3</v>
      </c>
      <c r="D104">
        <f t="shared" si="13"/>
        <v>161700</v>
      </c>
      <c r="E104">
        <f t="shared" si="11"/>
        <v>1.3387326350297827E+64</v>
      </c>
    </row>
    <row r="105" spans="1:5">
      <c r="A105">
        <f t="shared" si="9"/>
        <v>98</v>
      </c>
      <c r="B105">
        <f t="shared" si="12"/>
        <v>8.7015171335218626E+58</v>
      </c>
      <c r="C105">
        <f t="shared" si="10"/>
        <v>2</v>
      </c>
      <c r="D105">
        <f t="shared" si="13"/>
        <v>4950</v>
      </c>
      <c r="E105">
        <f t="shared" si="11"/>
        <v>4.3072509810933221E+62</v>
      </c>
    </row>
    <row r="106" spans="1:5">
      <c r="A106">
        <f t="shared" si="9"/>
        <v>99</v>
      </c>
      <c r="B106">
        <f t="shared" si="12"/>
        <v>8.9651994709013115E+58</v>
      </c>
      <c r="C106">
        <f t="shared" si="10"/>
        <v>1</v>
      </c>
      <c r="D106">
        <f t="shared" si="13"/>
        <v>100</v>
      </c>
      <c r="E106">
        <f t="shared" si="11"/>
        <v>8.9651994709013113E+60</v>
      </c>
    </row>
    <row r="107" spans="1:5">
      <c r="A107">
        <f t="shared" si="9"/>
        <v>100</v>
      </c>
      <c r="B107">
        <f t="shared" si="12"/>
        <v>9.0548514656103191E+58</v>
      </c>
      <c r="C107">
        <f t="shared" si="10"/>
        <v>0</v>
      </c>
      <c r="D107">
        <f t="shared" si="13"/>
        <v>1</v>
      </c>
      <c r="E107">
        <f t="shared" si="11"/>
        <v>9.0548514656103191E+58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flip</vt:lpstr>
      <vt:lpstr>Multiplicity</vt:lpstr>
      <vt:lpstr>TwoStateEinstein</vt:lpstr>
      <vt:lpstr>TwoParamagnets</vt:lpstr>
      <vt:lpstr>Sheet4</vt:lpstr>
    </vt:vector>
  </TitlesOfParts>
  <Company>Earlham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Lerner</dc:creator>
  <cp:lastModifiedBy>Michael Lerner</cp:lastModifiedBy>
  <dcterms:created xsi:type="dcterms:W3CDTF">2015-01-22T10:37:58Z</dcterms:created>
  <dcterms:modified xsi:type="dcterms:W3CDTF">2017-01-31T23:53:36Z</dcterms:modified>
</cp:coreProperties>
</file>