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520" tabRatio="500" activeTab="2"/>
  </bookViews>
  <sheets>
    <sheet name="Sheet1" sheetId="1" r:id="rId1"/>
    <sheet name="Force" sheetId="2" r:id="rId2"/>
    <sheet name="Stress_Strai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3" l="1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" i="2"/>
</calcChain>
</file>

<file path=xl/sharedStrings.xml><?xml version="1.0" encoding="utf-8"?>
<sst xmlns="http://schemas.openxmlformats.org/spreadsheetml/2006/main" count="1562" uniqueCount="683">
  <si>
    <t xml:space="preserve">Type </t>
  </si>
  <si>
    <t xml:space="preserve">Name </t>
  </si>
  <si>
    <t xml:space="preserve">Description </t>
  </si>
  <si>
    <t xml:space="preserve">Grid </t>
  </si>
  <si>
    <t xml:space="preserve">ROD </t>
  </si>
  <si>
    <t xml:space="preserve">Rod </t>
  </si>
  <si>
    <t xml:space="preserve">BEAM </t>
  </si>
  <si>
    <t xml:space="preserve">Beam </t>
  </si>
  <si>
    <t xml:space="preserve">TUBE </t>
  </si>
  <si>
    <t xml:space="preserve">Tube </t>
  </si>
  <si>
    <t xml:space="preserve">SHEAR </t>
  </si>
  <si>
    <t xml:space="preserve">Shear panel </t>
  </si>
  <si>
    <t xml:space="preserve">FORMON12 </t>
  </si>
  <si>
    <t xml:space="preserve">FORCEi/MOMENTi follower stiffness </t>
  </si>
  <si>
    <t xml:space="preserve">FORCE </t>
  </si>
  <si>
    <t xml:space="preserve">Unused (Pre-V69 CTRIA1) </t>
  </si>
  <si>
    <t xml:space="preserve">PLOAD4 </t>
  </si>
  <si>
    <t xml:space="preserve">PLOAD4 follower stiffness </t>
  </si>
  <si>
    <t xml:space="preserve">PLOADX1 </t>
  </si>
  <si>
    <t xml:space="preserve">PLOADX1 follower stiffness </t>
  </si>
  <si>
    <t xml:space="preserve">PLOAD/PLOAD2 </t>
  </si>
  <si>
    <t xml:space="preserve">PLOAD/PLOAD2 follower stiffness </t>
  </si>
  <si>
    <t xml:space="preserve">CONROD </t>
  </si>
  <si>
    <t xml:space="preserve">Rod with properties </t>
  </si>
  <si>
    <t xml:space="preserve">ELAS1 </t>
  </si>
  <si>
    <t xml:space="preserve">Scalar spring </t>
  </si>
  <si>
    <t xml:space="preserve">ELAS2 </t>
  </si>
  <si>
    <t xml:space="preserve">Scalar spring with properties </t>
  </si>
  <si>
    <t xml:space="preserve">ELAS3 </t>
  </si>
  <si>
    <t xml:space="preserve">Scalar spring to scalar points only </t>
  </si>
  <si>
    <t xml:space="preserve">ELAS4 </t>
  </si>
  <si>
    <t xml:space="preserve">Scalar spring to scalar points only with properties </t>
  </si>
  <si>
    <t xml:space="preserve">AEROT3 </t>
  </si>
  <si>
    <t xml:space="preserve">AEROBEAM </t>
  </si>
  <si>
    <t xml:space="preserve">TRIAX </t>
  </si>
  <si>
    <t xml:space="preserve">Harmonic triangular </t>
  </si>
  <si>
    <t xml:space="preserve">QUADX </t>
  </si>
  <si>
    <t xml:space="preserve">Harmonic quadrilateral </t>
  </si>
  <si>
    <t xml:space="preserve">Unused (Pre-V69 CQUAD1) </t>
  </si>
  <si>
    <t xml:space="preserve">DAMP1 </t>
  </si>
  <si>
    <t xml:space="preserve">Scalar damper </t>
  </si>
  <si>
    <t xml:space="preserve">DAMP2 </t>
  </si>
  <si>
    <t xml:space="preserve">Scalar damper with properties </t>
  </si>
  <si>
    <t xml:space="preserve">DAMP3 </t>
  </si>
  <si>
    <t xml:space="preserve">Scalar damper to scalar points only </t>
  </si>
  <si>
    <t xml:space="preserve">DAMP4 </t>
  </si>
  <si>
    <t xml:space="preserve">Scalar damper to scalar points only with properties </t>
  </si>
  <si>
    <t xml:space="preserve">VISC </t>
  </si>
  <si>
    <t xml:space="preserve">Viscous damper </t>
  </si>
  <si>
    <t xml:space="preserve">MASS1 </t>
  </si>
  <si>
    <t xml:space="preserve">Scalar mass </t>
  </si>
  <si>
    <t xml:space="preserve">MASS2 </t>
  </si>
  <si>
    <t xml:space="preserve">Scalar mass with properties </t>
  </si>
  <si>
    <t xml:space="preserve">MASS3 </t>
  </si>
  <si>
    <t xml:space="preserve">Scalar mass to scalar points only </t>
  </si>
  <si>
    <t xml:space="preserve">MASS4 </t>
  </si>
  <si>
    <t xml:space="preserve">Scalar mass to scalar points only with properties </t>
  </si>
  <si>
    <t xml:space="preserve">CONM1 </t>
  </si>
  <si>
    <t xml:space="preserve">Concentrated mass -- general form </t>
  </si>
  <si>
    <t xml:space="preserve">CONM2 </t>
  </si>
  <si>
    <t xml:space="preserve">Concentrated mass -- rigid body form </t>
  </si>
  <si>
    <t xml:space="preserve">PLOTEL </t>
  </si>
  <si>
    <t xml:space="preserve">Plot </t>
  </si>
  <si>
    <t xml:space="preserve">Unused </t>
  </si>
  <si>
    <t xml:space="preserve">QUAD4 </t>
  </si>
  <si>
    <t xml:space="preserve">Quadrilateral plate </t>
  </si>
  <si>
    <t xml:space="preserve">BAR </t>
  </si>
  <si>
    <t xml:space="preserve">Simple beam (see also Type=100) </t>
  </si>
  <si>
    <t xml:space="preserve">CONEAX </t>
  </si>
  <si>
    <t xml:space="preserve">Axisymmetric shell </t>
  </si>
  <si>
    <t xml:space="preserve">Unused (Pre-V69 CTRIARG) </t>
  </si>
  <si>
    <t xml:space="preserve">Unused (Pre-V69 CTRAPRG) </t>
  </si>
  <si>
    <t xml:space="preserve">GAP </t>
  </si>
  <si>
    <t xml:space="preserve">Gap </t>
  </si>
  <si>
    <t xml:space="preserve">TETRA </t>
  </si>
  <si>
    <t xml:space="preserve">Tetrahedral </t>
  </si>
  <si>
    <t xml:space="preserve">BUSH1D </t>
  </si>
  <si>
    <t xml:space="preserve">Rod type spring and damper </t>
  </si>
  <si>
    <t xml:space="preserve">Unused (Pre-V69 CHEXA1) </t>
  </si>
  <si>
    <t xml:space="preserve">Unused (Pre-V69 CHEXA2) </t>
  </si>
  <si>
    <t xml:space="preserve">FLUID2 </t>
  </si>
  <si>
    <t xml:space="preserve">Fluid with 2 points </t>
  </si>
  <si>
    <t xml:space="preserve">FLUID3 </t>
  </si>
  <si>
    <t xml:space="preserve">Fluid with 3 points </t>
  </si>
  <si>
    <t xml:space="preserve">FLUID4 </t>
  </si>
  <si>
    <t xml:space="preserve">Fluid with 4 points </t>
  </si>
  <si>
    <t xml:space="preserve">FLMASS </t>
  </si>
  <si>
    <t xml:space="preserve">AXIF2 </t>
  </si>
  <si>
    <t xml:space="preserve">AXIF3 </t>
  </si>
  <si>
    <t xml:space="preserve">AXIF4 </t>
  </si>
  <si>
    <t xml:space="preserve">SLOT3 </t>
  </si>
  <si>
    <t xml:space="preserve">Three-point slot </t>
  </si>
  <si>
    <t xml:space="preserve">SLOT4 </t>
  </si>
  <si>
    <t xml:space="preserve">Four-point slot </t>
  </si>
  <si>
    <t xml:space="preserve">HBDY </t>
  </si>
  <si>
    <t xml:space="preserve">Heat transfer plot for CHBDYG and CHBDYP </t>
  </si>
  <si>
    <t xml:space="preserve">TRIAX6 </t>
  </si>
  <si>
    <t xml:space="preserve">Axisymmetric triangular </t>
  </si>
  <si>
    <t xml:space="preserve">Unused (Pre-V69 TRIM6) </t>
  </si>
  <si>
    <t xml:space="preserve">DUM3 </t>
  </si>
  <si>
    <t xml:space="preserve">Three-point dummy </t>
  </si>
  <si>
    <t xml:space="preserve">DUM4 </t>
  </si>
  <si>
    <t xml:space="preserve">Four-point dummy </t>
  </si>
  <si>
    <t xml:space="preserve">DUM5 </t>
  </si>
  <si>
    <t xml:space="preserve">Five-point dummy </t>
  </si>
  <si>
    <t xml:space="preserve">DUM6 </t>
  </si>
  <si>
    <t xml:space="preserve">Six-point dummy </t>
  </si>
  <si>
    <t xml:space="preserve">DUM7 </t>
  </si>
  <si>
    <t xml:space="preserve">Seven-point dummy </t>
  </si>
  <si>
    <t xml:space="preserve">DUM8 </t>
  </si>
  <si>
    <t xml:space="preserve">Eight-point dummy (also two-dimensional crack tip CRAC2D) </t>
  </si>
  <si>
    <t xml:space="preserve">DUM9 </t>
  </si>
  <si>
    <t xml:space="preserve">Nine-point dummy (also three-dimensional crack tip CRAC3D) </t>
  </si>
  <si>
    <t xml:space="preserve">Unused (Pre-V69 CQDMEM1) </t>
  </si>
  <si>
    <t xml:space="preserve">IFQUAD </t>
  </si>
  <si>
    <t xml:space="preserve">Quadrilateral interface cohesive </t>
  </si>
  <si>
    <t xml:space="preserve">QUAD8 </t>
  </si>
  <si>
    <t xml:space="preserve">Curved quadrilateral shell </t>
  </si>
  <si>
    <t xml:space="preserve">IFHEX </t>
  </si>
  <si>
    <t xml:space="preserve">Hexahedral interface cohesive </t>
  </si>
  <si>
    <t xml:space="preserve">IFPENT </t>
  </si>
  <si>
    <t xml:space="preserve">Pentahedral interface cohesive </t>
  </si>
  <si>
    <t xml:space="preserve">HEXA </t>
  </si>
  <si>
    <t xml:space="preserve">Six-sided solid </t>
  </si>
  <si>
    <t xml:space="preserve">PENTA </t>
  </si>
  <si>
    <t xml:space="preserve">Five-sided solid </t>
  </si>
  <si>
    <t xml:space="preserve">BEND </t>
  </si>
  <si>
    <t xml:space="preserve">Curved beam or pipe </t>
  </si>
  <si>
    <t xml:space="preserve">TRIAR </t>
  </si>
  <si>
    <t xml:space="preserve">Triangular plate with no membrane-bending coupling </t>
  </si>
  <si>
    <t xml:space="preserve">AEROQ4 </t>
  </si>
  <si>
    <t xml:space="preserve">IFQDX </t>
  </si>
  <si>
    <t xml:space="preserve">Axisymmetric interface cohesive </t>
  </si>
  <si>
    <t xml:space="preserve">TRIA3 </t>
  </si>
  <si>
    <t xml:space="preserve">Triangular plate </t>
  </si>
  <si>
    <t xml:space="preserve">TRIA6 </t>
  </si>
  <si>
    <t xml:space="preserve">Curved triangular shell </t>
  </si>
  <si>
    <t xml:space="preserve">HEXPR </t>
  </si>
  <si>
    <t xml:space="preserve">Acoustic velocity/pressures in six-sided solid </t>
  </si>
  <si>
    <t xml:space="preserve">PENPR </t>
  </si>
  <si>
    <t xml:space="preserve">Acoustic velocity/pressures in five-sided solid </t>
  </si>
  <si>
    <t xml:space="preserve">TETPR </t>
  </si>
  <si>
    <t xml:space="preserve">Acoustic velocity/pressures in four-sided solid </t>
  </si>
  <si>
    <t xml:space="preserve">QUADR </t>
  </si>
  <si>
    <t xml:space="preserve">Quadrilateral plate with no membrane-bending coupling </t>
  </si>
  <si>
    <t xml:space="preserve">HACAB </t>
  </si>
  <si>
    <t xml:space="preserve">Acoustic absorber </t>
  </si>
  <si>
    <t xml:space="preserve">HACBR </t>
  </si>
  <si>
    <t xml:space="preserve">Acoustic barrier </t>
  </si>
  <si>
    <t xml:space="preserve">TETRANL </t>
  </si>
  <si>
    <t xml:space="preserve">Nonlinear data recovery four-sided solid </t>
  </si>
  <si>
    <t xml:space="preserve">GAPNL </t>
  </si>
  <si>
    <t xml:space="preserve">Nonlinear data recovery gap </t>
  </si>
  <si>
    <t xml:space="preserve">TUBENL </t>
  </si>
  <si>
    <t xml:space="preserve">Nonlinear data recovery tube </t>
  </si>
  <si>
    <t xml:space="preserve">TRIA3NL </t>
  </si>
  <si>
    <t xml:space="preserve">Nonlinear data recovery triangular plate </t>
  </si>
  <si>
    <t xml:space="preserve">RODNL </t>
  </si>
  <si>
    <t xml:space="preserve">Nonlinear data recovery rod </t>
  </si>
  <si>
    <t xml:space="preserve">QUAD4NL </t>
  </si>
  <si>
    <t xml:space="preserve">Nonlinear data recovery quadrilateral plate </t>
  </si>
  <si>
    <t xml:space="preserve">PENTANL </t>
  </si>
  <si>
    <t xml:space="preserve">Nonlinear data recovery five-sided solid </t>
  </si>
  <si>
    <t xml:space="preserve">CONRODNL </t>
  </si>
  <si>
    <t xml:space="preserve">Nonlinear data recovery rod with properties </t>
  </si>
  <si>
    <t xml:space="preserve">HEXANL </t>
  </si>
  <si>
    <t xml:space="preserve">Nonlinear data recovery six-sided solid </t>
  </si>
  <si>
    <t xml:space="preserve">BEAMNL </t>
  </si>
  <si>
    <t xml:space="preserve">Nonlinear data recovery beam </t>
  </si>
  <si>
    <t xml:space="preserve">QUAD4LC </t>
  </si>
  <si>
    <t xml:space="preserve">Composite data recovery quadrilateral plate </t>
  </si>
  <si>
    <t xml:space="preserve">QUAD8LC </t>
  </si>
  <si>
    <t xml:space="preserve">Composite data recovery curved quadrilateral shell </t>
  </si>
  <si>
    <t xml:space="preserve">TRIA3LC </t>
  </si>
  <si>
    <t xml:space="preserve">Composite data recovery triangular shell </t>
  </si>
  <si>
    <t xml:space="preserve">TRIA6LC </t>
  </si>
  <si>
    <t xml:space="preserve">Composite data recovery curved triangular shell </t>
  </si>
  <si>
    <t xml:space="preserve">BARS </t>
  </si>
  <si>
    <t xml:space="preserve">Simple beam with intermediate station data recovery </t>
  </si>
  <si>
    <t xml:space="preserve">AABSF </t>
  </si>
  <si>
    <t xml:space="preserve">Acoustic absorber with frequency dependence </t>
  </si>
  <si>
    <t xml:space="preserve">BUSH </t>
  </si>
  <si>
    <t xml:space="preserve">Generalized spring and damper </t>
  </si>
  <si>
    <t xml:space="preserve">QUADP </t>
  </si>
  <si>
    <t xml:space="preserve">p-version quadrilateral shell </t>
  </si>
  <si>
    <t xml:space="preserve">TRIAP </t>
  </si>
  <si>
    <t xml:space="preserve">p-version triangular shell </t>
  </si>
  <si>
    <t xml:space="preserve">BEAMP </t>
  </si>
  <si>
    <t xml:space="preserve">p-version beam </t>
  </si>
  <si>
    <t xml:space="preserve">DAMP5 </t>
  </si>
  <si>
    <t xml:space="preserve">Heat transfer scalar damper with material property </t>
  </si>
  <si>
    <t xml:space="preserve">CHBDYE </t>
  </si>
  <si>
    <t xml:space="preserve">Heat transfer geometric surface -- element form </t>
  </si>
  <si>
    <t xml:space="preserve">CHBDYG </t>
  </si>
  <si>
    <t xml:space="preserve">Heat transfer geometric surface -- grid form </t>
  </si>
  <si>
    <t xml:space="preserve">CHBDYP </t>
  </si>
  <si>
    <t xml:space="preserve">Heat transfer geometric surface -- property form </t>
  </si>
  <si>
    <t xml:space="preserve">CONV </t>
  </si>
  <si>
    <t xml:space="preserve">Heat transfer boundary with free convection </t>
  </si>
  <si>
    <t xml:space="preserve">CONVM </t>
  </si>
  <si>
    <t xml:space="preserve">Heat transfer boundary with forced convection </t>
  </si>
  <si>
    <t xml:space="preserve">QBDY3 </t>
  </si>
  <si>
    <t xml:space="preserve">Heat transfer boundary heat flux load for a surface </t>
  </si>
  <si>
    <t xml:space="preserve">QVECT </t>
  </si>
  <si>
    <t xml:space="preserve">Heat transfer thermal vector flux load </t>
  </si>
  <si>
    <t xml:space="preserve">QVOL </t>
  </si>
  <si>
    <t xml:space="preserve">Heat transfer volume heat addition </t>
  </si>
  <si>
    <t xml:space="preserve">RADBC </t>
  </si>
  <si>
    <t xml:space="preserve">Heat transfer space radiation </t>
  </si>
  <si>
    <t xml:space="preserve">SLIF1D </t>
  </si>
  <si>
    <t xml:space="preserve">Slideline contact </t>
  </si>
  <si>
    <t xml:space="preserve">WELDC </t>
  </si>
  <si>
    <t xml:space="preserve">Weld (Formats ELEMID and GRID with MSET=off) </t>
  </si>
  <si>
    <t xml:space="preserve">WELDP </t>
  </si>
  <si>
    <t xml:space="preserve">Weld (Formats ELPAT and PARTPAT) </t>
  </si>
  <si>
    <t xml:space="preserve">SEAM </t>
  </si>
  <si>
    <t xml:space="preserve">Seam (future development) </t>
  </si>
  <si>
    <t xml:space="preserve">GENEL </t>
  </si>
  <si>
    <t xml:space="preserve">General element </t>
  </si>
  <si>
    <t xml:space="preserve">DMIG </t>
  </si>
  <si>
    <t xml:space="preserve">Direct matrix input g-set </t>
  </si>
  <si>
    <t xml:space="preserve">Unused (Pre-V70.5 electromagnetic DIEL) </t>
  </si>
  <si>
    <t xml:space="preserve">Unused (Pre-V70.5 electromagnetic HEXAE) </t>
  </si>
  <si>
    <t xml:space="preserve">Unused (Pre-V70.5 electromagnetic IND) </t>
  </si>
  <si>
    <t xml:space="preserve">Unused (Pre-V70.5 electromagnetic LINE) </t>
  </si>
  <si>
    <t xml:space="preserve">FASTP </t>
  </si>
  <si>
    <t xml:space="preserve">Shell patch fastener </t>
  </si>
  <si>
    <t xml:space="preserve">Unused (Pre-V70.5 electromagnetic CQUAD) </t>
  </si>
  <si>
    <t xml:space="preserve">Unused (Pre-V70.5 electromagnetic CQUADX) </t>
  </si>
  <si>
    <t xml:space="preserve">Unused (Pre-V70.5 electromagnetic RELUC) </t>
  </si>
  <si>
    <t xml:space="preserve">Unused (Pre-V70.5 electromagnetic RES ) </t>
  </si>
  <si>
    <t xml:space="preserve">Unused (Pre-V70.5 electromagnetic CTETRAE) </t>
  </si>
  <si>
    <t xml:space="preserve">Unused (Pre-V70.5 electromagnetic CTRIA) </t>
  </si>
  <si>
    <t xml:space="preserve">Unused (Pre-V70.5 electromagnetic TRIAX) </t>
  </si>
  <si>
    <t xml:space="preserve">Unused (Pre-V70.5 electromagnetic LINEOB) </t>
  </si>
  <si>
    <t xml:space="preserve">Unused (Pre-V70.5 electromagnetic LINXOB) </t>
  </si>
  <si>
    <t xml:space="preserve">Unused (Pre-V70.5 electromagnetic QUADOB) </t>
  </si>
  <si>
    <t xml:space="preserve">Unused (Pre-V70.5 electromagnetic TRIAOB) </t>
  </si>
  <si>
    <t xml:space="preserve">Unused (Pre-V70.5 electromagnetic LINEX ) </t>
  </si>
  <si>
    <t xml:space="preserve">QUAD4FD </t>
  </si>
  <si>
    <t xml:space="preserve">Hyperelastic 4-noded quadrilateral shell </t>
  </si>
  <si>
    <t xml:space="preserve">HEXA8FD </t>
  </si>
  <si>
    <t xml:space="preserve">Hyperelastic 8-noded solid </t>
  </si>
  <si>
    <t xml:space="preserve">HEXAP </t>
  </si>
  <si>
    <t xml:space="preserve">p-version six-sided solid </t>
  </si>
  <si>
    <t xml:space="preserve">PENTAP </t>
  </si>
  <si>
    <t xml:space="preserve">p-version five-sided solid </t>
  </si>
  <si>
    <t xml:space="preserve">TETRAP </t>
  </si>
  <si>
    <t xml:space="preserve">p-version four-sided solid </t>
  </si>
  <si>
    <t xml:space="preserve">QUAD144 </t>
  </si>
  <si>
    <t xml:space="preserve">Quadrilateral plate with data recovery for corner stresses </t>
  </si>
  <si>
    <t xml:space="preserve">VUHEXA </t>
  </si>
  <si>
    <t xml:space="preserve">p-version six-sided solid display </t>
  </si>
  <si>
    <t xml:space="preserve">VUPENTA </t>
  </si>
  <si>
    <t xml:space="preserve">p-version five-sided solid display </t>
  </si>
  <si>
    <t xml:space="preserve">VUTETRA </t>
  </si>
  <si>
    <t xml:space="preserve">p-version four-sided solid display </t>
  </si>
  <si>
    <t xml:space="preserve">Unused (Pre-V70.5 electromagnetic HEXAM) </t>
  </si>
  <si>
    <t xml:space="preserve">Unused (Pre-V70.5 electromagnetic PENTAM) </t>
  </si>
  <si>
    <t xml:space="preserve">Unused (Pre-V70.5 electromagnetic TETRAM) </t>
  </si>
  <si>
    <t xml:space="preserve">Unused (Pre-V70.5 electromagnetic QUADM) </t>
  </si>
  <si>
    <t xml:space="preserve">Unused (Pre-V70.5 electromagnetic TRIAM) </t>
  </si>
  <si>
    <t xml:space="preserve">Unused (Pre-V70.5 electromagnetic QUADXM) </t>
  </si>
  <si>
    <t xml:space="preserve">Unused (Pre-V70.5 electromagnetic TRIAXM) </t>
  </si>
  <si>
    <t xml:space="preserve">RADINT </t>
  </si>
  <si>
    <t xml:space="preserve">BUSH2D </t>
  </si>
  <si>
    <t xml:space="preserve">2D spring and damper </t>
  </si>
  <si>
    <t xml:space="preserve">Unused (Pre-V70.5 electromagnetic LINEPW) </t>
  </si>
  <si>
    <t xml:space="preserve">Unused (Pre-V70.5 electromagnetic QUADOBM) </t>
  </si>
  <si>
    <t xml:space="preserve">SEAMP </t>
  </si>
  <si>
    <t xml:space="preserve">Shell patch seam </t>
  </si>
  <si>
    <t xml:space="preserve">PENTA6FD </t>
  </si>
  <si>
    <t xml:space="preserve">Hyperelastic pentahedron 6-noded </t>
  </si>
  <si>
    <t xml:space="preserve">TETRA4FD </t>
  </si>
  <si>
    <t xml:space="preserve">Hyperelastic tetrahedron 4-noded </t>
  </si>
  <si>
    <t xml:space="preserve">TRIA3FD </t>
  </si>
  <si>
    <t xml:space="preserve">Hyperelastic triangular 3-noded </t>
  </si>
  <si>
    <t xml:space="preserve">HEXAFD </t>
  </si>
  <si>
    <t xml:space="preserve">Hyperelastic hexahedron 20-noded </t>
  </si>
  <si>
    <t xml:space="preserve">QUADFD </t>
  </si>
  <si>
    <t xml:space="preserve">Hyperelastic quadrilateral 9-noded </t>
  </si>
  <si>
    <t xml:space="preserve">PENTAFD </t>
  </si>
  <si>
    <t xml:space="preserve">Hyperelastic pentahedron 15-noded </t>
  </si>
  <si>
    <t xml:space="preserve">TETRAFD </t>
  </si>
  <si>
    <t xml:space="preserve">Hyperelastic tetrahedron 10-noded </t>
  </si>
  <si>
    <t xml:space="preserve">TRIAFD </t>
  </si>
  <si>
    <t xml:space="preserve">Hyperelastic triangular 6-noded </t>
  </si>
  <si>
    <t xml:space="preserve">TRIAX3FD </t>
  </si>
  <si>
    <t xml:space="preserve">Hyperelastic axisymmetric triangular 3-noded </t>
  </si>
  <si>
    <t xml:space="preserve">TRIAXFD </t>
  </si>
  <si>
    <t xml:space="preserve">Hyperelastic axisymmetric triangular 6-noded </t>
  </si>
  <si>
    <t xml:space="preserve">QUADX4FD </t>
  </si>
  <si>
    <t xml:space="preserve">Hyperelastic axisymmetric quadrilateral 4-noded </t>
  </si>
  <si>
    <t xml:space="preserve">QUADXFD </t>
  </si>
  <si>
    <t xml:space="preserve">Hyperelastic axisymmetric quadrilateral 9-noded </t>
  </si>
  <si>
    <t xml:space="preserve">QUADRNL </t>
  </si>
  <si>
    <t xml:space="preserve">Nonlinear QUADR </t>
  </si>
  <si>
    <t xml:space="preserve">TRIARNL </t>
  </si>
  <si>
    <t xml:space="preserve">Nonlinear TRIAR </t>
  </si>
  <si>
    <t xml:space="preserve">Unused (Pre-V70.5 electromagnetic LINEOBM) </t>
  </si>
  <si>
    <t xml:space="preserve">Unused (Pre-V70.5 electromagnetic LINXOBM) </t>
  </si>
  <si>
    <t xml:space="preserve">Unused (Pre-V70.5 electromagnetic QUADWGM) </t>
  </si>
  <si>
    <t xml:space="preserve">Unused (Pre-V70.5 electromagnetic TRIAWGM) </t>
  </si>
  <si>
    <t xml:space="preserve">Unused (Pre-V70.5 electromagnetic QUADIB ) </t>
  </si>
  <si>
    <t xml:space="preserve">Unused (Pre-V70.5 electromagnetic TRIAIB ) </t>
  </si>
  <si>
    <t xml:space="preserve">Unused (Pre-V70.5 electromagnetic LINEIB ) </t>
  </si>
  <si>
    <t xml:space="preserve">Unused (Pre-V70.5 electromagnetic LINXIB ) </t>
  </si>
  <si>
    <t xml:space="preserve">Unused (Pre-V70.5 electromagnetic QUADIBM) </t>
  </si>
  <si>
    <t xml:space="preserve">Unused (Pre-V70.5 electromagnetic TRIAIBM) </t>
  </si>
  <si>
    <t xml:space="preserve">BEAM3 </t>
  </si>
  <si>
    <t xml:space="preserve">Three-noded beam </t>
  </si>
  <si>
    <t xml:space="preserve">Unused (Pre-V70.5 electromagnetic LINXIBM) </t>
  </si>
  <si>
    <t xml:space="preserve">Unused (Pre-V70.5 electromagnetic QUADPWM) </t>
  </si>
  <si>
    <t xml:space="preserve">Unused (Pre-V70.5 electromagnetic TRIAPWM) </t>
  </si>
  <si>
    <t xml:space="preserve">Unused (Pre-V70.5 electromagnetic LINEPWM) </t>
  </si>
  <si>
    <t xml:space="preserve">VUQUAD </t>
  </si>
  <si>
    <t xml:space="preserve">p-version quadrilateral shell display </t>
  </si>
  <si>
    <t xml:space="preserve">VUTRIA </t>
  </si>
  <si>
    <t xml:space="preserve">p-version triangular shell display </t>
  </si>
  <si>
    <t xml:space="preserve">VUBEAM </t>
  </si>
  <si>
    <t xml:space="preserve">p-version beam display </t>
  </si>
  <si>
    <t xml:space="preserve">CVINT </t>
  </si>
  <si>
    <t xml:space="preserve">Curve interface </t>
  </si>
  <si>
    <t xml:space="preserve">Unused (Pre-V70.5 electromagnetic QUADFR) </t>
  </si>
  <si>
    <t xml:space="preserve">Unused (Pre-V70.5 electromagnetic TRIAFR) </t>
  </si>
  <si>
    <t xml:space="preserve">Unused (Pre-V70.5 electromagnetic LINEFR) </t>
  </si>
  <si>
    <t xml:space="preserve">Unused (Pre-V70.5 electromagnetic LINXFR) </t>
  </si>
  <si>
    <t xml:space="preserve">SFINT </t>
  </si>
  <si>
    <t xml:space="preserve">Surface interface </t>
  </si>
  <si>
    <t xml:space="preserve">CNVPEL </t>
  </si>
  <si>
    <t xml:space="preserve">VUHBDY </t>
  </si>
  <si>
    <t xml:space="preserve">p-version HBDY display </t>
  </si>
  <si>
    <t xml:space="preserve">WELD </t>
  </si>
  <si>
    <t xml:space="preserve">Weld (Formats ALIGN, ELEMID, and GRIDID with MSET=on) </t>
  </si>
  <si>
    <t xml:space="preserve">Hyperelastic quadrilateral 4-noded nonlinear data recovery Gauss/grid </t>
  </si>
  <si>
    <t xml:space="preserve">Hyperelastic hexahedron 8-noded nonlinear data recovery Gauss/grid </t>
  </si>
  <si>
    <t xml:space="preserve">Hyperelastic pentahedron 6-noded nonlinear format Gauss/Grid </t>
  </si>
  <si>
    <t xml:space="preserve">Hyperelastic tetrahedron 4-noded nonlinear format Gauss </t>
  </si>
  <si>
    <t xml:space="preserve">Hyperelastic triangular 3-noded nonlinear format Gauss </t>
  </si>
  <si>
    <t xml:space="preserve">Hyperelastic hexahedron 20-noded nonlinear format Gauss </t>
  </si>
  <si>
    <t xml:space="preserve">Hyperelastic quadrilateral 8-noded nonlinear format Gauss </t>
  </si>
  <si>
    <t xml:space="preserve">Hyperelastic pentahedron 15-noded nonlinear format Gauss </t>
  </si>
  <si>
    <t xml:space="preserve">Hyperelastic tetrahedron 10-noded nonlinear format Grid </t>
  </si>
  <si>
    <t xml:space="preserve">Hyperelastic triangular 6-noded nonlinear format Gauss/Grid </t>
  </si>
  <si>
    <t xml:space="preserve">Hyperelastic axisymmetric triangular 3-noded nonlinear format Gauss </t>
  </si>
  <si>
    <t xml:space="preserve">Hyperelastic axisymmetric triangular 6-noded nonlinear format Gauss/Grid </t>
  </si>
  <si>
    <t xml:space="preserve">Hyperelastic axisymmetric quadrilateral 4-noded nonlinear format Gauss/Grid </t>
  </si>
  <si>
    <t xml:space="preserve">Hyperelastic axisymmetric quadrilateral 8-noded nonlinear format Gauss </t>
  </si>
  <si>
    <t xml:space="preserve">Hyperelastic tetrahedron 4-noded nonlinear format Grid </t>
  </si>
  <si>
    <t xml:space="preserve">Hyperelastic triangular 3-noded nonlinear format Grid </t>
  </si>
  <si>
    <t xml:space="preserve">Hyperelastic hexahedron 20-noded nonlinear format Grid </t>
  </si>
  <si>
    <t xml:space="preserve">Hyperelastic quadrilateral 8-noded nonlinear format Grid </t>
  </si>
  <si>
    <t xml:space="preserve">Hyperelastic pentahedron 15-noded nonlinear format Grid </t>
  </si>
  <si>
    <t xml:space="preserve">Hyperelastic tetrahedron 10-noded nonlinear format Gauss </t>
  </si>
  <si>
    <t xml:space="preserve">Hyperelastic axisymmetric triangular 3-noded nonlinear format Grid </t>
  </si>
  <si>
    <t xml:space="preserve">Hyperelastic axisymmetric quadrilateral 8-noded nonlinear format Grid </t>
  </si>
  <si>
    <t xml:space="preserve">Nonlinear ELAS1 </t>
  </si>
  <si>
    <t xml:space="preserve">Nonlinear ELAS3 </t>
  </si>
  <si>
    <t xml:space="preserve">Nonlinear BUSH </t>
  </si>
  <si>
    <t xml:space="preserve">RBAR </t>
  </si>
  <si>
    <t xml:space="preserve">Rigid bar </t>
  </si>
  <si>
    <t xml:space="preserve">RBE1 </t>
  </si>
  <si>
    <t xml:space="preserve">Rigid body form 1 </t>
  </si>
  <si>
    <t xml:space="preserve">RBE3 </t>
  </si>
  <si>
    <t xml:space="preserve">Rigid body form 3 </t>
  </si>
  <si>
    <t xml:space="preserve">RJOINT </t>
  </si>
  <si>
    <t xml:space="preserve">Rigid joint </t>
  </si>
  <si>
    <t xml:space="preserve">RROD </t>
  </si>
  <si>
    <t xml:space="preserve">Rigid pin element </t>
  </si>
  <si>
    <t xml:space="preserve">QUADRLC </t>
  </si>
  <si>
    <t xml:space="preserve">Composite QUADR </t>
  </si>
  <si>
    <t xml:space="preserve">TRIARLC </t>
  </si>
  <si>
    <t xml:space="preserve">Composite TRIAR </t>
  </si>
  <si>
    <t xml:space="preserve">Quadrilateral plate for center punch </t>
  </si>
  <si>
    <t xml:space="preserve">Triangular plate for center punch </t>
  </si>
  <si>
    <t xml:space="preserve">Triangular plate for center output </t>
  </si>
  <si>
    <t xml:space="preserve">Screened stresses for bar with ABCS </t>
  </si>
  <si>
    <t xml:space="preserve">Screened stresses for beam with ABCS </t>
  </si>
  <si>
    <t xml:space="preserve">Nonlinear bar </t>
  </si>
  <si>
    <t xml:space="preserve">AXISYM </t>
  </si>
  <si>
    <t>Type</t>
  </si>
  <si>
    <t>Name</t>
  </si>
  <si>
    <t>Description</t>
  </si>
  <si>
    <t>Table</t>
  </si>
  <si>
    <t>AXIF2</t>
  </si>
  <si>
    <t>AXIF4</t>
  </si>
  <si>
    <t>AXIF3</t>
  </si>
  <si>
    <t>AXISYM</t>
  </si>
  <si>
    <t>BAR</t>
  </si>
  <si>
    <t>BARS</t>
  </si>
  <si>
    <t>BAR_NL</t>
  </si>
  <si>
    <t>BEAM</t>
  </si>
  <si>
    <t>BEAM3</t>
  </si>
  <si>
    <t>BEAM_NL</t>
  </si>
  <si>
    <t>BEND</t>
  </si>
  <si>
    <t>BUSH</t>
  </si>
  <si>
    <t>BUSH1D</t>
  </si>
  <si>
    <t>BUSH_NL</t>
  </si>
  <si>
    <t>CONE</t>
  </si>
  <si>
    <t>CONROD</t>
  </si>
  <si>
    <t>CONROD_NL</t>
  </si>
  <si>
    <t>ELAS1</t>
  </si>
  <si>
    <t>ELAS1_NL</t>
  </si>
  <si>
    <t>ELAS2</t>
  </si>
  <si>
    <t>ELAS3</t>
  </si>
  <si>
    <t>ELAS3_NL</t>
  </si>
  <si>
    <t>FAST</t>
  </si>
  <si>
    <t>GAP</t>
  </si>
  <si>
    <t>GAP_NL</t>
  </si>
  <si>
    <t>HEXA</t>
  </si>
  <si>
    <t>HEXA_NL</t>
  </si>
  <si>
    <t>HEXA20_8FDNL</t>
  </si>
  <si>
    <t>HEXA_FD</t>
  </si>
  <si>
    <t>HEXA_FDNL</t>
  </si>
  <si>
    <t>HEXA20_27FDNL</t>
  </si>
  <si>
    <t>DATASET</t>
  </si>
  <si>
    <t>ELEM TYPE</t>
  </si>
  <si>
    <t>BARS_CPLX</t>
  </si>
  <si>
    <t>BAR_CPLX</t>
  </si>
  <si>
    <t>BEAM3_CPLX</t>
  </si>
  <si>
    <t>BEAM_CPLX</t>
  </si>
  <si>
    <t>BEND_CPLX</t>
  </si>
  <si>
    <t>BUSH_CPLX</t>
  </si>
  <si>
    <t>CONROD_CPLX</t>
  </si>
  <si>
    <t>CONV</t>
  </si>
  <si>
    <t>CONVM</t>
  </si>
  <si>
    <t>DAMP1</t>
  </si>
  <si>
    <t>DAMP1_CPLX</t>
  </si>
  <si>
    <t>DAMP2</t>
  </si>
  <si>
    <t>DAMP2_CPLX</t>
  </si>
  <si>
    <t>DAMP3</t>
  </si>
  <si>
    <t>DAMP3_CPLX</t>
  </si>
  <si>
    <t>DAMP4</t>
  </si>
  <si>
    <t>DAMP4_CPLX</t>
  </si>
  <si>
    <t>ELAS1_CPLX</t>
  </si>
  <si>
    <t>ELAS2_CPLX</t>
  </si>
  <si>
    <t>ELAS3_CPLX</t>
  </si>
  <si>
    <t>ELAS4</t>
  </si>
  <si>
    <t>ELAS4_CPLX</t>
  </si>
  <si>
    <t>FAST_CPLX</t>
  </si>
  <si>
    <t>GRAD_FLUX</t>
  </si>
  <si>
    <t>HBDYE</t>
  </si>
  <si>
    <t>HBDYG</t>
  </si>
  <si>
    <t>HBDYP</t>
  </si>
  <si>
    <t>QUAD4</t>
  </si>
  <si>
    <t>QUAD4_CN</t>
  </si>
  <si>
    <t>QUAD4_CN_CPLX</t>
  </si>
  <si>
    <t>QUAD4_COMP</t>
  </si>
  <si>
    <t>QUAD4_CPLX</t>
  </si>
  <si>
    <t>QUAD8</t>
  </si>
  <si>
    <t>QUAD8_COMP</t>
  </si>
  <si>
    <t>QUAD8_CPLX</t>
  </si>
  <si>
    <t>QUADR</t>
  </si>
  <si>
    <t>QUADR_CPLX</t>
  </si>
  <si>
    <t>RAC2D</t>
  </si>
  <si>
    <t>RAC2D_CPLX</t>
  </si>
  <si>
    <t>RAC3D</t>
  </si>
  <si>
    <t>RAC3D_CPLX</t>
  </si>
  <si>
    <t>RADBC</t>
  </si>
  <si>
    <t>RADINT</t>
  </si>
  <si>
    <t>ROD</t>
  </si>
  <si>
    <t>ROD_CPLX</t>
  </si>
  <si>
    <t>SEAM</t>
  </si>
  <si>
    <t>SEAM_CPLX</t>
  </si>
  <si>
    <t>SHEAR</t>
  </si>
  <si>
    <t>SHEAR_CPLX</t>
  </si>
  <si>
    <t>TRIA3</t>
  </si>
  <si>
    <t>TRIA3_CPLX</t>
  </si>
  <si>
    <t>TRIA3_COMP</t>
  </si>
  <si>
    <t>TRIA6</t>
  </si>
  <si>
    <t>TRIA6_COMP</t>
  </si>
  <si>
    <t>TRIA6_CPLX</t>
  </si>
  <si>
    <t>TRIAR</t>
  </si>
  <si>
    <t>TRIAR_CPLX</t>
  </si>
  <si>
    <t>TUBE</t>
  </si>
  <si>
    <t>TUBE_CPLX</t>
  </si>
  <si>
    <t>VISC</t>
  </si>
  <si>
    <t>VISC_CPLX</t>
  </si>
  <si>
    <t>WELD</t>
  </si>
  <si>
    <t>WELDC</t>
  </si>
  <si>
    <t>WELDC_CPLX</t>
  </si>
  <si>
    <t>WELDP</t>
  </si>
  <si>
    <t>WELDP_CPLX</t>
  </si>
  <si>
    <t>WELD_CPLX</t>
  </si>
  <si>
    <t>AXIF2_CPLX</t>
  </si>
  <si>
    <t>AXIF3_CPLX</t>
  </si>
  <si>
    <t>AXIF4_CPLX</t>
  </si>
  <si>
    <t>BAR_RR</t>
  </si>
  <si>
    <t>BEAM_RR</t>
  </si>
  <si>
    <t>BUSH1D_CPLX</t>
  </si>
  <si>
    <t>BUSH1D_RR</t>
  </si>
  <si>
    <t>CONROD_RR</t>
  </si>
  <si>
    <t>ELEM_COMP</t>
  </si>
  <si>
    <t>EXTREME_FIBRE</t>
  </si>
  <si>
    <t>EXTREME_FIBRE_CPLX</t>
  </si>
  <si>
    <t>HEXA20_FD</t>
  </si>
  <si>
    <t>HEXA_CPLX</t>
  </si>
  <si>
    <t>IFHEXA</t>
  </si>
  <si>
    <t>IFPENTA</t>
  </si>
  <si>
    <t>PENTA</t>
  </si>
  <si>
    <t>PENTA15_21FDNL</t>
  </si>
  <si>
    <t>PENTA15_6FDNL</t>
  </si>
  <si>
    <t>PENTA15_FD</t>
  </si>
  <si>
    <t>PENTA_FDNL</t>
  </si>
  <si>
    <t>PENTA_NL</t>
  </si>
  <si>
    <t>QUAD4_COMP_CPLX</t>
  </si>
  <si>
    <t>QUAD4_FD</t>
  </si>
  <si>
    <t>QUAD4_FDNL</t>
  </si>
  <si>
    <t>QUAD4_FD_CPLX</t>
  </si>
  <si>
    <t>QUAD4_NL</t>
  </si>
  <si>
    <t>QUAD8_4FDNL</t>
  </si>
  <si>
    <t>QUAD8_9FDNL</t>
  </si>
  <si>
    <t>QUAD8_COMP_CPLX</t>
  </si>
  <si>
    <t>QUAD8_FD</t>
  </si>
  <si>
    <t>QUAD8_FD_CPLX</t>
  </si>
  <si>
    <t>QUADR_COMP</t>
  </si>
  <si>
    <t>QUADR_COMP_CPLX</t>
  </si>
  <si>
    <t>QUADR_FD</t>
  </si>
  <si>
    <t>QUADR_FD_CPLX</t>
  </si>
  <si>
    <t>QUADR_NL</t>
  </si>
  <si>
    <t>QUADX4_FD</t>
  </si>
  <si>
    <t>QUADX4_FDNL</t>
  </si>
  <si>
    <t>QUADX4_FD_CPLX</t>
  </si>
  <si>
    <t>QUADX8_4FDNL</t>
  </si>
  <si>
    <t>QUADX8_9FDNL</t>
  </si>
  <si>
    <t>QUADX8_FD</t>
  </si>
  <si>
    <t>QUADX8_FD_CPLX</t>
  </si>
  <si>
    <t>QUAD_CN</t>
  </si>
  <si>
    <t>QUAD_CN_CPLX</t>
  </si>
  <si>
    <t>ROD_NL</t>
  </si>
  <si>
    <t>ROD_RR</t>
  </si>
  <si>
    <t>SEAMP</t>
  </si>
  <si>
    <t>SEAMP_CPLX</t>
  </si>
  <si>
    <t>SHEAR_RR</t>
  </si>
  <si>
    <t>SLOT3</t>
  </si>
  <si>
    <t>SLOT3_CPLX</t>
  </si>
  <si>
    <t>SLOT4</t>
  </si>
  <si>
    <t>SLOT4_CPLX</t>
  </si>
  <si>
    <t>TETRA</t>
  </si>
  <si>
    <t>TETRA10_4FDNL</t>
  </si>
  <si>
    <t>TETRA10_5FDNL</t>
  </si>
  <si>
    <t>TETRA10_FD</t>
  </si>
  <si>
    <t>TETRA4_FDNL</t>
  </si>
  <si>
    <t>TETRA_CPLX</t>
  </si>
  <si>
    <t>TETRA_FD</t>
  </si>
  <si>
    <t>TETRA_FDNL</t>
  </si>
  <si>
    <t>TETRA_NL</t>
  </si>
  <si>
    <t>TRIA3_1FDNL</t>
  </si>
  <si>
    <t>TRIA3_3FDNL</t>
  </si>
  <si>
    <t>TRIA3_COMP_CPLX</t>
  </si>
  <si>
    <t>TRIA3_FD</t>
  </si>
  <si>
    <t>TRIA3_FD_CPLX</t>
  </si>
  <si>
    <t>TRIA3_NL</t>
  </si>
  <si>
    <t>TRIA6_COMP_CPLX</t>
  </si>
  <si>
    <t>TRIA6_FD</t>
  </si>
  <si>
    <t>TRIA6_FDNL</t>
  </si>
  <si>
    <t>TRIA6_FD_CPLX</t>
  </si>
  <si>
    <t>TRIAR_1FD</t>
  </si>
  <si>
    <t>TRIAR_1FD_CPLX</t>
  </si>
  <si>
    <t>TRIAR_4FD</t>
  </si>
  <si>
    <t>TRIAR_4FD_CPLX</t>
  </si>
  <si>
    <t>TRIAR_COMP</t>
  </si>
  <si>
    <t>TRIAR_COMP_CPLX</t>
  </si>
  <si>
    <t>TRIAR_NL</t>
  </si>
  <si>
    <t>TRIAX3_1FDNL</t>
  </si>
  <si>
    <t>TRIAX3_3FDNL</t>
  </si>
  <si>
    <t>TRIAX3_FD</t>
  </si>
  <si>
    <t>TRIAX3_FD_CPLX</t>
  </si>
  <si>
    <t>TRIAX6</t>
  </si>
  <si>
    <t>TRIAX6_CPLX</t>
  </si>
  <si>
    <t>TRIAX6_FD</t>
  </si>
  <si>
    <t>TRIAX6_FDNL</t>
  </si>
  <si>
    <t>TRIAX6_FD_CPLX</t>
  </si>
  <si>
    <t>TUBE_NL</t>
  </si>
  <si>
    <t>TUBE_RR</t>
  </si>
  <si>
    <t>VISC_RR</t>
  </si>
  <si>
    <t>FORMON12</t>
  </si>
  <si>
    <t>FORCE</t>
  </si>
  <si>
    <t>PLOAD4</t>
  </si>
  <si>
    <t>PLOADX1</t>
  </si>
  <si>
    <t>PLOAD/PLOAD2</t>
  </si>
  <si>
    <t>AEROT3</t>
  </si>
  <si>
    <t>AEROBEAM</t>
  </si>
  <si>
    <t>TRIAX</t>
  </si>
  <si>
    <t>QUADX</t>
  </si>
  <si>
    <t>MASS1</t>
  </si>
  <si>
    <t>MASS2</t>
  </si>
  <si>
    <t>MASS3</t>
  </si>
  <si>
    <t>MASS4</t>
  </si>
  <si>
    <t>CONM1</t>
  </si>
  <si>
    <t>CONM2</t>
  </si>
  <si>
    <t>PLOTEL</t>
  </si>
  <si>
    <t>CONEAX</t>
  </si>
  <si>
    <t>FLUID2</t>
  </si>
  <si>
    <t>FLUID3</t>
  </si>
  <si>
    <t>FLUID4</t>
  </si>
  <si>
    <t>FLMASS</t>
  </si>
  <si>
    <t>HBDY</t>
  </si>
  <si>
    <t>DUM3</t>
  </si>
  <si>
    <t>DUM4</t>
  </si>
  <si>
    <t>DUM5</t>
  </si>
  <si>
    <t>DUM6</t>
  </si>
  <si>
    <t>DUM7</t>
  </si>
  <si>
    <t>DUM8</t>
  </si>
  <si>
    <t>DUM9</t>
  </si>
  <si>
    <t>IFQUAD</t>
  </si>
  <si>
    <t>IFHEX</t>
  </si>
  <si>
    <t>IFPENT</t>
  </si>
  <si>
    <t>AEROQ4</t>
  </si>
  <si>
    <t>IFQDX</t>
  </si>
  <si>
    <t>HEXPR</t>
  </si>
  <si>
    <t>PENPR</t>
  </si>
  <si>
    <t>TETPR</t>
  </si>
  <si>
    <t>HACAB</t>
  </si>
  <si>
    <t>HACBR</t>
  </si>
  <si>
    <t>TETRANL</t>
  </si>
  <si>
    <t>GAPNL</t>
  </si>
  <si>
    <t>TUBENL</t>
  </si>
  <si>
    <t>TRIA3NL</t>
  </si>
  <si>
    <t>RODNL</t>
  </si>
  <si>
    <t>QUAD4NL</t>
  </si>
  <si>
    <t>PENTANL</t>
  </si>
  <si>
    <t>CONRODNL</t>
  </si>
  <si>
    <t>HEXANL</t>
  </si>
  <si>
    <t>BEAMNL</t>
  </si>
  <si>
    <t>QUAD4LC</t>
  </si>
  <si>
    <t>QUAD8LC</t>
  </si>
  <si>
    <t>TRIA3LC</t>
  </si>
  <si>
    <t>TRIA6LC</t>
  </si>
  <si>
    <t>AABSF</t>
  </si>
  <si>
    <t>QUADP</t>
  </si>
  <si>
    <t>TRIAP</t>
  </si>
  <si>
    <t>BEAMP</t>
  </si>
  <si>
    <t>DAMP5</t>
  </si>
  <si>
    <t>CHBDYE</t>
  </si>
  <si>
    <t>CHBDYG</t>
  </si>
  <si>
    <t>CHBDYP</t>
  </si>
  <si>
    <t>QBDY3</t>
  </si>
  <si>
    <t>QVECT</t>
  </si>
  <si>
    <t>QVOL</t>
  </si>
  <si>
    <t>SLIF1D</t>
  </si>
  <si>
    <t>GENEL</t>
  </si>
  <si>
    <t>DMIG</t>
  </si>
  <si>
    <t>FASTP</t>
  </si>
  <si>
    <t>QUAD4FD</t>
  </si>
  <si>
    <t>HEXA8FD</t>
  </si>
  <si>
    <t>HEXAP</t>
  </si>
  <si>
    <t>PENTAP</t>
  </si>
  <si>
    <t>TETRAP</t>
  </si>
  <si>
    <t>QUAD144</t>
  </si>
  <si>
    <t>VUHEXA</t>
  </si>
  <si>
    <t>VUPENTA</t>
  </si>
  <si>
    <t>VUTETRA</t>
  </si>
  <si>
    <t>BUSH2D</t>
  </si>
  <si>
    <t>PENTA6FD</t>
  </si>
  <si>
    <t>TETRA4FD</t>
  </si>
  <si>
    <t>TRIA3FD</t>
  </si>
  <si>
    <t>HEXAFD</t>
  </si>
  <si>
    <t>QUADFD</t>
  </si>
  <si>
    <t>PENTAFD</t>
  </si>
  <si>
    <t>TETRAFD</t>
  </si>
  <si>
    <t>TRIAFD</t>
  </si>
  <si>
    <t>TRIAX3FD</t>
  </si>
  <si>
    <t>TRIAXFD</t>
  </si>
  <si>
    <t>QUADX4FD</t>
  </si>
  <si>
    <t>QUADXFD</t>
  </si>
  <si>
    <t>QUADRNL</t>
  </si>
  <si>
    <t>TRIARNL</t>
  </si>
  <si>
    <t>VUQUAD</t>
  </si>
  <si>
    <t>VUTRIA</t>
  </si>
  <si>
    <t>VUBEAM</t>
  </si>
  <si>
    <t>CVINT</t>
  </si>
  <si>
    <t>SFINT</t>
  </si>
  <si>
    <t>CNVPEL</t>
  </si>
  <si>
    <t>VUHBDY</t>
  </si>
  <si>
    <t>RBAR</t>
  </si>
  <si>
    <t>RBE1</t>
  </si>
  <si>
    <t>RBE3</t>
  </si>
  <si>
    <t>RJOINT</t>
  </si>
  <si>
    <t>RROD</t>
  </si>
  <si>
    <t>QUADRLC</t>
  </si>
  <si>
    <t>TRIARLC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</si>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</sst>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FFFFFF"/>
      <name val="Arial,Bold"/>
    </font>
    <font>
      <sz val="10"/>
      <color theme="1"/>
      <name val="TimesNew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63C9"/>
      </left>
      <right style="medium">
        <color rgb="FFF9FCFC"/>
      </right>
      <top style="thin">
        <color rgb="FF0063CC"/>
      </top>
      <bottom style="thin">
        <color rgb="FFFFFFFF"/>
      </bottom>
      <diagonal/>
    </border>
    <border>
      <left style="thin">
        <color rgb="FF0063C9"/>
      </left>
      <right style="medium">
        <color rgb="FFF9FCFC"/>
      </right>
      <top style="thin">
        <color rgb="FF0063CC"/>
      </top>
      <bottom/>
      <diagonal/>
    </border>
    <border>
      <left style="thin">
        <color rgb="FF0063C9"/>
      </left>
      <right style="medium">
        <color rgb="FFF9FCFC"/>
      </right>
      <top/>
      <bottom style="thin">
        <color rgb="FFFFFFFF"/>
      </bottom>
      <diagonal/>
    </border>
    <border>
      <left style="medium">
        <color rgb="FFF9FCFC"/>
      </left>
      <right style="medium">
        <color rgb="FFF9FCFC"/>
      </right>
      <top style="thin">
        <color rgb="FF0063CC"/>
      </top>
      <bottom style="thin">
        <color rgb="FFFFFFFF"/>
      </bottom>
      <diagonal/>
    </border>
    <border>
      <left style="medium">
        <color rgb="FFF9FCFC"/>
      </left>
      <right style="medium">
        <color rgb="FFF9FCFC"/>
      </right>
      <top style="thin">
        <color rgb="FF0063CC"/>
      </top>
      <bottom/>
      <diagonal/>
    </border>
    <border>
      <left style="medium">
        <color rgb="FFF9FCFC"/>
      </left>
      <right style="medium">
        <color rgb="FFF9FCFC"/>
      </right>
      <top/>
      <bottom style="thin">
        <color rgb="FFFFFFFF"/>
      </bottom>
      <diagonal/>
    </border>
    <border>
      <left style="medium">
        <color rgb="FFF9FCFC"/>
      </left>
      <right style="thin">
        <color rgb="FF0063C9"/>
      </right>
      <top style="thin">
        <color rgb="FF0063CC"/>
      </top>
      <bottom style="thin">
        <color rgb="FFFFFFFF"/>
      </bottom>
      <diagonal/>
    </border>
    <border>
      <left style="medium">
        <color rgb="FFF9FCFC"/>
      </left>
      <right style="thin">
        <color rgb="FF0063C9"/>
      </right>
      <top style="thin">
        <color rgb="FF0063CC"/>
      </top>
      <bottom/>
      <diagonal/>
    </border>
    <border>
      <left style="medium">
        <color rgb="FFF9FCFC"/>
      </left>
      <right style="thin">
        <color rgb="FF0063C9"/>
      </right>
      <top/>
      <bottom style="thin">
        <color rgb="FFFFFFFF"/>
      </bottom>
      <diagonal/>
    </border>
    <border>
      <left style="thin">
        <color rgb="FF0063CC"/>
      </left>
      <right style="medium">
        <color rgb="FF0568CC"/>
      </right>
      <top style="thin">
        <color rgb="FFFFFFFF"/>
      </top>
      <bottom/>
      <diagonal/>
    </border>
    <border>
      <left style="thin">
        <color rgb="FF0063CC"/>
      </left>
      <right style="medium">
        <color rgb="FF0568CC"/>
      </right>
      <top/>
      <bottom style="thin">
        <color rgb="FF0063CC"/>
      </bottom>
      <diagonal/>
    </border>
    <border>
      <left style="medium">
        <color rgb="FF0568CC"/>
      </left>
      <right style="medium">
        <color rgb="FF0568CC"/>
      </right>
      <top style="thin">
        <color rgb="FFFFFFFF"/>
      </top>
      <bottom/>
      <diagonal/>
    </border>
    <border>
      <left style="medium">
        <color rgb="FF0568CC"/>
      </left>
      <right style="medium">
        <color rgb="FF0568CC"/>
      </right>
      <top/>
      <bottom style="thin">
        <color rgb="FF0063CC"/>
      </bottom>
      <diagonal/>
    </border>
    <border>
      <left style="medium">
        <color rgb="FF0568CC"/>
      </left>
      <right style="thin">
        <color rgb="FF0063CC"/>
      </right>
      <top style="thin">
        <color rgb="FFFFFFFF"/>
      </top>
      <bottom/>
      <diagonal/>
    </border>
    <border>
      <left style="medium">
        <color rgb="FF0568CC"/>
      </left>
      <right style="thin">
        <color rgb="FF0063CC"/>
      </right>
      <top/>
      <bottom style="thin">
        <color rgb="FF0063CC"/>
      </bottom>
      <diagonal/>
    </border>
    <border>
      <left style="thin">
        <color rgb="FF0063CC"/>
      </left>
      <right style="medium">
        <color rgb="FF0063CC"/>
      </right>
      <top style="thin">
        <color rgb="FF0063CC"/>
      </top>
      <bottom/>
      <diagonal/>
    </border>
    <border>
      <left style="thin">
        <color rgb="FF0063CC"/>
      </left>
      <right style="medium">
        <color rgb="FF0063CC"/>
      </right>
      <top/>
      <bottom style="thin">
        <color rgb="FF0063CC"/>
      </bottom>
      <diagonal/>
    </border>
    <border>
      <left style="medium">
        <color rgb="FF0063CC"/>
      </left>
      <right style="medium">
        <color rgb="FF0063CC"/>
      </right>
      <top style="thin">
        <color rgb="FF0063CC"/>
      </top>
      <bottom/>
      <diagonal/>
    </border>
    <border>
      <left style="medium">
        <color rgb="FF0063CC"/>
      </left>
      <right style="medium">
        <color rgb="FF0063CC"/>
      </right>
      <top/>
      <bottom style="thin">
        <color rgb="FF0063CC"/>
      </bottom>
      <diagonal/>
    </border>
    <border>
      <left style="medium">
        <color rgb="FF0063CC"/>
      </left>
      <right style="thin">
        <color rgb="FF0063CC"/>
      </right>
      <top style="thin">
        <color rgb="FF0063CC"/>
      </top>
      <bottom/>
      <diagonal/>
    </border>
    <border>
      <left style="medium">
        <color rgb="FF0063CC"/>
      </left>
      <right style="thin">
        <color rgb="FF0063CC"/>
      </right>
      <top/>
      <bottom style="thin">
        <color rgb="FF0063CC"/>
      </bottom>
      <diagonal/>
    </border>
    <border>
      <left style="thin">
        <color rgb="FF0063C9"/>
      </left>
      <right style="medium">
        <color rgb="FF0063CC"/>
      </right>
      <top style="thin">
        <color rgb="FF0063CC"/>
      </top>
      <bottom/>
      <diagonal/>
    </border>
    <border>
      <left style="thin">
        <color rgb="FF0063C9"/>
      </left>
      <right style="medium">
        <color rgb="FF0063CC"/>
      </right>
      <top/>
      <bottom style="thin">
        <color rgb="FF0063CC"/>
      </bottom>
      <diagonal/>
    </border>
    <border>
      <left style="medium">
        <color rgb="FF0063CC"/>
      </left>
      <right style="thin">
        <color rgb="FF0063C9"/>
      </right>
      <top style="thin">
        <color rgb="FF0063CC"/>
      </top>
      <bottom/>
      <diagonal/>
    </border>
    <border>
      <left style="medium">
        <color rgb="FF0063CC"/>
      </left>
      <right style="thin">
        <color rgb="FF0063C9"/>
      </right>
      <top/>
      <bottom style="thin">
        <color rgb="FF0063CC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0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workbookViewId="0">
      <selection sqref="A1:C1048576"/>
    </sheetView>
  </sheetViews>
  <sheetFormatPr baseColWidth="10" defaultRowHeight="15" x14ac:dyDescent="0"/>
  <cols>
    <col min="1" max="3" width="36.6640625" customWidth="1"/>
    <col min="4" max="4" width="15" bestFit="1" customWidth="1"/>
  </cols>
  <sheetData>
    <row r="1" spans="1:4">
      <c r="A1" t="s">
        <v>380</v>
      </c>
      <c r="B1" t="s">
        <v>381</v>
      </c>
      <c r="C1" t="s">
        <v>382</v>
      </c>
      <c r="D1" t="s">
        <v>383</v>
      </c>
    </row>
    <row r="2" spans="1:4">
      <c r="A2" s="27">
        <v>0</v>
      </c>
      <c r="B2" s="33"/>
      <c r="C2" s="38" t="s">
        <v>3</v>
      </c>
    </row>
    <row r="3" spans="1:4">
      <c r="A3" s="29">
        <v>1</v>
      </c>
      <c r="B3" s="35" t="s">
        <v>4</v>
      </c>
      <c r="C3" s="40" t="s">
        <v>5</v>
      </c>
    </row>
    <row r="4" spans="1:4">
      <c r="A4" s="1">
        <v>2</v>
      </c>
      <c r="B4" s="17" t="s">
        <v>6</v>
      </c>
      <c r="C4" s="3" t="s">
        <v>7</v>
      </c>
      <c r="D4" t="s">
        <v>391</v>
      </c>
    </row>
    <row r="5" spans="1:4">
      <c r="A5" s="19">
        <v>3</v>
      </c>
      <c r="B5" s="26" t="s">
        <v>8</v>
      </c>
      <c r="C5" s="20" t="s">
        <v>9</v>
      </c>
    </row>
    <row r="6" spans="1:4">
      <c r="A6" s="5">
        <v>4</v>
      </c>
      <c r="B6" s="7" t="s">
        <v>10</v>
      </c>
      <c r="C6" s="9" t="s">
        <v>11</v>
      </c>
    </row>
    <row r="7" spans="1:4">
      <c r="A7" s="21">
        <v>5</v>
      </c>
      <c r="B7" s="22" t="s">
        <v>12</v>
      </c>
      <c r="C7" s="23" t="s">
        <v>13</v>
      </c>
    </row>
    <row r="8" spans="1:4">
      <c r="A8" s="5">
        <v>6</v>
      </c>
      <c r="B8" s="7" t="s">
        <v>14</v>
      </c>
      <c r="C8" s="9" t="s">
        <v>15</v>
      </c>
    </row>
    <row r="9" spans="1:4">
      <c r="A9" s="21">
        <v>7</v>
      </c>
      <c r="B9" s="22" t="s">
        <v>16</v>
      </c>
      <c r="C9" s="23" t="s">
        <v>17</v>
      </c>
    </row>
    <row r="10" spans="1:4">
      <c r="A10" s="5">
        <v>8</v>
      </c>
      <c r="B10" s="7" t="s">
        <v>18</v>
      </c>
      <c r="C10" s="9" t="s">
        <v>19</v>
      </c>
    </row>
    <row r="11" spans="1:4">
      <c r="A11" s="21">
        <v>9</v>
      </c>
      <c r="B11" s="22" t="s">
        <v>20</v>
      </c>
      <c r="C11" s="23" t="s">
        <v>21</v>
      </c>
    </row>
    <row r="12" spans="1:4">
      <c r="A12" s="5">
        <v>10</v>
      </c>
      <c r="B12" s="7" t="s">
        <v>22</v>
      </c>
      <c r="C12" s="9" t="s">
        <v>23</v>
      </c>
      <c r="D12" t="s">
        <v>399</v>
      </c>
    </row>
    <row r="13" spans="1:4">
      <c r="A13" s="21">
        <v>11</v>
      </c>
      <c r="B13" s="22" t="s">
        <v>24</v>
      </c>
      <c r="C13" s="23" t="s">
        <v>25</v>
      </c>
      <c r="D13" t="s">
        <v>401</v>
      </c>
    </row>
    <row r="14" spans="1:4">
      <c r="A14" s="5">
        <v>12</v>
      </c>
      <c r="B14" s="7" t="s">
        <v>26</v>
      </c>
      <c r="C14" s="9" t="s">
        <v>27</v>
      </c>
      <c r="D14" t="s">
        <v>403</v>
      </c>
    </row>
    <row r="15" spans="1:4">
      <c r="A15" s="21">
        <v>13</v>
      </c>
      <c r="B15" s="22" t="s">
        <v>28</v>
      </c>
      <c r="C15" s="23" t="s">
        <v>29</v>
      </c>
      <c r="D15" t="s">
        <v>404</v>
      </c>
    </row>
    <row r="16" spans="1:4" ht="26">
      <c r="A16" s="5">
        <v>14</v>
      </c>
      <c r="B16" s="7" t="s">
        <v>30</v>
      </c>
      <c r="C16" s="9" t="s">
        <v>31</v>
      </c>
    </row>
    <row r="17" spans="1:3">
      <c r="A17" s="21">
        <v>15</v>
      </c>
      <c r="B17" s="22" t="s">
        <v>32</v>
      </c>
      <c r="C17" s="10"/>
    </row>
    <row r="18" spans="1:3">
      <c r="A18" s="5">
        <v>16</v>
      </c>
      <c r="B18" s="7" t="s">
        <v>33</v>
      </c>
      <c r="C18" s="11"/>
    </row>
    <row r="19" spans="1:3">
      <c r="A19" s="21">
        <v>17</v>
      </c>
      <c r="B19" s="22" t="s">
        <v>34</v>
      </c>
      <c r="C19" s="23" t="s">
        <v>35</v>
      </c>
    </row>
    <row r="20" spans="1:3">
      <c r="A20" s="5">
        <v>18</v>
      </c>
      <c r="B20" s="7" t="s">
        <v>36</v>
      </c>
      <c r="C20" s="9" t="s">
        <v>37</v>
      </c>
    </row>
    <row r="21" spans="1:3">
      <c r="A21" s="21">
        <v>19</v>
      </c>
      <c r="B21" s="8"/>
      <c r="C21" s="23" t="s">
        <v>38</v>
      </c>
    </row>
    <row r="22" spans="1:3">
      <c r="A22" s="5">
        <v>20</v>
      </c>
      <c r="B22" s="7" t="s">
        <v>39</v>
      </c>
      <c r="C22" s="9" t="s">
        <v>40</v>
      </c>
    </row>
    <row r="23" spans="1:3">
      <c r="A23" s="21">
        <v>21</v>
      </c>
      <c r="B23" s="22" t="s">
        <v>41</v>
      </c>
      <c r="C23" s="23" t="s">
        <v>42</v>
      </c>
    </row>
    <row r="24" spans="1:3">
      <c r="A24" s="5">
        <v>22</v>
      </c>
      <c r="B24" s="7" t="s">
        <v>43</v>
      </c>
      <c r="C24" s="9" t="s">
        <v>44</v>
      </c>
    </row>
    <row r="25" spans="1:3" ht="26">
      <c r="A25" s="21">
        <v>23</v>
      </c>
      <c r="B25" s="22" t="s">
        <v>45</v>
      </c>
      <c r="C25" s="23" t="s">
        <v>46</v>
      </c>
    </row>
    <row r="26" spans="1:3">
      <c r="A26" s="5">
        <v>24</v>
      </c>
      <c r="B26" s="7" t="s">
        <v>47</v>
      </c>
      <c r="C26" s="9" t="s">
        <v>48</v>
      </c>
    </row>
    <row r="27" spans="1:3">
      <c r="A27" s="21">
        <v>25</v>
      </c>
      <c r="B27" s="22" t="s">
        <v>49</v>
      </c>
      <c r="C27" s="23" t="s">
        <v>50</v>
      </c>
    </row>
    <row r="28" spans="1:3">
      <c r="A28" s="5">
        <v>26</v>
      </c>
      <c r="B28" s="7" t="s">
        <v>51</v>
      </c>
      <c r="C28" s="9" t="s">
        <v>52</v>
      </c>
    </row>
    <row r="29" spans="1:3">
      <c r="A29" s="21">
        <v>27</v>
      </c>
      <c r="B29" s="22" t="s">
        <v>53</v>
      </c>
      <c r="C29" s="23" t="s">
        <v>54</v>
      </c>
    </row>
    <row r="30" spans="1:3" ht="26">
      <c r="A30" s="5">
        <v>28</v>
      </c>
      <c r="B30" s="7" t="s">
        <v>55</v>
      </c>
      <c r="C30" s="9" t="s">
        <v>56</v>
      </c>
    </row>
    <row r="31" spans="1:3">
      <c r="A31" s="21">
        <v>29</v>
      </c>
      <c r="B31" s="22" t="s">
        <v>57</v>
      </c>
      <c r="C31" s="23" t="s">
        <v>58</v>
      </c>
    </row>
    <row r="32" spans="1:3">
      <c r="A32" s="5">
        <v>30</v>
      </c>
      <c r="B32" s="7" t="s">
        <v>59</v>
      </c>
      <c r="C32" s="9" t="s">
        <v>60</v>
      </c>
    </row>
    <row r="33" spans="1:4">
      <c r="A33" s="21">
        <v>31</v>
      </c>
      <c r="B33" s="22" t="s">
        <v>61</v>
      </c>
      <c r="C33" s="23" t="s">
        <v>62</v>
      </c>
    </row>
    <row r="34" spans="1:4">
      <c r="A34" s="5">
        <v>32</v>
      </c>
      <c r="B34" s="12"/>
      <c r="C34" s="9" t="s">
        <v>63</v>
      </c>
    </row>
    <row r="35" spans="1:4">
      <c r="A35" s="21">
        <v>33</v>
      </c>
      <c r="B35" s="22" t="s">
        <v>64</v>
      </c>
      <c r="C35" s="23" t="s">
        <v>65</v>
      </c>
    </row>
    <row r="36" spans="1:4">
      <c r="A36" s="5">
        <v>34</v>
      </c>
      <c r="B36" s="7" t="s">
        <v>66</v>
      </c>
      <c r="C36" s="9" t="s">
        <v>67</v>
      </c>
      <c r="D36" t="s">
        <v>388</v>
      </c>
    </row>
    <row r="37" spans="1:4">
      <c r="A37" s="21">
        <v>35</v>
      </c>
      <c r="B37" s="22" t="s">
        <v>68</v>
      </c>
      <c r="C37" s="23" t="s">
        <v>69</v>
      </c>
      <c r="D37" t="s">
        <v>398</v>
      </c>
    </row>
    <row r="38" spans="1:4">
      <c r="A38" s="5">
        <v>36</v>
      </c>
      <c r="B38" s="12"/>
      <c r="C38" s="9" t="s">
        <v>70</v>
      </c>
    </row>
    <row r="39" spans="1:4">
      <c r="A39" s="21">
        <v>37</v>
      </c>
      <c r="B39" s="8"/>
      <c r="C39" s="23" t="s">
        <v>71</v>
      </c>
    </row>
    <row r="40" spans="1:4">
      <c r="A40" s="5">
        <v>38</v>
      </c>
      <c r="B40" s="7" t="s">
        <v>72</v>
      </c>
      <c r="C40" s="9" t="s">
        <v>73</v>
      </c>
      <c r="D40" t="s">
        <v>407</v>
      </c>
    </row>
    <row r="41" spans="1:4">
      <c r="A41" s="21">
        <v>39</v>
      </c>
      <c r="B41" s="22" t="s">
        <v>74</v>
      </c>
      <c r="C41" s="23" t="s">
        <v>75</v>
      </c>
    </row>
    <row r="42" spans="1:4">
      <c r="A42" s="5">
        <v>40</v>
      </c>
      <c r="B42" s="7" t="s">
        <v>76</v>
      </c>
      <c r="C42" s="9" t="s">
        <v>77</v>
      </c>
      <c r="D42" t="s">
        <v>396</v>
      </c>
    </row>
    <row r="43" spans="1:4">
      <c r="A43" s="21">
        <v>41</v>
      </c>
      <c r="B43" s="8"/>
      <c r="C43" s="23" t="s">
        <v>78</v>
      </c>
    </row>
    <row r="44" spans="1:4">
      <c r="A44" s="5">
        <v>42</v>
      </c>
      <c r="B44" s="12"/>
      <c r="C44" s="9" t="s">
        <v>79</v>
      </c>
    </row>
    <row r="45" spans="1:4">
      <c r="A45" s="21">
        <v>43</v>
      </c>
      <c r="B45" s="22" t="s">
        <v>80</v>
      </c>
      <c r="C45" s="23" t="s">
        <v>81</v>
      </c>
    </row>
    <row r="46" spans="1:4">
      <c r="A46" s="5">
        <v>44</v>
      </c>
      <c r="B46" s="7" t="s">
        <v>82</v>
      </c>
      <c r="C46" s="9" t="s">
        <v>83</v>
      </c>
    </row>
    <row r="47" spans="1:4">
      <c r="A47" s="21">
        <v>45</v>
      </c>
      <c r="B47" s="22" t="s">
        <v>84</v>
      </c>
      <c r="C47" s="23" t="s">
        <v>85</v>
      </c>
    </row>
    <row r="48" spans="1:4">
      <c r="A48" s="5">
        <v>46</v>
      </c>
      <c r="B48" s="7" t="s">
        <v>86</v>
      </c>
      <c r="C48" s="11"/>
    </row>
    <row r="49" spans="1:4">
      <c r="A49" s="21">
        <v>47</v>
      </c>
      <c r="B49" s="22" t="s">
        <v>87</v>
      </c>
      <c r="C49" s="23" t="s">
        <v>81</v>
      </c>
      <c r="D49" t="s">
        <v>384</v>
      </c>
    </row>
    <row r="50" spans="1:4">
      <c r="A50" s="5">
        <v>48</v>
      </c>
      <c r="B50" s="7" t="s">
        <v>88</v>
      </c>
      <c r="C50" s="9" t="s">
        <v>83</v>
      </c>
      <c r="D50" t="s">
        <v>386</v>
      </c>
    </row>
    <row r="51" spans="1:4">
      <c r="A51" s="21">
        <v>49</v>
      </c>
      <c r="B51" s="22" t="s">
        <v>89</v>
      </c>
      <c r="C51" s="23" t="s">
        <v>85</v>
      </c>
      <c r="D51" t="s">
        <v>385</v>
      </c>
    </row>
    <row r="52" spans="1:4">
      <c r="A52" s="5">
        <v>50</v>
      </c>
      <c r="B52" s="7" t="s">
        <v>90</v>
      </c>
      <c r="C52" s="9" t="s">
        <v>91</v>
      </c>
    </row>
    <row r="53" spans="1:4">
      <c r="A53" s="21">
        <v>51</v>
      </c>
      <c r="B53" s="22" t="s">
        <v>92</v>
      </c>
      <c r="C53" s="23" t="s">
        <v>93</v>
      </c>
    </row>
    <row r="54" spans="1:4">
      <c r="A54" s="5">
        <v>52</v>
      </c>
      <c r="B54" s="7" t="s">
        <v>94</v>
      </c>
      <c r="C54" s="9" t="s">
        <v>95</v>
      </c>
    </row>
    <row r="55" spans="1:4">
      <c r="A55" s="21">
        <v>53</v>
      </c>
      <c r="B55" s="22" t="s">
        <v>96</v>
      </c>
      <c r="C55" s="23" t="s">
        <v>97</v>
      </c>
    </row>
    <row r="56" spans="1:4">
      <c r="A56" s="13">
        <v>54</v>
      </c>
      <c r="B56" s="12"/>
      <c r="C56" s="14" t="s">
        <v>98</v>
      </c>
    </row>
    <row r="57" spans="1:4">
      <c r="A57" s="24">
        <v>55</v>
      </c>
      <c r="B57" s="22" t="s">
        <v>99</v>
      </c>
      <c r="C57" s="25" t="s">
        <v>100</v>
      </c>
    </row>
    <row r="58" spans="1:4">
      <c r="A58" s="30">
        <v>56</v>
      </c>
      <c r="B58" s="37" t="s">
        <v>101</v>
      </c>
      <c r="C58" s="41" t="s">
        <v>102</v>
      </c>
    </row>
    <row r="59" spans="1:4">
      <c r="A59" s="1">
        <v>57</v>
      </c>
      <c r="B59" s="17" t="s">
        <v>103</v>
      </c>
      <c r="C59" s="3" t="s">
        <v>104</v>
      </c>
    </row>
    <row r="60" spans="1:4">
      <c r="A60" s="19">
        <v>58</v>
      </c>
      <c r="B60" s="26" t="s">
        <v>105</v>
      </c>
      <c r="C60" s="20" t="s">
        <v>106</v>
      </c>
    </row>
    <row r="61" spans="1:4">
      <c r="A61" s="5">
        <v>59</v>
      </c>
      <c r="B61" s="7" t="s">
        <v>107</v>
      </c>
      <c r="C61" s="9" t="s">
        <v>108</v>
      </c>
    </row>
    <row r="62" spans="1:4" ht="26">
      <c r="A62" s="21">
        <v>60</v>
      </c>
      <c r="B62" s="22" t="s">
        <v>109</v>
      </c>
      <c r="C62" s="23" t="s">
        <v>110</v>
      </c>
    </row>
    <row r="63" spans="1:4" ht="26">
      <c r="A63" s="5">
        <v>61</v>
      </c>
      <c r="B63" s="7" t="s">
        <v>111</v>
      </c>
      <c r="C63" s="9" t="s">
        <v>112</v>
      </c>
    </row>
    <row r="64" spans="1:4">
      <c r="A64" s="21">
        <v>62</v>
      </c>
      <c r="B64" s="8"/>
      <c r="C64" s="23" t="s">
        <v>113</v>
      </c>
    </row>
    <row r="65" spans="1:4">
      <c r="A65" s="5">
        <v>63</v>
      </c>
      <c r="B65" s="7" t="s">
        <v>114</v>
      </c>
      <c r="C65" s="9" t="s">
        <v>115</v>
      </c>
    </row>
    <row r="66" spans="1:4">
      <c r="A66" s="21">
        <v>64</v>
      </c>
      <c r="B66" s="22" t="s">
        <v>116</v>
      </c>
      <c r="C66" s="23" t="s">
        <v>117</v>
      </c>
    </row>
    <row r="67" spans="1:4">
      <c r="A67" s="5">
        <v>65</v>
      </c>
      <c r="B67" s="7" t="s">
        <v>118</v>
      </c>
      <c r="C67" s="9" t="s">
        <v>119</v>
      </c>
    </row>
    <row r="68" spans="1:4">
      <c r="A68" s="21">
        <v>66</v>
      </c>
      <c r="B68" s="22" t="s">
        <v>120</v>
      </c>
      <c r="C68" s="23" t="s">
        <v>121</v>
      </c>
    </row>
    <row r="69" spans="1:4">
      <c r="A69" s="5">
        <v>67</v>
      </c>
      <c r="B69" s="7" t="s">
        <v>122</v>
      </c>
      <c r="C69" s="9" t="s">
        <v>123</v>
      </c>
      <c r="D69" t="s">
        <v>409</v>
      </c>
    </row>
    <row r="70" spans="1:4">
      <c r="A70" s="21">
        <v>68</v>
      </c>
      <c r="B70" s="22" t="s">
        <v>124</v>
      </c>
      <c r="C70" s="23" t="s">
        <v>125</v>
      </c>
    </row>
    <row r="71" spans="1:4">
      <c r="A71" s="5">
        <v>69</v>
      </c>
      <c r="B71" s="7" t="s">
        <v>126</v>
      </c>
      <c r="C71" s="9" t="s">
        <v>127</v>
      </c>
      <c r="D71" t="s">
        <v>394</v>
      </c>
    </row>
    <row r="72" spans="1:4" ht="26">
      <c r="A72" s="21">
        <v>70</v>
      </c>
      <c r="B72" s="22" t="s">
        <v>128</v>
      </c>
      <c r="C72" s="23" t="s">
        <v>129</v>
      </c>
    </row>
    <row r="73" spans="1:4">
      <c r="A73" s="5">
        <v>71</v>
      </c>
      <c r="B73" s="12"/>
      <c r="C73" s="9" t="s">
        <v>63</v>
      </c>
    </row>
    <row r="74" spans="1:4">
      <c r="A74" s="21">
        <v>72</v>
      </c>
      <c r="B74" s="22" t="s">
        <v>130</v>
      </c>
      <c r="C74" s="10"/>
    </row>
    <row r="75" spans="1:4">
      <c r="A75" s="5">
        <v>73</v>
      </c>
      <c r="B75" s="7" t="s">
        <v>131</v>
      </c>
      <c r="C75" s="9" t="s">
        <v>132</v>
      </c>
    </row>
    <row r="76" spans="1:4">
      <c r="A76" s="21">
        <v>74</v>
      </c>
      <c r="B76" s="22" t="s">
        <v>133</v>
      </c>
      <c r="C76" s="23" t="s">
        <v>134</v>
      </c>
    </row>
    <row r="77" spans="1:4">
      <c r="A77" s="5">
        <v>75</v>
      </c>
      <c r="B77" s="7" t="s">
        <v>135</v>
      </c>
      <c r="C77" s="9" t="s">
        <v>136</v>
      </c>
    </row>
    <row r="78" spans="1:4" ht="26">
      <c r="A78" s="21">
        <v>76</v>
      </c>
      <c r="B78" s="22" t="s">
        <v>137</v>
      </c>
      <c r="C78" s="23" t="s">
        <v>138</v>
      </c>
    </row>
    <row r="79" spans="1:4" ht="26">
      <c r="A79" s="5">
        <v>77</v>
      </c>
      <c r="B79" s="7" t="s">
        <v>139</v>
      </c>
      <c r="C79" s="9" t="s">
        <v>140</v>
      </c>
    </row>
    <row r="80" spans="1:4" ht="26">
      <c r="A80" s="21">
        <v>78</v>
      </c>
      <c r="B80" s="22" t="s">
        <v>141</v>
      </c>
      <c r="C80" s="23" t="s">
        <v>142</v>
      </c>
    </row>
    <row r="81" spans="1:4">
      <c r="A81" s="5">
        <v>79</v>
      </c>
      <c r="B81" s="12"/>
      <c r="C81" s="9" t="s">
        <v>63</v>
      </c>
    </row>
    <row r="82" spans="1:4">
      <c r="A82" s="21">
        <v>80</v>
      </c>
      <c r="B82" s="8"/>
      <c r="C82" s="23" t="s">
        <v>63</v>
      </c>
    </row>
    <row r="83" spans="1:4">
      <c r="A83" s="5">
        <v>81</v>
      </c>
      <c r="B83" s="12"/>
      <c r="C83" s="9" t="s">
        <v>63</v>
      </c>
    </row>
    <row r="84" spans="1:4" ht="26">
      <c r="A84" s="21">
        <v>82</v>
      </c>
      <c r="B84" s="22" t="s">
        <v>143</v>
      </c>
      <c r="C84" s="23" t="s">
        <v>144</v>
      </c>
    </row>
    <row r="85" spans="1:4">
      <c r="A85" s="5">
        <v>83</v>
      </c>
      <c r="B85" s="7" t="s">
        <v>145</v>
      </c>
      <c r="C85" s="9" t="s">
        <v>146</v>
      </c>
    </row>
    <row r="86" spans="1:4">
      <c r="A86" s="21">
        <v>84</v>
      </c>
      <c r="B86" s="22" t="s">
        <v>147</v>
      </c>
      <c r="C86" s="23" t="s">
        <v>148</v>
      </c>
    </row>
    <row r="87" spans="1:4">
      <c r="A87" s="5">
        <v>85</v>
      </c>
      <c r="B87" s="7" t="s">
        <v>149</v>
      </c>
      <c r="C87" s="9" t="s">
        <v>150</v>
      </c>
    </row>
    <row r="88" spans="1:4">
      <c r="A88" s="21">
        <v>86</v>
      </c>
      <c r="B88" s="22" t="s">
        <v>151</v>
      </c>
      <c r="C88" s="23" t="s">
        <v>152</v>
      </c>
      <c r="D88" t="s">
        <v>408</v>
      </c>
    </row>
    <row r="89" spans="1:4">
      <c r="A89" s="5">
        <v>87</v>
      </c>
      <c r="B89" s="7" t="s">
        <v>153</v>
      </c>
      <c r="C89" s="9" t="s">
        <v>154</v>
      </c>
    </row>
    <row r="90" spans="1:4">
      <c r="A90" s="21">
        <v>88</v>
      </c>
      <c r="B90" s="22" t="s">
        <v>155</v>
      </c>
      <c r="C90" s="23" t="s">
        <v>156</v>
      </c>
    </row>
    <row r="91" spans="1:4">
      <c r="A91" s="5">
        <v>89</v>
      </c>
      <c r="B91" s="7" t="s">
        <v>157</v>
      </c>
      <c r="C91" s="9" t="s">
        <v>158</v>
      </c>
    </row>
    <row r="92" spans="1:4">
      <c r="A92" s="21">
        <v>90</v>
      </c>
      <c r="B92" s="22" t="s">
        <v>159</v>
      </c>
      <c r="C92" s="23" t="s">
        <v>160</v>
      </c>
    </row>
    <row r="93" spans="1:4">
      <c r="A93" s="5">
        <v>91</v>
      </c>
      <c r="B93" s="7" t="s">
        <v>161</v>
      </c>
      <c r="C93" s="9" t="s">
        <v>162</v>
      </c>
    </row>
    <row r="94" spans="1:4">
      <c r="A94" s="21">
        <v>92</v>
      </c>
      <c r="B94" s="22" t="s">
        <v>163</v>
      </c>
      <c r="C94" s="23" t="s">
        <v>164</v>
      </c>
      <c r="D94" t="s">
        <v>400</v>
      </c>
    </row>
    <row r="95" spans="1:4">
      <c r="A95" s="5">
        <v>93</v>
      </c>
      <c r="B95" s="7" t="s">
        <v>165</v>
      </c>
      <c r="C95" s="9" t="s">
        <v>166</v>
      </c>
      <c r="D95" t="s">
        <v>410</v>
      </c>
    </row>
    <row r="96" spans="1:4">
      <c r="A96" s="21">
        <v>94</v>
      </c>
      <c r="B96" s="22" t="s">
        <v>167</v>
      </c>
      <c r="C96" s="23" t="s">
        <v>168</v>
      </c>
      <c r="D96" t="s">
        <v>393</v>
      </c>
    </row>
    <row r="97" spans="1:4" ht="26">
      <c r="A97" s="5">
        <v>95</v>
      </c>
      <c r="B97" s="7" t="s">
        <v>169</v>
      </c>
      <c r="C97" s="9" t="s">
        <v>170</v>
      </c>
    </row>
    <row r="98" spans="1:4" ht="26">
      <c r="A98" s="21">
        <v>96</v>
      </c>
      <c r="B98" s="22" t="s">
        <v>171</v>
      </c>
      <c r="C98" s="23" t="s">
        <v>172</v>
      </c>
    </row>
    <row r="99" spans="1:4">
      <c r="A99" s="5">
        <v>97</v>
      </c>
      <c r="B99" s="7" t="s">
        <v>173</v>
      </c>
      <c r="C99" s="9" t="s">
        <v>174</v>
      </c>
    </row>
    <row r="100" spans="1:4" ht="26">
      <c r="A100" s="21">
        <v>98</v>
      </c>
      <c r="B100" s="22" t="s">
        <v>175</v>
      </c>
      <c r="C100" s="23" t="s">
        <v>176</v>
      </c>
    </row>
    <row r="101" spans="1:4">
      <c r="A101" s="5">
        <v>99</v>
      </c>
      <c r="B101" s="12"/>
      <c r="C101" s="9" t="s">
        <v>63</v>
      </c>
    </row>
    <row r="102" spans="1:4" ht="26">
      <c r="A102" s="21">
        <v>100</v>
      </c>
      <c r="B102" s="22" t="s">
        <v>177</v>
      </c>
      <c r="C102" s="23" t="s">
        <v>178</v>
      </c>
      <c r="D102" t="s">
        <v>389</v>
      </c>
    </row>
    <row r="103" spans="1:4" ht="26">
      <c r="A103" s="5">
        <v>101</v>
      </c>
      <c r="B103" s="7" t="s">
        <v>179</v>
      </c>
      <c r="C103" s="9" t="s">
        <v>180</v>
      </c>
    </row>
    <row r="104" spans="1:4">
      <c r="A104" s="21">
        <v>102</v>
      </c>
      <c r="B104" s="22" t="s">
        <v>181</v>
      </c>
      <c r="C104" s="23" t="s">
        <v>182</v>
      </c>
      <c r="D104" t="s">
        <v>395</v>
      </c>
    </row>
    <row r="105" spans="1:4">
      <c r="A105" s="5">
        <v>103</v>
      </c>
      <c r="B105" s="7" t="s">
        <v>183</v>
      </c>
      <c r="C105" s="9" t="s">
        <v>184</v>
      </c>
    </row>
    <row r="106" spans="1:4">
      <c r="A106" s="21">
        <v>104</v>
      </c>
      <c r="B106" s="22" t="s">
        <v>185</v>
      </c>
      <c r="C106" s="23" t="s">
        <v>186</v>
      </c>
    </row>
    <row r="107" spans="1:4">
      <c r="A107" s="5">
        <v>105</v>
      </c>
      <c r="B107" s="7" t="s">
        <v>187</v>
      </c>
      <c r="C107" s="9" t="s">
        <v>188</v>
      </c>
    </row>
    <row r="108" spans="1:4" ht="26">
      <c r="A108" s="21">
        <v>106</v>
      </c>
      <c r="B108" s="22" t="s">
        <v>189</v>
      </c>
      <c r="C108" s="23" t="s">
        <v>190</v>
      </c>
    </row>
    <row r="109" spans="1:4" ht="26">
      <c r="A109" s="5">
        <v>107</v>
      </c>
      <c r="B109" s="7" t="s">
        <v>191</v>
      </c>
      <c r="C109" s="9" t="s">
        <v>192</v>
      </c>
    </row>
    <row r="110" spans="1:4" ht="26">
      <c r="A110" s="21">
        <v>108</v>
      </c>
      <c r="B110" s="22" t="s">
        <v>193</v>
      </c>
      <c r="C110" s="23" t="s">
        <v>194</v>
      </c>
    </row>
    <row r="111" spans="1:4" ht="26">
      <c r="A111" s="5">
        <v>109</v>
      </c>
      <c r="B111" s="7" t="s">
        <v>195</v>
      </c>
      <c r="C111" s="9" t="s">
        <v>196</v>
      </c>
    </row>
    <row r="112" spans="1:4" ht="26">
      <c r="A112" s="21">
        <v>110</v>
      </c>
      <c r="B112" s="22" t="s">
        <v>197</v>
      </c>
      <c r="C112" s="23" t="s">
        <v>198</v>
      </c>
    </row>
    <row r="113" spans="1:4" ht="26">
      <c r="A113" s="5">
        <v>111</v>
      </c>
      <c r="B113" s="7" t="s">
        <v>199</v>
      </c>
      <c r="C113" s="9" t="s">
        <v>200</v>
      </c>
    </row>
    <row r="114" spans="1:4" ht="26">
      <c r="A114" s="21">
        <v>112</v>
      </c>
      <c r="B114" s="22" t="s">
        <v>201</v>
      </c>
      <c r="C114" s="23" t="s">
        <v>202</v>
      </c>
    </row>
    <row r="115" spans="1:4">
      <c r="A115" s="5">
        <v>113</v>
      </c>
      <c r="B115" s="7" t="s">
        <v>203</v>
      </c>
      <c r="C115" s="9" t="s">
        <v>204</v>
      </c>
    </row>
    <row r="116" spans="1:4">
      <c r="A116" s="21">
        <v>114</v>
      </c>
      <c r="B116" s="22" t="s">
        <v>205</v>
      </c>
      <c r="C116" s="23" t="s">
        <v>206</v>
      </c>
    </row>
    <row r="117" spans="1:4">
      <c r="A117" s="5">
        <v>115</v>
      </c>
      <c r="B117" s="7" t="s">
        <v>207</v>
      </c>
      <c r="C117" s="9" t="s">
        <v>208</v>
      </c>
    </row>
    <row r="118" spans="1:4">
      <c r="A118" s="21">
        <v>116</v>
      </c>
      <c r="B118" s="22" t="s">
        <v>209</v>
      </c>
      <c r="C118" s="23" t="s">
        <v>210</v>
      </c>
    </row>
    <row r="119" spans="1:4" ht="26">
      <c r="A119" s="5">
        <v>117</v>
      </c>
      <c r="B119" s="7" t="s">
        <v>211</v>
      </c>
      <c r="C119" s="9" t="s">
        <v>212</v>
      </c>
    </row>
    <row r="120" spans="1:4">
      <c r="A120" s="21">
        <v>118</v>
      </c>
      <c r="B120" s="22" t="s">
        <v>213</v>
      </c>
      <c r="C120" s="23" t="s">
        <v>214</v>
      </c>
    </row>
    <row r="121" spans="1:4">
      <c r="A121" s="5">
        <v>119</v>
      </c>
      <c r="B121" s="7" t="s">
        <v>215</v>
      </c>
      <c r="C121" s="9" t="s">
        <v>216</v>
      </c>
    </row>
    <row r="122" spans="1:4">
      <c r="A122" s="21">
        <v>120</v>
      </c>
      <c r="B122" s="22" t="s">
        <v>217</v>
      </c>
      <c r="C122" s="23" t="s">
        <v>218</v>
      </c>
    </row>
    <row r="123" spans="1:4">
      <c r="A123" s="13">
        <v>121</v>
      </c>
      <c r="B123" s="7" t="s">
        <v>219</v>
      </c>
      <c r="C123" s="14" t="s">
        <v>220</v>
      </c>
    </row>
    <row r="124" spans="1:4">
      <c r="A124" s="24">
        <v>122</v>
      </c>
      <c r="B124" s="8"/>
      <c r="C124" s="25" t="s">
        <v>221</v>
      </c>
    </row>
    <row r="125" spans="1:4" ht="26">
      <c r="A125" s="30">
        <v>123</v>
      </c>
      <c r="B125" s="15"/>
      <c r="C125" s="41" t="s">
        <v>222</v>
      </c>
    </row>
    <row r="126" spans="1:4">
      <c r="A126" s="1">
        <v>124</v>
      </c>
      <c r="B126" s="2"/>
      <c r="C126" s="3" t="s">
        <v>223</v>
      </c>
    </row>
    <row r="127" spans="1:4">
      <c r="A127" s="19">
        <v>125</v>
      </c>
      <c r="B127" s="18"/>
      <c r="C127" s="20" t="s">
        <v>224</v>
      </c>
    </row>
    <row r="128" spans="1:4">
      <c r="A128" s="5">
        <v>126</v>
      </c>
      <c r="B128" s="7" t="s">
        <v>225</v>
      </c>
      <c r="C128" s="9" t="s">
        <v>226</v>
      </c>
      <c r="D128" t="s">
        <v>406</v>
      </c>
    </row>
    <row r="129" spans="1:3" ht="26">
      <c r="A129" s="21">
        <v>127</v>
      </c>
      <c r="B129" s="8"/>
      <c r="C129" s="23" t="s">
        <v>227</v>
      </c>
    </row>
    <row r="130" spans="1:3" ht="26">
      <c r="A130" s="5">
        <v>128</v>
      </c>
      <c r="B130" s="12"/>
      <c r="C130" s="9" t="s">
        <v>228</v>
      </c>
    </row>
    <row r="131" spans="1:3" ht="26">
      <c r="A131" s="21">
        <v>129</v>
      </c>
      <c r="B131" s="8"/>
      <c r="C131" s="23" t="s">
        <v>229</v>
      </c>
    </row>
    <row r="132" spans="1:3">
      <c r="A132" s="5">
        <v>130</v>
      </c>
      <c r="B132" s="12"/>
      <c r="C132" s="9" t="s">
        <v>230</v>
      </c>
    </row>
    <row r="133" spans="1:3" ht="26">
      <c r="A133" s="21">
        <v>131</v>
      </c>
      <c r="B133" s="8"/>
      <c r="C133" s="23" t="s">
        <v>231</v>
      </c>
    </row>
    <row r="134" spans="1:3">
      <c r="A134" s="5">
        <v>132</v>
      </c>
      <c r="B134" s="12"/>
      <c r="C134" s="9" t="s">
        <v>232</v>
      </c>
    </row>
    <row r="135" spans="1:3">
      <c r="A135" s="21">
        <v>133</v>
      </c>
      <c r="B135" s="8"/>
      <c r="C135" s="23" t="s">
        <v>233</v>
      </c>
    </row>
    <row r="136" spans="1:3" ht="26">
      <c r="A136" s="5">
        <v>134</v>
      </c>
      <c r="B136" s="12"/>
      <c r="C136" s="9" t="s">
        <v>234</v>
      </c>
    </row>
    <row r="137" spans="1:3" ht="26">
      <c r="A137" s="21">
        <v>135</v>
      </c>
      <c r="B137" s="8"/>
      <c r="C137" s="23" t="s">
        <v>235</v>
      </c>
    </row>
    <row r="138" spans="1:3" ht="26">
      <c r="A138" s="5">
        <v>136</v>
      </c>
      <c r="B138" s="12"/>
      <c r="C138" s="9" t="s">
        <v>236</v>
      </c>
    </row>
    <row r="139" spans="1:3" ht="26">
      <c r="A139" s="21">
        <v>137</v>
      </c>
      <c r="B139" s="8"/>
      <c r="C139" s="23" t="s">
        <v>237</v>
      </c>
    </row>
    <row r="140" spans="1:3" ht="26">
      <c r="A140" s="5">
        <v>138</v>
      </c>
      <c r="B140" s="12"/>
      <c r="C140" s="9" t="s">
        <v>238</v>
      </c>
    </row>
    <row r="141" spans="1:3">
      <c r="A141" s="21">
        <v>139</v>
      </c>
      <c r="B141" s="22" t="s">
        <v>239</v>
      </c>
      <c r="C141" s="23" t="s">
        <v>240</v>
      </c>
    </row>
    <row r="142" spans="1:3">
      <c r="A142" s="5">
        <v>140</v>
      </c>
      <c r="B142" s="7" t="s">
        <v>241</v>
      </c>
      <c r="C142" s="9" t="s">
        <v>242</v>
      </c>
    </row>
    <row r="143" spans="1:3">
      <c r="A143" s="21">
        <v>141</v>
      </c>
      <c r="B143" s="22" t="s">
        <v>243</v>
      </c>
      <c r="C143" s="23" t="s">
        <v>244</v>
      </c>
    </row>
    <row r="144" spans="1:3">
      <c r="A144" s="5">
        <v>142</v>
      </c>
      <c r="B144" s="7" t="s">
        <v>245</v>
      </c>
      <c r="C144" s="9" t="s">
        <v>246</v>
      </c>
    </row>
    <row r="145" spans="1:3">
      <c r="A145" s="21">
        <v>143</v>
      </c>
      <c r="B145" s="22" t="s">
        <v>247</v>
      </c>
      <c r="C145" s="23" t="s">
        <v>248</v>
      </c>
    </row>
    <row r="146" spans="1:3" ht="26">
      <c r="A146" s="5">
        <v>144</v>
      </c>
      <c r="B146" s="7" t="s">
        <v>249</v>
      </c>
      <c r="C146" s="9" t="s">
        <v>250</v>
      </c>
    </row>
    <row r="147" spans="1:3">
      <c r="A147" s="21">
        <v>145</v>
      </c>
      <c r="B147" s="22" t="s">
        <v>251</v>
      </c>
      <c r="C147" s="23" t="s">
        <v>252</v>
      </c>
    </row>
    <row r="148" spans="1:3">
      <c r="A148" s="5">
        <v>146</v>
      </c>
      <c r="B148" s="7" t="s">
        <v>253</v>
      </c>
      <c r="C148" s="9" t="s">
        <v>254</v>
      </c>
    </row>
    <row r="149" spans="1:3">
      <c r="A149" s="21">
        <v>147</v>
      </c>
      <c r="B149" s="22" t="s">
        <v>255</v>
      </c>
      <c r="C149" s="23" t="s">
        <v>256</v>
      </c>
    </row>
    <row r="150" spans="1:3" ht="26">
      <c r="A150" s="5">
        <v>148</v>
      </c>
      <c r="B150" s="12"/>
      <c r="C150" s="9" t="s">
        <v>257</v>
      </c>
    </row>
    <row r="151" spans="1:3" ht="26">
      <c r="A151" s="21">
        <v>149</v>
      </c>
      <c r="B151" s="8"/>
      <c r="C151" s="23" t="s">
        <v>258</v>
      </c>
    </row>
    <row r="152" spans="1:3" ht="26">
      <c r="A152" s="5">
        <v>150</v>
      </c>
      <c r="B152" s="12"/>
      <c r="C152" s="9" t="s">
        <v>259</v>
      </c>
    </row>
    <row r="153" spans="1:3" ht="26">
      <c r="A153" s="21">
        <v>151</v>
      </c>
      <c r="B153" s="8"/>
      <c r="C153" s="23" t="s">
        <v>260</v>
      </c>
    </row>
    <row r="154" spans="1:3" ht="26">
      <c r="A154" s="5">
        <v>152</v>
      </c>
      <c r="B154" s="12"/>
      <c r="C154" s="9" t="s">
        <v>261</v>
      </c>
    </row>
    <row r="155" spans="1:3" ht="26">
      <c r="A155" s="21">
        <v>153</v>
      </c>
      <c r="B155" s="8"/>
      <c r="C155" s="23" t="s">
        <v>262</v>
      </c>
    </row>
    <row r="156" spans="1:3" ht="26">
      <c r="A156" s="5">
        <v>154</v>
      </c>
      <c r="B156" s="12"/>
      <c r="C156" s="9" t="s">
        <v>263</v>
      </c>
    </row>
    <row r="157" spans="1:3">
      <c r="A157" s="21">
        <v>155</v>
      </c>
      <c r="B157" s="22" t="s">
        <v>264</v>
      </c>
      <c r="C157" s="10"/>
    </row>
    <row r="158" spans="1:3">
      <c r="A158" s="5">
        <v>156</v>
      </c>
      <c r="B158" s="7" t="s">
        <v>265</v>
      </c>
      <c r="C158" s="9" t="s">
        <v>266</v>
      </c>
    </row>
    <row r="159" spans="1:3" ht="26">
      <c r="A159" s="21">
        <v>157</v>
      </c>
      <c r="B159" s="8"/>
      <c r="C159" s="23" t="s">
        <v>267</v>
      </c>
    </row>
    <row r="160" spans="1:3" ht="26">
      <c r="A160" s="5">
        <v>158</v>
      </c>
      <c r="B160" s="12"/>
      <c r="C160" s="9" t="s">
        <v>268</v>
      </c>
    </row>
    <row r="161" spans="1:4">
      <c r="A161" s="21">
        <v>159</v>
      </c>
      <c r="B161" s="22" t="s">
        <v>269</v>
      </c>
      <c r="C161" s="23" t="s">
        <v>270</v>
      </c>
    </row>
    <row r="162" spans="1:4">
      <c r="A162" s="5">
        <v>160</v>
      </c>
      <c r="B162" s="7" t="s">
        <v>271</v>
      </c>
      <c r="C162" s="9" t="s">
        <v>272</v>
      </c>
    </row>
    <row r="163" spans="1:4">
      <c r="A163" s="21">
        <v>161</v>
      </c>
      <c r="B163" s="22" t="s">
        <v>273</v>
      </c>
      <c r="C163" s="23" t="s">
        <v>274</v>
      </c>
    </row>
    <row r="164" spans="1:4">
      <c r="A164" s="5">
        <v>162</v>
      </c>
      <c r="B164" s="7" t="s">
        <v>275</v>
      </c>
      <c r="C164" s="9" t="s">
        <v>276</v>
      </c>
    </row>
    <row r="165" spans="1:4">
      <c r="A165" s="21">
        <v>163</v>
      </c>
      <c r="B165" s="22" t="s">
        <v>277</v>
      </c>
      <c r="C165" s="23" t="s">
        <v>278</v>
      </c>
      <c r="D165" t="s">
        <v>412</v>
      </c>
    </row>
    <row r="166" spans="1:4">
      <c r="A166" s="5">
        <v>164</v>
      </c>
      <c r="B166" s="7" t="s">
        <v>279</v>
      </c>
      <c r="C166" s="9" t="s">
        <v>280</v>
      </c>
    </row>
    <row r="167" spans="1:4">
      <c r="A167" s="21">
        <v>165</v>
      </c>
      <c r="B167" s="22" t="s">
        <v>281</v>
      </c>
      <c r="C167" s="23" t="s">
        <v>282</v>
      </c>
    </row>
    <row r="168" spans="1:4">
      <c r="A168" s="5">
        <v>166</v>
      </c>
      <c r="B168" s="7" t="s">
        <v>283</v>
      </c>
      <c r="C168" s="9" t="s">
        <v>284</v>
      </c>
    </row>
    <row r="169" spans="1:4">
      <c r="A169" s="21">
        <v>167</v>
      </c>
      <c r="B169" s="22" t="s">
        <v>285</v>
      </c>
      <c r="C169" s="23" t="s">
        <v>286</v>
      </c>
    </row>
    <row r="170" spans="1:4" ht="26">
      <c r="A170" s="5">
        <v>168</v>
      </c>
      <c r="B170" s="7" t="s">
        <v>287</v>
      </c>
      <c r="C170" s="9" t="s">
        <v>288</v>
      </c>
    </row>
    <row r="171" spans="1:4" ht="26">
      <c r="A171" s="21">
        <v>169</v>
      </c>
      <c r="B171" s="22" t="s">
        <v>289</v>
      </c>
      <c r="C171" s="23" t="s">
        <v>290</v>
      </c>
    </row>
    <row r="172" spans="1:4" ht="26">
      <c r="A172" s="5">
        <v>170</v>
      </c>
      <c r="B172" s="7" t="s">
        <v>291</v>
      </c>
      <c r="C172" s="9" t="s">
        <v>292</v>
      </c>
    </row>
    <row r="173" spans="1:4" ht="26">
      <c r="A173" s="21">
        <v>171</v>
      </c>
      <c r="B173" s="22" t="s">
        <v>293</v>
      </c>
      <c r="C173" s="23" t="s">
        <v>294</v>
      </c>
    </row>
    <row r="174" spans="1:4">
      <c r="A174" s="5">
        <v>172</v>
      </c>
      <c r="B174" s="7" t="s">
        <v>295</v>
      </c>
      <c r="C174" s="9" t="s">
        <v>296</v>
      </c>
    </row>
    <row r="175" spans="1:4">
      <c r="A175" s="21">
        <v>173</v>
      </c>
      <c r="B175" s="22" t="s">
        <v>297</v>
      </c>
      <c r="C175" s="23" t="s">
        <v>298</v>
      </c>
    </row>
    <row r="176" spans="1:4" ht="26">
      <c r="A176" s="5">
        <v>174</v>
      </c>
      <c r="B176" s="12"/>
      <c r="C176" s="9" t="s">
        <v>299</v>
      </c>
    </row>
    <row r="177" spans="1:4" ht="26">
      <c r="A177" s="21">
        <v>175</v>
      </c>
      <c r="B177" s="8"/>
      <c r="C177" s="23" t="s">
        <v>300</v>
      </c>
    </row>
    <row r="178" spans="1:4" ht="26">
      <c r="A178" s="5">
        <v>176</v>
      </c>
      <c r="B178" s="12"/>
      <c r="C178" s="9" t="s">
        <v>301</v>
      </c>
    </row>
    <row r="179" spans="1:4" ht="26">
      <c r="A179" s="21">
        <v>177</v>
      </c>
      <c r="B179" s="8"/>
      <c r="C179" s="23" t="s">
        <v>302</v>
      </c>
    </row>
    <row r="180" spans="1:4" ht="26">
      <c r="A180" s="5">
        <v>178</v>
      </c>
      <c r="B180" s="12"/>
      <c r="C180" s="9" t="s">
        <v>303</v>
      </c>
    </row>
    <row r="181" spans="1:4" ht="26">
      <c r="A181" s="21">
        <v>179</v>
      </c>
      <c r="B181" s="8"/>
      <c r="C181" s="23" t="s">
        <v>304</v>
      </c>
    </row>
    <row r="182" spans="1:4" ht="26">
      <c r="A182" s="5">
        <v>180</v>
      </c>
      <c r="B182" s="12"/>
      <c r="C182" s="9" t="s">
        <v>305</v>
      </c>
    </row>
    <row r="183" spans="1:4" ht="26">
      <c r="A183" s="21">
        <v>181</v>
      </c>
      <c r="B183" s="8"/>
      <c r="C183" s="23" t="s">
        <v>306</v>
      </c>
    </row>
    <row r="184" spans="1:4" ht="26">
      <c r="A184" s="5">
        <v>182</v>
      </c>
      <c r="B184" s="12"/>
      <c r="C184" s="9" t="s">
        <v>307</v>
      </c>
    </row>
    <row r="185" spans="1:4" ht="26">
      <c r="A185" s="21">
        <v>183</v>
      </c>
      <c r="B185" s="8"/>
      <c r="C185" s="23" t="s">
        <v>308</v>
      </c>
    </row>
    <row r="186" spans="1:4">
      <c r="A186" s="5">
        <v>184</v>
      </c>
      <c r="B186" s="7" t="s">
        <v>309</v>
      </c>
      <c r="C186" s="9" t="s">
        <v>310</v>
      </c>
      <c r="D186" t="s">
        <v>392</v>
      </c>
    </row>
    <row r="187" spans="1:4" ht="26">
      <c r="A187" s="21">
        <v>185</v>
      </c>
      <c r="B187" s="8"/>
      <c r="C187" s="23" t="s">
        <v>311</v>
      </c>
    </row>
    <row r="188" spans="1:4" ht="26">
      <c r="A188" s="5">
        <v>186</v>
      </c>
      <c r="B188" s="12"/>
      <c r="C188" s="9" t="s">
        <v>312</v>
      </c>
    </row>
    <row r="189" spans="1:4" ht="26">
      <c r="A189" s="21">
        <v>187</v>
      </c>
      <c r="B189" s="8"/>
      <c r="C189" s="23" t="s">
        <v>313</v>
      </c>
    </row>
    <row r="190" spans="1:4" ht="26">
      <c r="A190" s="13">
        <v>188</v>
      </c>
      <c r="B190" s="12"/>
      <c r="C190" s="14" t="s">
        <v>314</v>
      </c>
    </row>
    <row r="191" spans="1:4">
      <c r="A191" s="24">
        <v>189</v>
      </c>
      <c r="B191" s="22" t="s">
        <v>315</v>
      </c>
      <c r="C191" s="25" t="s">
        <v>316</v>
      </c>
    </row>
    <row r="192" spans="1:4">
      <c r="A192" s="30">
        <v>190</v>
      </c>
      <c r="B192" s="37" t="s">
        <v>317</v>
      </c>
      <c r="C192" s="41" t="s">
        <v>318</v>
      </c>
    </row>
    <row r="193" spans="1:4">
      <c r="A193" s="1">
        <v>191</v>
      </c>
      <c r="B193" s="17" t="s">
        <v>319</v>
      </c>
      <c r="C193" s="3" t="s">
        <v>320</v>
      </c>
    </row>
    <row r="194" spans="1:4">
      <c r="A194" s="19">
        <v>192</v>
      </c>
      <c r="B194" s="26" t="s">
        <v>321</v>
      </c>
      <c r="C194" s="20" t="s">
        <v>322</v>
      </c>
    </row>
    <row r="195" spans="1:4" ht="26">
      <c r="A195" s="5">
        <v>193</v>
      </c>
      <c r="B195" s="12"/>
      <c r="C195" s="9" t="s">
        <v>323</v>
      </c>
    </row>
    <row r="196" spans="1:4" ht="26">
      <c r="A196" s="21">
        <v>194</v>
      </c>
      <c r="B196" s="8"/>
      <c r="C196" s="23" t="s">
        <v>324</v>
      </c>
    </row>
    <row r="197" spans="1:4" ht="26">
      <c r="A197" s="5">
        <v>195</v>
      </c>
      <c r="B197" s="12"/>
      <c r="C197" s="9" t="s">
        <v>325</v>
      </c>
    </row>
    <row r="198" spans="1:4" ht="26">
      <c r="A198" s="21">
        <v>196</v>
      </c>
      <c r="B198" s="8"/>
      <c r="C198" s="23" t="s">
        <v>326</v>
      </c>
    </row>
    <row r="199" spans="1:4">
      <c r="A199" s="5">
        <v>197</v>
      </c>
      <c r="B199" s="7" t="s">
        <v>327</v>
      </c>
      <c r="C199" s="9" t="s">
        <v>328</v>
      </c>
    </row>
    <row r="200" spans="1:4">
      <c r="A200" s="21">
        <v>198</v>
      </c>
      <c r="B200" s="22" t="s">
        <v>329</v>
      </c>
      <c r="C200" s="10"/>
    </row>
    <row r="201" spans="1:4">
      <c r="A201" s="5">
        <v>199</v>
      </c>
      <c r="B201" s="7" t="s">
        <v>330</v>
      </c>
      <c r="C201" s="9" t="s">
        <v>331</v>
      </c>
    </row>
    <row r="202" spans="1:4" ht="26">
      <c r="A202" s="21">
        <v>200</v>
      </c>
      <c r="B202" s="22" t="s">
        <v>332</v>
      </c>
      <c r="C202" s="23" t="s">
        <v>333</v>
      </c>
    </row>
    <row r="203" spans="1:4" ht="26">
      <c r="A203" s="5">
        <v>201</v>
      </c>
      <c r="B203" s="7" t="s">
        <v>239</v>
      </c>
      <c r="C203" s="9" t="s">
        <v>334</v>
      </c>
    </row>
    <row r="204" spans="1:4" ht="26">
      <c r="A204" s="21">
        <v>202</v>
      </c>
      <c r="B204" s="22" t="s">
        <v>241</v>
      </c>
      <c r="C204" s="23" t="s">
        <v>335</v>
      </c>
      <c r="D204" s="43" t="s">
        <v>411</v>
      </c>
    </row>
    <row r="205" spans="1:4">
      <c r="A205" s="5">
        <v>203</v>
      </c>
      <c r="B205" s="7" t="s">
        <v>209</v>
      </c>
      <c r="C205" s="9" t="s">
        <v>210</v>
      </c>
    </row>
    <row r="206" spans="1:4" ht="26">
      <c r="A206" s="21">
        <v>204</v>
      </c>
      <c r="B206" s="22" t="s">
        <v>271</v>
      </c>
      <c r="C206" s="23" t="s">
        <v>336</v>
      </c>
    </row>
    <row r="207" spans="1:4" ht="26">
      <c r="A207" s="5">
        <v>205</v>
      </c>
      <c r="B207" s="7" t="s">
        <v>273</v>
      </c>
      <c r="C207" s="9" t="s">
        <v>337</v>
      </c>
    </row>
    <row r="208" spans="1:4" ht="26">
      <c r="A208" s="21">
        <v>206</v>
      </c>
      <c r="B208" s="22" t="s">
        <v>275</v>
      </c>
      <c r="C208" s="23" t="s">
        <v>338</v>
      </c>
    </row>
    <row r="209" spans="1:4" ht="26">
      <c r="A209" s="5">
        <v>207</v>
      </c>
      <c r="B209" s="7" t="s">
        <v>277</v>
      </c>
      <c r="C209" s="9" t="s">
        <v>339</v>
      </c>
      <c r="D209" t="s">
        <v>413</v>
      </c>
    </row>
    <row r="210" spans="1:4" ht="26">
      <c r="A210" s="21">
        <v>208</v>
      </c>
      <c r="B210" s="22" t="s">
        <v>279</v>
      </c>
      <c r="C210" s="23" t="s">
        <v>340</v>
      </c>
    </row>
    <row r="211" spans="1:4" ht="26">
      <c r="A211" s="5">
        <v>209</v>
      </c>
      <c r="B211" s="7" t="s">
        <v>281</v>
      </c>
      <c r="C211" s="9" t="s">
        <v>341</v>
      </c>
    </row>
    <row r="212" spans="1:4" ht="26">
      <c r="A212" s="21">
        <v>210</v>
      </c>
      <c r="B212" s="22" t="s">
        <v>283</v>
      </c>
      <c r="C212" s="23" t="s">
        <v>342</v>
      </c>
    </row>
    <row r="213" spans="1:4" ht="26">
      <c r="A213" s="5">
        <v>211</v>
      </c>
      <c r="B213" s="7" t="s">
        <v>285</v>
      </c>
      <c r="C213" s="9" t="s">
        <v>343</v>
      </c>
    </row>
    <row r="214" spans="1:4" ht="26">
      <c r="A214" s="21">
        <v>212</v>
      </c>
      <c r="B214" s="22" t="s">
        <v>287</v>
      </c>
      <c r="C214" s="23" t="s">
        <v>344</v>
      </c>
    </row>
    <row r="215" spans="1:4" ht="26">
      <c r="A215" s="5">
        <v>213</v>
      </c>
      <c r="B215" s="7" t="s">
        <v>289</v>
      </c>
      <c r="C215" s="9" t="s">
        <v>345</v>
      </c>
    </row>
    <row r="216" spans="1:4" ht="26">
      <c r="A216" s="21">
        <v>214</v>
      </c>
      <c r="B216" s="22" t="s">
        <v>291</v>
      </c>
      <c r="C216" s="23" t="s">
        <v>346</v>
      </c>
    </row>
    <row r="217" spans="1:4" ht="26">
      <c r="A217" s="5">
        <v>215</v>
      </c>
      <c r="B217" s="7" t="s">
        <v>293</v>
      </c>
      <c r="C217" s="9" t="s">
        <v>347</v>
      </c>
    </row>
    <row r="218" spans="1:4" ht="26">
      <c r="A218" s="21">
        <v>216</v>
      </c>
      <c r="B218" s="22" t="s">
        <v>273</v>
      </c>
      <c r="C218" s="23" t="s">
        <v>348</v>
      </c>
    </row>
    <row r="219" spans="1:4" ht="26">
      <c r="A219" s="5">
        <v>217</v>
      </c>
      <c r="B219" s="7" t="s">
        <v>275</v>
      </c>
      <c r="C219" s="9" t="s">
        <v>349</v>
      </c>
    </row>
    <row r="220" spans="1:4" ht="26">
      <c r="A220" s="21">
        <v>218</v>
      </c>
      <c r="B220" s="22" t="s">
        <v>277</v>
      </c>
      <c r="C220" s="23" t="s">
        <v>350</v>
      </c>
      <c r="D220" t="s">
        <v>414</v>
      </c>
    </row>
    <row r="221" spans="1:4" ht="26">
      <c r="A221" s="5">
        <v>219</v>
      </c>
      <c r="B221" s="7" t="s">
        <v>279</v>
      </c>
      <c r="C221" s="9" t="s">
        <v>351</v>
      </c>
    </row>
    <row r="222" spans="1:4" ht="26">
      <c r="A222" s="21">
        <v>220</v>
      </c>
      <c r="B222" s="22" t="s">
        <v>281</v>
      </c>
      <c r="C222" s="23" t="s">
        <v>352</v>
      </c>
    </row>
    <row r="223" spans="1:4" ht="26">
      <c r="A223" s="5">
        <v>221</v>
      </c>
      <c r="B223" s="7" t="s">
        <v>283</v>
      </c>
      <c r="C223" s="9" t="s">
        <v>353</v>
      </c>
    </row>
    <row r="224" spans="1:4" ht="26">
      <c r="A224" s="21">
        <v>222</v>
      </c>
      <c r="B224" s="22" t="s">
        <v>287</v>
      </c>
      <c r="C224" s="23" t="s">
        <v>354</v>
      </c>
    </row>
    <row r="225" spans="1:4" ht="26">
      <c r="A225" s="5">
        <v>223</v>
      </c>
      <c r="B225" s="7" t="s">
        <v>293</v>
      </c>
      <c r="C225" s="9" t="s">
        <v>355</v>
      </c>
    </row>
    <row r="226" spans="1:4">
      <c r="A226" s="21">
        <v>224</v>
      </c>
      <c r="B226" s="22" t="s">
        <v>24</v>
      </c>
      <c r="C226" s="23" t="s">
        <v>356</v>
      </c>
      <c r="D226" t="s">
        <v>402</v>
      </c>
    </row>
    <row r="227" spans="1:4">
      <c r="A227" s="5">
        <v>225</v>
      </c>
      <c r="B227" s="7" t="s">
        <v>28</v>
      </c>
      <c r="C227" s="9" t="s">
        <v>357</v>
      </c>
      <c r="D227" t="s">
        <v>405</v>
      </c>
    </row>
    <row r="228" spans="1:4">
      <c r="A228" s="21">
        <v>226</v>
      </c>
      <c r="B228" s="22" t="s">
        <v>181</v>
      </c>
      <c r="C228" s="23" t="s">
        <v>358</v>
      </c>
      <c r="D228" t="s">
        <v>397</v>
      </c>
    </row>
    <row r="229" spans="1:4">
      <c r="A229" s="5">
        <v>227</v>
      </c>
      <c r="B229" s="7" t="s">
        <v>359</v>
      </c>
      <c r="C229" s="9" t="s">
        <v>360</v>
      </c>
    </row>
    <row r="230" spans="1:4">
      <c r="A230" s="21">
        <v>228</v>
      </c>
      <c r="B230" s="22" t="s">
        <v>361</v>
      </c>
      <c r="C230" s="23" t="s">
        <v>362</v>
      </c>
    </row>
    <row r="231" spans="1:4">
      <c r="A231" s="5">
        <v>229</v>
      </c>
      <c r="B231" s="7" t="s">
        <v>363</v>
      </c>
      <c r="C231" s="9" t="s">
        <v>364</v>
      </c>
    </row>
    <row r="232" spans="1:4">
      <c r="A232" s="21">
        <v>230</v>
      </c>
      <c r="B232" s="22" t="s">
        <v>365</v>
      </c>
      <c r="C232" s="23" t="s">
        <v>366</v>
      </c>
    </row>
    <row r="233" spans="1:4">
      <c r="A233" s="5">
        <v>231</v>
      </c>
      <c r="B233" s="7" t="s">
        <v>367</v>
      </c>
      <c r="C233" s="9" t="s">
        <v>368</v>
      </c>
    </row>
    <row r="234" spans="1:4">
      <c r="A234" s="21">
        <v>232</v>
      </c>
      <c r="B234" s="22" t="s">
        <v>369</v>
      </c>
      <c r="C234" s="23" t="s">
        <v>370</v>
      </c>
    </row>
    <row r="235" spans="1:4">
      <c r="A235" s="5">
        <v>233</v>
      </c>
      <c r="B235" s="7" t="s">
        <v>371</v>
      </c>
      <c r="C235" s="9" t="s">
        <v>372</v>
      </c>
    </row>
    <row r="236" spans="1:4">
      <c r="A236" s="21">
        <v>234</v>
      </c>
      <c r="B236" s="22" t="s">
        <v>63</v>
      </c>
      <c r="C236" s="23" t="s">
        <v>63</v>
      </c>
    </row>
    <row r="237" spans="1:4">
      <c r="A237" s="5">
        <v>235</v>
      </c>
      <c r="B237" s="7" t="s">
        <v>143</v>
      </c>
      <c r="C237" s="9" t="s">
        <v>373</v>
      </c>
    </row>
    <row r="238" spans="1:4">
      <c r="A238" s="21">
        <v>236</v>
      </c>
      <c r="B238" s="22" t="s">
        <v>128</v>
      </c>
      <c r="C238" s="23" t="s">
        <v>374</v>
      </c>
    </row>
    <row r="239" spans="1:4">
      <c r="A239" s="5">
        <v>237</v>
      </c>
      <c r="B239" s="7" t="s">
        <v>128</v>
      </c>
      <c r="C239" s="9" t="s">
        <v>375</v>
      </c>
    </row>
    <row r="240" spans="1:4">
      <c r="A240" s="21">
        <v>238</v>
      </c>
      <c r="B240" s="22" t="s">
        <v>66</v>
      </c>
      <c r="C240" s="23" t="s">
        <v>376</v>
      </c>
    </row>
    <row r="241" spans="1:4">
      <c r="A241" s="5">
        <v>239</v>
      </c>
      <c r="B241" s="7" t="s">
        <v>6</v>
      </c>
      <c r="C241" s="9" t="s">
        <v>377</v>
      </c>
    </row>
    <row r="242" spans="1:4">
      <c r="A242" s="21">
        <v>240</v>
      </c>
      <c r="B242" s="22" t="s">
        <v>66</v>
      </c>
      <c r="C242" s="23" t="s">
        <v>378</v>
      </c>
      <c r="D242" t="s">
        <v>390</v>
      </c>
    </row>
    <row r="243" spans="1:4">
      <c r="A243" s="5">
        <v>241</v>
      </c>
      <c r="B243" s="7" t="s">
        <v>379</v>
      </c>
      <c r="C243" s="9" t="s">
        <v>69</v>
      </c>
      <c r="D243" t="s">
        <v>387</v>
      </c>
    </row>
    <row r="244" spans="1:4">
      <c r="A244" s="28" t="s">
        <v>0</v>
      </c>
      <c r="B244" s="34" t="s">
        <v>1</v>
      </c>
      <c r="C244" s="39" t="s">
        <v>2</v>
      </c>
    </row>
    <row r="245" spans="1:4">
      <c r="A245" s="31"/>
      <c r="B245" s="36"/>
      <c r="C245" s="42"/>
    </row>
    <row r="246" spans="1:4">
      <c r="A246" s="21"/>
      <c r="B246" s="8"/>
      <c r="C246" s="23"/>
    </row>
    <row r="247" spans="1:4">
      <c r="A247" s="5"/>
      <c r="B247" s="7"/>
      <c r="C247" s="9"/>
    </row>
    <row r="248" spans="1:4">
      <c r="A248" s="21"/>
      <c r="B248" s="22"/>
      <c r="C248" s="23"/>
    </row>
    <row r="249" spans="1:4">
      <c r="A249" s="5"/>
      <c r="B249" s="7"/>
      <c r="C249" s="9"/>
    </row>
    <row r="250" spans="1:4">
      <c r="A250" s="21"/>
      <c r="B250" s="22"/>
      <c r="C250" s="23"/>
    </row>
    <row r="251" spans="1:4">
      <c r="A251" s="5"/>
      <c r="B251" s="7"/>
      <c r="C251" s="9"/>
    </row>
    <row r="252" spans="1:4">
      <c r="A252" s="21"/>
      <c r="B252" s="22"/>
      <c r="C252" s="23"/>
    </row>
    <row r="253" spans="1:4" ht="15" customHeight="1">
      <c r="A253" s="5"/>
      <c r="B253" s="7"/>
      <c r="C253" s="9"/>
    </row>
    <row r="254" spans="1:4">
      <c r="A254" s="21"/>
      <c r="B254" s="22"/>
      <c r="C254" s="23"/>
    </row>
    <row r="255" spans="1:4">
      <c r="A255" s="5"/>
      <c r="B255" s="7"/>
      <c r="C255" s="9"/>
    </row>
    <row r="256" spans="1:4">
      <c r="A256" s="21"/>
      <c r="B256" s="22"/>
      <c r="C256" s="23"/>
    </row>
    <row r="257" spans="1:3">
      <c r="A257" s="13"/>
      <c r="B257" s="7"/>
      <c r="C257" s="14"/>
    </row>
    <row r="258" spans="1:3">
      <c r="A258" s="24"/>
      <c r="B258" s="22"/>
      <c r="C258" s="25"/>
    </row>
    <row r="259" spans="1:3">
      <c r="A259" s="30"/>
      <c r="B259" s="37"/>
      <c r="C259" s="41"/>
    </row>
    <row r="260" spans="1:3">
      <c r="A260" s="1"/>
      <c r="B260" s="17"/>
      <c r="C260" s="3"/>
    </row>
    <row r="261" spans="1:3">
      <c r="A261" s="19"/>
      <c r="B261" s="26"/>
      <c r="C261" s="4"/>
    </row>
    <row r="262" spans="1:3" ht="15" customHeight="1">
      <c r="A262" s="5"/>
      <c r="B262" s="7"/>
      <c r="C262" s="11"/>
    </row>
    <row r="263" spans="1:3">
      <c r="A263" s="21"/>
      <c r="B263" s="22"/>
      <c r="C263" s="23"/>
    </row>
    <row r="264" spans="1:3" ht="15" customHeight="1">
      <c r="A264" s="5"/>
      <c r="B264" s="7"/>
      <c r="C264" s="9"/>
    </row>
    <row r="265" spans="1:3">
      <c r="A265" s="21"/>
      <c r="B265" s="8"/>
      <c r="C265" s="23"/>
    </row>
    <row r="266" spans="1:3" ht="15" customHeight="1">
      <c r="A266" s="5"/>
      <c r="B266" s="7"/>
      <c r="C266" s="9"/>
    </row>
    <row r="267" spans="1:3">
      <c r="A267" s="21"/>
      <c r="B267" s="22"/>
      <c r="C267" s="23"/>
    </row>
    <row r="268" spans="1:3">
      <c r="A268" s="5"/>
      <c r="B268" s="7"/>
      <c r="C268" s="9"/>
    </row>
    <row r="269" spans="1:3">
      <c r="A269" s="21"/>
      <c r="B269" s="22"/>
      <c r="C269" s="23"/>
    </row>
    <row r="270" spans="1:3" ht="15" customHeight="1">
      <c r="A270" s="5"/>
      <c r="B270" s="7"/>
      <c r="C270" s="9"/>
    </row>
    <row r="271" spans="1:3">
      <c r="A271" s="21"/>
      <c r="B271" s="22"/>
      <c r="C271" s="23"/>
    </row>
    <row r="272" spans="1:3">
      <c r="A272" s="5"/>
      <c r="B272" s="7"/>
      <c r="C272" s="9"/>
    </row>
    <row r="273" spans="1:3">
      <c r="A273" s="6"/>
      <c r="B273" s="8"/>
      <c r="C273" s="10"/>
    </row>
    <row r="274" spans="1:3">
      <c r="A274" s="5"/>
      <c r="B274" s="7"/>
      <c r="C274" s="9"/>
    </row>
    <row r="275" spans="1:3">
      <c r="A275" s="21"/>
      <c r="B275" s="22"/>
      <c r="C275" s="23"/>
    </row>
    <row r="276" spans="1:3" ht="15" customHeight="1">
      <c r="A276" s="5"/>
      <c r="B276" s="7"/>
      <c r="C276" s="9"/>
    </row>
    <row r="277" spans="1:3">
      <c r="A277" s="21"/>
      <c r="B277" s="22"/>
      <c r="C277" s="23"/>
    </row>
    <row r="278" spans="1:3" ht="15" customHeight="1">
      <c r="A278" s="5"/>
      <c r="B278" s="7"/>
      <c r="C278" s="9"/>
    </row>
    <row r="279" spans="1:3">
      <c r="A279" s="21"/>
      <c r="B279" s="8"/>
      <c r="C279" s="23"/>
    </row>
    <row r="280" spans="1:3" ht="15" customHeight="1">
      <c r="A280" s="5"/>
      <c r="B280" s="7"/>
      <c r="C280" s="9"/>
    </row>
    <row r="281" spans="1:3">
      <c r="A281" s="21"/>
      <c r="B281" s="22"/>
      <c r="C281" s="23"/>
    </row>
    <row r="282" spans="1:3" ht="15" customHeight="1">
      <c r="A282" s="5"/>
      <c r="B282" s="7"/>
      <c r="C282" s="9"/>
    </row>
    <row r="283" spans="1:3">
      <c r="A283" s="21"/>
      <c r="B283" s="8"/>
      <c r="C283" s="23"/>
    </row>
    <row r="284" spans="1:3" ht="15" customHeight="1">
      <c r="A284" s="5"/>
      <c r="B284" s="12"/>
      <c r="C284" s="9"/>
    </row>
    <row r="285" spans="1:3">
      <c r="A285" s="21"/>
      <c r="B285" s="22"/>
      <c r="C285" s="23"/>
    </row>
    <row r="286" spans="1:3">
      <c r="A286" s="5"/>
      <c r="B286" s="7"/>
      <c r="C286" s="9"/>
    </row>
    <row r="287" spans="1:3">
      <c r="A287" s="21"/>
      <c r="B287" s="22"/>
      <c r="C287" s="23"/>
    </row>
    <row r="288" spans="1:3">
      <c r="A288" s="5"/>
      <c r="B288" s="12"/>
      <c r="C288" s="9"/>
    </row>
    <row r="289" spans="1:3">
      <c r="A289" s="21"/>
      <c r="B289" s="8"/>
      <c r="C289" s="23"/>
    </row>
    <row r="290" spans="1:3">
      <c r="A290" s="5"/>
      <c r="B290" s="7"/>
      <c r="C290" s="9"/>
    </row>
    <row r="291" spans="1:3">
      <c r="A291" s="21"/>
      <c r="B291" s="22"/>
      <c r="C291" s="23"/>
    </row>
    <row r="292" spans="1:3">
      <c r="A292" s="5"/>
      <c r="B292" s="7"/>
      <c r="C292" s="9"/>
    </row>
    <row r="293" spans="1:3">
      <c r="A293" s="21"/>
      <c r="B293" s="22"/>
      <c r="C293" s="10"/>
    </row>
    <row r="294" spans="1:3">
      <c r="A294" s="5"/>
      <c r="B294" s="7"/>
      <c r="C294" s="9"/>
    </row>
    <row r="295" spans="1:3">
      <c r="A295" s="21"/>
      <c r="B295" s="22"/>
      <c r="C295" s="23"/>
    </row>
    <row r="296" spans="1:3" ht="15" customHeight="1">
      <c r="A296" s="5"/>
      <c r="B296" s="7"/>
      <c r="C296" s="9"/>
    </row>
    <row r="297" spans="1:3">
      <c r="A297" s="21"/>
      <c r="B297" s="22"/>
      <c r="C297" s="23"/>
    </row>
    <row r="298" spans="1:3">
      <c r="A298" s="5"/>
      <c r="B298" s="7"/>
      <c r="C298" s="9"/>
    </row>
    <row r="299" spans="1:3">
      <c r="A299" s="21"/>
      <c r="B299" s="22"/>
      <c r="C299" s="23"/>
    </row>
    <row r="300" spans="1:3">
      <c r="A300" s="5"/>
      <c r="B300" s="7"/>
      <c r="C300" s="9"/>
    </row>
    <row r="301" spans="1:3">
      <c r="A301" s="21"/>
      <c r="B301" s="8"/>
      <c r="C301" s="23"/>
    </row>
    <row r="302" spans="1:3">
      <c r="A302" s="5"/>
      <c r="B302" s="7"/>
      <c r="C302" s="9"/>
    </row>
    <row r="303" spans="1:3">
      <c r="A303" s="21"/>
      <c r="B303" s="22"/>
      <c r="C303" s="23"/>
    </row>
    <row r="304" spans="1:3" ht="15" customHeight="1">
      <c r="A304" s="5"/>
      <c r="B304" s="7"/>
      <c r="C304" s="9"/>
    </row>
    <row r="305" spans="1:3">
      <c r="A305" s="21"/>
      <c r="B305" s="22"/>
      <c r="C305" s="23"/>
    </row>
    <row r="306" spans="1:3" ht="15" customHeight="1">
      <c r="A306" s="5"/>
      <c r="B306" s="7"/>
      <c r="C306" s="9"/>
    </row>
    <row r="307" spans="1:3">
      <c r="A307" s="6"/>
      <c r="B307" s="8"/>
      <c r="C307" s="10"/>
    </row>
    <row r="308" spans="1:3" ht="15" customHeight="1">
      <c r="A308" s="5"/>
      <c r="B308" s="7"/>
      <c r="C308" s="9"/>
    </row>
    <row r="309" spans="1:3">
      <c r="A309" s="21"/>
      <c r="B309" s="22"/>
      <c r="C309" s="23"/>
    </row>
    <row r="310" spans="1:3" ht="15" customHeight="1">
      <c r="A310" s="5"/>
      <c r="B310" s="12"/>
      <c r="C310" s="9"/>
    </row>
    <row r="311" spans="1:3">
      <c r="A311" s="21"/>
      <c r="B311" s="22"/>
      <c r="C311" s="23"/>
    </row>
    <row r="312" spans="1:3" ht="15" customHeight="1">
      <c r="A312" s="5"/>
      <c r="B312" s="7"/>
      <c r="C312" s="9"/>
    </row>
    <row r="313" spans="1:3">
      <c r="A313" s="21"/>
      <c r="B313" s="22"/>
      <c r="C313" s="23"/>
    </row>
    <row r="314" spans="1:3" ht="15" customHeight="1">
      <c r="A314" s="5"/>
      <c r="B314" s="7"/>
      <c r="C314" s="9"/>
    </row>
    <row r="315" spans="1:3">
      <c r="A315" s="21"/>
      <c r="B315" s="22"/>
      <c r="C315" s="23"/>
    </row>
    <row r="316" spans="1:3" ht="15" customHeight="1">
      <c r="A316" s="5"/>
      <c r="B316" s="7"/>
      <c r="C316" s="9"/>
    </row>
    <row r="317" spans="1:3">
      <c r="A317" s="21"/>
      <c r="B317" s="22"/>
      <c r="C317" s="23"/>
    </row>
    <row r="318" spans="1:3">
      <c r="A318" s="5"/>
      <c r="B318" s="7"/>
      <c r="C318" s="9"/>
    </row>
    <row r="319" spans="1:3">
      <c r="A319" s="21"/>
      <c r="B319" s="8"/>
      <c r="C319" s="23"/>
    </row>
    <row r="320" spans="1:3">
      <c r="A320" s="5"/>
      <c r="B320" s="7"/>
      <c r="C320" s="11"/>
    </row>
    <row r="321" spans="1:3">
      <c r="A321" s="21"/>
      <c r="B321" s="22"/>
      <c r="C321" s="23"/>
    </row>
    <row r="322" spans="1:3" ht="15" customHeight="1">
      <c r="A322" s="5"/>
      <c r="B322" s="7"/>
      <c r="C322" s="9"/>
    </row>
    <row r="323" spans="1:3">
      <c r="A323" s="21"/>
      <c r="B323" s="22"/>
      <c r="C323" s="23"/>
    </row>
    <row r="324" spans="1:3" ht="15" customHeight="1">
      <c r="A324" s="13"/>
      <c r="B324" s="7"/>
      <c r="C324" s="14"/>
    </row>
    <row r="325" spans="1:3">
      <c r="A325" s="24"/>
      <c r="B325" s="22"/>
      <c r="C325" s="25"/>
    </row>
    <row r="326" spans="1:3">
      <c r="A326" s="30"/>
      <c r="B326" s="37"/>
      <c r="C326" s="41"/>
    </row>
    <row r="327" spans="1:3">
      <c r="A327" s="1"/>
      <c r="B327" s="2"/>
      <c r="C327" s="3"/>
    </row>
    <row r="328" spans="1:3">
      <c r="A328" s="19"/>
      <c r="B328" s="18"/>
      <c r="C328" s="20"/>
    </row>
    <row r="329" spans="1:3">
      <c r="A329" s="5"/>
      <c r="B329" s="12"/>
      <c r="C329" s="9"/>
    </row>
    <row r="330" spans="1:3">
      <c r="A330" s="21"/>
      <c r="B330" s="22"/>
      <c r="C330" s="23"/>
    </row>
    <row r="331" spans="1:3">
      <c r="A331" s="5"/>
      <c r="B331" s="7"/>
      <c r="C331" s="9"/>
    </row>
    <row r="332" spans="1:3">
      <c r="A332" s="21"/>
      <c r="B332" s="22"/>
      <c r="C332" s="23"/>
    </row>
    <row r="333" spans="1:3">
      <c r="A333" s="5"/>
      <c r="B333" s="7"/>
      <c r="C333" s="9"/>
    </row>
    <row r="334" spans="1:3">
      <c r="A334" s="21"/>
      <c r="B334" s="22"/>
      <c r="C334" s="23"/>
    </row>
    <row r="335" spans="1:3">
      <c r="A335" s="5"/>
      <c r="B335" s="7"/>
      <c r="C335" s="9"/>
    </row>
    <row r="336" spans="1:3">
      <c r="A336" s="21"/>
      <c r="B336" s="22"/>
      <c r="C336" s="23"/>
    </row>
    <row r="337" spans="1:3">
      <c r="A337" s="5"/>
      <c r="B337" s="7"/>
      <c r="C337" s="9"/>
    </row>
    <row r="338" spans="1:3">
      <c r="A338" s="21"/>
      <c r="B338" s="22"/>
      <c r="C338" s="23"/>
    </row>
    <row r="339" spans="1:3">
      <c r="A339" s="5"/>
      <c r="B339" s="7"/>
      <c r="C339" s="9"/>
    </row>
    <row r="340" spans="1:3">
      <c r="A340" s="21"/>
      <c r="B340" s="22"/>
      <c r="C340" s="23"/>
    </row>
    <row r="341" spans="1:3">
      <c r="A341" s="32"/>
      <c r="B341" s="12"/>
      <c r="C341" s="11"/>
    </row>
    <row r="342" spans="1:3">
      <c r="A342" s="21"/>
      <c r="B342" s="22"/>
      <c r="C342" s="23"/>
    </row>
    <row r="343" spans="1:3">
      <c r="A343" s="5"/>
      <c r="B343" s="7"/>
      <c r="C343" s="9"/>
    </row>
    <row r="344" spans="1:3">
      <c r="A344" s="21"/>
      <c r="B344" s="22"/>
      <c r="C344" s="23"/>
    </row>
    <row r="345" spans="1:3" ht="15" customHeight="1">
      <c r="A345" s="5"/>
      <c r="B345" s="7"/>
      <c r="C345" s="9"/>
    </row>
    <row r="346" spans="1:3">
      <c r="A346" s="21"/>
      <c r="B346" s="22"/>
      <c r="C346" s="23"/>
    </row>
    <row r="347" spans="1:3" ht="15" customHeight="1">
      <c r="A347" s="5"/>
      <c r="B347" s="7"/>
      <c r="C347" s="9"/>
    </row>
    <row r="348" spans="1:3">
      <c r="A348" s="21"/>
      <c r="B348" s="8"/>
      <c r="C348" s="23"/>
    </row>
    <row r="349" spans="1:3" ht="15" customHeight="1">
      <c r="A349" s="5"/>
      <c r="B349" s="7"/>
      <c r="C349" s="9"/>
    </row>
    <row r="350" spans="1:3">
      <c r="A350" s="21"/>
      <c r="B350" s="22"/>
      <c r="C350" s="23"/>
    </row>
    <row r="351" spans="1:3" ht="15" customHeight="1">
      <c r="A351" s="5"/>
      <c r="B351" s="7"/>
      <c r="C351" s="9"/>
    </row>
    <row r="352" spans="1:3">
      <c r="A352" s="21"/>
      <c r="B352" s="22"/>
      <c r="C352" s="23"/>
    </row>
    <row r="353" spans="1:3">
      <c r="A353" s="5"/>
      <c r="B353" s="7"/>
      <c r="C353" s="9"/>
    </row>
    <row r="354" spans="1:3">
      <c r="A354" s="21"/>
      <c r="B354" s="22"/>
      <c r="C354" s="23"/>
    </row>
    <row r="355" spans="1:3">
      <c r="A355" s="5"/>
      <c r="B355" s="7"/>
      <c r="C355" s="9"/>
    </row>
    <row r="356" spans="1:3">
      <c r="A356" s="21"/>
      <c r="B356" s="22"/>
      <c r="C356" s="23"/>
    </row>
    <row r="357" spans="1:3" ht="15" customHeight="1">
      <c r="A357" s="5"/>
      <c r="B357" s="7"/>
      <c r="C357" s="9"/>
    </row>
    <row r="358" spans="1:3">
      <c r="A358" s="21"/>
      <c r="B358" s="22"/>
      <c r="C358" s="23"/>
    </row>
    <row r="359" spans="1:3" ht="15" customHeight="1">
      <c r="A359" s="5"/>
      <c r="B359" s="7"/>
      <c r="C359" s="9"/>
    </row>
    <row r="360" spans="1:3">
      <c r="A360" s="21"/>
      <c r="B360" s="22"/>
      <c r="C360" s="23"/>
    </row>
    <row r="361" spans="1:3" ht="15" customHeight="1">
      <c r="A361" s="5"/>
      <c r="B361" s="7"/>
      <c r="C361" s="9"/>
    </row>
    <row r="362" spans="1:3">
      <c r="A362" s="21"/>
      <c r="B362" s="22"/>
      <c r="C362" s="23"/>
    </row>
    <row r="363" spans="1:3" ht="15" customHeight="1">
      <c r="A363" s="5"/>
      <c r="B363" s="7"/>
      <c r="C363" s="9"/>
    </row>
    <row r="364" spans="1:3">
      <c r="A364" s="21"/>
      <c r="B364" s="22"/>
      <c r="C364" s="23"/>
    </row>
    <row r="365" spans="1:3" ht="15" customHeight="1">
      <c r="A365" s="5"/>
      <c r="B365" s="7"/>
      <c r="C365" s="9"/>
    </row>
    <row r="366" spans="1:3">
      <c r="A366" s="21"/>
      <c r="B366" s="22"/>
      <c r="C366" s="23"/>
    </row>
    <row r="367" spans="1:3" ht="15" customHeight="1">
      <c r="A367" s="5"/>
      <c r="B367" s="7"/>
      <c r="C367" s="9"/>
    </row>
    <row r="368" spans="1:3">
      <c r="A368" s="21"/>
      <c r="B368" s="22"/>
      <c r="C368" s="23"/>
    </row>
    <row r="369" spans="1:3" ht="15" customHeight="1">
      <c r="A369" s="5"/>
      <c r="B369" s="7"/>
      <c r="C369" s="9"/>
    </row>
    <row r="370" spans="1:3">
      <c r="A370" s="21"/>
      <c r="B370" s="22"/>
      <c r="C370" s="23"/>
    </row>
    <row r="371" spans="1:3" ht="15" customHeight="1">
      <c r="A371" s="5"/>
      <c r="B371" s="12"/>
      <c r="C371" s="9"/>
    </row>
    <row r="372" spans="1:3">
      <c r="A372" s="21"/>
      <c r="B372" s="8"/>
      <c r="C372" s="23"/>
    </row>
    <row r="373" spans="1:3" ht="15" customHeight="1">
      <c r="A373" s="5"/>
      <c r="B373" s="12"/>
      <c r="C373" s="9"/>
    </row>
    <row r="374" spans="1:3">
      <c r="A374" s="21"/>
      <c r="B374" s="8"/>
      <c r="C374" s="23"/>
    </row>
    <row r="375" spans="1:3" ht="15" customHeight="1">
      <c r="A375" s="32"/>
      <c r="B375" s="12"/>
      <c r="C375" s="11"/>
    </row>
    <row r="376" spans="1:3">
      <c r="A376" s="21"/>
      <c r="B376" s="22"/>
      <c r="C376" s="23"/>
    </row>
    <row r="377" spans="1:3">
      <c r="A377" s="5"/>
      <c r="B377" s="12"/>
      <c r="C377" s="9"/>
    </row>
    <row r="378" spans="1:3">
      <c r="A378" s="21"/>
      <c r="B378" s="8"/>
      <c r="C378" s="23"/>
    </row>
    <row r="379" spans="1:3" ht="15" customHeight="1">
      <c r="A379" s="5"/>
      <c r="B379" s="12"/>
      <c r="C379" s="9"/>
    </row>
    <row r="380" spans="1:3">
      <c r="A380" s="21"/>
      <c r="B380" s="8"/>
      <c r="C380" s="23"/>
    </row>
    <row r="381" spans="1:3" ht="15" customHeight="1">
      <c r="A381" s="5"/>
      <c r="B381" s="12"/>
      <c r="C381" s="9"/>
    </row>
    <row r="382" spans="1:3">
      <c r="A382" s="21"/>
      <c r="B382" s="8"/>
      <c r="C382" s="23"/>
    </row>
    <row r="383" spans="1:3" ht="15" customHeight="1">
      <c r="A383" s="5"/>
      <c r="B383" s="12"/>
      <c r="C383" s="9"/>
    </row>
    <row r="384" spans="1:3">
      <c r="A384" s="21"/>
      <c r="B384" s="8"/>
      <c r="C384" s="23"/>
    </row>
    <row r="385" spans="1:3" ht="15" customHeight="1">
      <c r="A385" s="5"/>
      <c r="B385" s="12"/>
      <c r="C385" s="9"/>
    </row>
    <row r="386" spans="1:3">
      <c r="A386" s="21"/>
      <c r="B386" s="8"/>
      <c r="C386" s="23"/>
    </row>
    <row r="387" spans="1:3">
      <c r="A387" s="5"/>
      <c r="B387" s="12"/>
      <c r="C387" s="9"/>
    </row>
    <row r="388" spans="1:3">
      <c r="A388" s="21"/>
      <c r="B388" s="8"/>
      <c r="C388" s="23"/>
    </row>
    <row r="389" spans="1:3">
      <c r="A389" s="5"/>
      <c r="B389" s="7"/>
      <c r="C389" s="9"/>
    </row>
    <row r="390" spans="1:3">
      <c r="A390" s="21"/>
      <c r="B390" s="22"/>
      <c r="C390" s="23"/>
    </row>
    <row r="391" spans="1:3">
      <c r="A391" s="13"/>
      <c r="B391" s="7"/>
      <c r="C391" s="14"/>
    </row>
    <row r="392" spans="1:3">
      <c r="A392" s="24"/>
      <c r="B392" s="22"/>
      <c r="C392" s="25"/>
    </row>
    <row r="393" spans="1:3">
      <c r="A393" s="30"/>
      <c r="B393" s="37"/>
      <c r="C393" s="41"/>
    </row>
    <row r="394" spans="1:3">
      <c r="A394" s="1"/>
      <c r="B394" s="17"/>
      <c r="C394" s="3"/>
    </row>
    <row r="395" spans="1:3">
      <c r="A395" s="19"/>
      <c r="B395" s="26"/>
      <c r="C395" s="20"/>
    </row>
    <row r="396" spans="1:3" ht="15" customHeight="1">
      <c r="A396" s="5"/>
      <c r="B396" s="7"/>
      <c r="C396" s="9"/>
    </row>
    <row r="397" spans="1:3">
      <c r="A397" s="21"/>
      <c r="B397" s="22"/>
      <c r="C397" s="23"/>
    </row>
    <row r="398" spans="1:3" ht="15" customHeight="1">
      <c r="A398" s="5"/>
      <c r="B398" s="12"/>
      <c r="C398" s="9"/>
    </row>
    <row r="399" spans="1:3">
      <c r="A399" s="21"/>
      <c r="B399" s="8"/>
      <c r="C399" s="23"/>
    </row>
    <row r="400" spans="1:3" ht="15" customHeight="1">
      <c r="A400" s="5"/>
      <c r="B400" s="12"/>
      <c r="C400" s="9"/>
    </row>
    <row r="401" spans="1:3">
      <c r="A401" s="21"/>
      <c r="B401" s="8"/>
      <c r="C401" s="23"/>
    </row>
    <row r="402" spans="1:3" ht="15" customHeight="1">
      <c r="A402" s="5"/>
      <c r="B402" s="12"/>
      <c r="C402" s="9"/>
    </row>
    <row r="403" spans="1:3">
      <c r="A403" s="21"/>
      <c r="B403" s="8"/>
      <c r="C403" s="23"/>
    </row>
    <row r="404" spans="1:3">
      <c r="A404" s="5"/>
      <c r="B404" s="12"/>
      <c r="C404" s="9"/>
    </row>
    <row r="405" spans="1:3">
      <c r="A405" s="21"/>
      <c r="B405" s="22"/>
      <c r="C405" s="10"/>
    </row>
    <row r="406" spans="1:3">
      <c r="A406" s="5"/>
      <c r="B406" s="7"/>
      <c r="C406" s="9"/>
    </row>
    <row r="407" spans="1:3">
      <c r="A407" s="21"/>
      <c r="B407" s="8"/>
      <c r="C407" s="23"/>
    </row>
    <row r="408" spans="1:3">
      <c r="A408" s="5"/>
      <c r="B408" s="12"/>
      <c r="C408" s="9"/>
    </row>
    <row r="409" spans="1:3">
      <c r="A409" s="6"/>
      <c r="B409" s="8"/>
      <c r="C409" s="10"/>
    </row>
    <row r="410" spans="1:3" ht="15" customHeight="1">
      <c r="A410" s="5"/>
      <c r="B410" s="7"/>
      <c r="C410" s="9"/>
    </row>
    <row r="411" spans="1:3">
      <c r="A411" s="21"/>
      <c r="B411" s="22"/>
      <c r="C411" s="23"/>
    </row>
    <row r="412" spans="1:3" ht="15" customHeight="1">
      <c r="A412" s="5"/>
      <c r="B412" s="7"/>
      <c r="C412" s="9"/>
    </row>
    <row r="413" spans="1:3">
      <c r="A413" s="21"/>
      <c r="B413" s="22"/>
      <c r="C413" s="23"/>
    </row>
    <row r="414" spans="1:3" ht="15" customHeight="1">
      <c r="A414" s="5"/>
      <c r="B414" s="7"/>
      <c r="C414" s="9"/>
    </row>
    <row r="415" spans="1:3">
      <c r="A415" s="21"/>
      <c r="B415" s="22"/>
      <c r="C415" s="23"/>
    </row>
    <row r="416" spans="1:3">
      <c r="A416" s="5"/>
      <c r="B416" s="7"/>
      <c r="C416" s="9"/>
    </row>
    <row r="417" spans="1:3">
      <c r="A417" s="21"/>
      <c r="B417" s="22"/>
      <c r="C417" s="23"/>
    </row>
    <row r="418" spans="1:3" ht="15" customHeight="1">
      <c r="A418" s="5"/>
      <c r="B418" s="7"/>
      <c r="C418" s="9"/>
    </row>
    <row r="419" spans="1:3">
      <c r="A419" s="21"/>
      <c r="B419" s="22"/>
      <c r="C419" s="23"/>
    </row>
    <row r="420" spans="1:3" ht="15" customHeight="1">
      <c r="A420" s="5"/>
      <c r="B420" s="7"/>
      <c r="C420" s="9"/>
    </row>
    <row r="421" spans="1:3">
      <c r="A421" s="21"/>
      <c r="B421" s="22"/>
      <c r="C421" s="23"/>
    </row>
    <row r="422" spans="1:3" ht="15" customHeight="1">
      <c r="A422" s="5"/>
      <c r="B422" s="7"/>
      <c r="C422" s="9"/>
    </row>
    <row r="423" spans="1:3">
      <c r="A423" s="21"/>
      <c r="B423" s="22"/>
      <c r="C423" s="23"/>
    </row>
    <row r="424" spans="1:3" ht="15" customHeight="1">
      <c r="A424" s="5"/>
      <c r="B424" s="7"/>
      <c r="C424" s="9"/>
    </row>
    <row r="425" spans="1:3">
      <c r="A425" s="21"/>
      <c r="B425" s="8"/>
      <c r="C425" s="23"/>
    </row>
    <row r="426" spans="1:3" ht="15" customHeight="1">
      <c r="A426" s="5"/>
      <c r="B426" s="12"/>
      <c r="C426" s="9"/>
    </row>
    <row r="427" spans="1:3">
      <c r="A427" s="21"/>
      <c r="B427" s="8"/>
      <c r="C427" s="23"/>
    </row>
    <row r="428" spans="1:3" ht="15" customHeight="1">
      <c r="A428" s="5"/>
      <c r="B428" s="12"/>
      <c r="C428" s="9"/>
    </row>
    <row r="429" spans="1:3">
      <c r="A429" s="21"/>
      <c r="B429" s="8"/>
      <c r="C429" s="23"/>
    </row>
    <row r="430" spans="1:3" ht="15" customHeight="1">
      <c r="A430" s="5"/>
      <c r="B430" s="12"/>
      <c r="C430" s="9"/>
    </row>
    <row r="431" spans="1:3">
      <c r="A431" s="21"/>
      <c r="B431" s="8"/>
      <c r="C431" s="23"/>
    </row>
    <row r="432" spans="1:3" ht="15" customHeight="1">
      <c r="A432" s="5"/>
      <c r="B432" s="12"/>
      <c r="C432" s="9"/>
    </row>
    <row r="433" spans="1:3">
      <c r="A433" s="21"/>
      <c r="B433" s="8"/>
      <c r="C433" s="23"/>
    </row>
    <row r="434" spans="1:3" ht="15" customHeight="1">
      <c r="A434" s="5"/>
      <c r="B434" s="12"/>
      <c r="C434" s="9"/>
    </row>
    <row r="435" spans="1:3">
      <c r="A435" s="21"/>
      <c r="B435" s="22"/>
      <c r="C435" s="23"/>
    </row>
    <row r="436" spans="1:3" ht="15" customHeight="1">
      <c r="A436" s="5"/>
      <c r="B436" s="12"/>
      <c r="C436" s="9"/>
    </row>
    <row r="437" spans="1:3">
      <c r="A437" s="21"/>
      <c r="B437" s="8"/>
      <c r="C437" s="23"/>
    </row>
    <row r="438" spans="1:3" ht="15" customHeight="1">
      <c r="A438" s="5"/>
      <c r="B438" s="12"/>
      <c r="C438" s="9"/>
    </row>
    <row r="439" spans="1:3">
      <c r="A439" s="21"/>
      <c r="B439" s="8"/>
      <c r="C439" s="23"/>
    </row>
    <row r="440" spans="1:3" ht="15" customHeight="1">
      <c r="A440" s="5"/>
      <c r="B440" s="7"/>
      <c r="C440" s="9"/>
    </row>
    <row r="441" spans="1:3">
      <c r="A441" s="21"/>
      <c r="B441" s="22"/>
      <c r="C441" s="23"/>
    </row>
    <row r="442" spans="1:3" ht="15" customHeight="1">
      <c r="A442" s="5"/>
      <c r="B442" s="7"/>
      <c r="C442" s="9"/>
    </row>
    <row r="443" spans="1:3">
      <c r="A443" s="6"/>
      <c r="B443" s="8"/>
      <c r="C443" s="10"/>
    </row>
    <row r="444" spans="1:3" ht="15" customHeight="1">
      <c r="A444" s="5"/>
      <c r="B444" s="7"/>
      <c r="C444" s="9"/>
    </row>
    <row r="445" spans="1:3">
      <c r="A445" s="21"/>
      <c r="B445" s="8"/>
      <c r="C445" s="23"/>
    </row>
    <row r="446" spans="1:3" ht="15" customHeight="1">
      <c r="A446" s="5"/>
      <c r="B446" s="12"/>
      <c r="C446" s="9"/>
    </row>
    <row r="447" spans="1:3">
      <c r="A447" s="21"/>
      <c r="B447" s="8"/>
      <c r="C447" s="23"/>
    </row>
    <row r="448" spans="1:3" ht="15" customHeight="1">
      <c r="A448" s="13"/>
      <c r="B448" s="12"/>
      <c r="C448" s="14"/>
    </row>
    <row r="449" spans="1:3">
      <c r="A449" s="24"/>
      <c r="B449" s="22"/>
      <c r="C449" s="25"/>
    </row>
    <row r="450" spans="1:3">
      <c r="A450" s="30"/>
      <c r="B450" s="37"/>
      <c r="C450" s="16"/>
    </row>
    <row r="451" spans="1:3" ht="15" customHeight="1">
      <c r="A451" s="1"/>
      <c r="B451" s="17"/>
      <c r="C451" s="3"/>
    </row>
    <row r="452" spans="1:3">
      <c r="A452" s="19"/>
      <c r="B452" s="26"/>
      <c r="C452" s="20"/>
    </row>
    <row r="453" spans="1:3" ht="15" customHeight="1">
      <c r="A453" s="5"/>
      <c r="B453" s="7"/>
      <c r="C453" s="9"/>
    </row>
    <row r="454" spans="1:3">
      <c r="A454" s="21"/>
      <c r="B454" s="22"/>
      <c r="C454" s="23"/>
    </row>
    <row r="455" spans="1:3" ht="15" customHeight="1">
      <c r="A455" s="5"/>
      <c r="B455" s="7"/>
      <c r="C455" s="9"/>
    </row>
    <row r="456" spans="1:3">
      <c r="A456" s="21"/>
      <c r="B456" s="22"/>
      <c r="C456" s="23"/>
    </row>
    <row r="457" spans="1:3" ht="15" customHeight="1">
      <c r="A457" s="5"/>
      <c r="B457" s="7"/>
      <c r="C457" s="9"/>
    </row>
    <row r="458" spans="1:3">
      <c r="A458" s="21"/>
      <c r="B458" s="22"/>
      <c r="C458" s="23"/>
    </row>
    <row r="459" spans="1:3">
      <c r="A459" s="5"/>
      <c r="B459" s="7"/>
      <c r="C459" s="9"/>
    </row>
    <row r="460" spans="1:3">
      <c r="A460" s="21"/>
      <c r="B460" s="22"/>
      <c r="C460" s="23"/>
    </row>
    <row r="461" spans="1:3">
      <c r="A461" s="5"/>
      <c r="B461" s="7"/>
      <c r="C461" s="9"/>
    </row>
    <row r="462" spans="1:3">
      <c r="A462" s="21"/>
      <c r="B462" s="22"/>
      <c r="C462" s="23"/>
    </row>
    <row r="463" spans="1:3">
      <c r="A463" s="5"/>
      <c r="B463" s="7"/>
      <c r="C463" s="9"/>
    </row>
    <row r="464" spans="1:3">
      <c r="A464" s="21"/>
      <c r="B464" s="22"/>
      <c r="C464" s="23"/>
    </row>
    <row r="465" spans="1:3">
      <c r="A465" s="5"/>
      <c r="B465" s="7"/>
      <c r="C465" s="9"/>
    </row>
    <row r="466" spans="1:3">
      <c r="A466" s="21"/>
      <c r="B466" s="22"/>
      <c r="C466" s="23"/>
    </row>
    <row r="467" spans="1:3">
      <c r="A467" s="5"/>
      <c r="B467" s="7"/>
      <c r="C467" s="9"/>
    </row>
    <row r="468" spans="1:3">
      <c r="A468" s="21"/>
      <c r="B468" s="22"/>
      <c r="C468" s="23"/>
    </row>
    <row r="469" spans="1:3">
      <c r="A469" s="5"/>
      <c r="B469" s="7"/>
      <c r="C469" s="9"/>
    </row>
    <row r="470" spans="1:3">
      <c r="A470" s="21"/>
      <c r="B470" s="22"/>
      <c r="C470" s="23"/>
    </row>
    <row r="471" spans="1:3">
      <c r="A471" s="5"/>
      <c r="B471" s="7"/>
      <c r="C471" s="9"/>
    </row>
    <row r="472" spans="1:3">
      <c r="A472" s="6"/>
      <c r="B472" s="8"/>
      <c r="C472" s="10"/>
    </row>
    <row r="473" spans="1:3">
      <c r="A473" s="5"/>
      <c r="B473" s="7"/>
      <c r="C473" s="9"/>
    </row>
    <row r="474" spans="1:3">
      <c r="A474" s="21"/>
      <c r="B474" s="22"/>
      <c r="C474" s="23"/>
    </row>
    <row r="475" spans="1:3">
      <c r="A475" s="5"/>
      <c r="B475" s="7"/>
      <c r="C475" s="9"/>
    </row>
    <row r="476" spans="1:3">
      <c r="A476" s="21"/>
      <c r="B476" s="22"/>
      <c r="C476" s="23"/>
    </row>
    <row r="477" spans="1:3">
      <c r="A477" s="5"/>
      <c r="B477" s="7"/>
      <c r="C477" s="9"/>
    </row>
    <row r="478" spans="1:3">
      <c r="A478" s="21"/>
      <c r="B478" s="22"/>
      <c r="C478" s="23"/>
    </row>
    <row r="479" spans="1:3">
      <c r="A479" s="5"/>
      <c r="B479" s="7"/>
      <c r="C479" s="9"/>
    </row>
    <row r="480" spans="1:3">
      <c r="A480" s="21"/>
      <c r="B480" s="22"/>
      <c r="C480" s="23"/>
    </row>
    <row r="481" spans="1:3">
      <c r="A481" s="5"/>
      <c r="B481" s="7"/>
      <c r="C481" s="9"/>
    </row>
    <row r="482" spans="1:3">
      <c r="A482" s="21"/>
      <c r="B482" s="22"/>
      <c r="C482" s="23"/>
    </row>
    <row r="483" spans="1:3">
      <c r="A483" s="5"/>
      <c r="B483" s="7"/>
      <c r="C483" s="9"/>
    </row>
    <row r="484" spans="1:3">
      <c r="A484" s="21"/>
      <c r="B484" s="22"/>
      <c r="C484" s="23"/>
    </row>
    <row r="485" spans="1:3">
      <c r="A485" s="5"/>
      <c r="B485" s="7"/>
      <c r="C485" s="9"/>
    </row>
    <row r="486" spans="1:3">
      <c r="A486" s="21"/>
      <c r="B486" s="22"/>
      <c r="C486" s="23"/>
    </row>
    <row r="487" spans="1:3">
      <c r="A487" s="5"/>
      <c r="B487" s="7"/>
      <c r="C487" s="9"/>
    </row>
    <row r="488" spans="1:3">
      <c r="A488" s="21"/>
      <c r="B488" s="22"/>
      <c r="C488" s="23"/>
    </row>
    <row r="489" spans="1:3">
      <c r="A489" s="5"/>
      <c r="B489" s="7"/>
      <c r="C489" s="9"/>
    </row>
    <row r="490" spans="1:3">
      <c r="A490" s="21"/>
      <c r="B490" s="22"/>
      <c r="C490" s="23"/>
    </row>
    <row r="491" spans="1:3">
      <c r="A491" s="5"/>
      <c r="B491" s="7"/>
      <c r="C491" s="9"/>
    </row>
    <row r="492" spans="1:3">
      <c r="A492" s="21"/>
      <c r="B492" s="22"/>
      <c r="C492" s="23"/>
    </row>
    <row r="493" spans="1:3">
      <c r="A493" s="13"/>
      <c r="B493" s="7"/>
      <c r="C493" s="14"/>
    </row>
    <row r="494" spans="1:3">
      <c r="A494" s="24"/>
      <c r="B494" s="22"/>
      <c r="C494" s="25"/>
    </row>
  </sheetData>
  <sortState ref="A1:C49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workbookViewId="0">
      <selection activeCell="F1" sqref="F1:H1048576"/>
    </sheetView>
  </sheetViews>
  <sheetFormatPr baseColWidth="10" defaultRowHeight="15" x14ac:dyDescent="0"/>
  <cols>
    <col min="1" max="1" width="15.6640625" bestFit="1" customWidth="1"/>
    <col min="7" max="7" width="14.6640625" bestFit="1" customWidth="1"/>
  </cols>
  <sheetData>
    <row r="1" spans="1:8">
      <c r="A1" t="s">
        <v>415</v>
      </c>
      <c r="B1" t="s">
        <v>416</v>
      </c>
      <c r="F1" t="s">
        <v>380</v>
      </c>
      <c r="G1" t="s">
        <v>381</v>
      </c>
      <c r="H1" t="s">
        <v>382</v>
      </c>
    </row>
    <row r="2" spans="1:8">
      <c r="A2" t="s">
        <v>388</v>
      </c>
      <c r="B2">
        <v>34</v>
      </c>
      <c r="C2" t="str">
        <f>A2&amp;" "&amp;B2</f>
        <v>BAR 34</v>
      </c>
      <c r="E2" t="e">
        <f>MATCH(F2,B:B,0)</f>
        <v>#N/A</v>
      </c>
      <c r="F2">
        <v>0</v>
      </c>
      <c r="H2" t="s">
        <v>3</v>
      </c>
    </row>
    <row r="3" spans="1:8">
      <c r="A3" t="s">
        <v>389</v>
      </c>
      <c r="B3">
        <v>100</v>
      </c>
      <c r="C3" t="str">
        <f>C2&amp;";"&amp;A3&amp;" "&amp;B3</f>
        <v>BAR 34;BARS 100</v>
      </c>
      <c r="E3">
        <f t="shared" ref="E3:E66" si="0">MATCH(F3,B:B,0)</f>
        <v>59</v>
      </c>
      <c r="F3">
        <v>1</v>
      </c>
      <c r="G3" t="s">
        <v>4</v>
      </c>
      <c r="H3" t="s">
        <v>5</v>
      </c>
    </row>
    <row r="4" spans="1:8">
      <c r="A4" t="s">
        <v>417</v>
      </c>
      <c r="B4">
        <v>100</v>
      </c>
      <c r="C4" t="str">
        <f t="shared" ref="C4:C67" si="1">C3&amp;";"&amp;A4&amp;" "&amp;B4</f>
        <v>BAR 34;BARS 100;BARS_CPLX 100</v>
      </c>
      <c r="E4">
        <f t="shared" si="0"/>
        <v>6</v>
      </c>
      <c r="F4">
        <v>2</v>
      </c>
      <c r="G4" t="s">
        <v>6</v>
      </c>
      <c r="H4" t="s">
        <v>7</v>
      </c>
    </row>
    <row r="5" spans="1:8">
      <c r="A5" t="s">
        <v>418</v>
      </c>
      <c r="B5">
        <v>34</v>
      </c>
      <c r="C5" t="str">
        <f t="shared" si="1"/>
        <v>BAR 34;BARS 100;BARS_CPLX 100;BAR_CPLX 34</v>
      </c>
      <c r="E5">
        <f t="shared" si="0"/>
        <v>73</v>
      </c>
      <c r="F5">
        <v>3</v>
      </c>
      <c r="G5" t="s">
        <v>8</v>
      </c>
      <c r="H5" t="s">
        <v>9</v>
      </c>
    </row>
    <row r="6" spans="1:8">
      <c r="A6" t="s">
        <v>391</v>
      </c>
      <c r="B6">
        <v>2</v>
      </c>
      <c r="C6" t="str">
        <f t="shared" si="1"/>
        <v>BAR 34;BARS 100;BARS_CPLX 100;BAR_CPLX 34;BEAM 2</v>
      </c>
      <c r="E6">
        <f t="shared" si="0"/>
        <v>63</v>
      </c>
      <c r="F6">
        <v>4</v>
      </c>
      <c r="G6" t="s">
        <v>10</v>
      </c>
      <c r="H6" t="s">
        <v>11</v>
      </c>
    </row>
    <row r="7" spans="1:8">
      <c r="A7" t="s">
        <v>392</v>
      </c>
      <c r="B7">
        <v>184</v>
      </c>
      <c r="C7" t="str">
        <f t="shared" si="1"/>
        <v>BAR 34;BARS 100;BARS_CPLX 100;BAR_CPLX 34;BEAM 2;BEAM3 184</v>
      </c>
      <c r="E7" t="e">
        <f t="shared" si="0"/>
        <v>#N/A</v>
      </c>
      <c r="F7">
        <v>5</v>
      </c>
      <c r="G7" t="s">
        <v>12</v>
      </c>
      <c r="H7" t="s">
        <v>13</v>
      </c>
    </row>
    <row r="8" spans="1:8">
      <c r="A8" t="s">
        <v>419</v>
      </c>
      <c r="B8">
        <v>184</v>
      </c>
      <c r="C8" t="str">
        <f t="shared" si="1"/>
        <v>BAR 34;BARS 100;BARS_CPLX 100;BAR_CPLX 34;BEAM 2;BEAM3 184;BEAM3_CPLX 184</v>
      </c>
      <c r="E8" t="e">
        <f t="shared" si="0"/>
        <v>#N/A</v>
      </c>
      <c r="F8">
        <v>6</v>
      </c>
      <c r="G8" t="s">
        <v>14</v>
      </c>
      <c r="H8" t="s">
        <v>15</v>
      </c>
    </row>
    <row r="9" spans="1:8">
      <c r="A9" t="s">
        <v>420</v>
      </c>
      <c r="B9">
        <v>2</v>
      </c>
      <c r="C9" t="str">
        <f t="shared" si="1"/>
        <v>BAR 34;BARS 100;BARS_CPLX 100;BAR_CPLX 34;BEAM 2;BEAM3 184;BEAM3_CPLX 184;BEAM_CPLX 2</v>
      </c>
      <c r="E9" t="e">
        <f t="shared" si="0"/>
        <v>#N/A</v>
      </c>
      <c r="F9">
        <v>7</v>
      </c>
      <c r="G9" t="s">
        <v>16</v>
      </c>
      <c r="H9" t="s">
        <v>17</v>
      </c>
    </row>
    <row r="10" spans="1:8">
      <c r="A10" t="s">
        <v>394</v>
      </c>
      <c r="B10">
        <v>69</v>
      </c>
      <c r="C10" t="str">
        <f t="shared" si="1"/>
        <v>BAR 34;BARS 100;BARS_CPLX 100;BAR_CPLX 34;BEAM 2;BEAM3 184;BEAM3_CPLX 184;BEAM_CPLX 2;BEND 69</v>
      </c>
      <c r="E10" t="e">
        <f t="shared" si="0"/>
        <v>#N/A</v>
      </c>
      <c r="F10">
        <v>8</v>
      </c>
      <c r="G10" t="s">
        <v>18</v>
      </c>
      <c r="H10" t="s">
        <v>19</v>
      </c>
    </row>
    <row r="11" spans="1:8">
      <c r="A11" t="s">
        <v>421</v>
      </c>
      <c r="B11">
        <v>69</v>
      </c>
      <c r="C11" t="str">
        <f t="shared" si="1"/>
        <v>BAR 34;BARS 100;BARS_CPLX 100;BAR_CPLX 34;BEAM 2;BEAM3 184;BEAM3_CPLX 184;BEAM_CPLX 2;BEND 69;BEND_CPLX 69</v>
      </c>
      <c r="E11" t="e">
        <f t="shared" si="0"/>
        <v>#N/A</v>
      </c>
      <c r="F11">
        <v>9</v>
      </c>
      <c r="G11" t="s">
        <v>20</v>
      </c>
      <c r="H11" t="s">
        <v>21</v>
      </c>
    </row>
    <row r="12" spans="1:8">
      <c r="A12" t="s">
        <v>395</v>
      </c>
      <c r="B12">
        <v>102</v>
      </c>
      <c r="C12" t="str">
        <f t="shared" si="1"/>
        <v>BAR 34;BARS 100;BARS_CPLX 100;BAR_CPLX 34;BEAM 2;BEAM3 184;BEAM3_CPLX 184;BEAM_CPLX 2;BEND 69;BEND_CPLX 69;BUSH 102</v>
      </c>
      <c r="E12">
        <f t="shared" si="0"/>
        <v>16</v>
      </c>
      <c r="F12">
        <v>10</v>
      </c>
      <c r="G12" t="s">
        <v>22</v>
      </c>
      <c r="H12" t="s">
        <v>23</v>
      </c>
    </row>
    <row r="13" spans="1:8">
      <c r="A13" t="s">
        <v>396</v>
      </c>
      <c r="B13">
        <v>40</v>
      </c>
      <c r="C13" t="str">
        <f t="shared" si="1"/>
        <v>BAR 34;BARS 100;BARS_CPLX 100;BAR_CPLX 34;BEAM 2;BEAM3 184;BEAM3_CPLX 184;BEAM_CPLX 2;BEND 69;BEND_CPLX 69;BUSH 102;BUSH1D 40</v>
      </c>
      <c r="E13">
        <f t="shared" si="0"/>
        <v>28</v>
      </c>
      <c r="F13">
        <v>11</v>
      </c>
      <c r="G13" t="s">
        <v>24</v>
      </c>
      <c r="H13" t="s">
        <v>25</v>
      </c>
    </row>
    <row r="14" spans="1:8">
      <c r="A14" t="s">
        <v>422</v>
      </c>
      <c r="B14">
        <v>102</v>
      </c>
      <c r="C14" t="str">
        <f t="shared" si="1"/>
        <v>BAR 34;BARS 100;BARS_CPLX 100;BAR_CPLX 34;BEAM 2;BEAM3 184;BEAM3_CPLX 184;BEAM_CPLX 2;BEND 69;BEND_CPLX 69;BUSH 102;BUSH1D 40;BUSH_CPLX 102</v>
      </c>
      <c r="E14">
        <f t="shared" si="0"/>
        <v>30</v>
      </c>
      <c r="F14">
        <v>12</v>
      </c>
      <c r="G14" t="s">
        <v>26</v>
      </c>
      <c r="H14" t="s">
        <v>27</v>
      </c>
    </row>
    <row r="15" spans="1:8">
      <c r="A15" t="s">
        <v>398</v>
      </c>
      <c r="B15">
        <v>35</v>
      </c>
      <c r="C15" t="str">
        <f t="shared" si="1"/>
        <v>BAR 34;BARS 100;BARS_CPLX 100;BAR_CPLX 34;BEAM 2;BEAM3 184;BEAM3_CPLX 184;BEAM_CPLX 2;BEND 69;BEND_CPLX 69;BUSH 102;BUSH1D 40;BUSH_CPLX 102;CONE 35</v>
      </c>
      <c r="E15">
        <f t="shared" si="0"/>
        <v>32</v>
      </c>
      <c r="F15">
        <v>13</v>
      </c>
      <c r="G15" t="s">
        <v>28</v>
      </c>
      <c r="H15" t="s">
        <v>29</v>
      </c>
    </row>
    <row r="16" spans="1:8">
      <c r="A16" t="s">
        <v>399</v>
      </c>
      <c r="B16">
        <v>10</v>
      </c>
      <c r="C16" t="str">
        <f t="shared" si="1"/>
        <v>BAR 34;BARS 100;BARS_CPLX 100;BAR_CPLX 34;BEAM 2;BEAM3 184;BEAM3_CPLX 184;BEAM_CPLX 2;BEND 69;BEND_CPLX 69;BUSH 102;BUSH1D 40;BUSH_CPLX 102;CONE 35;CONROD 10</v>
      </c>
      <c r="E16">
        <f t="shared" si="0"/>
        <v>34</v>
      </c>
      <c r="F16">
        <v>14</v>
      </c>
      <c r="G16" t="s">
        <v>30</v>
      </c>
      <c r="H16" t="s">
        <v>31</v>
      </c>
    </row>
    <row r="17" spans="1:8">
      <c r="A17" t="s">
        <v>423</v>
      </c>
      <c r="B17">
        <v>10</v>
      </c>
      <c r="C17" t="str">
        <f t="shared" si="1"/>
        <v>BAR 34;BARS 100;BARS_CPLX 100;BAR_CPLX 34;BEAM 2;BEAM3 184;BEAM3_CPLX 184;BEAM_CPLX 2;BEND 69;BEND_CPLX 69;BUSH 102;BUSH1D 40;BUSH_CPLX 102;CONE 35;CONROD 10;CONROD_CPLX 10</v>
      </c>
      <c r="E17" t="e">
        <f t="shared" si="0"/>
        <v>#N/A</v>
      </c>
      <c r="F17">
        <v>15</v>
      </c>
      <c r="G17" t="s">
        <v>32</v>
      </c>
    </row>
    <row r="18" spans="1:8">
      <c r="A18" t="s">
        <v>424</v>
      </c>
      <c r="B18">
        <v>110</v>
      </c>
      <c r="C18" t="str">
        <f t="shared" si="1"/>
        <v>BAR 34;BARS 100;BARS_CPLX 100;BAR_CPLX 34;BEAM 2;BEAM3 184;BEAM3_CPLX 184;BEAM_CPLX 2;BEND 69;BEND_CPLX 69;BUSH 102;BUSH1D 40;BUSH_CPLX 102;CONE 35;CONROD 10;CONROD_CPLX 10;CONV 110</v>
      </c>
      <c r="E18" t="e">
        <f t="shared" si="0"/>
        <v>#N/A</v>
      </c>
      <c r="F18">
        <v>16</v>
      </c>
      <c r="G18" t="s">
        <v>33</v>
      </c>
    </row>
    <row r="19" spans="1:8">
      <c r="A19" t="s">
        <v>425</v>
      </c>
      <c r="B19">
        <v>111</v>
      </c>
      <c r="C19" t="str">
        <f t="shared" si="1"/>
        <v>BAR 34;BARS 100;BARS_CPLX 100;BAR_CPLX 34;BEAM 2;BEAM3 184;BEAM3_CPLX 184;BEAM_CPLX 2;BEND 69;BEND_CPLX 69;BUSH 102;BUSH1D 40;BUSH_CPLX 102;CONE 35;CONROD 10;CONROD_CPLX 10;CONV 110;CONVM 111</v>
      </c>
      <c r="E19" t="e">
        <f t="shared" si="0"/>
        <v>#N/A</v>
      </c>
      <c r="F19">
        <v>17</v>
      </c>
      <c r="G19" t="s">
        <v>34</v>
      </c>
      <c r="H19" t="s">
        <v>35</v>
      </c>
    </row>
    <row r="20" spans="1:8">
      <c r="A20" t="s">
        <v>426</v>
      </c>
      <c r="B20">
        <v>20</v>
      </c>
      <c r="C20" t="str">
        <f t="shared" si="1"/>
        <v>BAR 34;BARS 100;BARS_CPLX 100;BAR_CPLX 34;BEAM 2;BEAM3 184;BEAM3_CPLX 184;BEAM_CPLX 2;BEND 69;BEND_CPLX 69;BUSH 102;BUSH1D 40;BUSH_CPLX 102;CONE 35;CONROD 10;CONROD_CPLX 10;CONV 110;CONVM 111;DAMP1 20</v>
      </c>
      <c r="E20" t="e">
        <f t="shared" si="0"/>
        <v>#N/A</v>
      </c>
      <c r="F20">
        <v>18</v>
      </c>
      <c r="G20" t="s">
        <v>36</v>
      </c>
      <c r="H20" t="s">
        <v>37</v>
      </c>
    </row>
    <row r="21" spans="1:8">
      <c r="A21" t="s">
        <v>427</v>
      </c>
      <c r="B21">
        <v>20</v>
      </c>
      <c r="C21" t="str">
        <f t="shared" si="1"/>
        <v>BAR 34;BARS 100;BARS_CPLX 100;BAR_CPLX 34;BEAM 2;BEAM3 184;BEAM3_CPLX 184;BEAM_CPLX 2;BEND 69;BEND_CPLX 69;BUSH 102;BUSH1D 40;BUSH_CPLX 102;CONE 35;CONROD 10;CONROD_CPLX 10;CONV 110;CONVM 111;DAMP1 20;DAMP1_CPLX 20</v>
      </c>
      <c r="E21" t="e">
        <f t="shared" si="0"/>
        <v>#N/A</v>
      </c>
      <c r="F21">
        <v>19</v>
      </c>
      <c r="H21" t="s">
        <v>38</v>
      </c>
    </row>
    <row r="22" spans="1:8">
      <c r="A22" t="s">
        <v>428</v>
      </c>
      <c r="B22">
        <v>21</v>
      </c>
      <c r="C22" t="str">
        <f t="shared" si="1"/>
        <v>BAR 34;BARS 100;BARS_CPLX 100;BAR_CPLX 34;BEAM 2;BEAM3 184;BEAM3_CPLX 184;BEAM_CPLX 2;BEND 69;BEND_CPLX 69;BUSH 102;BUSH1D 40;BUSH_CPLX 102;CONE 35;CONROD 10;CONROD_CPLX 10;CONV 110;CONVM 111;DAMP1 20;DAMP1_CPLX 20;DAMP2 21</v>
      </c>
      <c r="E22">
        <f t="shared" si="0"/>
        <v>20</v>
      </c>
      <c r="F22">
        <v>20</v>
      </c>
      <c r="G22" t="s">
        <v>39</v>
      </c>
      <c r="H22" t="s">
        <v>40</v>
      </c>
    </row>
    <row r="23" spans="1:8">
      <c r="A23" t="s">
        <v>429</v>
      </c>
      <c r="B23">
        <v>21</v>
      </c>
      <c r="C23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</v>
      </c>
      <c r="E23">
        <f t="shared" si="0"/>
        <v>22</v>
      </c>
      <c r="F23">
        <v>21</v>
      </c>
      <c r="G23" t="s">
        <v>41</v>
      </c>
      <c r="H23" t="s">
        <v>42</v>
      </c>
    </row>
    <row r="24" spans="1:8">
      <c r="A24" t="s">
        <v>430</v>
      </c>
      <c r="B24">
        <v>22</v>
      </c>
      <c r="C24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</v>
      </c>
      <c r="E24">
        <f t="shared" si="0"/>
        <v>24</v>
      </c>
      <c r="F24">
        <v>22</v>
      </c>
      <c r="G24" t="s">
        <v>43</v>
      </c>
      <c r="H24" t="s">
        <v>44</v>
      </c>
    </row>
    <row r="25" spans="1:8">
      <c r="A25" t="s">
        <v>431</v>
      </c>
      <c r="B25">
        <v>22</v>
      </c>
      <c r="C25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</v>
      </c>
      <c r="E25">
        <f t="shared" si="0"/>
        <v>26</v>
      </c>
      <c r="F25">
        <v>23</v>
      </c>
      <c r="G25" t="s">
        <v>45</v>
      </c>
      <c r="H25" t="s">
        <v>46</v>
      </c>
    </row>
    <row r="26" spans="1:8">
      <c r="A26" t="s">
        <v>432</v>
      </c>
      <c r="B26">
        <v>23</v>
      </c>
      <c r="C26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</v>
      </c>
      <c r="E26">
        <f t="shared" si="0"/>
        <v>75</v>
      </c>
      <c r="F26">
        <v>24</v>
      </c>
      <c r="G26" t="s">
        <v>47</v>
      </c>
      <c r="H26" t="s">
        <v>48</v>
      </c>
    </row>
    <row r="27" spans="1:8">
      <c r="A27" t="s">
        <v>433</v>
      </c>
      <c r="B27">
        <v>23</v>
      </c>
      <c r="C27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</v>
      </c>
      <c r="E27" t="e">
        <f t="shared" si="0"/>
        <v>#N/A</v>
      </c>
      <c r="F27">
        <v>25</v>
      </c>
      <c r="G27" t="s">
        <v>49</v>
      </c>
      <c r="H27" t="s">
        <v>50</v>
      </c>
    </row>
    <row r="28" spans="1:8">
      <c r="A28" t="s">
        <v>401</v>
      </c>
      <c r="B28">
        <v>11</v>
      </c>
      <c r="C28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</v>
      </c>
      <c r="E28" t="e">
        <f t="shared" si="0"/>
        <v>#N/A</v>
      </c>
      <c r="F28">
        <v>26</v>
      </c>
      <c r="G28" t="s">
        <v>51</v>
      </c>
      <c r="H28" t="s">
        <v>52</v>
      </c>
    </row>
    <row r="29" spans="1:8">
      <c r="A29" t="s">
        <v>434</v>
      </c>
      <c r="B29">
        <v>11</v>
      </c>
      <c r="C29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</v>
      </c>
      <c r="E29" t="e">
        <f t="shared" si="0"/>
        <v>#N/A</v>
      </c>
      <c r="F29">
        <v>27</v>
      </c>
      <c r="G29" t="s">
        <v>53</v>
      </c>
      <c r="H29" t="s">
        <v>54</v>
      </c>
    </row>
    <row r="30" spans="1:8">
      <c r="A30" t="s">
        <v>403</v>
      </c>
      <c r="B30">
        <v>12</v>
      </c>
      <c r="C30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</v>
      </c>
      <c r="E30" t="e">
        <f t="shared" si="0"/>
        <v>#N/A</v>
      </c>
      <c r="F30">
        <v>28</v>
      </c>
      <c r="G30" t="s">
        <v>55</v>
      </c>
      <c r="H30" t="s">
        <v>56</v>
      </c>
    </row>
    <row r="31" spans="1:8">
      <c r="A31" t="s">
        <v>435</v>
      </c>
      <c r="B31">
        <v>12</v>
      </c>
      <c r="C31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</v>
      </c>
      <c r="E31" t="e">
        <f t="shared" si="0"/>
        <v>#N/A</v>
      </c>
      <c r="F31">
        <v>29</v>
      </c>
      <c r="G31" t="s">
        <v>57</v>
      </c>
      <c r="H31" t="s">
        <v>58</v>
      </c>
    </row>
    <row r="32" spans="1:8">
      <c r="A32" t="s">
        <v>404</v>
      </c>
      <c r="B32">
        <v>13</v>
      </c>
      <c r="C32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</v>
      </c>
      <c r="E32" t="e">
        <f t="shared" si="0"/>
        <v>#N/A</v>
      </c>
      <c r="F32">
        <v>30</v>
      </c>
      <c r="G32" t="s">
        <v>59</v>
      </c>
      <c r="H32" t="s">
        <v>60</v>
      </c>
    </row>
    <row r="33" spans="1:8">
      <c r="A33" t="s">
        <v>436</v>
      </c>
      <c r="B33">
        <v>13</v>
      </c>
      <c r="C33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</v>
      </c>
      <c r="E33" t="e">
        <f t="shared" si="0"/>
        <v>#N/A</v>
      </c>
      <c r="F33">
        <v>31</v>
      </c>
      <c r="G33" t="s">
        <v>61</v>
      </c>
      <c r="H33" t="s">
        <v>62</v>
      </c>
    </row>
    <row r="34" spans="1:8">
      <c r="A34" t="s">
        <v>437</v>
      </c>
      <c r="B34">
        <v>14</v>
      </c>
      <c r="C34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</v>
      </c>
      <c r="E34" t="e">
        <f t="shared" si="0"/>
        <v>#N/A</v>
      </c>
      <c r="F34">
        <v>32</v>
      </c>
      <c r="H34" t="s">
        <v>63</v>
      </c>
    </row>
    <row r="35" spans="1:8">
      <c r="A35" t="s">
        <v>438</v>
      </c>
      <c r="B35">
        <v>14</v>
      </c>
      <c r="C35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</v>
      </c>
      <c r="E35">
        <f t="shared" si="0"/>
        <v>43</v>
      </c>
      <c r="F35">
        <v>33</v>
      </c>
      <c r="G35" t="s">
        <v>64</v>
      </c>
      <c r="H35" t="s">
        <v>65</v>
      </c>
    </row>
    <row r="36" spans="1:8">
      <c r="A36" t="s">
        <v>406</v>
      </c>
      <c r="B36">
        <v>126</v>
      </c>
      <c r="C36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</v>
      </c>
      <c r="E36">
        <f t="shared" si="0"/>
        <v>2</v>
      </c>
      <c r="F36">
        <v>34</v>
      </c>
      <c r="G36" t="s">
        <v>66</v>
      </c>
      <c r="H36" t="s">
        <v>67</v>
      </c>
    </row>
    <row r="37" spans="1:8">
      <c r="A37" t="s">
        <v>439</v>
      </c>
      <c r="B37">
        <v>126</v>
      </c>
      <c r="C37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</v>
      </c>
      <c r="E37">
        <f t="shared" si="0"/>
        <v>15</v>
      </c>
      <c r="F37">
        <v>35</v>
      </c>
      <c r="G37" t="s">
        <v>68</v>
      </c>
      <c r="H37" t="s">
        <v>69</v>
      </c>
    </row>
    <row r="38" spans="1:8">
      <c r="A38" t="s">
        <v>407</v>
      </c>
      <c r="B38">
        <v>38</v>
      </c>
      <c r="C38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</v>
      </c>
      <c r="E38" t="e">
        <f t="shared" si="0"/>
        <v>#N/A</v>
      </c>
      <c r="F38">
        <v>36</v>
      </c>
      <c r="H38" t="s">
        <v>70</v>
      </c>
    </row>
    <row r="39" spans="1:8">
      <c r="A39" t="s">
        <v>440</v>
      </c>
      <c r="B39">
        <v>-1</v>
      </c>
      <c r="C39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</v>
      </c>
      <c r="E39" t="e">
        <f t="shared" si="0"/>
        <v>#N/A</v>
      </c>
      <c r="F39">
        <v>37</v>
      </c>
      <c r="H39" t="s">
        <v>71</v>
      </c>
    </row>
    <row r="40" spans="1:8">
      <c r="A40" t="s">
        <v>441</v>
      </c>
      <c r="B40">
        <v>107</v>
      </c>
      <c r="C40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</v>
      </c>
      <c r="E40">
        <f t="shared" si="0"/>
        <v>38</v>
      </c>
      <c r="F40">
        <v>38</v>
      </c>
      <c r="G40" t="s">
        <v>72</v>
      </c>
      <c r="H40" t="s">
        <v>73</v>
      </c>
    </row>
    <row r="41" spans="1:8">
      <c r="A41" t="s">
        <v>442</v>
      </c>
      <c r="B41">
        <v>108</v>
      </c>
      <c r="C41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</v>
      </c>
      <c r="E41" t="e">
        <f t="shared" si="0"/>
        <v>#N/A</v>
      </c>
      <c r="F41">
        <v>39</v>
      </c>
      <c r="G41" t="s">
        <v>74</v>
      </c>
      <c r="H41" t="s">
        <v>75</v>
      </c>
    </row>
    <row r="42" spans="1:8">
      <c r="A42" t="s">
        <v>443</v>
      </c>
      <c r="B42">
        <v>109</v>
      </c>
      <c r="C42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</v>
      </c>
      <c r="E42">
        <f t="shared" si="0"/>
        <v>13</v>
      </c>
      <c r="F42">
        <v>40</v>
      </c>
      <c r="G42" t="s">
        <v>76</v>
      </c>
      <c r="H42" t="s">
        <v>77</v>
      </c>
    </row>
    <row r="43" spans="1:8">
      <c r="A43" t="s">
        <v>444</v>
      </c>
      <c r="B43">
        <v>33</v>
      </c>
      <c r="C43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</v>
      </c>
      <c r="E43" t="e">
        <f t="shared" si="0"/>
        <v>#N/A</v>
      </c>
      <c r="F43">
        <v>41</v>
      </c>
      <c r="H43" t="s">
        <v>78</v>
      </c>
    </row>
    <row r="44" spans="1:8">
      <c r="A44" t="s">
        <v>445</v>
      </c>
      <c r="B44">
        <v>144</v>
      </c>
      <c r="C44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</v>
      </c>
      <c r="E44" t="e">
        <f t="shared" si="0"/>
        <v>#N/A</v>
      </c>
      <c r="F44">
        <v>42</v>
      </c>
      <c r="H44" t="s">
        <v>79</v>
      </c>
    </row>
    <row r="45" spans="1:8">
      <c r="A45" t="s">
        <v>446</v>
      </c>
      <c r="B45">
        <v>144</v>
      </c>
      <c r="C45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</v>
      </c>
      <c r="E45" t="e">
        <f t="shared" si="0"/>
        <v>#N/A</v>
      </c>
      <c r="F45">
        <v>43</v>
      </c>
      <c r="G45" t="s">
        <v>80</v>
      </c>
      <c r="H45" t="s">
        <v>81</v>
      </c>
    </row>
    <row r="46" spans="1:8">
      <c r="A46" t="s">
        <v>447</v>
      </c>
      <c r="B46">
        <v>95</v>
      </c>
      <c r="C46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</v>
      </c>
      <c r="E46" t="e">
        <f t="shared" si="0"/>
        <v>#N/A</v>
      </c>
      <c r="F46">
        <v>44</v>
      </c>
      <c r="G46" t="s">
        <v>82</v>
      </c>
      <c r="H46" t="s">
        <v>83</v>
      </c>
    </row>
    <row r="47" spans="1:8">
      <c r="A47" t="s">
        <v>448</v>
      </c>
      <c r="B47">
        <v>33</v>
      </c>
      <c r="C47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</v>
      </c>
      <c r="E47" t="e">
        <f t="shared" si="0"/>
        <v>#N/A</v>
      </c>
      <c r="F47">
        <v>45</v>
      </c>
      <c r="G47" t="s">
        <v>84</v>
      </c>
      <c r="H47" t="s">
        <v>85</v>
      </c>
    </row>
    <row r="48" spans="1:8">
      <c r="A48" t="s">
        <v>449</v>
      </c>
      <c r="B48">
        <v>64</v>
      </c>
      <c r="C48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</v>
      </c>
      <c r="E48" t="e">
        <f t="shared" si="0"/>
        <v>#N/A</v>
      </c>
      <c r="F48">
        <v>46</v>
      </c>
      <c r="G48" t="s">
        <v>86</v>
      </c>
    </row>
    <row r="49" spans="1:8">
      <c r="A49" t="s">
        <v>450</v>
      </c>
      <c r="B49">
        <v>96</v>
      </c>
      <c r="C49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</v>
      </c>
      <c r="E49" t="e">
        <f t="shared" si="0"/>
        <v>#N/A</v>
      </c>
      <c r="F49">
        <v>47</v>
      </c>
      <c r="G49" t="s">
        <v>87</v>
      </c>
      <c r="H49" t="s">
        <v>81</v>
      </c>
    </row>
    <row r="50" spans="1:8">
      <c r="A50" t="s">
        <v>451</v>
      </c>
      <c r="B50">
        <v>64</v>
      </c>
      <c r="C50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</v>
      </c>
      <c r="E50" t="e">
        <f t="shared" si="0"/>
        <v>#N/A</v>
      </c>
      <c r="F50">
        <v>48</v>
      </c>
      <c r="G50" t="s">
        <v>88</v>
      </c>
      <c r="H50" t="s">
        <v>83</v>
      </c>
    </row>
    <row r="51" spans="1:8">
      <c r="A51" t="s">
        <v>452</v>
      </c>
      <c r="B51">
        <v>82</v>
      </c>
      <c r="C51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</v>
      </c>
      <c r="E51" t="e">
        <f t="shared" si="0"/>
        <v>#N/A</v>
      </c>
      <c r="F51">
        <v>49</v>
      </c>
      <c r="G51" t="s">
        <v>89</v>
      </c>
      <c r="H51" t="s">
        <v>85</v>
      </c>
    </row>
    <row r="52" spans="1:8">
      <c r="A52" t="s">
        <v>453</v>
      </c>
      <c r="B52">
        <v>82</v>
      </c>
      <c r="C52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</v>
      </c>
      <c r="E52" t="e">
        <f t="shared" si="0"/>
        <v>#N/A</v>
      </c>
      <c r="F52">
        <v>50</v>
      </c>
      <c r="G52" t="s">
        <v>90</v>
      </c>
      <c r="H52" t="s">
        <v>91</v>
      </c>
    </row>
    <row r="53" spans="1:8">
      <c r="A53" t="s">
        <v>454</v>
      </c>
      <c r="B53">
        <v>60</v>
      </c>
      <c r="C53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</v>
      </c>
      <c r="E53" t="e">
        <f t="shared" si="0"/>
        <v>#N/A</v>
      </c>
      <c r="F53">
        <v>51</v>
      </c>
      <c r="G53" t="s">
        <v>92</v>
      </c>
      <c r="H53" t="s">
        <v>93</v>
      </c>
    </row>
    <row r="54" spans="1:8">
      <c r="A54" t="s">
        <v>455</v>
      </c>
      <c r="B54">
        <v>60</v>
      </c>
      <c r="C54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</v>
      </c>
      <c r="E54" t="e">
        <f t="shared" si="0"/>
        <v>#N/A</v>
      </c>
      <c r="F54">
        <v>52</v>
      </c>
      <c r="G54" t="s">
        <v>94</v>
      </c>
      <c r="H54" t="s">
        <v>95</v>
      </c>
    </row>
    <row r="55" spans="1:8">
      <c r="A55" t="s">
        <v>456</v>
      </c>
      <c r="B55">
        <v>61</v>
      </c>
      <c r="C55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</v>
      </c>
      <c r="E55" t="e">
        <f t="shared" si="0"/>
        <v>#N/A</v>
      </c>
      <c r="F55">
        <v>53</v>
      </c>
      <c r="G55" t="s">
        <v>96</v>
      </c>
      <c r="H55" t="s">
        <v>97</v>
      </c>
    </row>
    <row r="56" spans="1:8">
      <c r="A56" t="s">
        <v>457</v>
      </c>
      <c r="B56">
        <v>61</v>
      </c>
      <c r="C56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</v>
      </c>
      <c r="E56" t="e">
        <f t="shared" si="0"/>
        <v>#N/A</v>
      </c>
      <c r="F56">
        <v>54</v>
      </c>
      <c r="H56" t="s">
        <v>98</v>
      </c>
    </row>
    <row r="57" spans="1:8">
      <c r="A57" t="s">
        <v>458</v>
      </c>
      <c r="B57">
        <v>115</v>
      </c>
      <c r="C57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</v>
      </c>
      <c r="E57" t="e">
        <f t="shared" si="0"/>
        <v>#N/A</v>
      </c>
      <c r="F57">
        <v>55</v>
      </c>
      <c r="G57" t="s">
        <v>99</v>
      </c>
      <c r="H57" t="s">
        <v>100</v>
      </c>
    </row>
    <row r="58" spans="1:8">
      <c r="A58" t="s">
        <v>459</v>
      </c>
      <c r="B58">
        <v>155</v>
      </c>
      <c r="C58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</v>
      </c>
      <c r="E58" t="e">
        <f t="shared" si="0"/>
        <v>#N/A</v>
      </c>
      <c r="F58">
        <v>56</v>
      </c>
      <c r="G58" t="s">
        <v>101</v>
      </c>
      <c r="H58" t="s">
        <v>102</v>
      </c>
    </row>
    <row r="59" spans="1:8">
      <c r="A59" t="s">
        <v>460</v>
      </c>
      <c r="B59">
        <v>1</v>
      </c>
      <c r="C59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</v>
      </c>
      <c r="E59" t="e">
        <f t="shared" si="0"/>
        <v>#N/A</v>
      </c>
      <c r="F59">
        <v>57</v>
      </c>
      <c r="G59" t="s">
        <v>103</v>
      </c>
      <c r="H59" t="s">
        <v>104</v>
      </c>
    </row>
    <row r="60" spans="1:8">
      <c r="A60" t="s">
        <v>461</v>
      </c>
      <c r="B60">
        <v>1</v>
      </c>
      <c r="C60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</v>
      </c>
      <c r="E60" t="e">
        <f t="shared" si="0"/>
        <v>#N/A</v>
      </c>
      <c r="F60">
        <v>58</v>
      </c>
      <c r="G60" t="s">
        <v>105</v>
      </c>
      <c r="H60" t="s">
        <v>106</v>
      </c>
    </row>
    <row r="61" spans="1:8">
      <c r="A61" t="s">
        <v>462</v>
      </c>
      <c r="B61">
        <v>119</v>
      </c>
      <c r="C61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</v>
      </c>
      <c r="E61" t="e">
        <f t="shared" si="0"/>
        <v>#N/A</v>
      </c>
      <c r="F61">
        <v>59</v>
      </c>
      <c r="G61" t="s">
        <v>107</v>
      </c>
      <c r="H61" t="s">
        <v>108</v>
      </c>
    </row>
    <row r="62" spans="1:8">
      <c r="A62" t="s">
        <v>463</v>
      </c>
      <c r="B62">
        <v>119</v>
      </c>
      <c r="C62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</v>
      </c>
      <c r="E62">
        <f t="shared" si="0"/>
        <v>53</v>
      </c>
      <c r="F62">
        <v>60</v>
      </c>
      <c r="G62" t="s">
        <v>109</v>
      </c>
      <c r="H62" t="s">
        <v>110</v>
      </c>
    </row>
    <row r="63" spans="1:8">
      <c r="A63" t="s">
        <v>464</v>
      </c>
      <c r="B63">
        <v>4</v>
      </c>
      <c r="C63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</v>
      </c>
      <c r="E63">
        <f t="shared" si="0"/>
        <v>55</v>
      </c>
      <c r="F63">
        <v>61</v>
      </c>
      <c r="G63" t="s">
        <v>111</v>
      </c>
      <c r="H63" t="s">
        <v>112</v>
      </c>
    </row>
    <row r="64" spans="1:8">
      <c r="A64" t="s">
        <v>465</v>
      </c>
      <c r="B64">
        <v>4</v>
      </c>
      <c r="C64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</v>
      </c>
      <c r="E64" t="e">
        <f t="shared" si="0"/>
        <v>#N/A</v>
      </c>
      <c r="F64">
        <v>62</v>
      </c>
      <c r="H64" t="s">
        <v>113</v>
      </c>
    </row>
    <row r="65" spans="1:8">
      <c r="A65" t="s">
        <v>466</v>
      </c>
      <c r="B65">
        <v>74</v>
      </c>
      <c r="C65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</v>
      </c>
      <c r="E65" t="e">
        <f t="shared" si="0"/>
        <v>#N/A</v>
      </c>
      <c r="F65">
        <v>63</v>
      </c>
      <c r="G65" t="s">
        <v>114</v>
      </c>
      <c r="H65" t="s">
        <v>115</v>
      </c>
    </row>
    <row r="66" spans="1:8">
      <c r="A66" t="s">
        <v>468</v>
      </c>
      <c r="B66">
        <v>97</v>
      </c>
      <c r="C66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</v>
      </c>
      <c r="E66">
        <f t="shared" si="0"/>
        <v>48</v>
      </c>
      <c r="F66">
        <v>64</v>
      </c>
      <c r="G66" t="s">
        <v>116</v>
      </c>
      <c r="H66" t="s">
        <v>117</v>
      </c>
    </row>
    <row r="67" spans="1:8">
      <c r="A67" t="s">
        <v>467</v>
      </c>
      <c r="B67">
        <v>74</v>
      </c>
      <c r="C67" t="str">
        <f t="shared" si="1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</v>
      </c>
      <c r="E67" t="e">
        <f t="shared" ref="E67:E130" si="2">MATCH(F67,B:B,0)</f>
        <v>#N/A</v>
      </c>
      <c r="F67">
        <v>65</v>
      </c>
      <c r="G67" t="s">
        <v>118</v>
      </c>
      <c r="H67" t="s">
        <v>119</v>
      </c>
    </row>
    <row r="68" spans="1:8">
      <c r="A68" t="s">
        <v>469</v>
      </c>
      <c r="B68">
        <v>75</v>
      </c>
      <c r="C68" t="str">
        <f t="shared" ref="C68:C82" si="3">C67&amp;";"&amp;A68&amp;" "&amp;B68</f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</v>
      </c>
      <c r="E68" t="e">
        <f t="shared" si="2"/>
        <v>#N/A</v>
      </c>
      <c r="F68">
        <v>66</v>
      </c>
      <c r="G68" t="s">
        <v>120</v>
      </c>
      <c r="H68" t="s">
        <v>121</v>
      </c>
    </row>
    <row r="69" spans="1:8">
      <c r="A69" t="s">
        <v>470</v>
      </c>
      <c r="B69">
        <v>98</v>
      </c>
      <c r="C69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</v>
      </c>
      <c r="E69" t="e">
        <f t="shared" si="2"/>
        <v>#N/A</v>
      </c>
      <c r="F69">
        <v>67</v>
      </c>
      <c r="G69" t="s">
        <v>122</v>
      </c>
      <c r="H69" t="s">
        <v>123</v>
      </c>
    </row>
    <row r="70" spans="1:8">
      <c r="A70" t="s">
        <v>471</v>
      </c>
      <c r="B70">
        <v>75</v>
      </c>
      <c r="C70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</v>
      </c>
      <c r="E70" t="e">
        <f t="shared" si="2"/>
        <v>#N/A</v>
      </c>
      <c r="F70">
        <v>68</v>
      </c>
      <c r="G70" t="s">
        <v>124</v>
      </c>
      <c r="H70" t="s">
        <v>125</v>
      </c>
    </row>
    <row r="71" spans="1:8">
      <c r="A71" t="s">
        <v>472</v>
      </c>
      <c r="B71">
        <v>70</v>
      </c>
      <c r="C71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</v>
      </c>
      <c r="E71">
        <f t="shared" si="2"/>
        <v>10</v>
      </c>
      <c r="F71">
        <v>69</v>
      </c>
      <c r="G71" t="s">
        <v>126</v>
      </c>
      <c r="H71" t="s">
        <v>127</v>
      </c>
    </row>
    <row r="72" spans="1:8">
      <c r="A72" t="s">
        <v>473</v>
      </c>
      <c r="B72">
        <v>70</v>
      </c>
      <c r="C72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</v>
      </c>
      <c r="E72">
        <f t="shared" si="2"/>
        <v>71</v>
      </c>
      <c r="F72">
        <v>70</v>
      </c>
      <c r="G72" t="s">
        <v>128</v>
      </c>
      <c r="H72" t="s">
        <v>129</v>
      </c>
    </row>
    <row r="73" spans="1:8">
      <c r="A73" t="s">
        <v>474</v>
      </c>
      <c r="B73">
        <v>3</v>
      </c>
      <c r="C73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</v>
      </c>
      <c r="E73" t="e">
        <f t="shared" si="2"/>
        <v>#N/A</v>
      </c>
      <c r="F73">
        <v>71</v>
      </c>
      <c r="H73" t="s">
        <v>63</v>
      </c>
    </row>
    <row r="74" spans="1:8">
      <c r="A74" t="s">
        <v>475</v>
      </c>
      <c r="B74">
        <v>3</v>
      </c>
      <c r="C74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</v>
      </c>
      <c r="E74" t="e">
        <f t="shared" si="2"/>
        <v>#N/A</v>
      </c>
      <c r="F74">
        <v>72</v>
      </c>
      <c r="G74" t="s">
        <v>130</v>
      </c>
    </row>
    <row r="75" spans="1:8">
      <c r="A75" t="s">
        <v>476</v>
      </c>
      <c r="B75">
        <v>24</v>
      </c>
      <c r="C75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</v>
      </c>
      <c r="E75" t="e">
        <f t="shared" si="2"/>
        <v>#N/A</v>
      </c>
      <c r="F75">
        <v>73</v>
      </c>
      <c r="G75" t="s">
        <v>131</v>
      </c>
      <c r="H75" t="s">
        <v>132</v>
      </c>
    </row>
    <row r="76" spans="1:8">
      <c r="A76" t="s">
        <v>477</v>
      </c>
      <c r="B76">
        <v>24</v>
      </c>
      <c r="C76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</v>
      </c>
      <c r="E76">
        <f t="shared" si="2"/>
        <v>65</v>
      </c>
      <c r="F76">
        <v>74</v>
      </c>
      <c r="G76" t="s">
        <v>133</v>
      </c>
      <c r="H76" t="s">
        <v>134</v>
      </c>
    </row>
    <row r="77" spans="1:8">
      <c r="A77" t="s">
        <v>478</v>
      </c>
      <c r="B77">
        <v>200</v>
      </c>
      <c r="C77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</v>
      </c>
      <c r="E77">
        <f t="shared" si="2"/>
        <v>68</v>
      </c>
      <c r="F77">
        <v>75</v>
      </c>
      <c r="G77" t="s">
        <v>135</v>
      </c>
      <c r="H77" t="s">
        <v>136</v>
      </c>
    </row>
    <row r="78" spans="1:8">
      <c r="A78" t="s">
        <v>479</v>
      </c>
      <c r="B78">
        <v>117</v>
      </c>
      <c r="C78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200;WELDC 117</v>
      </c>
      <c r="E78" t="e">
        <f t="shared" si="2"/>
        <v>#N/A</v>
      </c>
      <c r="F78">
        <v>76</v>
      </c>
      <c r="G78" t="s">
        <v>137</v>
      </c>
      <c r="H78" t="s">
        <v>138</v>
      </c>
    </row>
    <row r="79" spans="1:8">
      <c r="A79" t="s">
        <v>480</v>
      </c>
      <c r="B79">
        <v>117</v>
      </c>
      <c r="C79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200;WELDC 117;WELDC_CPLX 117</v>
      </c>
      <c r="E79" t="e">
        <f t="shared" si="2"/>
        <v>#N/A</v>
      </c>
      <c r="F79">
        <v>77</v>
      </c>
      <c r="G79" t="s">
        <v>139</v>
      </c>
      <c r="H79" t="s">
        <v>140</v>
      </c>
    </row>
    <row r="80" spans="1:8">
      <c r="A80" t="s">
        <v>481</v>
      </c>
      <c r="B80">
        <v>118</v>
      </c>
      <c r="C80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200;WELDC 117;WELDC_CPLX 117;WELDP 118</v>
      </c>
      <c r="E80" t="e">
        <f t="shared" si="2"/>
        <v>#N/A</v>
      </c>
      <c r="F80">
        <v>78</v>
      </c>
      <c r="G80" t="s">
        <v>141</v>
      </c>
      <c r="H80" t="s">
        <v>142</v>
      </c>
    </row>
    <row r="81" spans="1:8">
      <c r="A81" t="s">
        <v>482</v>
      </c>
      <c r="B81">
        <v>118</v>
      </c>
      <c r="C81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200;WELDC 117;WELDC_CPLX 117;WELDP 118;WELDP_CPLX 118</v>
      </c>
      <c r="E81" t="e">
        <f t="shared" si="2"/>
        <v>#N/A</v>
      </c>
      <c r="F81">
        <v>79</v>
      </c>
      <c r="H81" t="s">
        <v>63</v>
      </c>
    </row>
    <row r="82" spans="1:8">
      <c r="A82" t="s">
        <v>483</v>
      </c>
      <c r="B82">
        <v>200</v>
      </c>
      <c r="C82" t="str">
        <f t="shared" si="3"/>
        <v>BAR 34;BARS 100;BARS_CPLX 100;BAR_CPLX 34;BEAM 2;BEAM3 184;BEAM3_CPLX 184;BEAM_CPLX 2;BEND 69;BEND_CPLX 69;BUSH 102;BUSH1D 40;BUSH_CPLX 102;CONE 35;CONROD 10;CONROD_CPLX 10;CONV 110;CONVM 111;DAMP1 20;DAMP1_CPLX 20;DAMP2 21;DAMP2_CPLX 21;DAMP3 22;DAMP3_CPLX 22;DAMP4 23;DAMP4_CPLX 23;ELAS1 11;ELAS1_CPLX 11;ELAS2 12;ELAS2_CPLX 12;ELAS3 13;ELAS3_CPLX 13;ELAS4 14;ELAS4_CPLX 14;FAST 126;FAST_CPLX 126;GAP 38;GRAD_FLUX -1;HBDYE 107;HBDYG 108;HBDYP 109;QUAD4 33;QUAD4_CN 144;QUAD4_CN_CPLX 144;QUAD4_COMP 95;QUAD4_CPLX 33;QUAD8 64;QUAD8_COMP 96;QUAD8_CPLX 64;QUADR 82;QUADR_CPLX 82;RAC2D 60;RAC2D_CPLX 60;RAC3D 61;RAC3D_CPLX 61;RADBC 115;RADINT 155;ROD 1;ROD_CPLX 1;SEAM 119;SEAM_CPLX 119;SHEAR 4;SHEAR_CPLX 4;TRIA3 74;TRIA3_COMP 97;TRIA3_CPLX 74;TRIA6 75;TRIA6_COMP 98;TRIA6_CPLX 75;TRIAR 70;TRIAR_CPLX 70;TUBE 3;TUBE_CPLX 3;VISC 24;VISC_CPLX 24;WELD 200;WELDC 117;WELDC_CPLX 117;WELDP 118;WELDP_CPLX 118;WELD_CPLX 200</v>
      </c>
      <c r="E82" t="e">
        <f t="shared" si="2"/>
        <v>#N/A</v>
      </c>
      <c r="F82">
        <v>80</v>
      </c>
      <c r="H82" t="s">
        <v>63</v>
      </c>
    </row>
    <row r="83" spans="1:8">
      <c r="E83" t="e">
        <f t="shared" si="2"/>
        <v>#N/A</v>
      </c>
      <c r="F83">
        <v>81</v>
      </c>
      <c r="H83" t="s">
        <v>63</v>
      </c>
    </row>
    <row r="84" spans="1:8">
      <c r="E84">
        <f t="shared" si="2"/>
        <v>51</v>
      </c>
      <c r="F84">
        <v>82</v>
      </c>
      <c r="G84" t="s">
        <v>143</v>
      </c>
      <c r="H84" t="s">
        <v>144</v>
      </c>
    </row>
    <row r="85" spans="1:8">
      <c r="E85" t="e">
        <f t="shared" si="2"/>
        <v>#N/A</v>
      </c>
      <c r="F85">
        <v>83</v>
      </c>
      <c r="G85" t="s">
        <v>145</v>
      </c>
      <c r="H85" t="s">
        <v>146</v>
      </c>
    </row>
    <row r="86" spans="1:8">
      <c r="E86" t="e">
        <f t="shared" si="2"/>
        <v>#N/A</v>
      </c>
      <c r="F86">
        <v>84</v>
      </c>
      <c r="G86" t="s">
        <v>147</v>
      </c>
      <c r="H86" t="s">
        <v>148</v>
      </c>
    </row>
    <row r="87" spans="1:8">
      <c r="E87" t="e">
        <f t="shared" si="2"/>
        <v>#N/A</v>
      </c>
      <c r="F87">
        <v>85</v>
      </c>
      <c r="G87" t="s">
        <v>149</v>
      </c>
      <c r="H87" t="s">
        <v>150</v>
      </c>
    </row>
    <row r="88" spans="1:8">
      <c r="E88" t="e">
        <f t="shared" si="2"/>
        <v>#N/A</v>
      </c>
      <c r="F88">
        <v>86</v>
      </c>
      <c r="G88" t="s">
        <v>151</v>
      </c>
      <c r="H88" t="s">
        <v>152</v>
      </c>
    </row>
    <row r="89" spans="1:8">
      <c r="E89" t="e">
        <f t="shared" si="2"/>
        <v>#N/A</v>
      </c>
      <c r="F89">
        <v>87</v>
      </c>
      <c r="G89" t="s">
        <v>153</v>
      </c>
      <c r="H89" t="s">
        <v>154</v>
      </c>
    </row>
    <row r="90" spans="1:8">
      <c r="E90" t="e">
        <f t="shared" si="2"/>
        <v>#N/A</v>
      </c>
      <c r="F90">
        <v>88</v>
      </c>
      <c r="G90" t="s">
        <v>155</v>
      </c>
      <c r="H90" t="s">
        <v>156</v>
      </c>
    </row>
    <row r="91" spans="1:8">
      <c r="E91" t="e">
        <f t="shared" si="2"/>
        <v>#N/A</v>
      </c>
      <c r="F91">
        <v>89</v>
      </c>
      <c r="G91" t="s">
        <v>157</v>
      </c>
      <c r="H91" t="s">
        <v>158</v>
      </c>
    </row>
    <row r="92" spans="1:8">
      <c r="E92" t="e">
        <f t="shared" si="2"/>
        <v>#N/A</v>
      </c>
      <c r="F92">
        <v>90</v>
      </c>
      <c r="G92" t="s">
        <v>159</v>
      </c>
      <c r="H92" t="s">
        <v>160</v>
      </c>
    </row>
    <row r="93" spans="1:8">
      <c r="E93" t="e">
        <f t="shared" si="2"/>
        <v>#N/A</v>
      </c>
      <c r="F93">
        <v>91</v>
      </c>
      <c r="G93" t="s">
        <v>161</v>
      </c>
      <c r="H93" t="s">
        <v>162</v>
      </c>
    </row>
    <row r="94" spans="1:8">
      <c r="E94" t="e">
        <f t="shared" si="2"/>
        <v>#N/A</v>
      </c>
      <c r="F94">
        <v>92</v>
      </c>
      <c r="G94" t="s">
        <v>163</v>
      </c>
      <c r="H94" t="s">
        <v>164</v>
      </c>
    </row>
    <row r="95" spans="1:8">
      <c r="E95" t="e">
        <f t="shared" si="2"/>
        <v>#N/A</v>
      </c>
      <c r="F95">
        <v>93</v>
      </c>
      <c r="G95" t="s">
        <v>165</v>
      </c>
      <c r="H95" t="s">
        <v>166</v>
      </c>
    </row>
    <row r="96" spans="1:8">
      <c r="E96" t="e">
        <f t="shared" si="2"/>
        <v>#N/A</v>
      </c>
      <c r="F96">
        <v>94</v>
      </c>
      <c r="G96" t="s">
        <v>167</v>
      </c>
      <c r="H96" t="s">
        <v>168</v>
      </c>
    </row>
    <row r="97" spans="5:8">
      <c r="E97">
        <f t="shared" si="2"/>
        <v>46</v>
      </c>
      <c r="F97">
        <v>95</v>
      </c>
      <c r="G97" t="s">
        <v>169</v>
      </c>
      <c r="H97" t="s">
        <v>170</v>
      </c>
    </row>
    <row r="98" spans="5:8">
      <c r="E98">
        <f t="shared" si="2"/>
        <v>49</v>
      </c>
      <c r="F98">
        <v>96</v>
      </c>
      <c r="G98" t="s">
        <v>171</v>
      </c>
      <c r="H98" t="s">
        <v>172</v>
      </c>
    </row>
    <row r="99" spans="5:8">
      <c r="E99">
        <f t="shared" si="2"/>
        <v>66</v>
      </c>
      <c r="F99">
        <v>97</v>
      </c>
      <c r="G99" t="s">
        <v>173</v>
      </c>
      <c r="H99" t="s">
        <v>174</v>
      </c>
    </row>
    <row r="100" spans="5:8">
      <c r="E100">
        <f t="shared" si="2"/>
        <v>69</v>
      </c>
      <c r="F100">
        <v>98</v>
      </c>
      <c r="G100" t="s">
        <v>175</v>
      </c>
      <c r="H100" t="s">
        <v>176</v>
      </c>
    </row>
    <row r="101" spans="5:8">
      <c r="E101" t="e">
        <f t="shared" si="2"/>
        <v>#N/A</v>
      </c>
      <c r="F101">
        <v>99</v>
      </c>
      <c r="H101" t="s">
        <v>63</v>
      </c>
    </row>
    <row r="102" spans="5:8">
      <c r="E102">
        <f t="shared" si="2"/>
        <v>3</v>
      </c>
      <c r="F102">
        <v>100</v>
      </c>
      <c r="G102" t="s">
        <v>177</v>
      </c>
      <c r="H102" t="s">
        <v>178</v>
      </c>
    </row>
    <row r="103" spans="5:8">
      <c r="E103" t="e">
        <f t="shared" si="2"/>
        <v>#N/A</v>
      </c>
      <c r="F103">
        <v>101</v>
      </c>
      <c r="G103" t="s">
        <v>179</v>
      </c>
      <c r="H103" t="s">
        <v>180</v>
      </c>
    </row>
    <row r="104" spans="5:8">
      <c r="E104">
        <f t="shared" si="2"/>
        <v>12</v>
      </c>
      <c r="F104">
        <v>102</v>
      </c>
      <c r="G104" t="s">
        <v>181</v>
      </c>
      <c r="H104" t="s">
        <v>182</v>
      </c>
    </row>
    <row r="105" spans="5:8">
      <c r="E105" t="e">
        <f t="shared" si="2"/>
        <v>#N/A</v>
      </c>
      <c r="F105">
        <v>103</v>
      </c>
      <c r="G105" t="s">
        <v>183</v>
      </c>
      <c r="H105" t="s">
        <v>184</v>
      </c>
    </row>
    <row r="106" spans="5:8">
      <c r="E106" t="e">
        <f t="shared" si="2"/>
        <v>#N/A</v>
      </c>
      <c r="F106">
        <v>104</v>
      </c>
      <c r="G106" t="s">
        <v>185</v>
      </c>
      <c r="H106" t="s">
        <v>186</v>
      </c>
    </row>
    <row r="107" spans="5:8">
      <c r="E107" t="e">
        <f t="shared" si="2"/>
        <v>#N/A</v>
      </c>
      <c r="F107">
        <v>105</v>
      </c>
      <c r="G107" t="s">
        <v>187</v>
      </c>
      <c r="H107" t="s">
        <v>188</v>
      </c>
    </row>
    <row r="108" spans="5:8">
      <c r="E108" t="e">
        <f t="shared" si="2"/>
        <v>#N/A</v>
      </c>
      <c r="F108">
        <v>106</v>
      </c>
      <c r="G108" t="s">
        <v>189</v>
      </c>
      <c r="H108" t="s">
        <v>190</v>
      </c>
    </row>
    <row r="109" spans="5:8">
      <c r="E109">
        <f t="shared" si="2"/>
        <v>40</v>
      </c>
      <c r="F109">
        <v>107</v>
      </c>
      <c r="G109" t="s">
        <v>191</v>
      </c>
      <c r="H109" t="s">
        <v>192</v>
      </c>
    </row>
    <row r="110" spans="5:8">
      <c r="E110">
        <f t="shared" si="2"/>
        <v>41</v>
      </c>
      <c r="F110">
        <v>108</v>
      </c>
      <c r="G110" t="s">
        <v>193</v>
      </c>
      <c r="H110" t="s">
        <v>194</v>
      </c>
    </row>
    <row r="111" spans="5:8">
      <c r="E111">
        <f t="shared" si="2"/>
        <v>42</v>
      </c>
      <c r="F111">
        <v>109</v>
      </c>
      <c r="G111" t="s">
        <v>195</v>
      </c>
      <c r="H111" t="s">
        <v>196</v>
      </c>
    </row>
    <row r="112" spans="5:8">
      <c r="E112">
        <f t="shared" si="2"/>
        <v>18</v>
      </c>
      <c r="F112">
        <v>110</v>
      </c>
      <c r="G112" t="s">
        <v>197</v>
      </c>
      <c r="H112" t="s">
        <v>198</v>
      </c>
    </row>
    <row r="113" spans="5:8">
      <c r="E113">
        <f t="shared" si="2"/>
        <v>19</v>
      </c>
      <c r="F113">
        <v>111</v>
      </c>
      <c r="G113" t="s">
        <v>199</v>
      </c>
      <c r="H113" t="s">
        <v>200</v>
      </c>
    </row>
    <row r="114" spans="5:8">
      <c r="E114" t="e">
        <f t="shared" si="2"/>
        <v>#N/A</v>
      </c>
      <c r="F114">
        <v>112</v>
      </c>
      <c r="G114" t="s">
        <v>201</v>
      </c>
      <c r="H114" t="s">
        <v>202</v>
      </c>
    </row>
    <row r="115" spans="5:8">
      <c r="E115" t="e">
        <f t="shared" si="2"/>
        <v>#N/A</v>
      </c>
      <c r="F115">
        <v>113</v>
      </c>
      <c r="G115" t="s">
        <v>203</v>
      </c>
      <c r="H115" t="s">
        <v>204</v>
      </c>
    </row>
    <row r="116" spans="5:8">
      <c r="E116" t="e">
        <f t="shared" si="2"/>
        <v>#N/A</v>
      </c>
      <c r="F116">
        <v>114</v>
      </c>
      <c r="G116" t="s">
        <v>205</v>
      </c>
      <c r="H116" t="s">
        <v>206</v>
      </c>
    </row>
    <row r="117" spans="5:8">
      <c r="E117">
        <f t="shared" si="2"/>
        <v>57</v>
      </c>
      <c r="F117">
        <v>115</v>
      </c>
      <c r="G117" t="s">
        <v>207</v>
      </c>
      <c r="H117" t="s">
        <v>208</v>
      </c>
    </row>
    <row r="118" spans="5:8">
      <c r="E118" t="e">
        <f t="shared" si="2"/>
        <v>#N/A</v>
      </c>
      <c r="F118">
        <v>116</v>
      </c>
      <c r="G118" t="s">
        <v>209</v>
      </c>
      <c r="H118" t="s">
        <v>210</v>
      </c>
    </row>
    <row r="119" spans="5:8">
      <c r="E119">
        <f t="shared" si="2"/>
        <v>78</v>
      </c>
      <c r="F119">
        <v>117</v>
      </c>
      <c r="G119" t="s">
        <v>211</v>
      </c>
      <c r="H119" t="s">
        <v>212</v>
      </c>
    </row>
    <row r="120" spans="5:8">
      <c r="E120">
        <f t="shared" si="2"/>
        <v>80</v>
      </c>
      <c r="F120">
        <v>118</v>
      </c>
      <c r="G120" t="s">
        <v>213</v>
      </c>
      <c r="H120" t="s">
        <v>214</v>
      </c>
    </row>
    <row r="121" spans="5:8">
      <c r="E121">
        <f t="shared" si="2"/>
        <v>61</v>
      </c>
      <c r="F121">
        <v>119</v>
      </c>
      <c r="G121" t="s">
        <v>215</v>
      </c>
      <c r="H121" t="s">
        <v>216</v>
      </c>
    </row>
    <row r="122" spans="5:8">
      <c r="E122" t="e">
        <f t="shared" si="2"/>
        <v>#N/A</v>
      </c>
      <c r="F122">
        <v>120</v>
      </c>
      <c r="G122" t="s">
        <v>217</v>
      </c>
      <c r="H122" t="s">
        <v>218</v>
      </c>
    </row>
    <row r="123" spans="5:8">
      <c r="E123" t="e">
        <f t="shared" si="2"/>
        <v>#N/A</v>
      </c>
      <c r="F123">
        <v>121</v>
      </c>
      <c r="G123" t="s">
        <v>219</v>
      </c>
      <c r="H123" t="s">
        <v>220</v>
      </c>
    </row>
    <row r="124" spans="5:8">
      <c r="E124" t="e">
        <f t="shared" si="2"/>
        <v>#N/A</v>
      </c>
      <c r="F124">
        <v>122</v>
      </c>
      <c r="H124" t="s">
        <v>221</v>
      </c>
    </row>
    <row r="125" spans="5:8">
      <c r="E125" t="e">
        <f t="shared" si="2"/>
        <v>#N/A</v>
      </c>
      <c r="F125">
        <v>123</v>
      </c>
      <c r="H125" t="s">
        <v>222</v>
      </c>
    </row>
    <row r="126" spans="5:8">
      <c r="E126" t="e">
        <f t="shared" si="2"/>
        <v>#N/A</v>
      </c>
      <c r="F126">
        <v>124</v>
      </c>
      <c r="H126" t="s">
        <v>223</v>
      </c>
    </row>
    <row r="127" spans="5:8">
      <c r="E127" t="e">
        <f t="shared" si="2"/>
        <v>#N/A</v>
      </c>
      <c r="F127">
        <v>125</v>
      </c>
      <c r="H127" t="s">
        <v>224</v>
      </c>
    </row>
    <row r="128" spans="5:8">
      <c r="E128">
        <f t="shared" si="2"/>
        <v>36</v>
      </c>
      <c r="F128">
        <v>126</v>
      </c>
      <c r="G128" t="s">
        <v>225</v>
      </c>
      <c r="H128" t="s">
        <v>226</v>
      </c>
    </row>
    <row r="129" spans="5:8">
      <c r="E129" t="e">
        <f t="shared" si="2"/>
        <v>#N/A</v>
      </c>
      <c r="F129">
        <v>127</v>
      </c>
      <c r="H129" t="s">
        <v>227</v>
      </c>
    </row>
    <row r="130" spans="5:8">
      <c r="E130" t="e">
        <f t="shared" si="2"/>
        <v>#N/A</v>
      </c>
      <c r="F130">
        <v>128</v>
      </c>
      <c r="H130" t="s">
        <v>228</v>
      </c>
    </row>
    <row r="131" spans="5:8">
      <c r="E131" t="e">
        <f t="shared" ref="E131:E194" si="4">MATCH(F131,B:B,0)</f>
        <v>#N/A</v>
      </c>
      <c r="F131">
        <v>129</v>
      </c>
      <c r="H131" t="s">
        <v>229</v>
      </c>
    </row>
    <row r="132" spans="5:8">
      <c r="E132" t="e">
        <f t="shared" si="4"/>
        <v>#N/A</v>
      </c>
      <c r="F132">
        <v>130</v>
      </c>
      <c r="H132" t="s">
        <v>230</v>
      </c>
    </row>
    <row r="133" spans="5:8">
      <c r="E133" t="e">
        <f t="shared" si="4"/>
        <v>#N/A</v>
      </c>
      <c r="F133">
        <v>131</v>
      </c>
      <c r="H133" t="s">
        <v>231</v>
      </c>
    </row>
    <row r="134" spans="5:8">
      <c r="E134" t="e">
        <f t="shared" si="4"/>
        <v>#N/A</v>
      </c>
      <c r="F134">
        <v>132</v>
      </c>
      <c r="H134" t="s">
        <v>232</v>
      </c>
    </row>
    <row r="135" spans="5:8">
      <c r="E135" t="e">
        <f t="shared" si="4"/>
        <v>#N/A</v>
      </c>
      <c r="F135">
        <v>133</v>
      </c>
      <c r="H135" t="s">
        <v>233</v>
      </c>
    </row>
    <row r="136" spans="5:8">
      <c r="E136" t="e">
        <f t="shared" si="4"/>
        <v>#N/A</v>
      </c>
      <c r="F136">
        <v>134</v>
      </c>
      <c r="H136" t="s">
        <v>234</v>
      </c>
    </row>
    <row r="137" spans="5:8">
      <c r="E137" t="e">
        <f t="shared" si="4"/>
        <v>#N/A</v>
      </c>
      <c r="F137">
        <v>135</v>
      </c>
      <c r="H137" t="s">
        <v>235</v>
      </c>
    </row>
    <row r="138" spans="5:8">
      <c r="E138" t="e">
        <f t="shared" si="4"/>
        <v>#N/A</v>
      </c>
      <c r="F138">
        <v>136</v>
      </c>
      <c r="H138" t="s">
        <v>236</v>
      </c>
    </row>
    <row r="139" spans="5:8">
      <c r="E139" t="e">
        <f t="shared" si="4"/>
        <v>#N/A</v>
      </c>
      <c r="F139">
        <v>137</v>
      </c>
      <c r="H139" t="s">
        <v>237</v>
      </c>
    </row>
    <row r="140" spans="5:8">
      <c r="E140" t="e">
        <f t="shared" si="4"/>
        <v>#N/A</v>
      </c>
      <c r="F140">
        <v>138</v>
      </c>
      <c r="H140" t="s">
        <v>238</v>
      </c>
    </row>
    <row r="141" spans="5:8">
      <c r="E141" t="e">
        <f t="shared" si="4"/>
        <v>#N/A</v>
      </c>
      <c r="F141">
        <v>139</v>
      </c>
      <c r="G141" t="s">
        <v>239</v>
      </c>
      <c r="H141" t="s">
        <v>240</v>
      </c>
    </row>
    <row r="142" spans="5:8">
      <c r="E142" t="e">
        <f t="shared" si="4"/>
        <v>#N/A</v>
      </c>
      <c r="F142">
        <v>140</v>
      </c>
      <c r="G142" t="s">
        <v>241</v>
      </c>
      <c r="H142" t="s">
        <v>242</v>
      </c>
    </row>
    <row r="143" spans="5:8">
      <c r="E143" t="e">
        <f t="shared" si="4"/>
        <v>#N/A</v>
      </c>
      <c r="F143">
        <v>141</v>
      </c>
      <c r="G143" t="s">
        <v>243</v>
      </c>
      <c r="H143" t="s">
        <v>244</v>
      </c>
    </row>
    <row r="144" spans="5:8">
      <c r="E144" t="e">
        <f t="shared" si="4"/>
        <v>#N/A</v>
      </c>
      <c r="F144">
        <v>142</v>
      </c>
      <c r="G144" t="s">
        <v>245</v>
      </c>
      <c r="H144" t="s">
        <v>246</v>
      </c>
    </row>
    <row r="145" spans="5:8">
      <c r="E145" t="e">
        <f t="shared" si="4"/>
        <v>#N/A</v>
      </c>
      <c r="F145">
        <v>143</v>
      </c>
      <c r="G145" t="s">
        <v>247</v>
      </c>
      <c r="H145" t="s">
        <v>248</v>
      </c>
    </row>
    <row r="146" spans="5:8">
      <c r="E146">
        <f t="shared" si="4"/>
        <v>44</v>
      </c>
      <c r="F146">
        <v>144</v>
      </c>
      <c r="G146" t="s">
        <v>249</v>
      </c>
      <c r="H146" t="s">
        <v>250</v>
      </c>
    </row>
    <row r="147" spans="5:8">
      <c r="E147" t="e">
        <f t="shared" si="4"/>
        <v>#N/A</v>
      </c>
      <c r="F147">
        <v>145</v>
      </c>
      <c r="G147" t="s">
        <v>251</v>
      </c>
      <c r="H147" t="s">
        <v>252</v>
      </c>
    </row>
    <row r="148" spans="5:8">
      <c r="E148" t="e">
        <f t="shared" si="4"/>
        <v>#N/A</v>
      </c>
      <c r="F148">
        <v>146</v>
      </c>
      <c r="G148" t="s">
        <v>253</v>
      </c>
      <c r="H148" t="s">
        <v>254</v>
      </c>
    </row>
    <row r="149" spans="5:8">
      <c r="E149" t="e">
        <f t="shared" si="4"/>
        <v>#N/A</v>
      </c>
      <c r="F149">
        <v>147</v>
      </c>
      <c r="G149" t="s">
        <v>255</v>
      </c>
      <c r="H149" t="s">
        <v>256</v>
      </c>
    </row>
    <row r="150" spans="5:8">
      <c r="E150" t="e">
        <f t="shared" si="4"/>
        <v>#N/A</v>
      </c>
      <c r="F150">
        <v>148</v>
      </c>
      <c r="H150" t="s">
        <v>257</v>
      </c>
    </row>
    <row r="151" spans="5:8">
      <c r="E151" t="e">
        <f t="shared" si="4"/>
        <v>#N/A</v>
      </c>
      <c r="F151">
        <v>149</v>
      </c>
      <c r="H151" t="s">
        <v>258</v>
      </c>
    </row>
    <row r="152" spans="5:8">
      <c r="E152" t="e">
        <f t="shared" si="4"/>
        <v>#N/A</v>
      </c>
      <c r="F152">
        <v>150</v>
      </c>
      <c r="H152" t="s">
        <v>259</v>
      </c>
    </row>
    <row r="153" spans="5:8">
      <c r="E153" t="e">
        <f t="shared" si="4"/>
        <v>#N/A</v>
      </c>
      <c r="F153">
        <v>151</v>
      </c>
      <c r="H153" t="s">
        <v>260</v>
      </c>
    </row>
    <row r="154" spans="5:8">
      <c r="E154" t="e">
        <f t="shared" si="4"/>
        <v>#N/A</v>
      </c>
      <c r="F154">
        <v>152</v>
      </c>
      <c r="H154" t="s">
        <v>261</v>
      </c>
    </row>
    <row r="155" spans="5:8">
      <c r="E155" t="e">
        <f t="shared" si="4"/>
        <v>#N/A</v>
      </c>
      <c r="F155">
        <v>153</v>
      </c>
      <c r="H155" t="s">
        <v>262</v>
      </c>
    </row>
    <row r="156" spans="5:8">
      <c r="E156" t="e">
        <f t="shared" si="4"/>
        <v>#N/A</v>
      </c>
      <c r="F156">
        <v>154</v>
      </c>
      <c r="H156" t="s">
        <v>263</v>
      </c>
    </row>
    <row r="157" spans="5:8">
      <c r="E157">
        <f t="shared" si="4"/>
        <v>58</v>
      </c>
      <c r="F157">
        <v>155</v>
      </c>
      <c r="G157" t="s">
        <v>264</v>
      </c>
    </row>
    <row r="158" spans="5:8">
      <c r="E158" t="e">
        <f t="shared" si="4"/>
        <v>#N/A</v>
      </c>
      <c r="F158">
        <v>156</v>
      </c>
      <c r="G158" t="s">
        <v>265</v>
      </c>
      <c r="H158" t="s">
        <v>266</v>
      </c>
    </row>
    <row r="159" spans="5:8">
      <c r="E159" t="e">
        <f t="shared" si="4"/>
        <v>#N/A</v>
      </c>
      <c r="F159">
        <v>157</v>
      </c>
      <c r="H159" t="s">
        <v>267</v>
      </c>
    </row>
    <row r="160" spans="5:8">
      <c r="E160" t="e">
        <f t="shared" si="4"/>
        <v>#N/A</v>
      </c>
      <c r="F160">
        <v>158</v>
      </c>
      <c r="H160" t="s">
        <v>268</v>
      </c>
    </row>
    <row r="161" spans="5:8">
      <c r="E161" t="e">
        <f t="shared" si="4"/>
        <v>#N/A</v>
      </c>
      <c r="F161">
        <v>159</v>
      </c>
      <c r="G161" t="s">
        <v>269</v>
      </c>
      <c r="H161" t="s">
        <v>270</v>
      </c>
    </row>
    <row r="162" spans="5:8">
      <c r="E162" t="e">
        <f t="shared" si="4"/>
        <v>#N/A</v>
      </c>
      <c r="F162">
        <v>160</v>
      </c>
      <c r="G162" t="s">
        <v>271</v>
      </c>
      <c r="H162" t="s">
        <v>272</v>
      </c>
    </row>
    <row r="163" spans="5:8">
      <c r="E163" t="e">
        <f t="shared" si="4"/>
        <v>#N/A</v>
      </c>
      <c r="F163">
        <v>161</v>
      </c>
      <c r="G163" t="s">
        <v>273</v>
      </c>
      <c r="H163" t="s">
        <v>274</v>
      </c>
    </row>
    <row r="164" spans="5:8">
      <c r="E164" t="e">
        <f t="shared" si="4"/>
        <v>#N/A</v>
      </c>
      <c r="F164">
        <v>162</v>
      </c>
      <c r="G164" t="s">
        <v>275</v>
      </c>
      <c r="H164" t="s">
        <v>276</v>
      </c>
    </row>
    <row r="165" spans="5:8">
      <c r="E165" t="e">
        <f t="shared" si="4"/>
        <v>#N/A</v>
      </c>
      <c r="F165">
        <v>163</v>
      </c>
      <c r="G165" t="s">
        <v>277</v>
      </c>
      <c r="H165" t="s">
        <v>278</v>
      </c>
    </row>
    <row r="166" spans="5:8">
      <c r="E166" t="e">
        <f t="shared" si="4"/>
        <v>#N/A</v>
      </c>
      <c r="F166">
        <v>164</v>
      </c>
      <c r="G166" t="s">
        <v>279</v>
      </c>
      <c r="H166" t="s">
        <v>280</v>
      </c>
    </row>
    <row r="167" spans="5:8">
      <c r="E167" t="e">
        <f t="shared" si="4"/>
        <v>#N/A</v>
      </c>
      <c r="F167">
        <v>165</v>
      </c>
      <c r="G167" t="s">
        <v>281</v>
      </c>
      <c r="H167" t="s">
        <v>282</v>
      </c>
    </row>
    <row r="168" spans="5:8">
      <c r="E168" t="e">
        <f t="shared" si="4"/>
        <v>#N/A</v>
      </c>
      <c r="F168">
        <v>166</v>
      </c>
      <c r="G168" t="s">
        <v>283</v>
      </c>
      <c r="H168" t="s">
        <v>284</v>
      </c>
    </row>
    <row r="169" spans="5:8">
      <c r="E169" t="e">
        <f t="shared" si="4"/>
        <v>#N/A</v>
      </c>
      <c r="F169">
        <v>167</v>
      </c>
      <c r="G169" t="s">
        <v>285</v>
      </c>
      <c r="H169" t="s">
        <v>286</v>
      </c>
    </row>
    <row r="170" spans="5:8">
      <c r="E170" t="e">
        <f t="shared" si="4"/>
        <v>#N/A</v>
      </c>
      <c r="F170">
        <v>168</v>
      </c>
      <c r="G170" t="s">
        <v>287</v>
      </c>
      <c r="H170" t="s">
        <v>288</v>
      </c>
    </row>
    <row r="171" spans="5:8">
      <c r="E171" t="e">
        <f t="shared" si="4"/>
        <v>#N/A</v>
      </c>
      <c r="F171">
        <v>169</v>
      </c>
      <c r="G171" t="s">
        <v>289</v>
      </c>
      <c r="H171" t="s">
        <v>290</v>
      </c>
    </row>
    <row r="172" spans="5:8">
      <c r="E172" t="e">
        <f t="shared" si="4"/>
        <v>#N/A</v>
      </c>
      <c r="F172">
        <v>170</v>
      </c>
      <c r="G172" t="s">
        <v>291</v>
      </c>
      <c r="H172" t="s">
        <v>292</v>
      </c>
    </row>
    <row r="173" spans="5:8">
      <c r="E173" t="e">
        <f t="shared" si="4"/>
        <v>#N/A</v>
      </c>
      <c r="F173">
        <v>171</v>
      </c>
      <c r="G173" t="s">
        <v>293</v>
      </c>
      <c r="H173" t="s">
        <v>294</v>
      </c>
    </row>
    <row r="174" spans="5:8">
      <c r="E174" t="e">
        <f t="shared" si="4"/>
        <v>#N/A</v>
      </c>
      <c r="F174">
        <v>172</v>
      </c>
      <c r="G174" t="s">
        <v>295</v>
      </c>
      <c r="H174" t="s">
        <v>296</v>
      </c>
    </row>
    <row r="175" spans="5:8">
      <c r="E175" t="e">
        <f t="shared" si="4"/>
        <v>#N/A</v>
      </c>
      <c r="F175">
        <v>173</v>
      </c>
      <c r="G175" t="s">
        <v>297</v>
      </c>
      <c r="H175" t="s">
        <v>298</v>
      </c>
    </row>
    <row r="176" spans="5:8">
      <c r="E176" t="e">
        <f t="shared" si="4"/>
        <v>#N/A</v>
      </c>
      <c r="F176">
        <v>174</v>
      </c>
      <c r="H176" t="s">
        <v>299</v>
      </c>
    </row>
    <row r="177" spans="5:8">
      <c r="E177" t="e">
        <f t="shared" si="4"/>
        <v>#N/A</v>
      </c>
      <c r="F177">
        <v>175</v>
      </c>
      <c r="H177" t="s">
        <v>300</v>
      </c>
    </row>
    <row r="178" spans="5:8">
      <c r="E178" t="e">
        <f t="shared" si="4"/>
        <v>#N/A</v>
      </c>
      <c r="F178">
        <v>176</v>
      </c>
      <c r="H178" t="s">
        <v>301</v>
      </c>
    </row>
    <row r="179" spans="5:8">
      <c r="E179" t="e">
        <f t="shared" si="4"/>
        <v>#N/A</v>
      </c>
      <c r="F179">
        <v>177</v>
      </c>
      <c r="H179" t="s">
        <v>302</v>
      </c>
    </row>
    <row r="180" spans="5:8">
      <c r="E180" t="e">
        <f t="shared" si="4"/>
        <v>#N/A</v>
      </c>
      <c r="F180">
        <v>178</v>
      </c>
      <c r="H180" t="s">
        <v>303</v>
      </c>
    </row>
    <row r="181" spans="5:8">
      <c r="E181" t="e">
        <f t="shared" si="4"/>
        <v>#N/A</v>
      </c>
      <c r="F181">
        <v>179</v>
      </c>
      <c r="H181" t="s">
        <v>304</v>
      </c>
    </row>
    <row r="182" spans="5:8">
      <c r="E182" t="e">
        <f t="shared" si="4"/>
        <v>#N/A</v>
      </c>
      <c r="F182">
        <v>180</v>
      </c>
      <c r="H182" t="s">
        <v>305</v>
      </c>
    </row>
    <row r="183" spans="5:8">
      <c r="E183" t="e">
        <f t="shared" si="4"/>
        <v>#N/A</v>
      </c>
      <c r="F183">
        <v>181</v>
      </c>
      <c r="H183" t="s">
        <v>306</v>
      </c>
    </row>
    <row r="184" spans="5:8">
      <c r="E184" t="e">
        <f t="shared" si="4"/>
        <v>#N/A</v>
      </c>
      <c r="F184">
        <v>182</v>
      </c>
      <c r="H184" t="s">
        <v>307</v>
      </c>
    </row>
    <row r="185" spans="5:8">
      <c r="E185" t="e">
        <f t="shared" si="4"/>
        <v>#N/A</v>
      </c>
      <c r="F185">
        <v>183</v>
      </c>
      <c r="H185" t="s">
        <v>308</v>
      </c>
    </row>
    <row r="186" spans="5:8">
      <c r="E186">
        <f t="shared" si="4"/>
        <v>7</v>
      </c>
      <c r="F186">
        <v>184</v>
      </c>
      <c r="G186" t="s">
        <v>309</v>
      </c>
      <c r="H186" t="s">
        <v>310</v>
      </c>
    </row>
    <row r="187" spans="5:8">
      <c r="E187" t="e">
        <f t="shared" si="4"/>
        <v>#N/A</v>
      </c>
      <c r="F187">
        <v>185</v>
      </c>
      <c r="H187" t="s">
        <v>311</v>
      </c>
    </row>
    <row r="188" spans="5:8">
      <c r="E188" t="e">
        <f t="shared" si="4"/>
        <v>#N/A</v>
      </c>
      <c r="F188">
        <v>186</v>
      </c>
      <c r="H188" t="s">
        <v>312</v>
      </c>
    </row>
    <row r="189" spans="5:8">
      <c r="E189" t="e">
        <f t="shared" si="4"/>
        <v>#N/A</v>
      </c>
      <c r="F189">
        <v>187</v>
      </c>
      <c r="H189" t="s">
        <v>313</v>
      </c>
    </row>
    <row r="190" spans="5:8">
      <c r="E190" t="e">
        <f t="shared" si="4"/>
        <v>#N/A</v>
      </c>
      <c r="F190">
        <v>188</v>
      </c>
      <c r="H190" t="s">
        <v>314</v>
      </c>
    </row>
    <row r="191" spans="5:8">
      <c r="E191" t="e">
        <f t="shared" si="4"/>
        <v>#N/A</v>
      </c>
      <c r="F191">
        <v>189</v>
      </c>
      <c r="G191" t="s">
        <v>315</v>
      </c>
      <c r="H191" t="s">
        <v>316</v>
      </c>
    </row>
    <row r="192" spans="5:8">
      <c r="E192" t="e">
        <f t="shared" si="4"/>
        <v>#N/A</v>
      </c>
      <c r="F192">
        <v>190</v>
      </c>
      <c r="G192" t="s">
        <v>317</v>
      </c>
      <c r="H192" t="s">
        <v>318</v>
      </c>
    </row>
    <row r="193" spans="5:8">
      <c r="E193" t="e">
        <f t="shared" si="4"/>
        <v>#N/A</v>
      </c>
      <c r="F193">
        <v>191</v>
      </c>
      <c r="G193" t="s">
        <v>319</v>
      </c>
      <c r="H193" t="s">
        <v>320</v>
      </c>
    </row>
    <row r="194" spans="5:8">
      <c r="E194" t="e">
        <f t="shared" si="4"/>
        <v>#N/A</v>
      </c>
      <c r="F194">
        <v>192</v>
      </c>
      <c r="G194" t="s">
        <v>321</v>
      </c>
      <c r="H194" t="s">
        <v>322</v>
      </c>
    </row>
    <row r="195" spans="5:8">
      <c r="E195" t="e">
        <f t="shared" ref="E195:E244" si="5">MATCH(F195,B:B,0)</f>
        <v>#N/A</v>
      </c>
      <c r="F195">
        <v>193</v>
      </c>
      <c r="H195" t="s">
        <v>323</v>
      </c>
    </row>
    <row r="196" spans="5:8">
      <c r="E196" t="e">
        <f t="shared" si="5"/>
        <v>#N/A</v>
      </c>
      <c r="F196">
        <v>194</v>
      </c>
      <c r="H196" t="s">
        <v>324</v>
      </c>
    </row>
    <row r="197" spans="5:8">
      <c r="E197" t="e">
        <f t="shared" si="5"/>
        <v>#N/A</v>
      </c>
      <c r="F197">
        <v>195</v>
      </c>
      <c r="H197" t="s">
        <v>325</v>
      </c>
    </row>
    <row r="198" spans="5:8">
      <c r="E198" t="e">
        <f t="shared" si="5"/>
        <v>#N/A</v>
      </c>
      <c r="F198">
        <v>196</v>
      </c>
      <c r="H198" t="s">
        <v>326</v>
      </c>
    </row>
    <row r="199" spans="5:8">
      <c r="E199" t="e">
        <f t="shared" si="5"/>
        <v>#N/A</v>
      </c>
      <c r="F199">
        <v>197</v>
      </c>
      <c r="G199" t="s">
        <v>327</v>
      </c>
      <c r="H199" t="s">
        <v>328</v>
      </c>
    </row>
    <row r="200" spans="5:8">
      <c r="E200" t="e">
        <f t="shared" si="5"/>
        <v>#N/A</v>
      </c>
      <c r="F200">
        <v>198</v>
      </c>
      <c r="G200" t="s">
        <v>329</v>
      </c>
    </row>
    <row r="201" spans="5:8">
      <c r="E201" t="e">
        <f t="shared" si="5"/>
        <v>#N/A</v>
      </c>
      <c r="F201">
        <v>199</v>
      </c>
      <c r="G201" t="s">
        <v>330</v>
      </c>
      <c r="H201" t="s">
        <v>331</v>
      </c>
    </row>
    <row r="202" spans="5:8">
      <c r="E202">
        <f t="shared" si="5"/>
        <v>77</v>
      </c>
      <c r="F202">
        <v>200</v>
      </c>
      <c r="G202" t="s">
        <v>332</v>
      </c>
      <c r="H202" t="s">
        <v>333</v>
      </c>
    </row>
    <row r="203" spans="5:8">
      <c r="E203" t="e">
        <f t="shared" si="5"/>
        <v>#N/A</v>
      </c>
      <c r="F203">
        <v>201</v>
      </c>
      <c r="G203" t="s">
        <v>239</v>
      </c>
      <c r="H203" t="s">
        <v>334</v>
      </c>
    </row>
    <row r="204" spans="5:8">
      <c r="E204" t="e">
        <f t="shared" si="5"/>
        <v>#N/A</v>
      </c>
      <c r="F204">
        <v>202</v>
      </c>
      <c r="G204" t="s">
        <v>241</v>
      </c>
      <c r="H204" t="s">
        <v>335</v>
      </c>
    </row>
    <row r="205" spans="5:8">
      <c r="E205" t="e">
        <f t="shared" si="5"/>
        <v>#N/A</v>
      </c>
      <c r="F205">
        <v>203</v>
      </c>
      <c r="G205" t="s">
        <v>209</v>
      </c>
      <c r="H205" t="s">
        <v>210</v>
      </c>
    </row>
    <row r="206" spans="5:8">
      <c r="E206" t="e">
        <f t="shared" si="5"/>
        <v>#N/A</v>
      </c>
      <c r="F206">
        <v>204</v>
      </c>
      <c r="G206" t="s">
        <v>271</v>
      </c>
      <c r="H206" t="s">
        <v>336</v>
      </c>
    </row>
    <row r="207" spans="5:8">
      <c r="E207" t="e">
        <f t="shared" si="5"/>
        <v>#N/A</v>
      </c>
      <c r="F207">
        <v>205</v>
      </c>
      <c r="G207" t="s">
        <v>273</v>
      </c>
      <c r="H207" t="s">
        <v>337</v>
      </c>
    </row>
    <row r="208" spans="5:8">
      <c r="E208" t="e">
        <f t="shared" si="5"/>
        <v>#N/A</v>
      </c>
      <c r="F208">
        <v>206</v>
      </c>
      <c r="G208" t="s">
        <v>275</v>
      </c>
      <c r="H208" t="s">
        <v>338</v>
      </c>
    </row>
    <row r="209" spans="5:8">
      <c r="E209" t="e">
        <f t="shared" si="5"/>
        <v>#N/A</v>
      </c>
      <c r="F209">
        <v>207</v>
      </c>
      <c r="G209" t="s">
        <v>277</v>
      </c>
      <c r="H209" t="s">
        <v>339</v>
      </c>
    </row>
    <row r="210" spans="5:8">
      <c r="E210" t="e">
        <f t="shared" si="5"/>
        <v>#N/A</v>
      </c>
      <c r="F210">
        <v>208</v>
      </c>
      <c r="G210" t="s">
        <v>279</v>
      </c>
      <c r="H210" t="s">
        <v>340</v>
      </c>
    </row>
    <row r="211" spans="5:8">
      <c r="E211" t="e">
        <f t="shared" si="5"/>
        <v>#N/A</v>
      </c>
      <c r="F211">
        <v>209</v>
      </c>
      <c r="G211" t="s">
        <v>281</v>
      </c>
      <c r="H211" t="s">
        <v>341</v>
      </c>
    </row>
    <row r="212" spans="5:8">
      <c r="E212" t="e">
        <f t="shared" si="5"/>
        <v>#N/A</v>
      </c>
      <c r="F212">
        <v>210</v>
      </c>
      <c r="G212" t="s">
        <v>283</v>
      </c>
      <c r="H212" t="s">
        <v>342</v>
      </c>
    </row>
    <row r="213" spans="5:8">
      <c r="E213" t="e">
        <f t="shared" si="5"/>
        <v>#N/A</v>
      </c>
      <c r="F213">
        <v>211</v>
      </c>
      <c r="G213" t="s">
        <v>285</v>
      </c>
      <c r="H213" t="s">
        <v>343</v>
      </c>
    </row>
    <row r="214" spans="5:8">
      <c r="E214" t="e">
        <f t="shared" si="5"/>
        <v>#N/A</v>
      </c>
      <c r="F214">
        <v>212</v>
      </c>
      <c r="G214" t="s">
        <v>287</v>
      </c>
      <c r="H214" t="s">
        <v>344</v>
      </c>
    </row>
    <row r="215" spans="5:8">
      <c r="E215" t="e">
        <f t="shared" si="5"/>
        <v>#N/A</v>
      </c>
      <c r="F215">
        <v>213</v>
      </c>
      <c r="G215" t="s">
        <v>289</v>
      </c>
      <c r="H215" t="s">
        <v>345</v>
      </c>
    </row>
    <row r="216" spans="5:8">
      <c r="E216" t="e">
        <f t="shared" si="5"/>
        <v>#N/A</v>
      </c>
      <c r="F216">
        <v>214</v>
      </c>
      <c r="G216" t="s">
        <v>291</v>
      </c>
      <c r="H216" t="s">
        <v>346</v>
      </c>
    </row>
    <row r="217" spans="5:8">
      <c r="E217" t="e">
        <f t="shared" si="5"/>
        <v>#N/A</v>
      </c>
      <c r="F217">
        <v>215</v>
      </c>
      <c r="G217" t="s">
        <v>293</v>
      </c>
      <c r="H217" t="s">
        <v>347</v>
      </c>
    </row>
    <row r="218" spans="5:8">
      <c r="E218" t="e">
        <f t="shared" si="5"/>
        <v>#N/A</v>
      </c>
      <c r="F218">
        <v>216</v>
      </c>
      <c r="G218" t="s">
        <v>273</v>
      </c>
      <c r="H218" t="s">
        <v>348</v>
      </c>
    </row>
    <row r="219" spans="5:8">
      <c r="E219" t="e">
        <f t="shared" si="5"/>
        <v>#N/A</v>
      </c>
      <c r="F219">
        <v>217</v>
      </c>
      <c r="G219" t="s">
        <v>275</v>
      </c>
      <c r="H219" t="s">
        <v>349</v>
      </c>
    </row>
    <row r="220" spans="5:8">
      <c r="E220" t="e">
        <f t="shared" si="5"/>
        <v>#N/A</v>
      </c>
      <c r="F220">
        <v>218</v>
      </c>
      <c r="G220" t="s">
        <v>277</v>
      </c>
      <c r="H220" t="s">
        <v>350</v>
      </c>
    </row>
    <row r="221" spans="5:8">
      <c r="E221" t="e">
        <f t="shared" si="5"/>
        <v>#N/A</v>
      </c>
      <c r="F221">
        <v>219</v>
      </c>
      <c r="G221" t="s">
        <v>279</v>
      </c>
      <c r="H221" t="s">
        <v>351</v>
      </c>
    </row>
    <row r="222" spans="5:8">
      <c r="E222" t="e">
        <f t="shared" si="5"/>
        <v>#N/A</v>
      </c>
      <c r="F222">
        <v>220</v>
      </c>
      <c r="G222" t="s">
        <v>281</v>
      </c>
      <c r="H222" t="s">
        <v>352</v>
      </c>
    </row>
    <row r="223" spans="5:8">
      <c r="E223" t="e">
        <f t="shared" si="5"/>
        <v>#N/A</v>
      </c>
      <c r="F223">
        <v>221</v>
      </c>
      <c r="G223" t="s">
        <v>283</v>
      </c>
      <c r="H223" t="s">
        <v>353</v>
      </c>
    </row>
    <row r="224" spans="5:8">
      <c r="E224" t="e">
        <f t="shared" si="5"/>
        <v>#N/A</v>
      </c>
      <c r="F224">
        <v>222</v>
      </c>
      <c r="G224" t="s">
        <v>287</v>
      </c>
      <c r="H224" t="s">
        <v>354</v>
      </c>
    </row>
    <row r="225" spans="5:8">
      <c r="E225" t="e">
        <f t="shared" si="5"/>
        <v>#N/A</v>
      </c>
      <c r="F225">
        <v>223</v>
      </c>
      <c r="G225" t="s">
        <v>293</v>
      </c>
      <c r="H225" t="s">
        <v>355</v>
      </c>
    </row>
    <row r="226" spans="5:8">
      <c r="E226" t="e">
        <f t="shared" si="5"/>
        <v>#N/A</v>
      </c>
      <c r="F226">
        <v>224</v>
      </c>
      <c r="G226" t="s">
        <v>24</v>
      </c>
      <c r="H226" t="s">
        <v>356</v>
      </c>
    </row>
    <row r="227" spans="5:8">
      <c r="E227" t="e">
        <f t="shared" si="5"/>
        <v>#N/A</v>
      </c>
      <c r="F227">
        <v>225</v>
      </c>
      <c r="G227" t="s">
        <v>28</v>
      </c>
      <c r="H227" t="s">
        <v>357</v>
      </c>
    </row>
    <row r="228" spans="5:8">
      <c r="E228" t="e">
        <f t="shared" si="5"/>
        <v>#N/A</v>
      </c>
      <c r="F228">
        <v>226</v>
      </c>
      <c r="G228" t="s">
        <v>181</v>
      </c>
      <c r="H228" t="s">
        <v>358</v>
      </c>
    </row>
    <row r="229" spans="5:8">
      <c r="E229" t="e">
        <f t="shared" si="5"/>
        <v>#N/A</v>
      </c>
      <c r="F229">
        <v>227</v>
      </c>
      <c r="G229" t="s">
        <v>359</v>
      </c>
      <c r="H229" t="s">
        <v>360</v>
      </c>
    </row>
    <row r="230" spans="5:8">
      <c r="E230" t="e">
        <f t="shared" si="5"/>
        <v>#N/A</v>
      </c>
      <c r="F230">
        <v>228</v>
      </c>
      <c r="G230" t="s">
        <v>361</v>
      </c>
      <c r="H230" t="s">
        <v>362</v>
      </c>
    </row>
    <row r="231" spans="5:8">
      <c r="E231" t="e">
        <f t="shared" si="5"/>
        <v>#N/A</v>
      </c>
      <c r="F231">
        <v>229</v>
      </c>
      <c r="G231" t="s">
        <v>363</v>
      </c>
      <c r="H231" t="s">
        <v>364</v>
      </c>
    </row>
    <row r="232" spans="5:8">
      <c r="E232" t="e">
        <f t="shared" si="5"/>
        <v>#N/A</v>
      </c>
      <c r="F232">
        <v>230</v>
      </c>
      <c r="G232" t="s">
        <v>365</v>
      </c>
      <c r="H232" t="s">
        <v>366</v>
      </c>
    </row>
    <row r="233" spans="5:8">
      <c r="E233" t="e">
        <f t="shared" si="5"/>
        <v>#N/A</v>
      </c>
      <c r="F233">
        <v>231</v>
      </c>
      <c r="G233" t="s">
        <v>367</v>
      </c>
      <c r="H233" t="s">
        <v>368</v>
      </c>
    </row>
    <row r="234" spans="5:8">
      <c r="E234" t="e">
        <f t="shared" si="5"/>
        <v>#N/A</v>
      </c>
      <c r="F234">
        <v>232</v>
      </c>
      <c r="G234" t="s">
        <v>369</v>
      </c>
      <c r="H234" t="s">
        <v>370</v>
      </c>
    </row>
    <row r="235" spans="5:8">
      <c r="E235" t="e">
        <f t="shared" si="5"/>
        <v>#N/A</v>
      </c>
      <c r="F235">
        <v>233</v>
      </c>
      <c r="G235" t="s">
        <v>371</v>
      </c>
      <c r="H235" t="s">
        <v>372</v>
      </c>
    </row>
    <row r="236" spans="5:8">
      <c r="E236" t="e">
        <f t="shared" si="5"/>
        <v>#N/A</v>
      </c>
      <c r="F236">
        <v>234</v>
      </c>
      <c r="G236" t="s">
        <v>63</v>
      </c>
      <c r="H236" t="s">
        <v>63</v>
      </c>
    </row>
    <row r="237" spans="5:8">
      <c r="E237" t="e">
        <f t="shared" si="5"/>
        <v>#N/A</v>
      </c>
      <c r="F237">
        <v>235</v>
      </c>
      <c r="G237" t="s">
        <v>143</v>
      </c>
      <c r="H237" t="s">
        <v>373</v>
      </c>
    </row>
    <row r="238" spans="5:8">
      <c r="E238" t="e">
        <f t="shared" si="5"/>
        <v>#N/A</v>
      </c>
      <c r="F238">
        <v>236</v>
      </c>
      <c r="G238" t="s">
        <v>128</v>
      </c>
      <c r="H238" t="s">
        <v>374</v>
      </c>
    </row>
    <row r="239" spans="5:8">
      <c r="E239" t="e">
        <f t="shared" si="5"/>
        <v>#N/A</v>
      </c>
      <c r="F239">
        <v>237</v>
      </c>
      <c r="G239" t="s">
        <v>128</v>
      </c>
      <c r="H239" t="s">
        <v>375</v>
      </c>
    </row>
    <row r="240" spans="5:8">
      <c r="E240" t="e">
        <f t="shared" si="5"/>
        <v>#N/A</v>
      </c>
      <c r="F240">
        <v>238</v>
      </c>
      <c r="G240" t="s">
        <v>66</v>
      </c>
      <c r="H240" t="s">
        <v>376</v>
      </c>
    </row>
    <row r="241" spans="5:8">
      <c r="E241" t="e">
        <f t="shared" si="5"/>
        <v>#N/A</v>
      </c>
      <c r="F241">
        <v>239</v>
      </c>
      <c r="G241" t="s">
        <v>6</v>
      </c>
      <c r="H241" t="s">
        <v>377</v>
      </c>
    </row>
    <row r="242" spans="5:8">
      <c r="E242" t="e">
        <f t="shared" si="5"/>
        <v>#N/A</v>
      </c>
      <c r="F242">
        <v>240</v>
      </c>
      <c r="G242" t="s">
        <v>66</v>
      </c>
      <c r="H242" t="s">
        <v>378</v>
      </c>
    </row>
    <row r="243" spans="5:8">
      <c r="E243" t="e">
        <f t="shared" si="5"/>
        <v>#N/A</v>
      </c>
      <c r="F243">
        <v>241</v>
      </c>
      <c r="G243" t="s">
        <v>379</v>
      </c>
      <c r="H243" t="s">
        <v>69</v>
      </c>
    </row>
    <row r="244" spans="5:8">
      <c r="E244" t="e">
        <f t="shared" si="5"/>
        <v>#N/A</v>
      </c>
      <c r="F244" t="s">
        <v>0</v>
      </c>
      <c r="G244" t="s">
        <v>1</v>
      </c>
      <c r="H244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workbookViewId="0">
      <selection activeCell="I221" sqref="I221"/>
    </sheetView>
  </sheetViews>
  <sheetFormatPr baseColWidth="10" defaultRowHeight="15" x14ac:dyDescent="0"/>
  <cols>
    <col min="1" max="1" width="19.5" bestFit="1" customWidth="1"/>
    <col min="9" max="9" width="14.6640625" bestFit="1" customWidth="1"/>
  </cols>
  <sheetData>
    <row r="1" spans="1:10">
      <c r="A1" t="s">
        <v>415</v>
      </c>
      <c r="B1" t="s">
        <v>416</v>
      </c>
      <c r="H1" t="s">
        <v>380</v>
      </c>
      <c r="I1" t="s">
        <v>381</v>
      </c>
      <c r="J1" t="s">
        <v>382</v>
      </c>
    </row>
    <row r="2" spans="1:10">
      <c r="A2" t="s">
        <v>384</v>
      </c>
      <c r="B2">
        <v>47</v>
      </c>
      <c r="C2" t="str">
        <f>INDEX(I:I,B2+2)</f>
        <v>AXIF2</v>
      </c>
      <c r="H2">
        <v>0</v>
      </c>
      <c r="J2" t="s">
        <v>3</v>
      </c>
    </row>
    <row r="3" spans="1:10">
      <c r="A3" t="s">
        <v>484</v>
      </c>
      <c r="B3">
        <v>47</v>
      </c>
      <c r="C3" t="str">
        <f t="shared" ref="C3:C66" si="0">INDEX(I:I,B3+2)</f>
        <v>AXIF2</v>
      </c>
      <c r="G3">
        <f>COUNTIF(B:B,H3)</f>
        <v>3</v>
      </c>
      <c r="H3">
        <v>1</v>
      </c>
      <c r="I3" t="s">
        <v>460</v>
      </c>
      <c r="J3" t="s">
        <v>5</v>
      </c>
    </row>
    <row r="4" spans="1:10">
      <c r="A4" t="s">
        <v>386</v>
      </c>
      <c r="B4">
        <v>48</v>
      </c>
      <c r="C4" t="str">
        <f t="shared" si="0"/>
        <v>AXIF3</v>
      </c>
      <c r="G4">
        <f t="shared" ref="G4:G67" si="1">COUNTIF(B:B,H4)</f>
        <v>3</v>
      </c>
      <c r="H4">
        <v>2</v>
      </c>
      <c r="I4" t="s">
        <v>391</v>
      </c>
      <c r="J4" t="s">
        <v>7</v>
      </c>
    </row>
    <row r="5" spans="1:10">
      <c r="A5" t="s">
        <v>485</v>
      </c>
      <c r="B5">
        <v>48</v>
      </c>
      <c r="C5" t="str">
        <f t="shared" si="0"/>
        <v>AXIF3</v>
      </c>
      <c r="G5">
        <f t="shared" si="1"/>
        <v>2</v>
      </c>
      <c r="H5">
        <v>3</v>
      </c>
      <c r="I5" t="s">
        <v>474</v>
      </c>
      <c r="J5" t="s">
        <v>9</v>
      </c>
    </row>
    <row r="6" spans="1:10">
      <c r="A6" t="s">
        <v>385</v>
      </c>
      <c r="B6">
        <v>49</v>
      </c>
      <c r="C6" t="str">
        <f t="shared" si="0"/>
        <v>AXIF4</v>
      </c>
      <c r="G6">
        <f t="shared" si="1"/>
        <v>3</v>
      </c>
      <c r="H6">
        <v>4</v>
      </c>
      <c r="I6" t="s">
        <v>464</v>
      </c>
      <c r="J6" t="s">
        <v>11</v>
      </c>
    </row>
    <row r="7" spans="1:10">
      <c r="A7" t="s">
        <v>486</v>
      </c>
      <c r="B7">
        <v>49</v>
      </c>
      <c r="C7" t="str">
        <f t="shared" si="0"/>
        <v>AXIF4</v>
      </c>
      <c r="G7">
        <f t="shared" si="1"/>
        <v>0</v>
      </c>
      <c r="H7">
        <v>5</v>
      </c>
      <c r="I7" t="s">
        <v>576</v>
      </c>
      <c r="J7" t="s">
        <v>13</v>
      </c>
    </row>
    <row r="8" spans="1:10">
      <c r="A8" t="s">
        <v>387</v>
      </c>
      <c r="B8">
        <v>241</v>
      </c>
      <c r="C8" t="str">
        <f t="shared" si="0"/>
        <v>AXISYM</v>
      </c>
      <c r="G8">
        <f t="shared" si="1"/>
        <v>0</v>
      </c>
      <c r="H8">
        <v>6</v>
      </c>
      <c r="I8" t="s">
        <v>577</v>
      </c>
      <c r="J8" t="s">
        <v>15</v>
      </c>
    </row>
    <row r="9" spans="1:10">
      <c r="A9" t="s">
        <v>388</v>
      </c>
      <c r="B9">
        <v>34</v>
      </c>
      <c r="C9" t="str">
        <f t="shared" si="0"/>
        <v>BAR</v>
      </c>
      <c r="G9">
        <f t="shared" si="1"/>
        <v>0</v>
      </c>
      <c r="H9">
        <v>7</v>
      </c>
      <c r="I9" t="s">
        <v>578</v>
      </c>
      <c r="J9" t="s">
        <v>17</v>
      </c>
    </row>
    <row r="10" spans="1:10">
      <c r="A10" t="s">
        <v>389</v>
      </c>
      <c r="B10">
        <v>100</v>
      </c>
      <c r="C10" t="str">
        <f t="shared" si="0"/>
        <v>BARS</v>
      </c>
      <c r="G10">
        <f t="shared" si="1"/>
        <v>0</v>
      </c>
      <c r="H10">
        <v>8</v>
      </c>
      <c r="I10" t="s">
        <v>579</v>
      </c>
      <c r="J10" t="s">
        <v>19</v>
      </c>
    </row>
    <row r="11" spans="1:10">
      <c r="A11" t="s">
        <v>417</v>
      </c>
      <c r="B11">
        <v>100</v>
      </c>
      <c r="C11" t="str">
        <f t="shared" si="0"/>
        <v>BARS</v>
      </c>
      <c r="G11">
        <f t="shared" si="1"/>
        <v>0</v>
      </c>
      <c r="H11">
        <v>9</v>
      </c>
      <c r="I11" t="s">
        <v>580</v>
      </c>
      <c r="J11" t="s">
        <v>21</v>
      </c>
    </row>
    <row r="12" spans="1:10">
      <c r="A12" t="s">
        <v>418</v>
      </c>
      <c r="B12">
        <v>34</v>
      </c>
      <c r="C12" t="str">
        <f t="shared" si="0"/>
        <v>BAR</v>
      </c>
      <c r="G12">
        <f t="shared" si="1"/>
        <v>3</v>
      </c>
      <c r="H12">
        <v>10</v>
      </c>
      <c r="I12" t="s">
        <v>399</v>
      </c>
      <c r="J12" t="s">
        <v>23</v>
      </c>
    </row>
    <row r="13" spans="1:10">
      <c r="A13" t="s">
        <v>390</v>
      </c>
      <c r="B13">
        <v>240</v>
      </c>
      <c r="C13" t="str">
        <f t="shared" si="0"/>
        <v>BAR</v>
      </c>
      <c r="G13">
        <f t="shared" si="1"/>
        <v>2</v>
      </c>
      <c r="H13">
        <v>11</v>
      </c>
      <c r="I13" t="s">
        <v>401</v>
      </c>
      <c r="J13" t="s">
        <v>25</v>
      </c>
    </row>
    <row r="14" spans="1:10">
      <c r="A14" t="s">
        <v>487</v>
      </c>
      <c r="B14">
        <v>34</v>
      </c>
      <c r="C14" t="str">
        <f t="shared" si="0"/>
        <v>BAR</v>
      </c>
      <c r="G14">
        <f t="shared" si="1"/>
        <v>2</v>
      </c>
      <c r="H14">
        <v>12</v>
      </c>
      <c r="I14" t="s">
        <v>403</v>
      </c>
      <c r="J14" t="s">
        <v>27</v>
      </c>
    </row>
    <row r="15" spans="1:10">
      <c r="A15" t="s">
        <v>391</v>
      </c>
      <c r="B15">
        <v>2</v>
      </c>
      <c r="C15" t="str">
        <f t="shared" si="0"/>
        <v>BEAM</v>
      </c>
      <c r="G15">
        <f t="shared" si="1"/>
        <v>2</v>
      </c>
      <c r="H15">
        <v>13</v>
      </c>
      <c r="I15" t="s">
        <v>404</v>
      </c>
      <c r="J15" t="s">
        <v>29</v>
      </c>
    </row>
    <row r="16" spans="1:10">
      <c r="A16" t="s">
        <v>392</v>
      </c>
      <c r="B16">
        <v>184</v>
      </c>
      <c r="C16" t="str">
        <f t="shared" si="0"/>
        <v>BEAM3</v>
      </c>
      <c r="G16">
        <f t="shared" si="1"/>
        <v>0</v>
      </c>
      <c r="H16">
        <v>14</v>
      </c>
      <c r="I16" t="s">
        <v>437</v>
      </c>
      <c r="J16" t="s">
        <v>31</v>
      </c>
    </row>
    <row r="17" spans="1:10">
      <c r="A17" t="s">
        <v>419</v>
      </c>
      <c r="B17">
        <v>184</v>
      </c>
      <c r="C17" t="str">
        <f t="shared" si="0"/>
        <v>BEAM3</v>
      </c>
      <c r="G17">
        <f t="shared" si="1"/>
        <v>0</v>
      </c>
      <c r="H17">
        <v>15</v>
      </c>
      <c r="I17" t="s">
        <v>581</v>
      </c>
    </row>
    <row r="18" spans="1:10">
      <c r="A18" t="s">
        <v>420</v>
      </c>
      <c r="B18">
        <v>2</v>
      </c>
      <c r="C18" t="str">
        <f t="shared" si="0"/>
        <v>BEAM</v>
      </c>
      <c r="G18">
        <f t="shared" si="1"/>
        <v>0</v>
      </c>
      <c r="H18">
        <v>16</v>
      </c>
      <c r="I18" t="s">
        <v>582</v>
      </c>
    </row>
    <row r="19" spans="1:10">
      <c r="A19" t="s">
        <v>393</v>
      </c>
      <c r="B19">
        <v>94</v>
      </c>
      <c r="C19" t="str">
        <f t="shared" si="0"/>
        <v>BEAMNL</v>
      </c>
      <c r="G19">
        <f t="shared" si="1"/>
        <v>0</v>
      </c>
      <c r="H19">
        <v>17</v>
      </c>
      <c r="I19" t="s">
        <v>583</v>
      </c>
      <c r="J19" t="s">
        <v>35</v>
      </c>
    </row>
    <row r="20" spans="1:10">
      <c r="A20" t="s">
        <v>488</v>
      </c>
      <c r="B20">
        <v>2</v>
      </c>
      <c r="C20" t="str">
        <f t="shared" si="0"/>
        <v>BEAM</v>
      </c>
      <c r="G20">
        <f t="shared" si="1"/>
        <v>0</v>
      </c>
      <c r="H20">
        <v>18</v>
      </c>
      <c r="I20" t="s">
        <v>584</v>
      </c>
      <c r="J20" t="s">
        <v>37</v>
      </c>
    </row>
    <row r="21" spans="1:10">
      <c r="A21" t="s">
        <v>395</v>
      </c>
      <c r="B21">
        <v>102</v>
      </c>
      <c r="C21" t="str">
        <f t="shared" si="0"/>
        <v>BUSH</v>
      </c>
      <c r="G21">
        <f t="shared" si="1"/>
        <v>0</v>
      </c>
      <c r="H21">
        <v>19</v>
      </c>
      <c r="J21" t="s">
        <v>38</v>
      </c>
    </row>
    <row r="22" spans="1:10">
      <c r="A22" t="s">
        <v>396</v>
      </c>
      <c r="B22">
        <v>40</v>
      </c>
      <c r="C22" t="str">
        <f t="shared" si="0"/>
        <v>BUSH1D</v>
      </c>
      <c r="G22">
        <f t="shared" si="1"/>
        <v>0</v>
      </c>
      <c r="H22">
        <v>20</v>
      </c>
      <c r="I22" t="s">
        <v>426</v>
      </c>
      <c r="J22" t="s">
        <v>40</v>
      </c>
    </row>
    <row r="23" spans="1:10">
      <c r="A23" t="s">
        <v>489</v>
      </c>
      <c r="B23">
        <v>40</v>
      </c>
      <c r="C23" t="str">
        <f t="shared" si="0"/>
        <v>BUSH1D</v>
      </c>
      <c r="G23">
        <f t="shared" si="1"/>
        <v>0</v>
      </c>
      <c r="H23">
        <v>21</v>
      </c>
      <c r="I23" t="s">
        <v>428</v>
      </c>
      <c r="J23" t="s">
        <v>42</v>
      </c>
    </row>
    <row r="24" spans="1:10">
      <c r="A24" t="s">
        <v>490</v>
      </c>
      <c r="B24">
        <v>40</v>
      </c>
      <c r="C24" t="str">
        <f t="shared" si="0"/>
        <v>BUSH1D</v>
      </c>
      <c r="G24">
        <f t="shared" si="1"/>
        <v>0</v>
      </c>
      <c r="H24">
        <v>22</v>
      </c>
      <c r="I24" t="s">
        <v>430</v>
      </c>
      <c r="J24" t="s">
        <v>44</v>
      </c>
    </row>
    <row r="25" spans="1:10">
      <c r="A25" t="s">
        <v>422</v>
      </c>
      <c r="B25">
        <v>102</v>
      </c>
      <c r="C25" t="str">
        <f t="shared" si="0"/>
        <v>BUSH</v>
      </c>
      <c r="G25">
        <f t="shared" si="1"/>
        <v>0</v>
      </c>
      <c r="H25">
        <v>23</v>
      </c>
      <c r="I25" t="s">
        <v>432</v>
      </c>
      <c r="J25" t="s">
        <v>46</v>
      </c>
    </row>
    <row r="26" spans="1:10">
      <c r="A26" t="s">
        <v>397</v>
      </c>
      <c r="B26">
        <v>226</v>
      </c>
      <c r="C26" t="str">
        <f t="shared" si="0"/>
        <v>BUSH</v>
      </c>
      <c r="G26">
        <f t="shared" si="1"/>
        <v>1</v>
      </c>
      <c r="H26">
        <v>24</v>
      </c>
      <c r="I26" t="s">
        <v>476</v>
      </c>
      <c r="J26" t="s">
        <v>48</v>
      </c>
    </row>
    <row r="27" spans="1:10">
      <c r="A27" t="s">
        <v>398</v>
      </c>
      <c r="B27">
        <v>35</v>
      </c>
      <c r="C27" t="str">
        <f t="shared" si="0"/>
        <v>CONEAX</v>
      </c>
      <c r="G27">
        <f t="shared" si="1"/>
        <v>0</v>
      </c>
      <c r="H27">
        <v>25</v>
      </c>
      <c r="I27" t="s">
        <v>585</v>
      </c>
      <c r="J27" t="s">
        <v>50</v>
      </c>
    </row>
    <row r="28" spans="1:10">
      <c r="A28" t="s">
        <v>399</v>
      </c>
      <c r="B28">
        <v>10</v>
      </c>
      <c r="C28" t="str">
        <f t="shared" si="0"/>
        <v>CONROD</v>
      </c>
      <c r="G28">
        <f t="shared" si="1"/>
        <v>0</v>
      </c>
      <c r="H28">
        <v>26</v>
      </c>
      <c r="I28" t="s">
        <v>586</v>
      </c>
      <c r="J28" t="s">
        <v>52</v>
      </c>
    </row>
    <row r="29" spans="1:10">
      <c r="A29" t="s">
        <v>423</v>
      </c>
      <c r="B29">
        <v>10</v>
      </c>
      <c r="C29" t="str">
        <f t="shared" si="0"/>
        <v>CONROD</v>
      </c>
      <c r="G29">
        <f t="shared" si="1"/>
        <v>0</v>
      </c>
      <c r="H29">
        <v>27</v>
      </c>
      <c r="I29" t="s">
        <v>587</v>
      </c>
      <c r="J29" t="s">
        <v>54</v>
      </c>
    </row>
    <row r="30" spans="1:10">
      <c r="A30" t="s">
        <v>400</v>
      </c>
      <c r="B30">
        <v>92</v>
      </c>
      <c r="C30" t="str">
        <f t="shared" si="0"/>
        <v>CONRODNL</v>
      </c>
      <c r="G30">
        <f t="shared" si="1"/>
        <v>0</v>
      </c>
      <c r="H30">
        <v>28</v>
      </c>
      <c r="I30" t="s">
        <v>588</v>
      </c>
      <c r="J30" t="s">
        <v>56</v>
      </c>
    </row>
    <row r="31" spans="1:10">
      <c r="A31" t="s">
        <v>491</v>
      </c>
      <c r="B31">
        <v>10</v>
      </c>
      <c r="C31" t="str">
        <f t="shared" si="0"/>
        <v>CONROD</v>
      </c>
      <c r="G31">
        <f t="shared" si="1"/>
        <v>0</v>
      </c>
      <c r="H31">
        <v>29</v>
      </c>
      <c r="I31" t="s">
        <v>589</v>
      </c>
      <c r="J31" t="s">
        <v>58</v>
      </c>
    </row>
    <row r="32" spans="1:10">
      <c r="A32" t="s">
        <v>401</v>
      </c>
      <c r="B32">
        <v>11</v>
      </c>
      <c r="C32" t="str">
        <f t="shared" si="0"/>
        <v>ELAS1</v>
      </c>
      <c r="G32">
        <f t="shared" si="1"/>
        <v>0</v>
      </c>
      <c r="H32">
        <v>30</v>
      </c>
      <c r="I32" t="s">
        <v>590</v>
      </c>
      <c r="J32" t="s">
        <v>60</v>
      </c>
    </row>
    <row r="33" spans="1:10">
      <c r="A33" t="s">
        <v>434</v>
      </c>
      <c r="B33">
        <v>11</v>
      </c>
      <c r="C33" t="str">
        <f t="shared" si="0"/>
        <v>ELAS1</v>
      </c>
      <c r="G33">
        <f t="shared" si="1"/>
        <v>0</v>
      </c>
      <c r="H33">
        <v>31</v>
      </c>
      <c r="I33" t="s">
        <v>591</v>
      </c>
      <c r="J33" t="s">
        <v>62</v>
      </c>
    </row>
    <row r="34" spans="1:10">
      <c r="A34" t="s">
        <v>402</v>
      </c>
      <c r="B34">
        <v>224</v>
      </c>
      <c r="C34" t="str">
        <f t="shared" si="0"/>
        <v>ELAS1</v>
      </c>
      <c r="G34">
        <f t="shared" si="1"/>
        <v>0</v>
      </c>
      <c r="H34">
        <v>32</v>
      </c>
      <c r="J34" t="s">
        <v>63</v>
      </c>
    </row>
    <row r="35" spans="1:10">
      <c r="A35" t="s">
        <v>403</v>
      </c>
      <c r="B35">
        <v>12</v>
      </c>
      <c r="C35" t="str">
        <f t="shared" si="0"/>
        <v>ELAS2</v>
      </c>
      <c r="G35">
        <f t="shared" si="1"/>
        <v>2</v>
      </c>
      <c r="H35">
        <v>33</v>
      </c>
      <c r="I35" t="s">
        <v>444</v>
      </c>
      <c r="J35" t="s">
        <v>65</v>
      </c>
    </row>
    <row r="36" spans="1:10">
      <c r="A36" t="s">
        <v>435</v>
      </c>
      <c r="B36">
        <v>12</v>
      </c>
      <c r="C36" t="str">
        <f t="shared" si="0"/>
        <v>ELAS2</v>
      </c>
      <c r="G36">
        <f t="shared" si="1"/>
        <v>3</v>
      </c>
      <c r="H36">
        <v>34</v>
      </c>
      <c r="I36" t="s">
        <v>388</v>
      </c>
      <c r="J36" t="s">
        <v>67</v>
      </c>
    </row>
    <row r="37" spans="1:10">
      <c r="A37" t="s">
        <v>404</v>
      </c>
      <c r="B37">
        <v>13</v>
      </c>
      <c r="C37" t="str">
        <f t="shared" si="0"/>
        <v>ELAS3</v>
      </c>
      <c r="G37">
        <f t="shared" si="1"/>
        <v>1</v>
      </c>
      <c r="H37">
        <v>35</v>
      </c>
      <c r="I37" t="s">
        <v>592</v>
      </c>
      <c r="J37" t="s">
        <v>69</v>
      </c>
    </row>
    <row r="38" spans="1:10">
      <c r="A38" t="s">
        <v>436</v>
      </c>
      <c r="B38">
        <v>13</v>
      </c>
      <c r="C38" t="str">
        <f t="shared" si="0"/>
        <v>ELAS3</v>
      </c>
      <c r="G38">
        <f t="shared" si="1"/>
        <v>0</v>
      </c>
      <c r="H38">
        <v>36</v>
      </c>
      <c r="J38" t="s">
        <v>70</v>
      </c>
    </row>
    <row r="39" spans="1:10">
      <c r="A39" t="s">
        <v>405</v>
      </c>
      <c r="B39">
        <v>225</v>
      </c>
      <c r="C39" t="str">
        <f t="shared" si="0"/>
        <v>ELAS3</v>
      </c>
      <c r="G39">
        <f t="shared" si="1"/>
        <v>0</v>
      </c>
      <c r="H39">
        <v>37</v>
      </c>
      <c r="J39" t="s">
        <v>71</v>
      </c>
    </row>
    <row r="40" spans="1:10">
      <c r="A40" t="s">
        <v>492</v>
      </c>
      <c r="B40">
        <v>-1</v>
      </c>
      <c r="C40" t="str">
        <f t="shared" si="0"/>
        <v>Name</v>
      </c>
      <c r="G40">
        <f t="shared" si="1"/>
        <v>1</v>
      </c>
      <c r="H40">
        <v>38</v>
      </c>
      <c r="I40" t="s">
        <v>407</v>
      </c>
      <c r="J40" t="s">
        <v>73</v>
      </c>
    </row>
    <row r="41" spans="1:10">
      <c r="A41" t="s">
        <v>493</v>
      </c>
      <c r="B41">
        <v>-1</v>
      </c>
      <c r="C41" t="str">
        <f t="shared" si="0"/>
        <v>Name</v>
      </c>
      <c r="G41">
        <f t="shared" si="1"/>
        <v>2</v>
      </c>
      <c r="H41">
        <v>39</v>
      </c>
      <c r="I41" t="s">
        <v>538</v>
      </c>
      <c r="J41" t="s">
        <v>75</v>
      </c>
    </row>
    <row r="42" spans="1:10">
      <c r="A42" t="s">
        <v>494</v>
      </c>
      <c r="B42">
        <v>-1</v>
      </c>
      <c r="C42" t="str">
        <f t="shared" si="0"/>
        <v>Name</v>
      </c>
      <c r="G42">
        <f t="shared" si="1"/>
        <v>3</v>
      </c>
      <c r="H42">
        <v>40</v>
      </c>
      <c r="I42" t="s">
        <v>396</v>
      </c>
      <c r="J42" t="s">
        <v>77</v>
      </c>
    </row>
    <row r="43" spans="1:10">
      <c r="A43" t="s">
        <v>406</v>
      </c>
      <c r="B43">
        <v>126</v>
      </c>
      <c r="C43" t="str">
        <f t="shared" si="0"/>
        <v>FASTP</v>
      </c>
      <c r="G43">
        <f t="shared" si="1"/>
        <v>0</v>
      </c>
      <c r="H43">
        <v>41</v>
      </c>
      <c r="J43" t="s">
        <v>78</v>
      </c>
    </row>
    <row r="44" spans="1:10">
      <c r="A44" t="s">
        <v>439</v>
      </c>
      <c r="B44">
        <v>126</v>
      </c>
      <c r="C44" t="str">
        <f t="shared" si="0"/>
        <v>FASTP</v>
      </c>
      <c r="G44">
        <f t="shared" si="1"/>
        <v>0</v>
      </c>
      <c r="H44">
        <v>42</v>
      </c>
      <c r="J44" t="s">
        <v>79</v>
      </c>
    </row>
    <row r="45" spans="1:10">
      <c r="A45" t="s">
        <v>407</v>
      </c>
      <c r="B45">
        <v>38</v>
      </c>
      <c r="C45" t="str">
        <f t="shared" si="0"/>
        <v>GAP</v>
      </c>
      <c r="G45">
        <f t="shared" si="1"/>
        <v>0</v>
      </c>
      <c r="H45">
        <v>43</v>
      </c>
      <c r="I45" t="s">
        <v>593</v>
      </c>
      <c r="J45" t="s">
        <v>81</v>
      </c>
    </row>
    <row r="46" spans="1:10">
      <c r="A46" t="s">
        <v>408</v>
      </c>
      <c r="B46">
        <v>86</v>
      </c>
      <c r="C46" t="str">
        <f t="shared" si="0"/>
        <v>GAPNL</v>
      </c>
      <c r="G46">
        <f t="shared" si="1"/>
        <v>0</v>
      </c>
      <c r="H46">
        <v>44</v>
      </c>
      <c r="I46" t="s">
        <v>594</v>
      </c>
      <c r="J46" t="s">
        <v>83</v>
      </c>
    </row>
    <row r="47" spans="1:10">
      <c r="A47" t="s">
        <v>409</v>
      </c>
      <c r="B47">
        <v>67</v>
      </c>
      <c r="C47" t="str">
        <f t="shared" si="0"/>
        <v>HEXA</v>
      </c>
      <c r="G47">
        <f t="shared" si="1"/>
        <v>0</v>
      </c>
      <c r="H47">
        <v>45</v>
      </c>
      <c r="I47" t="s">
        <v>595</v>
      </c>
      <c r="J47" t="s">
        <v>85</v>
      </c>
    </row>
    <row r="48" spans="1:10">
      <c r="A48" t="s">
        <v>414</v>
      </c>
      <c r="B48">
        <v>207</v>
      </c>
      <c r="C48" t="str">
        <f t="shared" si="0"/>
        <v>HEXAFD</v>
      </c>
      <c r="G48">
        <f t="shared" si="1"/>
        <v>0</v>
      </c>
      <c r="H48">
        <v>46</v>
      </c>
      <c r="I48" t="s">
        <v>596</v>
      </c>
    </row>
    <row r="49" spans="1:10">
      <c r="A49" t="s">
        <v>411</v>
      </c>
      <c r="B49">
        <v>202</v>
      </c>
      <c r="C49" t="str">
        <f t="shared" si="0"/>
        <v>HEXA8FD</v>
      </c>
      <c r="G49">
        <f t="shared" si="1"/>
        <v>2</v>
      </c>
      <c r="H49">
        <v>47</v>
      </c>
      <c r="I49" t="s">
        <v>384</v>
      </c>
      <c r="J49" t="s">
        <v>81</v>
      </c>
    </row>
    <row r="50" spans="1:10">
      <c r="A50" t="s">
        <v>495</v>
      </c>
      <c r="B50">
        <v>163</v>
      </c>
      <c r="C50" t="str">
        <f t="shared" si="0"/>
        <v>HEXAFD</v>
      </c>
      <c r="G50">
        <f t="shared" si="1"/>
        <v>2</v>
      </c>
      <c r="H50">
        <v>48</v>
      </c>
      <c r="I50" t="s">
        <v>386</v>
      </c>
      <c r="J50" t="s">
        <v>83</v>
      </c>
    </row>
    <row r="51" spans="1:10">
      <c r="A51" t="s">
        <v>496</v>
      </c>
      <c r="B51">
        <v>67</v>
      </c>
      <c r="C51" t="str">
        <f t="shared" si="0"/>
        <v>HEXA</v>
      </c>
      <c r="G51">
        <f t="shared" si="1"/>
        <v>2</v>
      </c>
      <c r="H51">
        <v>49</v>
      </c>
      <c r="I51" t="s">
        <v>385</v>
      </c>
      <c r="J51" t="s">
        <v>85</v>
      </c>
    </row>
    <row r="52" spans="1:10">
      <c r="A52" t="s">
        <v>412</v>
      </c>
      <c r="B52">
        <v>140</v>
      </c>
      <c r="C52" t="str">
        <f t="shared" si="0"/>
        <v>HEXA8FD</v>
      </c>
      <c r="G52">
        <f t="shared" si="1"/>
        <v>2</v>
      </c>
      <c r="H52">
        <v>50</v>
      </c>
      <c r="I52" t="s">
        <v>534</v>
      </c>
      <c r="J52" t="s">
        <v>91</v>
      </c>
    </row>
    <row r="53" spans="1:10">
      <c r="A53" t="s">
        <v>413</v>
      </c>
      <c r="C53">
        <f t="shared" si="0"/>
        <v>0</v>
      </c>
      <c r="G53">
        <f t="shared" si="1"/>
        <v>2</v>
      </c>
      <c r="H53">
        <v>51</v>
      </c>
      <c r="I53" t="s">
        <v>536</v>
      </c>
      <c r="J53" t="s">
        <v>93</v>
      </c>
    </row>
    <row r="54" spans="1:10">
      <c r="A54" t="s">
        <v>410</v>
      </c>
      <c r="C54">
        <f t="shared" si="0"/>
        <v>0</v>
      </c>
      <c r="G54">
        <f t="shared" si="1"/>
        <v>0</v>
      </c>
      <c r="H54">
        <v>52</v>
      </c>
      <c r="I54" t="s">
        <v>597</v>
      </c>
      <c r="J54" t="s">
        <v>95</v>
      </c>
    </row>
    <row r="55" spans="1:10">
      <c r="A55" t="s">
        <v>497</v>
      </c>
      <c r="C55">
        <f t="shared" si="0"/>
        <v>0</v>
      </c>
      <c r="G55">
        <f t="shared" si="1"/>
        <v>2</v>
      </c>
      <c r="H55">
        <v>53</v>
      </c>
      <c r="I55" t="s">
        <v>568</v>
      </c>
      <c r="J55" t="s">
        <v>97</v>
      </c>
    </row>
    <row r="56" spans="1:10">
      <c r="A56" t="s">
        <v>498</v>
      </c>
      <c r="C56">
        <f t="shared" si="0"/>
        <v>0</v>
      </c>
      <c r="G56">
        <f t="shared" si="1"/>
        <v>0</v>
      </c>
      <c r="H56">
        <v>54</v>
      </c>
      <c r="J56" t="s">
        <v>98</v>
      </c>
    </row>
    <row r="57" spans="1:10">
      <c r="A57" t="s">
        <v>499</v>
      </c>
      <c r="B57">
        <v>68</v>
      </c>
      <c r="C57" t="str">
        <f t="shared" si="0"/>
        <v>PENTA</v>
      </c>
      <c r="G57">
        <f t="shared" si="1"/>
        <v>0</v>
      </c>
      <c r="H57">
        <v>55</v>
      </c>
      <c r="I57" t="s">
        <v>598</v>
      </c>
      <c r="J57" t="s">
        <v>100</v>
      </c>
    </row>
    <row r="58" spans="1:10">
      <c r="A58" t="s">
        <v>500</v>
      </c>
      <c r="C58">
        <f t="shared" si="0"/>
        <v>0</v>
      </c>
      <c r="G58">
        <f t="shared" si="1"/>
        <v>0</v>
      </c>
      <c r="H58">
        <v>56</v>
      </c>
      <c r="I58" t="s">
        <v>599</v>
      </c>
      <c r="J58" t="s">
        <v>102</v>
      </c>
    </row>
    <row r="59" spans="1:10">
      <c r="A59" t="s">
        <v>501</v>
      </c>
      <c r="C59">
        <f t="shared" si="0"/>
        <v>0</v>
      </c>
      <c r="G59">
        <f t="shared" si="1"/>
        <v>0</v>
      </c>
      <c r="H59">
        <v>57</v>
      </c>
      <c r="I59" t="s">
        <v>600</v>
      </c>
      <c r="J59" t="s">
        <v>104</v>
      </c>
    </row>
    <row r="60" spans="1:10">
      <c r="A60" t="s">
        <v>502</v>
      </c>
      <c r="C60">
        <f t="shared" si="0"/>
        <v>0</v>
      </c>
      <c r="G60">
        <f t="shared" si="1"/>
        <v>0</v>
      </c>
      <c r="H60">
        <v>58</v>
      </c>
      <c r="I60" t="s">
        <v>601</v>
      </c>
      <c r="J60" t="s">
        <v>106</v>
      </c>
    </row>
    <row r="61" spans="1:10">
      <c r="A61" t="s">
        <v>503</v>
      </c>
      <c r="C61">
        <f t="shared" si="0"/>
        <v>0</v>
      </c>
      <c r="G61">
        <f t="shared" si="1"/>
        <v>0</v>
      </c>
      <c r="H61">
        <v>59</v>
      </c>
      <c r="I61" t="s">
        <v>602</v>
      </c>
      <c r="J61" t="s">
        <v>108</v>
      </c>
    </row>
    <row r="62" spans="1:10">
      <c r="A62" t="s">
        <v>504</v>
      </c>
      <c r="C62">
        <f t="shared" si="0"/>
        <v>0</v>
      </c>
      <c r="G62">
        <f t="shared" si="1"/>
        <v>1</v>
      </c>
      <c r="H62">
        <v>60</v>
      </c>
      <c r="I62" t="s">
        <v>603</v>
      </c>
      <c r="J62" t="s">
        <v>110</v>
      </c>
    </row>
    <row r="63" spans="1:10">
      <c r="A63" t="s">
        <v>444</v>
      </c>
      <c r="B63">
        <v>33</v>
      </c>
      <c r="C63" t="str">
        <f t="shared" si="0"/>
        <v>QUAD4</v>
      </c>
      <c r="G63">
        <f t="shared" si="1"/>
        <v>1</v>
      </c>
      <c r="H63">
        <v>61</v>
      </c>
      <c r="I63" t="s">
        <v>604</v>
      </c>
      <c r="J63" t="s">
        <v>112</v>
      </c>
    </row>
    <row r="64" spans="1:10">
      <c r="A64" t="s">
        <v>447</v>
      </c>
      <c r="B64">
        <v>95</v>
      </c>
      <c r="C64" t="str">
        <f t="shared" si="0"/>
        <v>QUAD4LC</v>
      </c>
      <c r="G64">
        <f t="shared" si="1"/>
        <v>0</v>
      </c>
      <c r="H64">
        <v>62</v>
      </c>
      <c r="J64" t="s">
        <v>113</v>
      </c>
    </row>
    <row r="65" spans="1:10">
      <c r="A65" t="s">
        <v>505</v>
      </c>
      <c r="B65">
        <v>95</v>
      </c>
      <c r="C65" t="str">
        <f t="shared" si="0"/>
        <v>QUAD4LC</v>
      </c>
      <c r="G65">
        <f t="shared" si="1"/>
        <v>0</v>
      </c>
      <c r="H65">
        <v>63</v>
      </c>
      <c r="I65" t="s">
        <v>605</v>
      </c>
      <c r="J65" t="s">
        <v>115</v>
      </c>
    </row>
    <row r="66" spans="1:10">
      <c r="A66" t="s">
        <v>448</v>
      </c>
      <c r="B66">
        <v>33</v>
      </c>
      <c r="C66" t="str">
        <f t="shared" si="0"/>
        <v>QUAD4</v>
      </c>
      <c r="G66">
        <f t="shared" si="1"/>
        <v>2</v>
      </c>
      <c r="H66">
        <v>64</v>
      </c>
      <c r="I66" t="s">
        <v>449</v>
      </c>
      <c r="J66" t="s">
        <v>117</v>
      </c>
    </row>
    <row r="67" spans="1:10">
      <c r="A67" t="s">
        <v>506</v>
      </c>
      <c r="B67">
        <v>139</v>
      </c>
      <c r="C67" t="str">
        <f t="shared" ref="C67:C130" si="2">INDEX(I:I,B67+2)</f>
        <v>QUAD4FD</v>
      </c>
      <c r="G67">
        <f t="shared" si="1"/>
        <v>0</v>
      </c>
      <c r="H67">
        <v>65</v>
      </c>
      <c r="I67" t="s">
        <v>606</v>
      </c>
      <c r="J67" t="s">
        <v>119</v>
      </c>
    </row>
    <row r="68" spans="1:10">
      <c r="A68" t="s">
        <v>507</v>
      </c>
      <c r="B68">
        <v>201</v>
      </c>
      <c r="C68" t="str">
        <f t="shared" si="2"/>
        <v>QUAD4FD</v>
      </c>
      <c r="G68">
        <f t="shared" ref="G68:G131" si="3">COUNTIF(B:B,H68)</f>
        <v>0</v>
      </c>
      <c r="H68">
        <v>66</v>
      </c>
      <c r="I68" t="s">
        <v>607</v>
      </c>
      <c r="J68" t="s">
        <v>121</v>
      </c>
    </row>
    <row r="69" spans="1:10">
      <c r="A69" t="s">
        <v>508</v>
      </c>
      <c r="B69">
        <v>139</v>
      </c>
      <c r="C69" t="str">
        <f t="shared" si="2"/>
        <v>QUAD4FD</v>
      </c>
      <c r="G69">
        <f t="shared" si="3"/>
        <v>2</v>
      </c>
      <c r="H69">
        <v>67</v>
      </c>
      <c r="I69" t="s">
        <v>409</v>
      </c>
      <c r="J69" t="s">
        <v>123</v>
      </c>
    </row>
    <row r="70" spans="1:10">
      <c r="A70" t="s">
        <v>509</v>
      </c>
      <c r="B70">
        <v>90</v>
      </c>
      <c r="C70" t="str">
        <f t="shared" si="2"/>
        <v>QUAD4NL</v>
      </c>
      <c r="G70">
        <f t="shared" si="3"/>
        <v>1</v>
      </c>
      <c r="H70">
        <v>68</v>
      </c>
      <c r="I70" t="s">
        <v>499</v>
      </c>
      <c r="J70" t="s">
        <v>125</v>
      </c>
    </row>
    <row r="71" spans="1:10">
      <c r="A71" t="s">
        <v>449</v>
      </c>
      <c r="B71">
        <v>64</v>
      </c>
      <c r="C71" t="str">
        <f t="shared" si="2"/>
        <v>QUAD8</v>
      </c>
      <c r="G71">
        <f t="shared" si="3"/>
        <v>0</v>
      </c>
      <c r="H71">
        <v>69</v>
      </c>
      <c r="I71" t="s">
        <v>394</v>
      </c>
      <c r="J71" t="s">
        <v>127</v>
      </c>
    </row>
    <row r="72" spans="1:10">
      <c r="A72" t="s">
        <v>510</v>
      </c>
      <c r="C72">
        <f t="shared" si="2"/>
        <v>0</v>
      </c>
      <c r="G72">
        <f t="shared" si="3"/>
        <v>2</v>
      </c>
      <c r="H72">
        <v>70</v>
      </c>
      <c r="I72" t="s">
        <v>472</v>
      </c>
      <c r="J72" t="s">
        <v>129</v>
      </c>
    </row>
    <row r="73" spans="1:10">
      <c r="A73" t="s">
        <v>511</v>
      </c>
      <c r="C73">
        <f t="shared" si="2"/>
        <v>0</v>
      </c>
      <c r="G73">
        <f t="shared" si="3"/>
        <v>0</v>
      </c>
      <c r="H73">
        <v>71</v>
      </c>
      <c r="J73" t="s">
        <v>63</v>
      </c>
    </row>
    <row r="74" spans="1:10">
      <c r="A74" t="s">
        <v>450</v>
      </c>
      <c r="B74">
        <v>96</v>
      </c>
      <c r="C74" t="str">
        <f t="shared" si="2"/>
        <v>QUAD8LC</v>
      </c>
      <c r="G74">
        <f t="shared" si="3"/>
        <v>0</v>
      </c>
      <c r="H74">
        <v>72</v>
      </c>
      <c r="I74" t="s">
        <v>608</v>
      </c>
    </row>
    <row r="75" spans="1:10">
      <c r="A75" t="s">
        <v>512</v>
      </c>
      <c r="B75">
        <v>96</v>
      </c>
      <c r="C75" t="str">
        <f t="shared" si="2"/>
        <v>QUAD8LC</v>
      </c>
      <c r="G75">
        <f t="shared" si="3"/>
        <v>0</v>
      </c>
      <c r="H75">
        <v>73</v>
      </c>
      <c r="I75" t="s">
        <v>609</v>
      </c>
      <c r="J75" t="s">
        <v>132</v>
      </c>
    </row>
    <row r="76" spans="1:10">
      <c r="A76" t="s">
        <v>451</v>
      </c>
      <c r="B76">
        <v>64</v>
      </c>
      <c r="C76" t="str">
        <f t="shared" si="2"/>
        <v>QUAD8</v>
      </c>
      <c r="G76">
        <f t="shared" si="3"/>
        <v>2</v>
      </c>
      <c r="H76">
        <v>74</v>
      </c>
      <c r="I76" t="s">
        <v>466</v>
      </c>
      <c r="J76" t="s">
        <v>134</v>
      </c>
    </row>
    <row r="77" spans="1:10">
      <c r="A77" t="s">
        <v>513</v>
      </c>
      <c r="C77">
        <f t="shared" si="2"/>
        <v>0</v>
      </c>
      <c r="G77">
        <f t="shared" si="3"/>
        <v>2</v>
      </c>
      <c r="H77">
        <v>75</v>
      </c>
      <c r="I77" t="s">
        <v>469</v>
      </c>
      <c r="J77" t="s">
        <v>136</v>
      </c>
    </row>
    <row r="78" spans="1:10">
      <c r="A78" t="s">
        <v>514</v>
      </c>
      <c r="C78">
        <f t="shared" si="2"/>
        <v>0</v>
      </c>
      <c r="G78">
        <f t="shared" si="3"/>
        <v>0</v>
      </c>
      <c r="H78">
        <v>76</v>
      </c>
      <c r="I78" t="s">
        <v>610</v>
      </c>
      <c r="J78" t="s">
        <v>138</v>
      </c>
    </row>
    <row r="79" spans="1:10">
      <c r="A79" t="s">
        <v>452</v>
      </c>
      <c r="B79">
        <v>82</v>
      </c>
      <c r="C79" t="str">
        <f t="shared" si="2"/>
        <v>QUADR</v>
      </c>
      <c r="G79">
        <f t="shared" si="3"/>
        <v>0</v>
      </c>
      <c r="H79">
        <v>77</v>
      </c>
      <c r="I79" t="s">
        <v>611</v>
      </c>
      <c r="J79" t="s">
        <v>140</v>
      </c>
    </row>
    <row r="80" spans="1:10">
      <c r="A80" t="s">
        <v>515</v>
      </c>
      <c r="B80">
        <v>232</v>
      </c>
      <c r="C80" t="str">
        <f t="shared" si="2"/>
        <v>QUADRLC</v>
      </c>
      <c r="G80">
        <f t="shared" si="3"/>
        <v>0</v>
      </c>
      <c r="H80">
        <v>78</v>
      </c>
      <c r="I80" t="s">
        <v>612</v>
      </c>
      <c r="J80" t="s">
        <v>142</v>
      </c>
    </row>
    <row r="81" spans="1:10">
      <c r="A81" t="s">
        <v>516</v>
      </c>
      <c r="B81">
        <v>232</v>
      </c>
      <c r="C81" t="str">
        <f t="shared" si="2"/>
        <v>QUADRLC</v>
      </c>
      <c r="G81">
        <f t="shared" si="3"/>
        <v>0</v>
      </c>
      <c r="H81">
        <v>79</v>
      </c>
      <c r="J81" t="s">
        <v>63</v>
      </c>
    </row>
    <row r="82" spans="1:10">
      <c r="A82" t="s">
        <v>453</v>
      </c>
      <c r="B82">
        <v>82</v>
      </c>
      <c r="C82" t="str">
        <f t="shared" si="2"/>
        <v>QUADR</v>
      </c>
      <c r="G82">
        <f t="shared" si="3"/>
        <v>0</v>
      </c>
      <c r="H82">
        <v>80</v>
      </c>
      <c r="J82" t="s">
        <v>63</v>
      </c>
    </row>
    <row r="83" spans="1:10">
      <c r="A83" t="s">
        <v>517</v>
      </c>
      <c r="C83">
        <f t="shared" si="2"/>
        <v>0</v>
      </c>
      <c r="G83">
        <f t="shared" si="3"/>
        <v>0</v>
      </c>
      <c r="H83">
        <v>81</v>
      </c>
      <c r="J83" t="s">
        <v>63</v>
      </c>
    </row>
    <row r="84" spans="1:10">
      <c r="A84" t="s">
        <v>518</v>
      </c>
      <c r="C84">
        <f t="shared" si="2"/>
        <v>0</v>
      </c>
      <c r="G84">
        <f t="shared" si="3"/>
        <v>2</v>
      </c>
      <c r="H84">
        <v>82</v>
      </c>
      <c r="I84" t="s">
        <v>452</v>
      </c>
      <c r="J84" t="s">
        <v>144</v>
      </c>
    </row>
    <row r="85" spans="1:10">
      <c r="A85" t="s">
        <v>519</v>
      </c>
      <c r="B85">
        <v>172</v>
      </c>
      <c r="C85" t="str">
        <f t="shared" si="2"/>
        <v>QUADRNL</v>
      </c>
      <c r="G85">
        <f t="shared" si="3"/>
        <v>0</v>
      </c>
      <c r="H85">
        <v>83</v>
      </c>
      <c r="I85" t="s">
        <v>613</v>
      </c>
      <c r="J85" t="s">
        <v>146</v>
      </c>
    </row>
    <row r="86" spans="1:10">
      <c r="A86" t="s">
        <v>520</v>
      </c>
      <c r="B86">
        <v>170</v>
      </c>
      <c r="C86" t="str">
        <f t="shared" si="2"/>
        <v>QUADX4FD</v>
      </c>
      <c r="G86">
        <f t="shared" si="3"/>
        <v>0</v>
      </c>
      <c r="H86">
        <v>84</v>
      </c>
      <c r="I86" t="s">
        <v>614</v>
      </c>
      <c r="J86" t="s">
        <v>148</v>
      </c>
    </row>
    <row r="87" spans="1:10">
      <c r="A87" t="s">
        <v>521</v>
      </c>
      <c r="C87">
        <f t="shared" si="2"/>
        <v>0</v>
      </c>
      <c r="G87">
        <f t="shared" si="3"/>
        <v>0</v>
      </c>
      <c r="H87">
        <v>85</v>
      </c>
      <c r="I87" t="s">
        <v>615</v>
      </c>
      <c r="J87" t="s">
        <v>150</v>
      </c>
    </row>
    <row r="88" spans="1:10">
      <c r="A88" t="s">
        <v>522</v>
      </c>
      <c r="C88">
        <f t="shared" si="2"/>
        <v>0</v>
      </c>
      <c r="G88">
        <f t="shared" si="3"/>
        <v>1</v>
      </c>
      <c r="H88">
        <v>86</v>
      </c>
      <c r="I88" t="s">
        <v>616</v>
      </c>
      <c r="J88" t="s">
        <v>152</v>
      </c>
    </row>
    <row r="89" spans="1:10">
      <c r="A89" t="s">
        <v>523</v>
      </c>
      <c r="C89">
        <f t="shared" si="2"/>
        <v>0</v>
      </c>
      <c r="G89">
        <f t="shared" si="3"/>
        <v>0</v>
      </c>
      <c r="H89">
        <v>87</v>
      </c>
      <c r="I89" t="s">
        <v>617</v>
      </c>
      <c r="J89" t="s">
        <v>154</v>
      </c>
    </row>
    <row r="90" spans="1:10">
      <c r="A90" t="s">
        <v>524</v>
      </c>
      <c r="C90">
        <f t="shared" si="2"/>
        <v>0</v>
      </c>
      <c r="G90">
        <f t="shared" si="3"/>
        <v>1</v>
      </c>
      <c r="H90">
        <v>88</v>
      </c>
      <c r="I90" t="s">
        <v>618</v>
      </c>
      <c r="J90" t="s">
        <v>156</v>
      </c>
    </row>
    <row r="91" spans="1:10">
      <c r="A91" t="s">
        <v>525</v>
      </c>
      <c r="C91">
        <f t="shared" si="2"/>
        <v>0</v>
      </c>
      <c r="G91">
        <f t="shared" si="3"/>
        <v>1</v>
      </c>
      <c r="H91">
        <v>89</v>
      </c>
      <c r="I91" t="s">
        <v>619</v>
      </c>
      <c r="J91" t="s">
        <v>158</v>
      </c>
    </row>
    <row r="92" spans="1:10">
      <c r="A92" t="s">
        <v>526</v>
      </c>
      <c r="C92">
        <f t="shared" si="2"/>
        <v>0</v>
      </c>
      <c r="G92">
        <f t="shared" si="3"/>
        <v>1</v>
      </c>
      <c r="H92">
        <v>90</v>
      </c>
      <c r="I92" t="s">
        <v>620</v>
      </c>
      <c r="J92" t="s">
        <v>160</v>
      </c>
    </row>
    <row r="93" spans="1:10">
      <c r="A93" t="s">
        <v>527</v>
      </c>
      <c r="B93">
        <v>144</v>
      </c>
      <c r="C93" t="str">
        <f t="shared" si="2"/>
        <v>QUAD144</v>
      </c>
      <c r="G93">
        <f t="shared" si="3"/>
        <v>0</v>
      </c>
      <c r="H93">
        <v>91</v>
      </c>
      <c r="I93" t="s">
        <v>621</v>
      </c>
      <c r="J93" t="s">
        <v>162</v>
      </c>
    </row>
    <row r="94" spans="1:10">
      <c r="A94" t="s">
        <v>528</v>
      </c>
      <c r="B94">
        <v>144</v>
      </c>
      <c r="C94" t="str">
        <f t="shared" si="2"/>
        <v>QUAD144</v>
      </c>
      <c r="G94">
        <f t="shared" si="3"/>
        <v>1</v>
      </c>
      <c r="H94">
        <v>92</v>
      </c>
      <c r="I94" t="s">
        <v>622</v>
      </c>
      <c r="J94" t="s">
        <v>164</v>
      </c>
    </row>
    <row r="95" spans="1:10">
      <c r="A95" t="s">
        <v>454</v>
      </c>
      <c r="B95">
        <v>60</v>
      </c>
      <c r="C95" t="str">
        <f t="shared" si="2"/>
        <v>DUM8</v>
      </c>
      <c r="G95">
        <f t="shared" si="3"/>
        <v>0</v>
      </c>
      <c r="H95">
        <v>93</v>
      </c>
      <c r="I95" t="s">
        <v>623</v>
      </c>
      <c r="J95" t="s">
        <v>166</v>
      </c>
    </row>
    <row r="96" spans="1:10">
      <c r="A96" t="s">
        <v>456</v>
      </c>
      <c r="B96">
        <v>61</v>
      </c>
      <c r="C96" t="str">
        <f t="shared" si="2"/>
        <v>DUM9</v>
      </c>
      <c r="G96">
        <f t="shared" si="3"/>
        <v>1</v>
      </c>
      <c r="H96">
        <v>94</v>
      </c>
      <c r="I96" t="s">
        <v>624</v>
      </c>
      <c r="J96" t="s">
        <v>168</v>
      </c>
    </row>
    <row r="97" spans="1:10">
      <c r="A97" t="s">
        <v>460</v>
      </c>
      <c r="B97">
        <v>1</v>
      </c>
      <c r="C97" t="str">
        <f t="shared" si="2"/>
        <v>ROD</v>
      </c>
      <c r="G97">
        <f t="shared" si="3"/>
        <v>2</v>
      </c>
      <c r="H97">
        <v>95</v>
      </c>
      <c r="I97" t="s">
        <v>625</v>
      </c>
      <c r="J97" t="s">
        <v>170</v>
      </c>
    </row>
    <row r="98" spans="1:10">
      <c r="A98" t="s">
        <v>461</v>
      </c>
      <c r="B98">
        <v>1</v>
      </c>
      <c r="C98" t="str">
        <f t="shared" si="2"/>
        <v>ROD</v>
      </c>
      <c r="G98">
        <f t="shared" si="3"/>
        <v>2</v>
      </c>
      <c r="H98">
        <v>96</v>
      </c>
      <c r="I98" t="s">
        <v>626</v>
      </c>
      <c r="J98" t="s">
        <v>172</v>
      </c>
    </row>
    <row r="99" spans="1:10">
      <c r="A99" t="s">
        <v>529</v>
      </c>
      <c r="B99">
        <v>89</v>
      </c>
      <c r="C99" t="str">
        <f t="shared" si="2"/>
        <v>RODNL</v>
      </c>
      <c r="G99">
        <f t="shared" si="3"/>
        <v>2</v>
      </c>
      <c r="H99">
        <v>97</v>
      </c>
      <c r="I99" t="s">
        <v>627</v>
      </c>
      <c r="J99" t="s">
        <v>174</v>
      </c>
    </row>
    <row r="100" spans="1:10">
      <c r="A100" t="s">
        <v>530</v>
      </c>
      <c r="B100">
        <v>1</v>
      </c>
      <c r="C100" t="str">
        <f t="shared" si="2"/>
        <v>ROD</v>
      </c>
      <c r="G100">
        <f t="shared" si="3"/>
        <v>2</v>
      </c>
      <c r="H100">
        <v>98</v>
      </c>
      <c r="I100" t="s">
        <v>628</v>
      </c>
      <c r="J100" t="s">
        <v>176</v>
      </c>
    </row>
    <row r="101" spans="1:10">
      <c r="A101" t="s">
        <v>462</v>
      </c>
      <c r="B101">
        <v>119</v>
      </c>
      <c r="C101" t="str">
        <f t="shared" si="2"/>
        <v>SEAM</v>
      </c>
      <c r="G101">
        <f t="shared" si="3"/>
        <v>0</v>
      </c>
      <c r="H101">
        <v>99</v>
      </c>
      <c r="J101" t="s">
        <v>63</v>
      </c>
    </row>
    <row r="102" spans="1:10">
      <c r="A102" t="s">
        <v>531</v>
      </c>
      <c r="B102">
        <v>159</v>
      </c>
      <c r="C102" t="str">
        <f t="shared" si="2"/>
        <v>SEAMP</v>
      </c>
      <c r="G102">
        <f t="shared" si="3"/>
        <v>2</v>
      </c>
      <c r="H102">
        <v>100</v>
      </c>
      <c r="I102" t="s">
        <v>389</v>
      </c>
      <c r="J102" t="s">
        <v>178</v>
      </c>
    </row>
    <row r="103" spans="1:10">
      <c r="A103" t="s">
        <v>532</v>
      </c>
      <c r="B103">
        <v>159</v>
      </c>
      <c r="C103" t="str">
        <f t="shared" si="2"/>
        <v>SEAMP</v>
      </c>
      <c r="G103">
        <f t="shared" si="3"/>
        <v>0</v>
      </c>
      <c r="H103">
        <v>101</v>
      </c>
      <c r="I103" t="s">
        <v>629</v>
      </c>
      <c r="J103" t="s">
        <v>180</v>
      </c>
    </row>
    <row r="104" spans="1:10">
      <c r="A104" t="s">
        <v>464</v>
      </c>
      <c r="B104">
        <v>4</v>
      </c>
      <c r="C104" t="str">
        <f t="shared" si="2"/>
        <v>SHEAR</v>
      </c>
      <c r="G104">
        <f t="shared" si="3"/>
        <v>2</v>
      </c>
      <c r="H104">
        <v>102</v>
      </c>
      <c r="I104" t="s">
        <v>395</v>
      </c>
      <c r="J104" t="s">
        <v>182</v>
      </c>
    </row>
    <row r="105" spans="1:10">
      <c r="A105" t="s">
        <v>465</v>
      </c>
      <c r="B105">
        <v>4</v>
      </c>
      <c r="C105" t="str">
        <f t="shared" si="2"/>
        <v>SHEAR</v>
      </c>
      <c r="G105">
        <f t="shared" si="3"/>
        <v>0</v>
      </c>
      <c r="H105">
        <v>103</v>
      </c>
      <c r="I105" t="s">
        <v>630</v>
      </c>
      <c r="J105" t="s">
        <v>184</v>
      </c>
    </row>
    <row r="106" spans="1:10">
      <c r="A106" t="s">
        <v>533</v>
      </c>
      <c r="B106">
        <v>4</v>
      </c>
      <c r="C106" t="str">
        <f t="shared" si="2"/>
        <v>SHEAR</v>
      </c>
      <c r="G106">
        <f t="shared" si="3"/>
        <v>0</v>
      </c>
      <c r="H106">
        <v>104</v>
      </c>
      <c r="I106" t="s">
        <v>631</v>
      </c>
      <c r="J106" t="s">
        <v>186</v>
      </c>
    </row>
    <row r="107" spans="1:10">
      <c r="A107" t="s">
        <v>534</v>
      </c>
      <c r="B107">
        <v>50</v>
      </c>
      <c r="C107" t="str">
        <f t="shared" si="2"/>
        <v>SLOT3</v>
      </c>
      <c r="G107">
        <f t="shared" si="3"/>
        <v>0</v>
      </c>
      <c r="H107">
        <v>105</v>
      </c>
      <c r="I107" t="s">
        <v>632</v>
      </c>
      <c r="J107" t="s">
        <v>188</v>
      </c>
    </row>
    <row r="108" spans="1:10">
      <c r="A108" t="s">
        <v>535</v>
      </c>
      <c r="B108">
        <v>50</v>
      </c>
      <c r="C108" t="str">
        <f t="shared" si="2"/>
        <v>SLOT3</v>
      </c>
      <c r="G108">
        <f t="shared" si="3"/>
        <v>0</v>
      </c>
      <c r="H108">
        <v>106</v>
      </c>
      <c r="I108" t="s">
        <v>633</v>
      </c>
      <c r="J108" t="s">
        <v>190</v>
      </c>
    </row>
    <row r="109" spans="1:10">
      <c r="A109" t="s">
        <v>536</v>
      </c>
      <c r="B109">
        <v>51</v>
      </c>
      <c r="C109" t="str">
        <f t="shared" si="2"/>
        <v>SLOT4</v>
      </c>
      <c r="G109">
        <f t="shared" si="3"/>
        <v>0</v>
      </c>
      <c r="H109">
        <v>107</v>
      </c>
      <c r="I109" t="s">
        <v>634</v>
      </c>
      <c r="J109" t="s">
        <v>192</v>
      </c>
    </row>
    <row r="110" spans="1:10">
      <c r="A110" t="s">
        <v>537</v>
      </c>
      <c r="B110">
        <v>51</v>
      </c>
      <c r="C110" t="str">
        <f t="shared" si="2"/>
        <v>SLOT4</v>
      </c>
      <c r="G110">
        <f t="shared" si="3"/>
        <v>0</v>
      </c>
      <c r="H110">
        <v>108</v>
      </c>
      <c r="I110" t="s">
        <v>635</v>
      </c>
      <c r="J110" t="s">
        <v>194</v>
      </c>
    </row>
    <row r="111" spans="1:10">
      <c r="A111" t="s">
        <v>538</v>
      </c>
      <c r="B111">
        <v>39</v>
      </c>
      <c r="C111" t="str">
        <f t="shared" si="2"/>
        <v>TETRA</v>
      </c>
      <c r="G111">
        <f t="shared" si="3"/>
        <v>0</v>
      </c>
      <c r="H111">
        <v>109</v>
      </c>
      <c r="I111" t="s">
        <v>636</v>
      </c>
      <c r="J111" t="s">
        <v>196</v>
      </c>
    </row>
    <row r="112" spans="1:10">
      <c r="A112" t="s">
        <v>539</v>
      </c>
      <c r="C112">
        <f t="shared" si="2"/>
        <v>0</v>
      </c>
      <c r="G112">
        <f t="shared" si="3"/>
        <v>0</v>
      </c>
      <c r="H112">
        <v>110</v>
      </c>
      <c r="I112" t="s">
        <v>424</v>
      </c>
      <c r="J112" t="s">
        <v>198</v>
      </c>
    </row>
    <row r="113" spans="1:10">
      <c r="A113" t="s">
        <v>540</v>
      </c>
      <c r="C113">
        <f t="shared" si="2"/>
        <v>0</v>
      </c>
      <c r="G113">
        <f t="shared" si="3"/>
        <v>0</v>
      </c>
      <c r="H113">
        <v>111</v>
      </c>
      <c r="I113" t="s">
        <v>425</v>
      </c>
      <c r="J113" t="s">
        <v>200</v>
      </c>
    </row>
    <row r="114" spans="1:10">
      <c r="A114" t="s">
        <v>541</v>
      </c>
      <c r="C114">
        <f t="shared" si="2"/>
        <v>0</v>
      </c>
      <c r="G114">
        <f t="shared" si="3"/>
        <v>0</v>
      </c>
      <c r="H114">
        <v>112</v>
      </c>
      <c r="I114" t="s">
        <v>637</v>
      </c>
      <c r="J114" t="s">
        <v>202</v>
      </c>
    </row>
    <row r="115" spans="1:10">
      <c r="A115" t="s">
        <v>542</v>
      </c>
      <c r="C115">
        <f t="shared" si="2"/>
        <v>0</v>
      </c>
      <c r="G115">
        <f t="shared" si="3"/>
        <v>0</v>
      </c>
      <c r="H115">
        <v>113</v>
      </c>
      <c r="I115" t="s">
        <v>638</v>
      </c>
      <c r="J115" t="s">
        <v>204</v>
      </c>
    </row>
    <row r="116" spans="1:10">
      <c r="A116" t="s">
        <v>543</v>
      </c>
      <c r="B116">
        <v>39</v>
      </c>
      <c r="C116" t="str">
        <f t="shared" si="2"/>
        <v>TETRA</v>
      </c>
      <c r="G116">
        <f t="shared" si="3"/>
        <v>0</v>
      </c>
      <c r="H116">
        <v>114</v>
      </c>
      <c r="I116" t="s">
        <v>639</v>
      </c>
      <c r="J116" t="s">
        <v>206</v>
      </c>
    </row>
    <row r="117" spans="1:10">
      <c r="A117" t="s">
        <v>544</v>
      </c>
      <c r="C117">
        <f t="shared" si="2"/>
        <v>0</v>
      </c>
      <c r="G117">
        <f t="shared" si="3"/>
        <v>0</v>
      </c>
      <c r="H117">
        <v>115</v>
      </c>
      <c r="I117" t="s">
        <v>458</v>
      </c>
      <c r="J117" t="s">
        <v>208</v>
      </c>
    </row>
    <row r="118" spans="1:10">
      <c r="A118" t="s">
        <v>545</v>
      </c>
      <c r="C118">
        <f t="shared" si="2"/>
        <v>0</v>
      </c>
      <c r="G118">
        <f t="shared" si="3"/>
        <v>0</v>
      </c>
      <c r="H118">
        <v>116</v>
      </c>
      <c r="I118" t="s">
        <v>640</v>
      </c>
      <c r="J118" t="s">
        <v>210</v>
      </c>
    </row>
    <row r="119" spans="1:10">
      <c r="A119" t="s">
        <v>546</v>
      </c>
      <c r="C119">
        <f t="shared" si="2"/>
        <v>0</v>
      </c>
      <c r="G119">
        <f t="shared" si="3"/>
        <v>2</v>
      </c>
      <c r="H119">
        <v>117</v>
      </c>
      <c r="I119" t="s">
        <v>479</v>
      </c>
      <c r="J119" t="s">
        <v>212</v>
      </c>
    </row>
    <row r="120" spans="1:10">
      <c r="A120" t="s">
        <v>466</v>
      </c>
      <c r="B120">
        <v>74</v>
      </c>
      <c r="C120" t="str">
        <f t="shared" si="2"/>
        <v>TRIA3</v>
      </c>
      <c r="G120">
        <f t="shared" si="3"/>
        <v>2</v>
      </c>
      <c r="H120">
        <v>118</v>
      </c>
      <c r="I120" t="s">
        <v>481</v>
      </c>
      <c r="J120" t="s">
        <v>214</v>
      </c>
    </row>
    <row r="121" spans="1:10">
      <c r="A121" t="s">
        <v>547</v>
      </c>
      <c r="C121">
        <f t="shared" si="2"/>
        <v>0</v>
      </c>
      <c r="G121">
        <f t="shared" si="3"/>
        <v>1</v>
      </c>
      <c r="H121">
        <v>119</v>
      </c>
      <c r="I121" t="s">
        <v>462</v>
      </c>
      <c r="J121" t="s">
        <v>216</v>
      </c>
    </row>
    <row r="122" spans="1:10">
      <c r="A122" t="s">
        <v>548</v>
      </c>
      <c r="C122">
        <f t="shared" si="2"/>
        <v>0</v>
      </c>
      <c r="G122">
        <f t="shared" si="3"/>
        <v>0</v>
      </c>
      <c r="H122">
        <v>120</v>
      </c>
      <c r="I122" t="s">
        <v>641</v>
      </c>
      <c r="J122" t="s">
        <v>218</v>
      </c>
    </row>
    <row r="123" spans="1:10">
      <c r="A123" t="s">
        <v>468</v>
      </c>
      <c r="B123">
        <v>97</v>
      </c>
      <c r="C123" t="str">
        <f t="shared" si="2"/>
        <v>TRIA3LC</v>
      </c>
      <c r="G123">
        <f t="shared" si="3"/>
        <v>0</v>
      </c>
      <c r="H123">
        <v>121</v>
      </c>
      <c r="I123" t="s">
        <v>642</v>
      </c>
      <c r="J123" t="s">
        <v>220</v>
      </c>
    </row>
    <row r="124" spans="1:10">
      <c r="A124" t="s">
        <v>549</v>
      </c>
      <c r="B124">
        <v>97</v>
      </c>
      <c r="C124" t="str">
        <f t="shared" si="2"/>
        <v>TRIA3LC</v>
      </c>
      <c r="G124">
        <f t="shared" si="3"/>
        <v>0</v>
      </c>
      <c r="H124">
        <v>122</v>
      </c>
      <c r="J124" t="s">
        <v>221</v>
      </c>
    </row>
    <row r="125" spans="1:10">
      <c r="A125" t="s">
        <v>467</v>
      </c>
      <c r="B125">
        <v>74</v>
      </c>
      <c r="C125" t="str">
        <f t="shared" si="2"/>
        <v>TRIA3</v>
      </c>
      <c r="G125">
        <f t="shared" si="3"/>
        <v>0</v>
      </c>
      <c r="H125">
        <v>123</v>
      </c>
      <c r="J125" t="s">
        <v>222</v>
      </c>
    </row>
    <row r="126" spans="1:10">
      <c r="A126" t="s">
        <v>550</v>
      </c>
      <c r="C126">
        <f t="shared" si="2"/>
        <v>0</v>
      </c>
      <c r="G126">
        <f t="shared" si="3"/>
        <v>0</v>
      </c>
      <c r="H126">
        <v>124</v>
      </c>
      <c r="J126" t="s">
        <v>223</v>
      </c>
    </row>
    <row r="127" spans="1:10">
      <c r="A127" t="s">
        <v>551</v>
      </c>
      <c r="C127">
        <f t="shared" si="2"/>
        <v>0</v>
      </c>
      <c r="G127">
        <f t="shared" si="3"/>
        <v>0</v>
      </c>
      <c r="H127">
        <v>125</v>
      </c>
      <c r="J127" t="s">
        <v>224</v>
      </c>
    </row>
    <row r="128" spans="1:10">
      <c r="A128" t="s">
        <v>552</v>
      </c>
      <c r="B128">
        <v>88</v>
      </c>
      <c r="C128" t="str">
        <f t="shared" si="2"/>
        <v>TRIA3NL</v>
      </c>
      <c r="G128">
        <f t="shared" si="3"/>
        <v>2</v>
      </c>
      <c r="H128">
        <v>126</v>
      </c>
      <c r="I128" t="s">
        <v>643</v>
      </c>
      <c r="J128" t="s">
        <v>226</v>
      </c>
    </row>
    <row r="129" spans="1:10">
      <c r="A129" t="s">
        <v>469</v>
      </c>
      <c r="B129">
        <v>75</v>
      </c>
      <c r="C129" t="str">
        <f t="shared" si="2"/>
        <v>TRIA6</v>
      </c>
      <c r="G129">
        <f t="shared" si="3"/>
        <v>0</v>
      </c>
      <c r="H129">
        <v>127</v>
      </c>
      <c r="J129" t="s">
        <v>227</v>
      </c>
    </row>
    <row r="130" spans="1:10">
      <c r="A130" t="s">
        <v>470</v>
      </c>
      <c r="B130">
        <v>98</v>
      </c>
      <c r="C130" t="str">
        <f t="shared" si="2"/>
        <v>TRIA6LC</v>
      </c>
      <c r="G130">
        <f t="shared" si="3"/>
        <v>0</v>
      </c>
      <c r="H130">
        <v>128</v>
      </c>
      <c r="J130" t="s">
        <v>228</v>
      </c>
    </row>
    <row r="131" spans="1:10">
      <c r="A131" t="s">
        <v>553</v>
      </c>
      <c r="B131">
        <v>98</v>
      </c>
      <c r="C131" t="str">
        <f t="shared" ref="C131:C165" si="4">INDEX(I:I,B131+2)</f>
        <v>TRIA6LC</v>
      </c>
      <c r="G131">
        <f t="shared" si="3"/>
        <v>0</v>
      </c>
      <c r="H131">
        <v>129</v>
      </c>
      <c r="J131" t="s">
        <v>229</v>
      </c>
    </row>
    <row r="132" spans="1:10">
      <c r="A132" t="s">
        <v>471</v>
      </c>
      <c r="B132">
        <v>75</v>
      </c>
      <c r="C132" t="str">
        <f t="shared" si="4"/>
        <v>TRIA6</v>
      </c>
      <c r="G132">
        <f t="shared" ref="G132:G195" si="5">COUNTIF(B:B,H132)</f>
        <v>0</v>
      </c>
      <c r="H132">
        <v>130</v>
      </c>
      <c r="J132" t="s">
        <v>230</v>
      </c>
    </row>
    <row r="133" spans="1:10">
      <c r="A133" t="s">
        <v>554</v>
      </c>
      <c r="C133">
        <f t="shared" si="4"/>
        <v>0</v>
      </c>
      <c r="G133">
        <f t="shared" si="5"/>
        <v>0</v>
      </c>
      <c r="H133">
        <v>131</v>
      </c>
      <c r="J133" t="s">
        <v>231</v>
      </c>
    </row>
    <row r="134" spans="1:10">
      <c r="A134" t="s">
        <v>555</v>
      </c>
      <c r="C134">
        <f t="shared" si="4"/>
        <v>0</v>
      </c>
      <c r="G134">
        <f t="shared" si="5"/>
        <v>0</v>
      </c>
      <c r="H134">
        <v>132</v>
      </c>
      <c r="J134" t="s">
        <v>232</v>
      </c>
    </row>
    <row r="135" spans="1:10">
      <c r="A135" t="s">
        <v>556</v>
      </c>
      <c r="C135">
        <f t="shared" si="4"/>
        <v>0</v>
      </c>
      <c r="G135">
        <f t="shared" si="5"/>
        <v>0</v>
      </c>
      <c r="H135">
        <v>133</v>
      </c>
      <c r="J135" t="s">
        <v>233</v>
      </c>
    </row>
    <row r="136" spans="1:10">
      <c r="A136" t="s">
        <v>472</v>
      </c>
      <c r="B136">
        <v>70</v>
      </c>
      <c r="C136" t="str">
        <f t="shared" si="4"/>
        <v>TRIAR</v>
      </c>
      <c r="G136">
        <f t="shared" si="5"/>
        <v>0</v>
      </c>
      <c r="H136">
        <v>134</v>
      </c>
      <c r="J136" t="s">
        <v>234</v>
      </c>
    </row>
    <row r="137" spans="1:10">
      <c r="A137" t="s">
        <v>557</v>
      </c>
      <c r="C137">
        <f t="shared" si="4"/>
        <v>0</v>
      </c>
      <c r="G137">
        <f t="shared" si="5"/>
        <v>0</v>
      </c>
      <c r="H137">
        <v>135</v>
      </c>
      <c r="J137" t="s">
        <v>235</v>
      </c>
    </row>
    <row r="138" spans="1:10">
      <c r="A138" t="s">
        <v>558</v>
      </c>
      <c r="C138">
        <f t="shared" si="4"/>
        <v>0</v>
      </c>
      <c r="G138">
        <f t="shared" si="5"/>
        <v>0</v>
      </c>
      <c r="H138">
        <v>136</v>
      </c>
      <c r="J138" t="s">
        <v>236</v>
      </c>
    </row>
    <row r="139" spans="1:10">
      <c r="A139" t="s">
        <v>559</v>
      </c>
      <c r="C139">
        <f t="shared" si="4"/>
        <v>0</v>
      </c>
      <c r="G139">
        <f t="shared" si="5"/>
        <v>0</v>
      </c>
      <c r="H139">
        <v>137</v>
      </c>
      <c r="J139" t="s">
        <v>237</v>
      </c>
    </row>
    <row r="140" spans="1:10">
      <c r="A140" t="s">
        <v>560</v>
      </c>
      <c r="C140">
        <f t="shared" si="4"/>
        <v>0</v>
      </c>
      <c r="G140">
        <f t="shared" si="5"/>
        <v>0</v>
      </c>
      <c r="H140">
        <v>138</v>
      </c>
      <c r="J140" t="s">
        <v>238</v>
      </c>
    </row>
    <row r="141" spans="1:10">
      <c r="A141" t="s">
        <v>561</v>
      </c>
      <c r="C141">
        <f t="shared" si="4"/>
        <v>0</v>
      </c>
      <c r="G141">
        <f t="shared" si="5"/>
        <v>2</v>
      </c>
      <c r="H141">
        <v>139</v>
      </c>
      <c r="I141" t="s">
        <v>644</v>
      </c>
      <c r="J141" t="s">
        <v>240</v>
      </c>
    </row>
    <row r="142" spans="1:10">
      <c r="A142" t="s">
        <v>562</v>
      </c>
      <c r="C142">
        <f t="shared" si="4"/>
        <v>0</v>
      </c>
      <c r="G142">
        <f t="shared" si="5"/>
        <v>1</v>
      </c>
      <c r="H142">
        <v>140</v>
      </c>
      <c r="I142" t="s">
        <v>645</v>
      </c>
      <c r="J142" t="s">
        <v>242</v>
      </c>
    </row>
    <row r="143" spans="1:10">
      <c r="A143" t="s">
        <v>473</v>
      </c>
      <c r="B143">
        <v>70</v>
      </c>
      <c r="C143" t="str">
        <f t="shared" si="4"/>
        <v>TRIAR</v>
      </c>
      <c r="G143">
        <f t="shared" si="5"/>
        <v>0</v>
      </c>
      <c r="H143">
        <v>141</v>
      </c>
      <c r="I143" t="s">
        <v>646</v>
      </c>
      <c r="J143" t="s">
        <v>244</v>
      </c>
    </row>
    <row r="144" spans="1:10">
      <c r="A144" t="s">
        <v>563</v>
      </c>
      <c r="B144">
        <v>173</v>
      </c>
      <c r="C144" t="str">
        <f t="shared" si="4"/>
        <v>TRIARNL</v>
      </c>
      <c r="G144">
        <f t="shared" si="5"/>
        <v>0</v>
      </c>
      <c r="H144">
        <v>142</v>
      </c>
      <c r="I144" t="s">
        <v>647</v>
      </c>
      <c r="J144" t="s">
        <v>246</v>
      </c>
    </row>
    <row r="145" spans="1:10">
      <c r="A145" t="s">
        <v>564</v>
      </c>
      <c r="C145">
        <f t="shared" si="4"/>
        <v>0</v>
      </c>
      <c r="G145">
        <f t="shared" si="5"/>
        <v>0</v>
      </c>
      <c r="H145">
        <v>143</v>
      </c>
      <c r="I145" t="s">
        <v>648</v>
      </c>
      <c r="J145" t="s">
        <v>248</v>
      </c>
    </row>
    <row r="146" spans="1:10">
      <c r="A146" t="s">
        <v>565</v>
      </c>
      <c r="C146">
        <f t="shared" si="4"/>
        <v>0</v>
      </c>
      <c r="G146">
        <f t="shared" si="5"/>
        <v>2</v>
      </c>
      <c r="H146">
        <v>144</v>
      </c>
      <c r="I146" t="s">
        <v>649</v>
      </c>
      <c r="J146" t="s">
        <v>250</v>
      </c>
    </row>
    <row r="147" spans="1:10">
      <c r="A147" t="s">
        <v>566</v>
      </c>
      <c r="C147">
        <f t="shared" si="4"/>
        <v>0</v>
      </c>
      <c r="G147">
        <f t="shared" si="5"/>
        <v>0</v>
      </c>
      <c r="H147">
        <v>145</v>
      </c>
      <c r="I147" t="s">
        <v>650</v>
      </c>
      <c r="J147" t="s">
        <v>252</v>
      </c>
    </row>
    <row r="148" spans="1:10">
      <c r="A148" t="s">
        <v>567</v>
      </c>
      <c r="C148">
        <f t="shared" si="4"/>
        <v>0</v>
      </c>
      <c r="G148">
        <f t="shared" si="5"/>
        <v>0</v>
      </c>
      <c r="H148">
        <v>146</v>
      </c>
      <c r="I148" t="s">
        <v>651</v>
      </c>
      <c r="J148" t="s">
        <v>254</v>
      </c>
    </row>
    <row r="149" spans="1:10">
      <c r="A149" t="s">
        <v>568</v>
      </c>
      <c r="B149">
        <v>53</v>
      </c>
      <c r="C149" t="str">
        <f t="shared" si="4"/>
        <v>TRIAX6</v>
      </c>
      <c r="G149">
        <f t="shared" si="5"/>
        <v>0</v>
      </c>
      <c r="H149">
        <v>147</v>
      </c>
      <c r="I149" t="s">
        <v>652</v>
      </c>
      <c r="J149" t="s">
        <v>256</v>
      </c>
    </row>
    <row r="150" spans="1:10">
      <c r="A150" t="s">
        <v>569</v>
      </c>
      <c r="B150">
        <v>53</v>
      </c>
      <c r="C150" t="str">
        <f t="shared" si="4"/>
        <v>TRIAX6</v>
      </c>
      <c r="G150">
        <f t="shared" si="5"/>
        <v>0</v>
      </c>
      <c r="H150">
        <v>148</v>
      </c>
      <c r="J150" t="s">
        <v>257</v>
      </c>
    </row>
    <row r="151" spans="1:10">
      <c r="A151" t="s">
        <v>570</v>
      </c>
      <c r="C151">
        <f t="shared" si="4"/>
        <v>0</v>
      </c>
      <c r="G151">
        <f t="shared" si="5"/>
        <v>0</v>
      </c>
      <c r="H151">
        <v>149</v>
      </c>
      <c r="J151" t="s">
        <v>258</v>
      </c>
    </row>
    <row r="152" spans="1:10">
      <c r="A152" t="s">
        <v>571</v>
      </c>
      <c r="C152">
        <f t="shared" si="4"/>
        <v>0</v>
      </c>
      <c r="G152">
        <f t="shared" si="5"/>
        <v>0</v>
      </c>
      <c r="H152">
        <v>150</v>
      </c>
      <c r="J152" t="s">
        <v>259</v>
      </c>
    </row>
    <row r="153" spans="1:10">
      <c r="A153" t="s">
        <v>572</v>
      </c>
      <c r="C153">
        <f t="shared" si="4"/>
        <v>0</v>
      </c>
      <c r="G153">
        <f t="shared" si="5"/>
        <v>0</v>
      </c>
      <c r="H153">
        <v>151</v>
      </c>
      <c r="J153" t="s">
        <v>260</v>
      </c>
    </row>
    <row r="154" spans="1:10">
      <c r="A154" t="s">
        <v>474</v>
      </c>
      <c r="B154">
        <v>3</v>
      </c>
      <c r="C154" t="str">
        <f t="shared" si="4"/>
        <v>TUBE</v>
      </c>
      <c r="G154">
        <f t="shared" si="5"/>
        <v>0</v>
      </c>
      <c r="H154">
        <v>152</v>
      </c>
      <c r="J154" t="s">
        <v>261</v>
      </c>
    </row>
    <row r="155" spans="1:10">
      <c r="A155" t="s">
        <v>475</v>
      </c>
      <c r="B155">
        <v>3</v>
      </c>
      <c r="C155" t="str">
        <f t="shared" si="4"/>
        <v>TUBE</v>
      </c>
      <c r="G155">
        <f t="shared" si="5"/>
        <v>0</v>
      </c>
      <c r="H155">
        <v>153</v>
      </c>
      <c r="J155" t="s">
        <v>262</v>
      </c>
    </row>
    <row r="156" spans="1:10">
      <c r="A156" t="s">
        <v>573</v>
      </c>
      <c r="C156">
        <f t="shared" si="4"/>
        <v>0</v>
      </c>
      <c r="G156">
        <f t="shared" si="5"/>
        <v>0</v>
      </c>
      <c r="H156">
        <v>154</v>
      </c>
      <c r="J156" t="s">
        <v>263</v>
      </c>
    </row>
    <row r="157" spans="1:10">
      <c r="A157" t="s">
        <v>574</v>
      </c>
      <c r="C157">
        <f t="shared" si="4"/>
        <v>0</v>
      </c>
      <c r="G157">
        <f t="shared" si="5"/>
        <v>0</v>
      </c>
      <c r="H157">
        <v>155</v>
      </c>
      <c r="I157" t="s">
        <v>459</v>
      </c>
    </row>
    <row r="158" spans="1:10">
      <c r="A158" t="s">
        <v>477</v>
      </c>
      <c r="B158">
        <v>24</v>
      </c>
      <c r="C158" t="str">
        <f t="shared" si="4"/>
        <v>VISC</v>
      </c>
      <c r="G158">
        <f t="shared" si="5"/>
        <v>0</v>
      </c>
      <c r="H158">
        <v>156</v>
      </c>
      <c r="I158" t="s">
        <v>653</v>
      </c>
      <c r="J158" t="s">
        <v>266</v>
      </c>
    </row>
    <row r="159" spans="1:10">
      <c r="A159" t="s">
        <v>575</v>
      </c>
      <c r="C159">
        <f t="shared" si="4"/>
        <v>0</v>
      </c>
      <c r="G159">
        <f t="shared" si="5"/>
        <v>0</v>
      </c>
      <c r="H159">
        <v>157</v>
      </c>
      <c r="J159" t="s">
        <v>267</v>
      </c>
    </row>
    <row r="160" spans="1:10">
      <c r="A160" t="s">
        <v>478</v>
      </c>
      <c r="B160">
        <v>200</v>
      </c>
      <c r="C160" t="str">
        <f t="shared" si="4"/>
        <v>WELD</v>
      </c>
      <c r="G160">
        <f t="shared" si="5"/>
        <v>0</v>
      </c>
      <c r="H160">
        <v>158</v>
      </c>
      <c r="J160" t="s">
        <v>268</v>
      </c>
    </row>
    <row r="161" spans="1:10">
      <c r="A161" t="s">
        <v>483</v>
      </c>
      <c r="B161">
        <v>200</v>
      </c>
      <c r="C161" t="str">
        <f t="shared" si="4"/>
        <v>WELD</v>
      </c>
      <c r="G161">
        <f t="shared" si="5"/>
        <v>2</v>
      </c>
      <c r="H161">
        <v>159</v>
      </c>
      <c r="I161" t="s">
        <v>531</v>
      </c>
      <c r="J161" t="s">
        <v>270</v>
      </c>
    </row>
    <row r="162" spans="1:10">
      <c r="A162" t="s">
        <v>479</v>
      </c>
      <c r="B162">
        <v>117</v>
      </c>
      <c r="C162" t="str">
        <f t="shared" si="4"/>
        <v>WELDC</v>
      </c>
      <c r="G162">
        <f t="shared" si="5"/>
        <v>0</v>
      </c>
      <c r="H162">
        <v>160</v>
      </c>
      <c r="I162" t="s">
        <v>654</v>
      </c>
      <c r="J162" t="s">
        <v>272</v>
      </c>
    </row>
    <row r="163" spans="1:10">
      <c r="A163" t="s">
        <v>480</v>
      </c>
      <c r="B163">
        <v>117</v>
      </c>
      <c r="C163" t="str">
        <f t="shared" si="4"/>
        <v>WELDC</v>
      </c>
      <c r="G163">
        <f t="shared" si="5"/>
        <v>0</v>
      </c>
      <c r="H163">
        <v>161</v>
      </c>
      <c r="I163" t="s">
        <v>655</v>
      </c>
      <c r="J163" t="s">
        <v>274</v>
      </c>
    </row>
    <row r="164" spans="1:10">
      <c r="A164" t="s">
        <v>481</v>
      </c>
      <c r="B164">
        <v>118</v>
      </c>
      <c r="C164" t="str">
        <f t="shared" si="4"/>
        <v>WELDP</v>
      </c>
      <c r="G164">
        <f t="shared" si="5"/>
        <v>0</v>
      </c>
      <c r="H164">
        <v>162</v>
      </c>
      <c r="I164" t="s">
        <v>656</v>
      </c>
      <c r="J164" t="s">
        <v>276</v>
      </c>
    </row>
    <row r="165" spans="1:10">
      <c r="A165" t="s">
        <v>482</v>
      </c>
      <c r="B165">
        <v>118</v>
      </c>
      <c r="C165" t="str">
        <f t="shared" si="4"/>
        <v>WELDP</v>
      </c>
      <c r="G165">
        <f t="shared" si="5"/>
        <v>1</v>
      </c>
      <c r="H165">
        <v>163</v>
      </c>
      <c r="I165" t="s">
        <v>657</v>
      </c>
      <c r="J165" t="s">
        <v>278</v>
      </c>
    </row>
    <row r="166" spans="1:10">
      <c r="G166">
        <f t="shared" si="5"/>
        <v>0</v>
      </c>
      <c r="H166">
        <v>164</v>
      </c>
      <c r="I166" t="s">
        <v>658</v>
      </c>
      <c r="J166" t="s">
        <v>280</v>
      </c>
    </row>
    <row r="167" spans="1:10">
      <c r="G167">
        <f t="shared" si="5"/>
        <v>0</v>
      </c>
      <c r="H167">
        <v>165</v>
      </c>
      <c r="I167" t="s">
        <v>659</v>
      </c>
      <c r="J167" t="s">
        <v>282</v>
      </c>
    </row>
    <row r="168" spans="1:10">
      <c r="G168">
        <f t="shared" si="5"/>
        <v>0</v>
      </c>
      <c r="H168">
        <v>166</v>
      </c>
      <c r="I168" t="s">
        <v>660</v>
      </c>
      <c r="J168" t="s">
        <v>284</v>
      </c>
    </row>
    <row r="169" spans="1:10">
      <c r="G169">
        <f t="shared" si="5"/>
        <v>0</v>
      </c>
      <c r="H169">
        <v>167</v>
      </c>
      <c r="I169" t="s">
        <v>661</v>
      </c>
      <c r="J169" t="s">
        <v>286</v>
      </c>
    </row>
    <row r="170" spans="1:10">
      <c r="G170">
        <f t="shared" si="5"/>
        <v>0</v>
      </c>
      <c r="H170">
        <v>168</v>
      </c>
      <c r="I170" t="s">
        <v>662</v>
      </c>
      <c r="J170" t="s">
        <v>288</v>
      </c>
    </row>
    <row r="171" spans="1:10">
      <c r="G171">
        <f t="shared" si="5"/>
        <v>0</v>
      </c>
      <c r="H171">
        <v>169</v>
      </c>
      <c r="I171" t="s">
        <v>663</v>
      </c>
      <c r="J171" t="s">
        <v>290</v>
      </c>
    </row>
    <row r="172" spans="1:10">
      <c r="G172">
        <f t="shared" si="5"/>
        <v>1</v>
      </c>
      <c r="H172">
        <v>170</v>
      </c>
      <c r="I172" t="s">
        <v>664</v>
      </c>
      <c r="J172" t="s">
        <v>292</v>
      </c>
    </row>
    <row r="173" spans="1:10">
      <c r="G173">
        <f t="shared" si="5"/>
        <v>0</v>
      </c>
      <c r="H173">
        <v>171</v>
      </c>
      <c r="I173" t="s">
        <v>665</v>
      </c>
      <c r="J173" t="s">
        <v>294</v>
      </c>
    </row>
    <row r="174" spans="1:10">
      <c r="G174">
        <f t="shared" si="5"/>
        <v>1</v>
      </c>
      <c r="H174">
        <v>172</v>
      </c>
      <c r="I174" t="s">
        <v>666</v>
      </c>
      <c r="J174" t="s">
        <v>296</v>
      </c>
    </row>
    <row r="175" spans="1:10">
      <c r="G175">
        <f t="shared" si="5"/>
        <v>1</v>
      </c>
      <c r="H175">
        <v>173</v>
      </c>
      <c r="I175" t="s">
        <v>667</v>
      </c>
      <c r="J175" t="s">
        <v>298</v>
      </c>
    </row>
    <row r="176" spans="1:10">
      <c r="G176">
        <f t="shared" si="5"/>
        <v>0</v>
      </c>
      <c r="H176">
        <v>174</v>
      </c>
      <c r="J176" t="s">
        <v>299</v>
      </c>
    </row>
    <row r="177" spans="7:10">
      <c r="G177">
        <f t="shared" si="5"/>
        <v>0</v>
      </c>
      <c r="H177">
        <v>175</v>
      </c>
      <c r="J177" t="s">
        <v>300</v>
      </c>
    </row>
    <row r="178" spans="7:10">
      <c r="G178">
        <f t="shared" si="5"/>
        <v>0</v>
      </c>
      <c r="H178">
        <v>176</v>
      </c>
      <c r="J178" t="s">
        <v>301</v>
      </c>
    </row>
    <row r="179" spans="7:10">
      <c r="G179">
        <f t="shared" si="5"/>
        <v>0</v>
      </c>
      <c r="H179">
        <v>177</v>
      </c>
      <c r="J179" t="s">
        <v>302</v>
      </c>
    </row>
    <row r="180" spans="7:10">
      <c r="G180">
        <f t="shared" si="5"/>
        <v>0</v>
      </c>
      <c r="H180">
        <v>178</v>
      </c>
      <c r="J180" t="s">
        <v>303</v>
      </c>
    </row>
    <row r="181" spans="7:10">
      <c r="G181">
        <f t="shared" si="5"/>
        <v>0</v>
      </c>
      <c r="H181">
        <v>179</v>
      </c>
      <c r="J181" t="s">
        <v>304</v>
      </c>
    </row>
    <row r="182" spans="7:10">
      <c r="G182">
        <f t="shared" si="5"/>
        <v>0</v>
      </c>
      <c r="H182">
        <v>180</v>
      </c>
      <c r="J182" t="s">
        <v>305</v>
      </c>
    </row>
    <row r="183" spans="7:10">
      <c r="G183">
        <f t="shared" si="5"/>
        <v>0</v>
      </c>
      <c r="H183">
        <v>181</v>
      </c>
      <c r="J183" t="s">
        <v>306</v>
      </c>
    </row>
    <row r="184" spans="7:10">
      <c r="G184">
        <f t="shared" si="5"/>
        <v>0</v>
      </c>
      <c r="H184">
        <v>182</v>
      </c>
      <c r="J184" t="s">
        <v>307</v>
      </c>
    </row>
    <row r="185" spans="7:10">
      <c r="G185">
        <f t="shared" si="5"/>
        <v>0</v>
      </c>
      <c r="H185">
        <v>183</v>
      </c>
      <c r="J185" t="s">
        <v>308</v>
      </c>
    </row>
    <row r="186" spans="7:10">
      <c r="G186">
        <f t="shared" si="5"/>
        <v>2</v>
      </c>
      <c r="H186">
        <v>184</v>
      </c>
      <c r="I186" t="s">
        <v>392</v>
      </c>
      <c r="J186" t="s">
        <v>310</v>
      </c>
    </row>
    <row r="187" spans="7:10">
      <c r="G187">
        <f t="shared" si="5"/>
        <v>0</v>
      </c>
      <c r="H187">
        <v>185</v>
      </c>
      <c r="J187" t="s">
        <v>311</v>
      </c>
    </row>
    <row r="188" spans="7:10">
      <c r="G188">
        <f t="shared" si="5"/>
        <v>0</v>
      </c>
      <c r="H188">
        <v>186</v>
      </c>
      <c r="J188" t="s">
        <v>312</v>
      </c>
    </row>
    <row r="189" spans="7:10">
      <c r="G189">
        <f t="shared" si="5"/>
        <v>0</v>
      </c>
      <c r="H189">
        <v>187</v>
      </c>
      <c r="J189" t="s">
        <v>313</v>
      </c>
    </row>
    <row r="190" spans="7:10">
      <c r="G190">
        <f t="shared" si="5"/>
        <v>0</v>
      </c>
      <c r="H190">
        <v>188</v>
      </c>
      <c r="J190" t="s">
        <v>314</v>
      </c>
    </row>
    <row r="191" spans="7:10">
      <c r="G191">
        <f t="shared" si="5"/>
        <v>0</v>
      </c>
      <c r="H191">
        <v>189</v>
      </c>
      <c r="I191" t="s">
        <v>668</v>
      </c>
      <c r="J191" t="s">
        <v>316</v>
      </c>
    </row>
    <row r="192" spans="7:10">
      <c r="G192">
        <f t="shared" si="5"/>
        <v>0</v>
      </c>
      <c r="H192">
        <v>190</v>
      </c>
      <c r="I192" t="s">
        <v>669</v>
      </c>
      <c r="J192" t="s">
        <v>318</v>
      </c>
    </row>
    <row r="193" spans="7:10">
      <c r="G193">
        <f t="shared" si="5"/>
        <v>0</v>
      </c>
      <c r="H193">
        <v>191</v>
      </c>
      <c r="I193" t="s">
        <v>670</v>
      </c>
      <c r="J193" t="s">
        <v>320</v>
      </c>
    </row>
    <row r="194" spans="7:10">
      <c r="G194">
        <f t="shared" si="5"/>
        <v>0</v>
      </c>
      <c r="H194">
        <v>192</v>
      </c>
      <c r="I194" t="s">
        <v>671</v>
      </c>
      <c r="J194" t="s">
        <v>322</v>
      </c>
    </row>
    <row r="195" spans="7:10">
      <c r="G195">
        <f t="shared" si="5"/>
        <v>0</v>
      </c>
      <c r="H195">
        <v>193</v>
      </c>
      <c r="J195" t="s">
        <v>323</v>
      </c>
    </row>
    <row r="196" spans="7:10">
      <c r="G196">
        <f t="shared" ref="G196:G259" si="6">COUNTIF(B:B,H196)</f>
        <v>0</v>
      </c>
      <c r="H196">
        <v>194</v>
      </c>
      <c r="J196" t="s">
        <v>324</v>
      </c>
    </row>
    <row r="197" spans="7:10">
      <c r="G197">
        <f t="shared" si="6"/>
        <v>0</v>
      </c>
      <c r="H197">
        <v>195</v>
      </c>
      <c r="J197" t="s">
        <v>325</v>
      </c>
    </row>
    <row r="198" spans="7:10">
      <c r="G198">
        <f t="shared" si="6"/>
        <v>0</v>
      </c>
      <c r="H198">
        <v>196</v>
      </c>
      <c r="J198" t="s">
        <v>326</v>
      </c>
    </row>
    <row r="199" spans="7:10">
      <c r="G199">
        <f t="shared" si="6"/>
        <v>0</v>
      </c>
      <c r="H199">
        <v>197</v>
      </c>
      <c r="I199" t="s">
        <v>672</v>
      </c>
      <c r="J199" t="s">
        <v>328</v>
      </c>
    </row>
    <row r="200" spans="7:10">
      <c r="G200">
        <f t="shared" si="6"/>
        <v>0</v>
      </c>
      <c r="H200">
        <v>198</v>
      </c>
      <c r="I200" t="s">
        <v>673</v>
      </c>
    </row>
    <row r="201" spans="7:10">
      <c r="G201">
        <f t="shared" si="6"/>
        <v>0</v>
      </c>
      <c r="H201">
        <v>199</v>
      </c>
      <c r="I201" t="s">
        <v>674</v>
      </c>
      <c r="J201" t="s">
        <v>331</v>
      </c>
    </row>
    <row r="202" spans="7:10">
      <c r="G202">
        <f t="shared" si="6"/>
        <v>2</v>
      </c>
      <c r="H202">
        <v>200</v>
      </c>
      <c r="I202" t="s">
        <v>478</v>
      </c>
      <c r="J202" t="s">
        <v>333</v>
      </c>
    </row>
    <row r="203" spans="7:10">
      <c r="G203">
        <f t="shared" si="6"/>
        <v>1</v>
      </c>
      <c r="H203">
        <v>201</v>
      </c>
      <c r="I203" t="s">
        <v>644</v>
      </c>
      <c r="J203" t="s">
        <v>334</v>
      </c>
    </row>
    <row r="204" spans="7:10">
      <c r="G204">
        <f t="shared" si="6"/>
        <v>1</v>
      </c>
      <c r="H204">
        <v>202</v>
      </c>
      <c r="I204" t="s">
        <v>645</v>
      </c>
      <c r="J204" t="s">
        <v>335</v>
      </c>
    </row>
    <row r="205" spans="7:10">
      <c r="G205">
        <f t="shared" si="6"/>
        <v>0</v>
      </c>
      <c r="H205">
        <v>203</v>
      </c>
      <c r="I205" t="s">
        <v>640</v>
      </c>
      <c r="J205" t="s">
        <v>210</v>
      </c>
    </row>
    <row r="206" spans="7:10">
      <c r="G206">
        <f t="shared" si="6"/>
        <v>0</v>
      </c>
      <c r="H206">
        <v>204</v>
      </c>
      <c r="I206" t="s">
        <v>654</v>
      </c>
      <c r="J206" t="s">
        <v>336</v>
      </c>
    </row>
    <row r="207" spans="7:10">
      <c r="G207">
        <f t="shared" si="6"/>
        <v>0</v>
      </c>
      <c r="H207">
        <v>205</v>
      </c>
      <c r="I207" t="s">
        <v>655</v>
      </c>
      <c r="J207" t="s">
        <v>337</v>
      </c>
    </row>
    <row r="208" spans="7:10">
      <c r="G208">
        <f t="shared" si="6"/>
        <v>0</v>
      </c>
      <c r="H208">
        <v>206</v>
      </c>
      <c r="I208" t="s">
        <v>656</v>
      </c>
      <c r="J208" t="s">
        <v>338</v>
      </c>
    </row>
    <row r="209" spans="7:10">
      <c r="G209">
        <f t="shared" si="6"/>
        <v>1</v>
      </c>
      <c r="H209">
        <v>207</v>
      </c>
      <c r="I209" t="s">
        <v>657</v>
      </c>
      <c r="J209" t="s">
        <v>339</v>
      </c>
    </row>
    <row r="210" spans="7:10">
      <c r="G210">
        <f t="shared" si="6"/>
        <v>0</v>
      </c>
      <c r="H210">
        <v>208</v>
      </c>
      <c r="I210" t="s">
        <v>658</v>
      </c>
      <c r="J210" t="s">
        <v>340</v>
      </c>
    </row>
    <row r="211" spans="7:10">
      <c r="G211">
        <f t="shared" si="6"/>
        <v>0</v>
      </c>
      <c r="H211">
        <v>209</v>
      </c>
      <c r="I211" t="s">
        <v>659</v>
      </c>
      <c r="J211" t="s">
        <v>341</v>
      </c>
    </row>
    <row r="212" spans="7:10">
      <c r="G212">
        <f t="shared" si="6"/>
        <v>0</v>
      </c>
      <c r="H212">
        <v>210</v>
      </c>
      <c r="I212" t="s">
        <v>660</v>
      </c>
      <c r="J212" t="s">
        <v>342</v>
      </c>
    </row>
    <row r="213" spans="7:10">
      <c r="G213">
        <f t="shared" si="6"/>
        <v>0</v>
      </c>
      <c r="H213">
        <v>211</v>
      </c>
      <c r="I213" t="s">
        <v>661</v>
      </c>
      <c r="J213" t="s">
        <v>343</v>
      </c>
    </row>
    <row r="214" spans="7:10">
      <c r="G214">
        <f t="shared" si="6"/>
        <v>0</v>
      </c>
      <c r="H214">
        <v>212</v>
      </c>
      <c r="I214" t="s">
        <v>662</v>
      </c>
      <c r="J214" t="s">
        <v>344</v>
      </c>
    </row>
    <row r="215" spans="7:10">
      <c r="G215">
        <f t="shared" si="6"/>
        <v>0</v>
      </c>
      <c r="H215">
        <v>213</v>
      </c>
      <c r="I215" t="s">
        <v>663</v>
      </c>
      <c r="J215" t="s">
        <v>345</v>
      </c>
    </row>
    <row r="216" spans="7:10">
      <c r="G216">
        <f t="shared" si="6"/>
        <v>0</v>
      </c>
      <c r="H216">
        <v>214</v>
      </c>
      <c r="I216" t="s">
        <v>664</v>
      </c>
      <c r="J216" t="s">
        <v>346</v>
      </c>
    </row>
    <row r="217" spans="7:10">
      <c r="G217">
        <f t="shared" si="6"/>
        <v>0</v>
      </c>
      <c r="H217">
        <v>215</v>
      </c>
      <c r="I217" t="s">
        <v>665</v>
      </c>
      <c r="J217" t="s">
        <v>347</v>
      </c>
    </row>
    <row r="218" spans="7:10">
      <c r="G218">
        <f t="shared" si="6"/>
        <v>0</v>
      </c>
      <c r="H218">
        <v>216</v>
      </c>
      <c r="I218" t="s">
        <v>655</v>
      </c>
      <c r="J218" t="s">
        <v>348</v>
      </c>
    </row>
    <row r="219" spans="7:10">
      <c r="G219">
        <f t="shared" si="6"/>
        <v>0</v>
      </c>
      <c r="H219">
        <v>217</v>
      </c>
      <c r="I219" t="s">
        <v>656</v>
      </c>
      <c r="J219" t="s">
        <v>349</v>
      </c>
    </row>
    <row r="220" spans="7:10">
      <c r="G220">
        <f t="shared" si="6"/>
        <v>0</v>
      </c>
      <c r="H220">
        <v>218</v>
      </c>
      <c r="I220" t="s">
        <v>657</v>
      </c>
      <c r="J220" t="s">
        <v>350</v>
      </c>
    </row>
    <row r="221" spans="7:10">
      <c r="G221">
        <f t="shared" si="6"/>
        <v>0</v>
      </c>
      <c r="H221">
        <v>219</v>
      </c>
      <c r="I221" t="s">
        <v>658</v>
      </c>
      <c r="J221" t="s">
        <v>351</v>
      </c>
    </row>
    <row r="222" spans="7:10">
      <c r="G222">
        <f t="shared" si="6"/>
        <v>0</v>
      </c>
      <c r="H222">
        <v>220</v>
      </c>
      <c r="I222" t="s">
        <v>659</v>
      </c>
      <c r="J222" t="s">
        <v>352</v>
      </c>
    </row>
    <row r="223" spans="7:10">
      <c r="G223">
        <f t="shared" si="6"/>
        <v>0</v>
      </c>
      <c r="H223">
        <v>221</v>
      </c>
      <c r="I223" t="s">
        <v>660</v>
      </c>
      <c r="J223" t="s">
        <v>353</v>
      </c>
    </row>
    <row r="224" spans="7:10">
      <c r="G224">
        <f t="shared" si="6"/>
        <v>0</v>
      </c>
      <c r="H224">
        <v>222</v>
      </c>
      <c r="I224" t="s">
        <v>662</v>
      </c>
      <c r="J224" t="s">
        <v>354</v>
      </c>
    </row>
    <row r="225" spans="7:10">
      <c r="G225">
        <f t="shared" si="6"/>
        <v>0</v>
      </c>
      <c r="H225">
        <v>223</v>
      </c>
      <c r="I225" t="s">
        <v>665</v>
      </c>
      <c r="J225" t="s">
        <v>355</v>
      </c>
    </row>
    <row r="226" spans="7:10">
      <c r="G226">
        <f t="shared" si="6"/>
        <v>1</v>
      </c>
      <c r="H226">
        <v>224</v>
      </c>
      <c r="I226" t="s">
        <v>401</v>
      </c>
      <c r="J226" t="s">
        <v>356</v>
      </c>
    </row>
    <row r="227" spans="7:10">
      <c r="G227">
        <f t="shared" si="6"/>
        <v>1</v>
      </c>
      <c r="H227">
        <v>225</v>
      </c>
      <c r="I227" t="s">
        <v>404</v>
      </c>
      <c r="J227" t="s">
        <v>357</v>
      </c>
    </row>
    <row r="228" spans="7:10">
      <c r="G228">
        <f t="shared" si="6"/>
        <v>1</v>
      </c>
      <c r="H228">
        <v>226</v>
      </c>
      <c r="I228" t="s">
        <v>395</v>
      </c>
      <c r="J228" t="s">
        <v>358</v>
      </c>
    </row>
    <row r="229" spans="7:10">
      <c r="G229">
        <f t="shared" si="6"/>
        <v>0</v>
      </c>
      <c r="H229">
        <v>227</v>
      </c>
      <c r="I229" t="s">
        <v>675</v>
      </c>
      <c r="J229" t="s">
        <v>360</v>
      </c>
    </row>
    <row r="230" spans="7:10">
      <c r="G230">
        <f t="shared" si="6"/>
        <v>0</v>
      </c>
      <c r="H230">
        <v>228</v>
      </c>
      <c r="I230" t="s">
        <v>676</v>
      </c>
      <c r="J230" t="s">
        <v>362</v>
      </c>
    </row>
    <row r="231" spans="7:10">
      <c r="G231">
        <f t="shared" si="6"/>
        <v>0</v>
      </c>
      <c r="H231">
        <v>229</v>
      </c>
      <c r="I231" t="s">
        <v>677</v>
      </c>
      <c r="J231" t="s">
        <v>364</v>
      </c>
    </row>
    <row r="232" spans="7:10">
      <c r="G232">
        <f t="shared" si="6"/>
        <v>0</v>
      </c>
      <c r="H232">
        <v>230</v>
      </c>
      <c r="I232" t="s">
        <v>678</v>
      </c>
      <c r="J232" t="s">
        <v>366</v>
      </c>
    </row>
    <row r="233" spans="7:10">
      <c r="G233">
        <f t="shared" si="6"/>
        <v>0</v>
      </c>
      <c r="H233">
        <v>231</v>
      </c>
      <c r="I233" t="s">
        <v>679</v>
      </c>
      <c r="J233" t="s">
        <v>368</v>
      </c>
    </row>
    <row r="234" spans="7:10">
      <c r="G234">
        <f t="shared" si="6"/>
        <v>2</v>
      </c>
      <c r="H234">
        <v>232</v>
      </c>
      <c r="I234" t="s">
        <v>680</v>
      </c>
      <c r="J234" t="s">
        <v>370</v>
      </c>
    </row>
    <row r="235" spans="7:10">
      <c r="G235">
        <f t="shared" si="6"/>
        <v>0</v>
      </c>
      <c r="H235">
        <v>233</v>
      </c>
      <c r="I235" t="s">
        <v>681</v>
      </c>
      <c r="J235" t="s">
        <v>372</v>
      </c>
    </row>
    <row r="236" spans="7:10">
      <c r="G236">
        <f t="shared" si="6"/>
        <v>0</v>
      </c>
      <c r="H236">
        <v>234</v>
      </c>
      <c r="I236" t="s">
        <v>682</v>
      </c>
      <c r="J236" t="s">
        <v>63</v>
      </c>
    </row>
    <row r="237" spans="7:10">
      <c r="G237">
        <f t="shared" si="6"/>
        <v>0</v>
      </c>
      <c r="H237">
        <v>235</v>
      </c>
      <c r="I237" t="s">
        <v>452</v>
      </c>
      <c r="J237" t="s">
        <v>373</v>
      </c>
    </row>
    <row r="238" spans="7:10">
      <c r="G238">
        <f t="shared" si="6"/>
        <v>0</v>
      </c>
      <c r="H238">
        <v>236</v>
      </c>
      <c r="I238" t="s">
        <v>472</v>
      </c>
      <c r="J238" t="s">
        <v>374</v>
      </c>
    </row>
    <row r="239" spans="7:10">
      <c r="G239">
        <f t="shared" si="6"/>
        <v>0</v>
      </c>
      <c r="H239">
        <v>237</v>
      </c>
      <c r="I239" t="s">
        <v>472</v>
      </c>
      <c r="J239" t="s">
        <v>375</v>
      </c>
    </row>
    <row r="240" spans="7:10">
      <c r="G240">
        <f t="shared" si="6"/>
        <v>0</v>
      </c>
      <c r="H240">
        <v>238</v>
      </c>
      <c r="I240" t="s">
        <v>388</v>
      </c>
      <c r="J240" t="s">
        <v>376</v>
      </c>
    </row>
    <row r="241" spans="7:10">
      <c r="G241">
        <f t="shared" si="6"/>
        <v>0</v>
      </c>
      <c r="H241">
        <v>239</v>
      </c>
      <c r="I241" t="s">
        <v>391</v>
      </c>
      <c r="J241" t="s">
        <v>377</v>
      </c>
    </row>
    <row r="242" spans="7:10">
      <c r="G242">
        <f t="shared" si="6"/>
        <v>1</v>
      </c>
      <c r="H242">
        <v>240</v>
      </c>
      <c r="I242" t="s">
        <v>388</v>
      </c>
      <c r="J242" t="s">
        <v>378</v>
      </c>
    </row>
    <row r="243" spans="7:10">
      <c r="G243">
        <f t="shared" si="6"/>
        <v>1</v>
      </c>
      <c r="H243">
        <v>241</v>
      </c>
      <c r="I243" t="s">
        <v>387</v>
      </c>
      <c r="J243" t="s">
        <v>69</v>
      </c>
    </row>
    <row r="244" spans="7:10">
      <c r="G244">
        <f t="shared" si="6"/>
        <v>0</v>
      </c>
      <c r="H244" t="s">
        <v>0</v>
      </c>
      <c r="I244" t="s">
        <v>381</v>
      </c>
      <c r="J244" t="s">
        <v>2</v>
      </c>
    </row>
    <row r="245" spans="7:10">
      <c r="G245">
        <f t="shared" si="6"/>
        <v>0</v>
      </c>
    </row>
    <row r="246" spans="7:10">
      <c r="G246">
        <f t="shared" si="6"/>
        <v>0</v>
      </c>
    </row>
    <row r="247" spans="7:10">
      <c r="G247">
        <f t="shared" si="6"/>
        <v>0</v>
      </c>
    </row>
    <row r="248" spans="7:10">
      <c r="G248">
        <f t="shared" si="6"/>
        <v>0</v>
      </c>
    </row>
    <row r="249" spans="7:10">
      <c r="G249">
        <f t="shared" si="6"/>
        <v>0</v>
      </c>
    </row>
    <row r="250" spans="7:10">
      <c r="G250">
        <f t="shared" si="6"/>
        <v>0</v>
      </c>
    </row>
    <row r="251" spans="7:10">
      <c r="G251">
        <f t="shared" si="6"/>
        <v>0</v>
      </c>
    </row>
    <row r="252" spans="7:10">
      <c r="G252">
        <f t="shared" si="6"/>
        <v>0</v>
      </c>
    </row>
    <row r="253" spans="7:10">
      <c r="G253">
        <f t="shared" si="6"/>
        <v>0</v>
      </c>
    </row>
    <row r="254" spans="7:10">
      <c r="G254">
        <f t="shared" si="6"/>
        <v>0</v>
      </c>
    </row>
    <row r="255" spans="7:10">
      <c r="G255">
        <f t="shared" si="6"/>
        <v>0</v>
      </c>
    </row>
    <row r="256" spans="7:10">
      <c r="G256">
        <f t="shared" si="6"/>
        <v>0</v>
      </c>
    </row>
    <row r="257" spans="7:7">
      <c r="G257">
        <f t="shared" si="6"/>
        <v>0</v>
      </c>
    </row>
    <row r="258" spans="7:7">
      <c r="G258">
        <f t="shared" si="6"/>
        <v>0</v>
      </c>
    </row>
    <row r="259" spans="7:7">
      <c r="G259">
        <f t="shared" si="6"/>
        <v>0</v>
      </c>
    </row>
    <row r="260" spans="7:7">
      <c r="G260">
        <f t="shared" ref="G260:G279" si="7">COUNTIF(B:B,H260)</f>
        <v>0</v>
      </c>
    </row>
    <row r="261" spans="7:7">
      <c r="G261">
        <f t="shared" si="7"/>
        <v>0</v>
      </c>
    </row>
    <row r="262" spans="7:7">
      <c r="G262">
        <f t="shared" si="7"/>
        <v>0</v>
      </c>
    </row>
    <row r="263" spans="7:7">
      <c r="G263">
        <f t="shared" si="7"/>
        <v>0</v>
      </c>
    </row>
    <row r="264" spans="7:7">
      <c r="G264">
        <f t="shared" si="7"/>
        <v>0</v>
      </c>
    </row>
    <row r="265" spans="7:7">
      <c r="G265">
        <f t="shared" si="7"/>
        <v>0</v>
      </c>
    </row>
    <row r="266" spans="7:7">
      <c r="G266">
        <f t="shared" si="7"/>
        <v>0</v>
      </c>
    </row>
    <row r="267" spans="7:7">
      <c r="G267">
        <f t="shared" si="7"/>
        <v>0</v>
      </c>
    </row>
    <row r="268" spans="7:7">
      <c r="G268">
        <f t="shared" si="7"/>
        <v>0</v>
      </c>
    </row>
    <row r="269" spans="7:7">
      <c r="G269">
        <f t="shared" si="7"/>
        <v>0</v>
      </c>
    </row>
    <row r="270" spans="7:7">
      <c r="G270">
        <f t="shared" si="7"/>
        <v>0</v>
      </c>
    </row>
    <row r="271" spans="7:7">
      <c r="G271">
        <f t="shared" si="7"/>
        <v>0</v>
      </c>
    </row>
    <row r="272" spans="7:7">
      <c r="G272">
        <f t="shared" si="7"/>
        <v>0</v>
      </c>
    </row>
    <row r="273" spans="7:7">
      <c r="G273">
        <f t="shared" si="7"/>
        <v>0</v>
      </c>
    </row>
    <row r="274" spans="7:7">
      <c r="G274">
        <f t="shared" si="7"/>
        <v>0</v>
      </c>
    </row>
    <row r="275" spans="7:7">
      <c r="G275">
        <f t="shared" si="7"/>
        <v>0</v>
      </c>
    </row>
    <row r="276" spans="7:7">
      <c r="G276">
        <f t="shared" si="7"/>
        <v>0</v>
      </c>
    </row>
    <row r="277" spans="7:7">
      <c r="G277">
        <f t="shared" si="7"/>
        <v>0</v>
      </c>
    </row>
    <row r="278" spans="7:7">
      <c r="G278">
        <f t="shared" si="7"/>
        <v>0</v>
      </c>
    </row>
    <row r="279" spans="7:7">
      <c r="G279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Force</vt:lpstr>
      <vt:lpstr>Stress_Strain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2017-12-28T22:16:04Z</dcterms:created>
  <dcterms:modified xsi:type="dcterms:W3CDTF">2018-01-30T12:37:32Z</dcterms:modified>
</cp:coreProperties>
</file>