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workspace\urbanmodels\"/>
    </mc:Choice>
  </mc:AlternateContent>
  <bookViews>
    <workbookView xWindow="0" yWindow="0" windowWidth="20520" windowHeight="9045"/>
  </bookViews>
  <sheets>
    <sheet name="Sheet1" sheetId="1" r:id="rId1"/>
  </sheets>
  <definedNames>
    <definedName name="solver_adj" localSheetId="0" hidden="1">Sheet1!$D$2:$D$4,Sheet1!$G$2:$G$4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Sheet1!$F$2:$F$4</definedName>
    <definedName name="solver_lhs2" localSheetId="0" hidden="1">Sheet1!$G$2:$G$4</definedName>
    <definedName name="solver_lhs3" localSheetId="0" hidden="1">Sheet1!$H$5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Sheet1!$I$5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0</definedName>
    <definedName name="solver_rhs2" localSheetId="0" hidden="1">Sheet1!$E$2:$E$4</definedName>
    <definedName name="solver_rhs3" localSheetId="0" hidden="1">Sheet1!$B$6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3" i="1"/>
  <c r="H4" i="1"/>
  <c r="H2" i="1"/>
  <c r="F3" i="1"/>
  <c r="I3" i="1" s="1"/>
  <c r="F4" i="1"/>
  <c r="I4" i="1" s="1"/>
  <c r="F2" i="1"/>
  <c r="I2" i="1" s="1"/>
  <c r="E4" i="1"/>
  <c r="E3" i="1"/>
  <c r="E2" i="1"/>
  <c r="H5" i="1" l="1"/>
  <c r="I5" i="1"/>
</calcChain>
</file>

<file path=xl/sharedStrings.xml><?xml version="1.0" encoding="utf-8"?>
<sst xmlns="http://schemas.openxmlformats.org/spreadsheetml/2006/main" count="13" uniqueCount="13">
  <si>
    <t>Model</t>
  </si>
  <si>
    <t>Car</t>
  </si>
  <si>
    <t>Cost (Thousands)</t>
  </si>
  <si>
    <t>Truck</t>
  </si>
  <si>
    <t>Wagon</t>
  </si>
  <si>
    <t>Labor (hours)</t>
  </si>
  <si>
    <t>Labor Supply</t>
  </si>
  <si>
    <t>Price</t>
  </si>
  <si>
    <t>Demand</t>
  </si>
  <si>
    <t>Profit</t>
  </si>
  <si>
    <t>Profit/Vehcile</t>
  </si>
  <si>
    <t>Units Produced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</si>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</sst>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5" sqref="I5"/>
    </sheetView>
  </sheetViews>
  <sheetFormatPr defaultRowHeight="15" x14ac:dyDescent="0.25"/>
  <cols>
    <col min="1" max="1" width="12.140625" customWidth="1"/>
    <col min="2" max="2" width="16.5703125" customWidth="1"/>
    <col min="3" max="3" width="13.42578125" customWidth="1"/>
    <col min="6" max="6" width="13.42578125" customWidth="1"/>
    <col min="7" max="7" width="14.85546875" customWidth="1"/>
    <col min="8" max="8" width="12.5703125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8</v>
      </c>
      <c r="F1" t="s">
        <v>10</v>
      </c>
      <c r="G1" t="s">
        <v>11</v>
      </c>
      <c r="H1" t="s">
        <v>12</v>
      </c>
      <c r="I1" t="s">
        <v>9</v>
      </c>
    </row>
    <row r="2" spans="1:9" x14ac:dyDescent="0.25">
      <c r="A2" t="s">
        <v>1</v>
      </c>
      <c r="B2">
        <v>17</v>
      </c>
      <c r="C2">
        <v>1</v>
      </c>
      <c r="D2" s="1">
        <v>20.813852833566376</v>
      </c>
      <c r="E2">
        <f>600-25*D2</f>
        <v>79.653679160840625</v>
      </c>
      <c r="F2">
        <f>D2-B2</f>
        <v>3.8138528335663757</v>
      </c>
      <c r="G2" s="1">
        <v>79.653679319710619</v>
      </c>
      <c r="H2">
        <f>G2*C2</f>
        <v>79.653679319710619</v>
      </c>
      <c r="I2">
        <f>G2*F2</f>
        <v>303.78741057746578</v>
      </c>
    </row>
    <row r="3" spans="1:9" x14ac:dyDescent="0.25">
      <c r="A3" t="s">
        <v>3</v>
      </c>
      <c r="B3">
        <v>20</v>
      </c>
      <c r="C3">
        <v>3</v>
      </c>
      <c r="D3" s="1">
        <v>24.830447369017175</v>
      </c>
      <c r="E3">
        <f>500-18*D3</f>
        <v>53.051947357690835</v>
      </c>
      <c r="F3">
        <f t="shared" ref="F3:F4" si="0">D3-B3</f>
        <v>4.8304473690171754</v>
      </c>
      <c r="G3" s="1">
        <v>53.051947791287127</v>
      </c>
      <c r="H3">
        <f t="shared" ref="H3:H4" si="1">G3*C3</f>
        <v>159.15584337386139</v>
      </c>
      <c r="I3">
        <f t="shared" ref="I3:I4" si="2">G3*F3</f>
        <v>256.26464162965948</v>
      </c>
    </row>
    <row r="4" spans="1:9" x14ac:dyDescent="0.25">
      <c r="A4" t="s">
        <v>4</v>
      </c>
      <c r="B4">
        <v>25</v>
      </c>
      <c r="C4">
        <v>2</v>
      </c>
      <c r="D4" s="1">
        <v>31.309523836260471</v>
      </c>
      <c r="E4">
        <f>400-11*D4</f>
        <v>55.595237801134829</v>
      </c>
      <c r="F4">
        <f t="shared" si="0"/>
        <v>6.3095238362604711</v>
      </c>
      <c r="G4" s="1">
        <v>55.59523865321399</v>
      </c>
      <c r="H4">
        <f t="shared" si="1"/>
        <v>111.19047730642798</v>
      </c>
      <c r="I4">
        <f t="shared" si="2"/>
        <v>350.77948346504314</v>
      </c>
    </row>
    <row r="5" spans="1:9" x14ac:dyDescent="0.25">
      <c r="G5">
        <f>SUM(G2:G4)</f>
        <v>188.30086576421172</v>
      </c>
      <c r="H5">
        <f t="shared" ref="H5:I5" si="3">SUM(H2:H4)</f>
        <v>350</v>
      </c>
      <c r="I5" s="2">
        <f t="shared" si="3"/>
        <v>910.83153567216846</v>
      </c>
    </row>
    <row r="6" spans="1:9" x14ac:dyDescent="0.25">
      <c r="A6" t="s">
        <v>6</v>
      </c>
      <c r="B6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2015-11-03T22:55:34Z</dcterms:created>
  <dcterms:modified xsi:type="dcterms:W3CDTF">2015-11-04T00:33:42Z</dcterms:modified>
</cp:coreProperties>
</file>