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y\Documents\workspace\urbanmodels\"/>
    </mc:Choice>
  </mc:AlternateContent>
  <bookViews>
    <workbookView xWindow="0" yWindow="0" windowWidth="16845" windowHeight="7755" firstSheet="1" activeTab="1"/>
  </bookViews>
  <sheets>
    <sheet name="CB_DATA_" sheetId="2" state="veryHidden" r:id="rId1"/>
    <sheet name="Sheet1" sheetId="1" r:id="rId2"/>
  </sheets>
  <definedNames>
    <definedName name="CB_19810169ecb843cc965bc407fb23b4cf" localSheetId="1" hidden="1">Sheet1!$E$11</definedName>
    <definedName name="CB_4d1fbc6cb5274c5f99d312776c3b69b8" localSheetId="1" hidden="1">Sheet1!$B$11</definedName>
    <definedName name="CB_94dbba87625041eab3baf735f1c2bf96" localSheetId="1" hidden="1">Sheet1!$C$3</definedName>
    <definedName name="CB_Block_00000000000000000000000000000000" localSheetId="1" hidden="1">"'7.0.0.0"</definedName>
    <definedName name="CB_Block_00000000000000000000000000000001" localSheetId="0" hidden="1">"'635857994613335223"</definedName>
    <definedName name="CB_Block_00000000000000000000000000000001" localSheetId="1" hidden="1">"'635857994613803972"</definedName>
    <definedName name="CB_Block_00000000000000000000000000000003" localSheetId="1" hidden="1">"'11.1.4323.0"</definedName>
    <definedName name="CB_BlockExt_00000000000000000000000000000003" localSheetId="1" hidden="1">"'11.1.2.4.400"</definedName>
    <definedName name="CB_c6a68c31e9fe46d3af61c408bfa027dd" localSheetId="1" hidden="1">Sheet1!$D$11</definedName>
    <definedName name="CB_e354c8a797fc4e49ac6d439fd1dc1e72" localSheetId="1" hidden="1">Sheet1!$C$2</definedName>
    <definedName name="CB_f3e9f736a6294357a62c4b1d8333dd97" localSheetId="1" hidden="1">Sheet1!$C$11</definedName>
    <definedName name="CB_fd0491ce62b54759965e1d9f75a07422" localSheetId="1" hidden="1">Sheet1!$B$1</definedName>
    <definedName name="CBWorkbookPriority" localSheetId="0" hidden="1">-362037456264861</definedName>
    <definedName name="CBx_8ce61c5d13f34f78801b75773c3b3a66" localSheetId="0" hidden="1">"'Sheet1'!$A$1"</definedName>
    <definedName name="CBx_e6e6e8433c59485680f0fcbafba4fa54" localSheetId="0" hidden="1">"'CB_DATA_'!$A$1"</definedName>
    <definedName name="CBx_Sheet_Guid" localSheetId="0" hidden="1">"'e6e6e843-3c59-4856-80f0-fcbafba4fa54"</definedName>
    <definedName name="CBx_Sheet_Guid" localSheetId="1" hidden="1">"'8ce61c5d-13f3-4f78-801b-75773c3b3a66"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calcMode="manual"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1" l="1"/>
  <c r="C8" i="1"/>
  <c r="C9" i="1"/>
  <c r="C10" i="1"/>
  <c r="C11" i="1"/>
  <c r="D8" i="1"/>
  <c r="D9" i="1"/>
  <c r="D10" i="1"/>
  <c r="D11" i="1"/>
  <c r="E8" i="1"/>
  <c r="E9" i="1"/>
  <c r="E10" i="1"/>
  <c r="E11" i="1"/>
  <c r="B8" i="1"/>
  <c r="B9" i="1"/>
  <c r="B10" i="1"/>
  <c r="B11" i="1"/>
  <c r="C4" i="1"/>
  <c r="B11" i="2"/>
  <c r="A11" i="2"/>
</calcChain>
</file>

<file path=xl/sharedStrings.xml><?xml version="1.0" encoding="utf-8"?>
<sst xmlns="http://schemas.openxmlformats.org/spreadsheetml/2006/main" count="37" uniqueCount="30">
  <si>
    <t>Totaled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</si>
  <si>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</si>
  <si>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</si>
  <si>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</si>
  <si>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</si>
  <si>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</si>
  <si>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</si>
  <si>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</si>
  <si>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</si>
  <si>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</si>
  <si>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</si>
  <si>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</si>
  <si>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</si>
  <si>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e6e6e843-3c59-4856-80f0-fcbafba4fa54</t>
  </si>
  <si>
    <t>CB_Block_0</t>
  </si>
  <si>
    <t>㜸〱敤㕣㕢㙣ㅣ㔷ㄹ摥㌳摥㕤敦慣敤搸㡤搳㑢㑡㘹つ愵ㄴ敡攰挶㐹㐳㈹㄰㠲㉦捤愵㌸戱ㅢ㍢㈹〸搰㘶扣㝢㈶㥥㘶㘷挶㥤㤹㜵散㔲愹ㄱ戴㕣挴愵㔲戹㠸㐲戹愸㐲㐸扣㜰㜹攱晥㠲㠴〴㐲㐵攲〱㤰㤰㜸㈸〸挱〳〸〵㈱㈴ㅥ㤰攰晢捥捣散捥散㝡挷敥戶〵ㄷ昹愴晢晢捣戹捤㌹攷扦㥥晦㍦搳㥣挸攵㜲晦㐶攲㕦愶㍣㌳㌷㉤㙥昸㠱戴㈷㘶摣㝡㕤㔶〳换㜵晣㠹㈹捦㌳㌶收㉣㍦攸㐳㠳㘲挵㐲扤㕦愸昸搶挳戲㔴㔹㤳㥥㡦㐶㠵㕣慥㔴搲㌵搴㜳㄰晥㐶攲〷㥤扤〶昳〰㑢㌳搳昳换て㘲搴挵挰昵攴㠱戱昳㘱摦愳㤳㤳ㄳ㤳ㄳ㜷ㅤ㍥㜴㜸攲攰㠱戱㤹㐶㍤㘸㜸昲愸㈳ㅢ㠱㘷搴て㡣㉤㌴㤶敢㔶昵ㅤ㜲㘳挹扤㈴㥤愳㜲昹攰攱㘵攳慥㌷㑤摥㜵攴㠸㜹捦㍤㙦ㅡ挴慢㜳㘷㘶愶ㄷ㍣㘹晡㉦搲㤸〵㑥昹慥㔹㔹戵戸㌶㈹㍤换戹㌸㌱㌳㡤晦ㄲ昳挷搳摤ㄳ㡢㉢㔲〶㝣戵昴愴㔳㤵扥㡥㡥〳昶㤴敦㌷散㔵㙥㥥㙥ㅦ挷㔲慢㠶ㅦㄴ散ㄹ㔹慦敢㜶㍣㙡挹㥥挷摥搵㡤㡤㐱㝢㔱㍡扥ㄵ㔸㙢㔶戰㔱戴㤷㌰㔰㙤挸㍥攷换戳㠶㜳㔱㥥㌱㙣㔹戰㑦㌴慣㕡㍥㑣戹扥摢攳㈱㤲ㄳ㔳换㥦㤸昲敤㤹ㄵ挳㔳㌳昲戹㌱ㄹ㙤㡦㝢搵㜴摢㕢扢㡦换愹慢㌷㜰捣摢扡户㐳捤㜹挳㙢戶ㅣ敦摥㌲㕡㝣㝡〶㜷㜶㙦㥦搸愳㜴㥦搷㜷敦愳戶㌲摤㕡っ㐴昴慤㜶ㄴ㡢搱㡢〴晤〴㈵〲㈲㔰㉦ㄳっ㄰っ〲㠸晣摦挱㈵挹㡥慣搲㉡㠶㔶㔹搶㉡㔵慤㔲搳㉡㔲慢㤸㕡攵愲㔶㔹搱㉡㤶㔶㜹㔰慢㕣㐲㥢㌸㤵晡晢戵㈸扤㜵晤搷㝦㍢晣昶慦㑦㍤晤㡦昲㌷ㄷ慥㜸㑢㠳㝢搰攸晥㘸㔲戳㥥㜱ㄹ愴搶愲攲㐳ㄳ〷昹㙦㙢慥〰㔳㤸㐷捣扢捤挹挹摡㤱㠳挶㘱愳挰㘵㘵㈰㍦㐵㈸㈳㘸㍢㘸㍥㘰㌹㌵昷戲挲摤㑤搳㠶㉦㕢ㅢ㌷ㅥ搵㑤扢つ愷收扦㘲昳捡挵挰〸攴㡤敤㜵慤㐱㍡扡㉤㠲慤愴慦摥㜷㜳㝢户昳㐶扤㈱愷搶慤戰晡㤵㙤搵昶㠲攷㉥㜷慦㍤敥挹㠷㥡戵ㅤ㌳㥡㠲㔰㕢㔳㘳㜷慣㌲慣ち攷㌵㌶戳攲晡搲㔱搳ㅢ户ㄷ慣敡㈵改㉤㑡㡡㐴㔹㔳㑢扤㤶㔵ㄱ搷㡦捦㍢㔸㈸戸戵昶敡㘴愹㜹敦㝡〰㘶㤶㌵捣㜷㔵㝡挱挶㤲戱㕣㤷搷愵㥡㠴敦㐴挵晥㔴昱㜱户摡昰㘷㕣㈷昰摣㝡扡㘶慡戶㘶㐰搲搴㑥扢㌵㤹捦攷㤴㔰㠰挰敤敢ㄳ㈲㜷㐷㜷㕥㔰㠸㐸愰㤸㡣㝣㐳㥡散㈶捥㘲㜵㔸㐵㕤㤲㈶戵搷㙣㌱ㄸ攷慢㘴㑣〶〷㈶搶㐴晤挱㤷扥㙥㡢㘱㥢㤸㝢㘹ㅢ㙢摡㘸戴晡㝢搷愴ㄳ㥣㌴㥣㕡㕤㝡㤹摡㑦㜰㐶晡㌰㐰攱㉡〴㐲搷摤愳慡ㄳ敢㘲愳㜰搹慡〵㉢挵ㄵ㘹㕤㕣〹㔰〶つ㔹㉡㜱㙢㍢㤲㝥つ㡡昴扤〴愳〰攵㜲慥戸㡦㡤㡡㘵愴㕣㠱搲㈹㠳㤷㔳㠲㥣晤㔲扣㍣㘸ㅥ户敡㠱っ㠵昲戰〹㡣㠴㕡㑤愱㙦㠸㈴敡ㄹ搵㔰㘱散㌳㘷㐰愵㠶攵〴ㅢ㉤扥敤攰㤲㤰㠸㜶㘵挱㡥㤳〵ㄴ〵㘹㜹㤰挱㙢㈰㥡㌶㘹㤰摤㌸㐱㐴㘴㠳っ捤㡥㤱搳㐴挶昶ㄹ㌲〲敤㤳㐴挸搶〷扢换〸ㄲ㝢㈷㤱戲㔳㔷㝥摣㤵㘶㥢搹昲愱㌴扢ㄶㅢ愷㕦㐷㜰㍤挱つ〴晢〱挴ㅦ㈱攱㈸攵㤰㑦㈷晤ㄵ㜸搶㙦㈲㜸㈵〰攴㤳㑥㤹ㄳ㠹㉡摡㔰摢戱㈳搹㙥〸㜶戲㌲㡡㐳㔱㐴换戸㘹㘷づ搹ち搱㤱搵戹㌳㜴㙤㕥改搸搷㜶愷捤攴㜲㐸㤱ㄹ㑤㤳㙢摤愲㘹㜲㈳搸戴㐷扤㜵ぢ扡敡㘳〴慦〲㈸敢慦㈶㠴㜲愱挱扢㍤㡢㥥㈶攵换挲㉣ち㡤愱ㅥㄵ㝣㐴挸㍣〲㘴〸戹㡥攳换慥つ㑤㜳㜰摣㝣搹摢搰〷扡昳㜷㠴昴㌶扤戹慢㜷攸㉦㝡㥥㔶昴慤㘰㉦昱摢慥㍡收㌶㔴敢慦㈵戸ㅤ愰㑤挷昰昴晤㝣㍤〵捡㉣戶ㄳ㤸摢㑢慦㡢戲㜲㤷㌶㔶愵搲㐰㠳收㤲攱㕤㤴〱㍣ㄸ愷㘶㘱ぢ扢㥥㈷敢㌸搴搶㔴〱捦㉦搷愷ぢ晤攳㥥㙢戳㝣搷㐶昶㕦ㄶ㡡㈱㥦搷晡㜲㙤㌶㜲㠶慤㤹昰㌹㈵㈸㠷㍡昸㜰㜷㈱㤱攸㤴㈶㉦昶换㍥㕦敥㑡㤲ㅥ㈴挹敢戱慤晡ㅤ〰㤰ㄲ攲㔷㕤㈵捡〱㌶㝢㠳㙡㤶戶㔸改攱换㌸㥤戴昹㄰㍢攴挸㐰攸戰㥤㠶晦挰ㅦ戲ㄷ㉤扢㈹㉣〶散〵改㔵攱㕢戰敡戲ㅣ扡㘵㈹㙡㜶㘵挵换㐴㔶昴昵㜵㥣愷㌳晣㙢㡡㑥摡愴㐴㈶户㘷㔶㘶㥣挵㕢㐴㐵㌷㈴㠵㑡㠶㙢愸㈹㠱㐸㜹㙣扢㉢㘲㝡㄰㌱㜷㘲攳昴㠳〴㤳〴㠷〰ち㍦㠷愴搹敥挶㌳ㅣ搶扦㐶㤷㜶愵㤲㉢ㄱつ捡㐵昸㙣㔷㘱㜵㠴慦㜹㈳挱摤〰㙤收てㅤ㤰ㄹ㠴愸㔰㥥㈰㐴ㄵ挶㌰捦㕢昲㌲㘹㘰㡦㠹挰搲㑣挳て㕣㥢㤱愵㈱㜳搶㍤攳〶戳㤶扦㡡㐸搴愸ㄹ㘵ㅥ㔸㤱づ愸换㠳敤搳㔶收慥慥捡㥡㙥㉥扡つ㠸戶㔳戳㍢攱㘰㡥敤㠰㉤愹捥收㥡㐰敡敤㝣㡣㈱〴㜶㕡昹㕢改㡤摤㤶昷㥢㠷扥攱搶㡥㉥㔹㐱㕤づ㤸㈱搳㌱㕦㌲戱㡢㠸ㅣ搴晡捤愵ㄵ㑦捡搹㈱昳㠴㘷搵敡㤶㈳㠹っ搸㤸っ搶捤挹㡢㠸ㄲ㉣戸㡣〱扡捥㤰戹攴ㄹ㡥扦㙡㌰愰戸戱㌷昵愴挲㈲〵㜳摡㜲㝣扣㐶㘱㤱昹㘱㜳㜱挵扤㡣㠸㙤挳㜶㑥ㄸ慢晥㡥挰ち㠹㍥㑣ち㌵㐲ㄳ㥡㈶㑡㕡愹㔷晣昰㐰㥥换㤱昷昲〴ち㔷戹〲㝤收ㄹ摡㥢㜶㝤ㄴ愳愱㥤捥㌹つ㈲㝡搴㉣散换㤴挲攴㔴晤ㅥ昶㜹㌳挰㝤㈷捥㥤㙡㐵收㕥㔰捣扡㐰㉦㝦㠶㡣㔷㘴搱っ㠴搰㐷户㈷㈴ㄵ㤶㤱㜲挰㠱挰㌸㥦摡挹慦㙣慡㌶愴扥㍤慤散㜱㐴㤲〶捤㌹㘳㔹搶ㄱ㡦戶㡤㘰㑦昸㐰㌳搶㌶敡㝥㔴㌷攳摡戶㐱搲㈲㔹㉥㔶つ㔲昰㔴㈳㜰㑦㕢㡥㙥〲㈸晡㡢㡡㡣㜵ㄴㄹ敢慡㘸搰㍣换搰愰捡㜳㉣昷愲攱㔹挱㡡㙤㔵㑢㝣㘰昸㙥㐷搰㈴㤸㥣㤲㌷㑥戱捣ㄸ㙢戳收捦挱㘴昳㈷㠰敥〹挸㔱㙥ㅤ搱て捡搵㐴ㄱ晦㐴㡦㡥㈵〸ㄸ攵㈹搵摦㡡搱ち敡㜶〴㐴㡥㑡㔷攳㍢ㄸ㔷ㅦ㐵㐹㈸㠴㠸昵っㄲ㠱㔷㌰㈱攴改攲㉥㥡攷ㅣ㉢〰昶㠸戱攳㔶㌰敢〳攵〰挸慡攳敤㡤ち慢㠹㑥攳㑤慤㜰㑢㘷㔵㑡㑤摣摣㔹㥦搴ㅢ慦搹愴㍡搴㈸〹㐵戲㔵㈳愵㔹㌶㤹攳㑥㔲㌵㐲㈹敥㔸摢㠸㉣户㘹㙢摦㈹㐵㕥㠰㘲㔲㌴㤳搳摦愶〸〵㠱摥㐸㐷搱㘷㥦㑤ㅥ㠹㠸つ㙤㠰㌲昵㔴㔸㌶ㄴ㠵〴㑦攱摡㐹㑤㤶愳㈷昰昷㥥㈸㍢摦〸㔲㌵挶晡㘸㔴㌳㔵慦捦㍢戰ㄲ慡㠶㔷摢㈱㉣㡤戵㠵ㅡ㐶㜱㘷慦摡㍦摣摥〴㈳㐶㙣挸戰㐸㠶ㅦㄸ㙣〸收㑡㐴㔴㘹㥤つ㜱慢㥢挵㈵㍥㥤㤶㠶愳㌰戰ㄸ搴㘶攵㥡㌲挳㕡㤶晣愸敡搰㍣㉤㉡㌹慡㥢㔳换㍥㔴㝡㐰㌹ㅥ攵ㄴ㠳敢收㔹扡愵㜰㠹〱㘲㌷捡㉤㔴〳㠴㜶㥢〳昰㘴戰㜳戰㠳ㅤ〹㐳㈷戴捥㈸㐱㡢ㄹ㠴㥢㕥〴㜹愷㐷㡣㐲㤰㥡㉡晤昵㤸昸摣㔳㑣㕦㍢㤶㡢㌳ㄱㄳ㌱摣㤵㘱㍤〰戹挹挸㈴戹㘸㌴づ㤸㠷㤲㑤〹慤挱戸㡣㈶挶㄰㑤㍥㉦挰㉤ㅥ挶戲㠶挹㌶㜵摣㜳ぢ㉣㘸搳晡挶ㅥ昳㤴㔳慤㌷㙡㔲愹攲㔸㔶㉢㡤扣㈳昰愵慥〰㠶摣㤴戱㉦搱愶㥣挲㔱㡡㑢㈶㤲㝡户扢昵㘳攸慥㠴ㅣ挶〸㔵ㅦ〳㤰ㄹ㙥㌹ㄵ㄰敢戸愷㐰晢㜰㙦敢〲㠳扡㍣〷㤱搶㔱㐴㔹㌶㠷晢㜸捤㈸戲攲戶㐴戳㌹㜷捥愵捤㥥㈸㍡㘹㠵㐵㍢〲㐷㔸㘷㈸昰㡡㐵ㄸ㈳㍤㜲〷〷挹㕤㡤愲扢㔷ㅦ㔵㡦戹慢㐰㠵挲㠰㘰㡣㤷愷愰ㅣ㜶ㄵ㡣㐴㠳㕢㙢㔹摤㠲搱㕦㕡摥晡ㄴ㠰㘰ㄸ㤸〶㉤㕡㠶〶捥っ昲㕢ㅢ㌸户愰㔵㐶㠴㌴ㄹ㑣㘵㡣㜲ㄴづ㝢㈰つ摣挴㠳昴㤲ぢ㈵ㄴ散㔳ㄷ挳攲扢㠹攳㌶㡥㐰慥㜷㕤㕢攱㠲ㄱ攰晡㡢戳扦慤㜸慡㔶愳戹ぢ晦摣㡥挰㉡慥㙥㠴收攸扥戶㑢㔹㙡㑤戴敦㙥㙤慢㠸㉥ぢㅥ㥡㥤㌸㘹〴搵㤵挵㘰㈳扣戸搵㉢㐹ㄴ㝥〸㝦挴愶㙦愷捤㥣㜷㜸ㄱ㜵㡤㝢㕦扥攴戸㤷ㅤ㌵慦㠲捦㕢㝦愰㄰㕣愱散攷㈴换戹㝦攳㥦㑡㕡慥昰〳㡣戸㥤㘹㜳㠰㤶㠳㠴攳愸ㄴ㑡㠳㌱攴㌳攸〴戶㝢昳搶〰改㘴㕦ㅢ㥤㈸㐱戰㑢㈸捥挵ㄷ㡤㔰挴昷㠱㔶ㄲ㑢㜸㈴挷㥥㝦ㄵ慣㉦扥㠷ㄲ㈲ㅣ捦㤱ㄸ㈹扣ち戹っ搴㈹㐱ㅥ㕤昱攰㠵㤰晦ㅦ㉣挵摣扣㈹㍢晤ㄷ㤸㔹㝣户ㅤ㐵㌷ㄳ㐵摦改㐰㤱攰㌵㄰挵扦昷㈱ㄳ愷〲挳戳捦㉢㄰捥㌵敤ㅥ㐰㕦昲ぢ扦晦挳〳攸㕣㐴ㅣ捡㐶㐳愸敤㌶㍣㌷㑤㠴扥づㄳ㠱挱㝢㘵㈲㥣㐶㐶㌰㡡ㅦ㥡〸㤱て㘴ㅥ〵㕢㥢〸㡣敤㘵ㄸ㠲㠹㔰㙢挲慤挱ㄳ搸㜵㌶晤㘳㈷㜱昱㔶晡㠸攷㐳㘹昹㌳昰㐸㕤摦㔹扣㘰㜸㠶扤㕦㤵㥦昰㈴㤴㤹户㠴㥢摣慡ぢ㝢摣戸㘹㡤敡戴㠹慦㈲昶戲敦晡㔳戶㜷㝦ㅤ㤸ち㔳攸扥ㄷ㈵㔱㝣〱㥥ㄲ挱㜳㐳敥㝤晢扥㝥攲㜷て㍦㜶㡣户搵㈲㕡㉤摣㠱㝣㉦㈱㝢摡ㄳ〸敡㈶㉥㡡㕣换て㜳㑥攳ㄳ㈵㙢戵㉥愷つ㑦㔹㐱扥㙥挷搹㤰昰ㄲ㠴ㄹㄲ摦㑥㌰㌱㜱敦㈱㌴㌱㈷摡摣㥤敡挳㈶攵㈲㥣㐸㑣㕣昹昴攲戰愱攸慡挸㝡戴㌶ぢ摦㠴㉡㝡㥥ㄳ㐹㕢㠹㍣㜵㌲〹昱㡤㜶㕤㜷㠴扡㉥㍣挸㌰散ㅦ㑢㈹挴ㅦ㐸㈱挹㠳っ㉦〴㈸㈹㜵ㄶ㤹挲㥤〰ㄹ㤱戵昶㄰㉦晤〱扢㐲㐰㌶㉦晤昵昸ㄱぢ㜶ㄱ㔸㡣㝤昱扤㥥㘸㘹㡢挶慡㠹愱㕡㘵搳㉣㈲愳づ㉦㉣㤸㡣㑢㔳㤶捥㈱㤴㙥摢ㅤ挵㤷っ搹㘱攰㉤㘴散㠲㑤㕦㕢搹扥搷㘹攰收〷昴㑣㔱㈹っ㘷㉦㡢㜱㈰㔵㌱扡戰㘹㌹㉣㈲ㅣづ戳捤㑥〳㔱ㄵ㜴㤶戳ㅦ愷㔲〴晦昸愵㄰敢挷㕢㐳㕦摢㕥㐳ㅤ攷昴㘳㠱晣挱晥扡㌹㠳戱昱㔶㜲っ㈴散戶㕡㤵挲敢攱攷搰㠵㡢捥〹扤㤵㔵捦攲〸晥挴㥣搵愷㜵攸㝦㐶慦ㄵ㘷㥤㘷㙦㠶戱㔳晡晦㥤㈸搸㔲晦ぢ挶摥ㄴ㈲摦ㄵ㘵昸㔰㘰晣㘴换㤰つ㜷〴㥥㙤〴㙦搴挱㔸㔷㔹㠶扣挳摣㈲㍥㕥つ慢㤵〴㠷摦㉢摦㝥㌵愲搹㤷戶敤㐰㔷〱挸搸㔰攱慢㄰㐱㕤晢愷攵㔶㝣扡㉤扥ㅢㅤ昷㥤戶慡㥥敢扢㘶㌰戶㠸愰敦ㄸ扦㍤㌳㘱昳㑣㠹慦戴ぢ戵㕢戱ㄳ㠳敦㐵㥦㌳昳㄰搸㘷㘴昰㘲挵㈲ㄹ㔹搸㕥㈴㠳摦㈱㡤㈴挲㑢搴づ晥㌵收晤つ愳㡥㑦㔷攷攱敢っ㔸戴㈳㤴㕤攸㜱㙥扦愱挱慤挳ㅤ慤㜷挰ㅦ㈴敢ㄳ〸㡥愹㈵扣晢扤摣搷昶㍤㐸户㡤搶收戳㘵㙦㍥户㜲攱ㄹ攰㜴㝢㙦㐹㤳っ摦挹㉦㤲换㝡㠵㄰㤷昶㡦攱敦昶ㅤ戴ㅣ㙤ㄴ㜴ㅥ㝤搰㑤㐷搸㜸ㅤ敥戳㙤㐴扦㉦愰慢㤸㈲挰㑦㌷愲っㅦ〴扤㝣㘴㐵昱㐵㉣㡢っ㠰㝣慥㔸〵攸㑥搵㑦㙦㐶搵㈳戱㐰ㄶ㍣㘳㤰ㅣ换攲昳㘸挸敤ち㤷つ㤶攰戲㠵㍡㑢㈰慦挷㍤㤰捦〹㥥㈵搴㐴㍥㡢づ捤㠹㔸㈸敤㍥㤱捦㙣㌶ㄱ㐱㉢㐰㉤㌴㌹晥㐸慣㐵昴㍡慡㜵㥢挰㈱㜰〱㠶㈹ㄶ㈹㙢㡡㘱㘸攱㝢挴っ搲㉦愲扦捦ㅤ晢昹戳㑣㝦㌹㈶㤴㈰㐴㔵㝡昲ㄴ㠴㙡昲㑦㈴㈷敦愱戴晢攴㍦扥搹攴㐷㈸㈳㌹ㄳ㍤〰ㄸ敡ㄳㄵ晣㔱㡢㘹㈰挳㝤攴㑦㕣㈰挰㉦㌵㡢ㄱ〳㈵慡敦㘵㘴搰㤷ㅢ慥㕡慤㈳ㄳ昷㉤㜰晤ㄹㅦ昷㈸晢㠸ㄷ㈱改换㈹㠶捥搸㘲愸ㄵ㑢㜶攴㠵摤ㄱ戲〱㑢攲搷戲㕤㐵㝡戱挷〸扦昸㔰㡣㤸㤳㈷攳㉦愷戴㈸收〴挲〸㉤㔲搲て㌷㔲㝣㌰㙥晣慤㙦户㕣愶愸㐰〲昵㠴㡤㐹㘷慡昱攳㜱攳㐳昸㉡㑢戵挹昱〶〱搳㜳㜱㘳搲愳㙡晣㔸摣昸捦㠷昶㌷ㅢ挷㜴ㄸ㡥㕣㈰㤱㘴搸扡捡晡㑦㝣愱㍤㡣收〵㤳晡㜳挰っ㡢㈹㌹㔵攸戸慥㌴攸㈰㉥㠳㜸昸㐶㝡づ㜷㥢㜰〵〴㐲㌶晣㕦㈵㥣挲㥤愷㔹㈳㌰昰〹昴ㅡ㠲捤㥥慥㥥搸戹㘸捥㝢㈸攸㌷㑦昹㌸㔳搵㜶ㄴ㠹挰ㅣ挸㠷晢扢㠵㔳㍥挳㜴㙣敤㐷ㅣ㈴搳㜸㠷愴㌷攵愱〲㉢㜹昱晥ㄸ戳戹㉢㉤㥡搱ㅦ〵㜲㈰ㅤ〱㤹搱慦〰㠶㠱ㄸ摥㔶捥㡤㤰晦ㄵ㜳扦㥦ㄵㅦ㈰㜸っ愰㉣挸散愴㠳攲攳〰挳昱晦愸㘲㙣㑤昹㑢㌴昱㜰晣戲㈴ㄹ改ㅦ㘲㠷て〳昴挱㝤㉢㈲㈲㉣敢ㅦ㐱㐹昲愵ㄴㅣ敡愵ㅦ㘵挵挷〸㍥づ㔰㉥㜰戲摢摥㌵慥愹㐷捤昵〹㜴ㄵ㔷〸昰搳㥦㠸㌲㝣㈸㜰ㅦ摥搲摤㔶收㔱㌸晥戰ㅦ愱捥搴ㄷ晣昷攲㡢晣つ㉥扡て晦㐳㤲㠲㌲散昳摡㥢㝢ㅢ㡢㑣㐰㥢㕣晤㔶戱搹㉦㘰ㅣ慥慢ㄵ㐱攱㠸㔴㉡㈵慤㈸㠸㙦㉥㔸戸㜸〳摦㜲㔴㔵〸㐱ㅡ㔰ㄵ㑥㔴㜱っ〵晡㈷搹㤴㌸㈶㥥昴㑦昱㠹愸㔵㥢昸改㈸挳〷㐱扣慡敥て㐶摤攳ㄷㄲ搷慡挲㙡㝢㈱昱慦㉡㔶㤲㉦㝣㡡㠳㈹㘴㈱㤳搶㑡㐴㥡愲愱捦㈳㌳搴㌷捣戹㍤㠰㥦戶㉥慡ㄷ㙡ㄷ㉥晣㜳㌸㍦㜶㘳晥㥤㙦ㅦ㝣敡戹㥦晤晥挹㕦扥攷攸㥦晥昵昴搳扦晣挳㤳捦晥敢㠷换㐷㝦昲捣㌳㍦扥敦㑢捦晥㝥慦昹㘵敤摢晦㥣晢昲㈳㤳㤷ㅥ㜹挸㍣㜷挷㠹㐷摥昵攰晤㤳ぢ搷㡣昷昵昵昷摦㍥晡搳ㅢ㕥㌷㜲攵愱敦㡡ㅦ晤收㝡㐷愸攵攲〵改㘹㜰搹㙡ㅡ㕦㐰〶搳攰㡣㕦搲㘹㜰戹㙡愳㤶愳㡤㥡㐶㐱〹㍥つ㑥㐰㔵ㄸ改㡡㠱晦〰愲搸戲昱</t>
  </si>
  <si>
    <t>Decisioneering:7.0.0.0</t>
  </si>
  <si>
    <t>8ce61c5d-13f3-4f78-801b-75773c3b3a66</t>
  </si>
  <si>
    <t>CB_Block_7.0.0.0:1</t>
  </si>
  <si>
    <t>Damaged</t>
  </si>
  <si>
    <t>㜸〱敤㕣㕢㙣㈴㔷㤹敥㔳敥㙥㜷戵敤戱㌳㥥㕣㈶㠴挴㤰㠴㐰㍣摢ㄹ捦㘴〸〱㠶㔹㕦㌲㤷挴㌳㜶挶㥥〹〸㔰㑦戹晢搴戸㌲㕤㔵㑥㔵戵㘷ㅣ㈲㈵㠲㠴㉣攲愶㘵㘱戵㠱〰㔱㠴㤰㜸攱戲て㉣户ㄷ㈴㈴㄰〴㠹〷㄰㐲摡㠷挰慥㜶ㅦ㜶㠵㐶攲〵㄰ㄲ㝣摦愹慡敥慡㙥㜷搹改㈴攰㈰㥦㐹晦㍥㜵㙥㜵捥昹慦攷晦㑦㈵㈷㜲戹摣㥦㤱昸㤷㈹捦捣㑤㑢ㅢ㝥㈰敤捡慣摢㘸挸㕡㘰戹㡥㕦㤹昶㍣㘳㘳摥昲㠳〱㌴㈸㔶㉤搴晢㠵慡㙦㍤㉡㑢搵㜵改昹㘸㔴挸攵㑡㈵㕤㐳㍤〷攱㙦㉣㝥搰搹㙢㌸て戰㍣㍢戳戰昲㌰㐶㕤ち㕣㑦ㅥ㤸㌸ㅦ昶㍤㍡㌵㔵㤹慡摣㝤昸搰攱捡挱〳ㄳ戳捤㐶搰昴攴㔱㐷㌶〳捦㘸ㅣ㤸㔸㙣慥㌴慣摡〳㜲㘳搹扤㈴㥤愳㜲攵攰攱ㄵ攳敥户㑤摤㝤攴㠸㜹敦扤㙦ㅢ挶慢㜳㘷㘶㘷ㄶ㍤㘹晡慦搰㤸〵㑥昹敥㌹㔹戳戸㌶㈹㍤换戹㔸㤹㥤挱㝦㠹昹攳改㥥捡搲慡㤴〱㕦㉤㍤改搴愴慦愳攳㤰㍤敤晢㑤㝢㡤㥢愷摢挷戱搴㥡攱〷〵㝢㔶㌶ㅡ扡ㅤ㡦㕡戲ㄷ戰㜷つ㘳㘳搸㕥㤲㡥㙦〵搶扡ㄵ㙣ㄴ敤㘵っ㔴ㅦ戱捦昹昲慣攱㕣㤴㘷っ㕢ㄶ散ㄳ㑤慢㥥て㔳㙥攰㡥㜸㠸攴挴搴昲㉢搳扥㍤扢㙡㜸㙡㐶㍥㌷㈶愳敤㜱慦㤶㙥㝢㙢敦㜱㌹㜵昵〶㡥㜹㝢敦㜶愸㌹㙦㜸慤㤶㤳扤㕢㐶㡢㑦捦攰慥摥敤ㄳ㝢㤴敥昳㤶摥㝤搴㔶愶㕢㡢愱㠸扥搵㡥㘲㌱㝡㤱㘰㤰愰㐴㐰〴敡㘵㠲㈱㠲㘱〰㤱晦ㅤ戸㈴搹㤱㔵㕡搵搰慡㉢㕡戵愶㔵敢㕡㔵㙡㔵㔳慢㕥搴慡慢㕡搵搲慡て㙢搵㑢㘸ㄳ愷搲攰愰ㄶ愵攷晥慢㌲ㅤ晣昳ㅦ㑦晣晢ㅤ㝦昸挹㔳扦㝥摦㉦㠷昷愰搱㠳搱愴收㍣攳㌲㐸慤㑤挵㠷㉡〷昹㙦㙢慥〰㔳㤸㐷捣㝢捣愹愹晡㤱㠳挶㘱愳挰㘵㘵㈰㍦㐵㈸㘳㘸㍢㙣㍥㘴㌹㜵昷戲挲摤㑤㌳㠶㉦摢ㅢ㌷ㄹ搵捤戸㑤愷敥扦㙥昳捡愵挰〸攴㡤㥤㜵敤㐱扡扡㉤㠱慤愴慦摥㜷㜳㘷户昳㐶愳㈹愷慦㔸㘱昵敢㍢慡敤㐵捦㕤改㕤㝢摣㤳㡦戴㙡扢㘶㌴つ愱戶慥挶敥㕡㘵㔸ㄵ捥㙢㘲㜶搵昵愵愳愶㌷㘹㉦㕡戵㑢搲㕢㤲ㄴ㠹戲慥㤶㝡㉤慢㈲慥㥦㕣㜰戰㔰㜰㙢晤㡤挹㔲昳扥㉢〱㤸㔹搶㌱摦㌵改〵ㅢ换挶㑡㐳㕥㤷㙡ㄲ扥ㄳㄵ晢㔳挵挷摤㕡搳㥦㜵㥤挰㜳ㅢ改㥡改晡扡〱㐹㔳㍦敤搶㘵㍥㥦㔳㐲〱〲㜷㘰㐰㠸摣㥤扤㜹㐱㈱㈲㠱㘲㌲昲つ㘹戲慢㥣挵敡戰㡡㠶㈴㑤㙡户㙤㌱ㄸ攷慢㘴㑣〶〷㈶搶㐴晤挱㤷扥㜹㡢㘱㕢㤸㝢㜵ㅢ㙢摡㜸戴晡晢搶愵ㄳ㥣㌴㥣㝡㐳㝡㤹摡㑦㜰㐶晡㈸㐰攱㉡〴㐲捦摤愳慡ㄳ㔷挴㐶攱戲㔵て㔶㡢慢搲扡戸ㅡ愰っㅡ戲㔴攲搶㜶㈵晤ㅡㄴ改㝢〹挶〱捡攵㕣㜱ㅦㅢㄵ换㐸戹〲愵㔳〶㉦愷〴㌹晢愵㜸㜹搸㍣㙥㌵〲ㄹち攵㔱ㄳㄸ〹戵㥡㐲摦〸㐹搴㌳㙡愱挲搸㘷捥㠲㑡つ换〹㌶摡㝣摢挵㈵㈱ㄱ敤捡㠲ㅤ㈷ぢ㈸ち搲昲㈰㠳搷㐰㌴ㅤ搲㈰扢㜱㠲㠸挸〶ㄹ㥡ㅤ㈳愷㠹㡣敤㌳㘴〴摡㈷㠹㤰慤て昶㤶ㄱ㈴昶㙥㈲㘵愷㥥晣戸㉢捤㌶戳攵㐳㘹㜶㉤㌶㑥扦㡥攰㝡㠲ㅢ〸昶〳㠸晦㠱㠴愳㤴㐳㍥㥤昴搷攱㔹扦㠹攰昵〰㤰㑦㍡㘵㑥㈴慡㘸㐳㙤挷㡥㘴扢ㄱ搸挹捡㈸づ㐵ㄱ㉤攳㤶㥤㌹㘲㉢㐴㐷㔶攷捥搰戵㜹愵㘳摦搴㥢㌶㤳换㈱㐵㘶㌴㑤慥㜵㡢愶挹㡤㘰搳㍥昵搶㉤攸慡㑦㄰扣〱愰慣扦㤱㄰捡㠵〶敦昶㉣㝡㥡㤴慦〹戳㈸㌴㠶晡㔴昰ㄱ㈱昳〸㤰㈱攴扡㡥㉦扢㌶㌴捤挱㐹昳㌵㙦㐳ㅦ攸捤摦ㄱ搲㍢昴收慥摥愱扦攸㈵㕡搱户㠲扤挴㝦昶搴㌱户愳㕡㝦ㄳ挱ㅤ〰ㅤ㍡㠶愷敦㤷敡㈹㔰㘶戱㥤挰摣㕥㝡㕤㤴㤵扢扣戱㈶㤵〶ㅡ㌶㤷つ敦愲っ攰挱㌸㌵〷㕢搸昵㍣搹挰愱戶慥ち㜸㝥戹㍥㕤攸ㅦ昷㕣㥢攵扢㌶戲晦㥡㔰っ昹扣㌶㤰敢戰㤱㌳㙣捤㠴捦㈹㐱㌹搴挱㠷㝢ぢ㠹㐴愷㌴㜹戱㕦昶昹㜲㔷㤲昴㈱㐹摥㠲㙤搵敦〴㠰㤴㄰扦攸㈹㔱づ戰搹㍦愸㘶㘹㡢㤵ㅥ扥㡣搳㐹㠷て戱㑢㡥っ㠵づ摢ㄹ昸て晣ㄱ㝢挹戲㕢挲㘲挸㕥㤴㕥つ扥〵慢㈱换愱㕢㤶愲㘶㔷㔶扣㐶㘴挵挰㐰搷㜹㍡挳扦愶攸愴㐳㑡㘴㜲㝢㘶㘵挶㔹扣㑤㔴㜴㐳㔲愸㘴戸㠶㕡ㄲ㠸㤴挷戶扢㈲愶てㄱ㜳ㄷ㌶㑥㍦㐸㌰㐵㜰〸愰昰㔳㐸㥡敤㙥㍣挳㘱㠳敢㜴㘹㔷慢戹ㄲ搱愰㕣㠴㉦昴ㄴ㔶㐷昸㥡户ㄲ摣〳搰㘱晥搰〱㤹㐱㠸ち攵〹㐲㔴㘱っ昳扣㈵㉦㤳〶昶㤸〸㉣捤㌶晤挰戵ㄹ㔹ㅡ㌱攷摣㌳㙥㌰㘷昹㙢㠸㐴㡤㥢㔱收愱㔵改㠰扡㍣搸㍥ㅤ㘵敥摡㥡慣敢收㤲摢㠴㘸㍢㌵户ㄳづ收搸づ搸㤲敡㙣慥〹愴晥捥挷ㄸ㐲㘰愷㤵扦㤵摥搸㙤㜹扦㜹攸ㅢ㙤敦攸戲ㄵ㌴攴㤰ㄹ㌲ㅤ昳㈵ㄳ扢㠸挸㐱㝤搰㕣㕥昵愴㥣ㅢ㌱㑦㜸㔶扤㘱㌹㤲挸㠰㡤挹㘰摤扣扣㠸㈸挱愲换ㄸ愰敢㡣㤸换㥥攱昸㙢〶〳㡡ㅢ㝢㔳㑦㉡㉣㔲㌰㘷㉣挷挷㙢ㄴㄶ㤹ㅦ㌵㤷㔶摤换㠸搸㌶㙤攷㠴戱收敦〸慣㤰攸挳愴㔰㈳㌴愱㘹愲愴㤵晡挵てて攴戹ㅣ㜹㉦㑦愰㜰㤵㉢搰㘷㥥愱扤㘹搷㐷㌱ㅡ摡改㥣搳㌰愲㐷慤挲㠱㑣㈹㑣㑥搵敦㘵㥦户〳摣㝦攲摣愹㜶㘴敥㘵挵慣ぢ昴昲㘷挸㜸㐵ㄶ慤㐰〸㝤㜴㝢㐲㔲㘱ㄹ㈹〷ㅣ〸㡣昳愹㤳晣捡愶㙡㐳敡摢搳捥ㅥ㐷㈴㘹搸㥣㌷㔶㘴〳昱㘸摢〸昶㠴て㌴㘳㙤愳攱㐷㜵戳慥㙤ㅢ㈴㉤㤲攵㔲捤㈰〵㑦㌷〳昷戴攵攸㈶㠰愲扦愸挸戸㠲㈲攳㡡㉡ㅡ㌶捦㌲㌴愸昲ㅣ换扤㘸㜸㔶戰㙡㕢戵ㄲㅦㄸ扥摢ㄱ㌴〹㈶愷攴㡤㔳㉣㌳㈶㍡慣昹㜳㌰搹晣ち搰㕤㠱ㅣ攵搶ㄱ晤愰㕣㑤ㄴ昱㑦昴改㔸㠲㠰㔱㥥㔲晤㥤ㄸ慤愰㙥㐷㐰攴愸㜴㌵扥㠳㜱昵㜱㤴㠴㐲㠸㔸捦㈰ㄱ㜸〵ㄳ㐲㥥㉥敥愲㜹捥戱〲㘰㡦ㄸ㍢㙥〵㜳㍥㔰づ㠰慣㍡摥摥愸戰㥡攸㌴搹搲ち户㜴㔷愵搴挴捤摤昵㐹扤㜱摢㈶搵愱㐶㐹㈸㤲慤ㅡ㈹捤戲挹ㅣ㜷㤲慡ㄱ㑡㜱挷摡㐶㘴戹㑤摢晢㑥㈹昲㌲ㄴ㤳愲㤹㥣晥㉥㐵㈸〸昴㐶㍡㡡㍥晢㙣昲㐸㐴㙣㘸〳㤴愹愷挲戲㤱㈸㈴㜸ち搷㑥敡戲ㅣ㍤㠱扦昷㐴搹㠵㘶㤰慡㌱慥㡣㐷㌵搳㡤挶㠲〳㉢愱㘶㜸昵ㅤ挲搲㔸㕢愸㘱ㄴ㜷昶慢晤挳敤㑤㌰㘲挴㠶っ㡢㘴昸㠱挱㠶㘰慥㐴㐴㤵搶搹〸户扡㔵㕣攲搳㘹㘹㌸ち〳㑢㐱㝤㑥慥㉢㌳慣㙤挹㡦慢づ慤搳愲㤲愳扡㌹扤攲㐳愵〷㤴攳㔱㑥㌱戸㙥㥥愵㕢ち㤷ㄸ㈰㜶愳摣㘲㉤㐰㘸户㌵〰㑦〶㍢〷㍢搸㤱㌰㜴㐲敢㡣ㄲ戴㤸㐱戸改㐵㤰㜷晡挴㈸〴愹愹搲㙦㡦㠹捦㍥挳昴㤵㘳戹㌸ㄳ㌱ㄱ挳㕤ㄹ搶〳㤰㥢㡣㑣㤲㡢挶攳㠰㜹㈸搹㤴搰ㅡ㡥换㘸㘲㡣搰攴昳〲摣攲㘱㉣㙢㤴㙣搳挰㍤户挰㠲㌶㙤㙣散㌱㑦㌹戵㐶戳㉥㤵㉡㡥㘵戵搲挸㍢〲㕦敡ち㘰挸㑤ㄹ晢ㄲ㙤捡㈹ㅣ愵戸㘴㈲愹㝦扢㕢㍦㠶敥㑡挸㘱㡣㔰昵㌱〰㤹攱㤶㔳〱戱慥㝢ち戴て昷戶㉦㌰愸换㜳㄰㘹㕤㐵㤴㘵昳戸㡦搷㡡㈲㉢㙥㑢㌴㥢㜷攷㕤摡散㠹愲㤳㔶㔸戴㈳㜰㠴㜵㠶〲慦㔸㠴㌱搲㈷㜷㜰㤰摣搵㈸扡㝢昵㜱昵㤸扢ち㔴㈸っ〸挶㜸㜹ち捡㘱㔷挱㐸㌴戸戵戶搵㉤ㄸ晤愵攵慤㑦〳〸㠶㠱㘹搰愲㘵㘸攰捣㈲扦戵㠱㜳ぢ㕡㘵㐴㐸㤳挱㔴挶㈸挷攱戰〷搲挰㑤㍣㐸㉦扢㔰㐲挱㍥㜵㌱㉣扥㥢㌸㘹攳〸攴㝡搷㜵ㄴ㉥ㅡ〱慥扦㌸晢㍢㡡愷敢㜵㥡扢昰捦敤〸慣攲敡㐶㘸㡥敥敢戸㤴愵搶㐴晢敥搶㡥㡡攸戲攰愱戹捡㐹㈳愸慤㉥〵ㅢ攱挵慤㝥㐹愲昰㍤昸㈳㌶㝤㍢㙤收扣挳㡢愸敢摣晢昲㈵挷扤散愸㜹ㄵ㝣摥晡〳㠵攰ち攵㈰㈷㔹捥晤ㄹ晦㔴搲㜲㠵敦㘲挴敤㑣㥢〳戴ㅤ㈴ㅣ㐷愵㔰ㅡ㑣㈰㥦㐱㈷戰摤㕢户〶㐸㈷晢㍡攸㐴〹㠲㕤㐲㜱㉥扥㘲㠴㈲扥〳戴㤲㔸挲㈳㌹昶晣换㘰㝤昱㙤㤴㄰攱㜸㡥挴㐸攱つ挸㘵愰㑥〹昲攸㡡〷㉦㠴晣晤㘰㈹收收㑤搹改慦挰捣攲㕢㥤㈸扡㤹㈸晡㡦㉥ㄴ〹㕥〳㔱晣㝢㍦㌲㜱㉡㌰㍣晢㤲〲攱㕣搳敥〱昴㔵扦昰晢㌷㍣㠰捥㐷挴愱㙣㌴㠴摡㙥挷㜳换㐴ㄸ攸㌲ㄱㄸ扣㔷㈶挲㘹㘴〴愳昸愱㠹㄰昹㐰ㄶ㔰戰戵㠹挰搸㕥㠶㈱㤸〸戵㈶摣ㅡ㍣㠱㕤㘷搳㍦㜶ㄲㄷ㙦愵㡦㜸㍥㤴㤶㍦ぢ㡦搴昵摤挵㡢㠶㘷搸晢㔵昹〹㑦㐲㤹㜹换戸挹慤扡戰挷㡤㥢搶愸㑥㥢昸㉡㘲㉦晢慥㍦㘵㝢昷搷㠱愹㌰㠵敥㝢㔱ㄲ挵㤷攱㈹ㄱ㍣㌷攴㍥戰敦慢㈷㝥晤攸㤳挷㜸㕢㉤愲搵挲㥤挸昷ㄳ戲愷㍤㠱愰㙥攲愲挸戵晣㌰攷㌴㍥㔱戲搶ㅡ㜲挶昰㤴ㄵ攴敢㜶㥣つ〹㉦㐱㤸㈱昱敤〴ㄳㄳ昷ㅥ㐲ㄳ戳搲攱敥㔴ㅦ㌶㈹ㄷ㘱㈵㌱㜱攵搳㡢挳㠶愲愷㈲敢搳摡㉣㝣ㅤ慡攸㈵㑥㈴㙤㈵昲搴挹㈴挴搷㍡㜵摤ㄱ敡扡昰㈰挳戰㝦㉣愵㄰㝦㈰㠵㈴て㌲扣㄰愰愴搴㔹㘴ち㜷〱㘴㐴搶㍡㐳扣昴〷散ち〱搹扡昴搷攷㐷㉣搸㐵㘰㌱昶挵昷㝢愲愵㉤ㅡ慢㈶㠶㙡㤵㑤戳㠴㡣㍡扣戰㘰㉡㉥㑤㔹㍡㠷㔰扡㙤㜷ㄴ㕦㌲㘲㠷㠱户㤰戱ぢ㌶㝤㙤㘵晢㍥愷㠹㥢ㅦ搰㌳㐵愵㌰㥣扤㉣挶㠱㔴挵攸挲愶攵戰㠸㜰㌴捣戶㍡つ㐵㔵搰㔹捥㝥㥣㑡ㄱ晣攳㤷㐲慣㥦㙣て㝤㙤㘷つ㜵㥣㌳㠸〵昲〷晢敢收っ挶挶㕢挹㌱㤰戰摢㙡㔵ち慦㠷㥦㐳ㄷ㉥㍡㈷昴㜶㔶㍤㡢㈳昸ㄳ㜳搶㠰搶愵晦ㄹ扤㔶㥣㜵㥥扤ㄹ挶㑥改晦㜷愳㘰㑢晤㉦ㄸ㝢㔳㠸㝣㑦㤴攱㐳㠱昱㤳㉤㐳㌶摣ㄱ㜸戶ㄱ扣㔱〷㘳㕤㘵ㄹ昲づ㜳㑢昸㜸㌵慣㔶ㄲㅣ㝥慦㝣攷搵㠸㔶㕦摡戶㐳㍤〵㈰㘳㐳㠵㉦㐳〴昵散㥦㤶㕢昱改戶昸㕥㜴摣㜷摡慡㜹慥敦㥡挱挴ㄲ㠲扥ㄳ晣昶捣㠴捤㌳㉤扥搴㈹搴㙥挵㑥っ扦ㅦ㝤捥㉣㐰㘰㥦㤱挱㉢ㄵ㡢㘴㘴㘱㝢㤱っ㝥㠷㌴㤶〸㉦㔱㍢昸搷㤸て㌶㡤〶㍥㕤㕤㠰慦㌳㘰搱㡥㔰㜶愱挷戹昳㠶〶户づ㜷戴ㅥ㠰㍦㐸㌶㉡〸㡥愹㈵扣昷晤摣搷捥㍤㐸户㡤搶收戳㘵㝦㍥户㜲攱㜹攰㜴㝢㙦㐹㤳っ摦挹㉦㤲换㝡㤵㄰㤷昶㡦攱敦昶ㅤ戴ㅣ㙤ㅣ㜴ㅥ㝤搰㑤㐷搸㘴〳敥戳㙤㐴扦㉦愰慢㤸㈶挰㑦㌷愲っㅦ〴扤㝣㘴㐵昱〵㉣㡢っ㠰㝣慥㔸〳攸㑤搵捦㙥㐶搵㘳戱㐰ㄶ㍣㘳㤰ㅣ换攲㜳㘸挸敤ち㤷つ㤶攰戲㠵㍡㑢㈰慦挷㍤㤰捦〹㥥㈵搴㐴晥つㅤ㕡ㄳ戱㔰摡㝢㈲晦扡搹㐴〴慤〰戵搰攴昸㘳戱ㄶ搱ㅢ愸搶㙤〲㠷挰〵ㄸ愵㔸愴慣㈹㠶愱㠵㙦ㄳ㌳㐸㍦㡢晥扥㜸散愷㉦㌰晤晦㌱愱〴㈱慡搲㤳愷㈰㔴㤳晦㘴㜲昲ㅥ㑡㝢㑦晥攳㥢㑤㝥㡣㌲㤲㌳搱〳㠰㤱〱㔱挵ㅦ戵㤸㈶㌲摣㐷晥挴〵〲晣㔲戳ㄸ㌳㔰愲晡㕥㐶〶㝤戹攱慡搵ㄵ㘴攲扥〵慥㍦攳攳ㅥ㘵ㅦ昱㈲㈴㝤㌹挵搰ㄹ㕢っ戵㘲挹㡥扣戰㍢㐲㌶㘰㐹晣㕡戶愷㐸㉦昶ㄹ攱ㄷ㑦挷㠸㌹㜹㌲晥㜲㑡㡢㘲㑥㈰㡣搰㈲㈵晤㜰㈳挵㠷攳挶摦昸㘶摢㘵㡡ち㈴㔰㑦搸㤸㜴愶ㅡ㍦ㄵ㌷㍥㠴慦戲㔴㥢ㅣ㙦㄰㌰扤ㄸ㌷㈶㍤慡挶㑦挶㡤晦敦搰晥㔶攳㤸づ挳㤱ぢ㈴㤲っ㕢㔷㔹晦㠹㉦戴㐷搱扣㘰㔲㝦づ㤹㘱㌱㈵愷ちㅤ㌷㤴〶ㅤ挶㘵㄰て摦㐸捦攳㙥ㄳ慥㠰㐰挸㠶晦慢㠴㔳戸昳㌴㘷〴〶㍥㠱㕥㐷戰搹搳搵ㄳ㍢ㄷ捤〵て〵㠳收㈹ㅦ㘷慡晡㡥㈲ㄱ㤸〳昹㜰㝦户㜰捡㘷㤸㡥敤晤㠸㠳㘴ㅡ敦㤰昴愷㍣㔴㘰㈵㉦㍥ㄸ㘳㌶昷㐴㥢㘶昴挷㠱ㅣ㐸㐷㐰㘶昴㈷〰挳㐰っ㙦㉢攷挶挸晦㡡戹㍦挸㡡てㄱ㍣〹㔰ㄶ㘴㜶搲㐱昱㈹㠰搱昸㝦㔴㌱戱慥晣㈵㥡㜸㌴㝥㔹㤲㡣昴愷搹攱㥦〰〶攰扥ㄵㄱㄱ㤶昵㡦愰㈴昹㔲ちづ昵搲㡦戲攲㘳〴ㅦ〷㈸ㄷ㌸搹㙤敦ㅡ搷搴愷收晡〴扡㡡㈷〸昰搳㍦ㄹ㘵昸㔰攰㍥扣愳户慤捣愳㜰晣㘱㍦㐲㥤愹㉦昸敦挳ㄷ昹ㅢ㕣昴〰晥㠷㈴〵㘵搸攷戵户昷㌷ㄶ㤹㠰㌶戹晡慤㘱戳㕦挶㌸㕣㔷㍢㠲挲ㄱ愹㔴㑡㕡㔱㄰摦㕣戰㜰昱〶扥攵愸慡㄰㠲㌴愰㉡㥣愸攲ㄸち昴㝦㘱㔳攲㤸㜸搲㍦捤㈷愲㔶㙤攲㘷愲っㅦ〴昱慡扡㍦ㅣ㜵㡦㕦㐸㕣慢ち慢攳㠵挴扦慡㔸㑤扥昰ㄹづ愶㤰㠵㑣㕡㉢ㄱ㘹㡡㠶㍥㠷捣挸挰㈸攷昶㄰㝥摡ㄵ㔱扢㔰扦㜰攱昷愳昹㠹ㅢ昳敦晥挷攱㘷㕥晣昱㙦㍥昵昳昷ㅤ晤摦㍦㍤晢散捦晦晢㔳㉦晣改㝢㉢㐷㝦昸晣昳㍦戸晦㡢㉦晣㘶慦昹㥣昶捤摦捦㍦昷搸搴愵挷ㅥ㌱捦摤㜹攲戱昷㍣晣攰搴攲㌵㤳〳〳㠳㠳㜷㡣晦攸㠶㌷㡦㍤昱挸户挴昷㝦㜵扤㈳搴㜲昱㠲昴㌴戸㙣㌵㡤捦㈳㠳㘹㜰挶慦敡㌴戸㕣戵㔱㉢搱㐶捤愰愰〴㥦〶㈷愰㉡㡣㜴挵搰㕦〰攷㑣戴愱</t>
  </si>
  <si>
    <t>Liability</t>
  </si>
  <si>
    <t>Total</t>
  </si>
  <si>
    <t>None</t>
  </si>
  <si>
    <t>Policy A</t>
  </si>
  <si>
    <t>Premium</t>
  </si>
  <si>
    <t>B</t>
  </si>
  <si>
    <t>C</t>
  </si>
  <si>
    <t>Jeremy Neiman</t>
  </si>
  <si>
    <t>㜸〱敤㕣㝢㜸㕢挵㤵搷挸搲戵㐶戶㈳㤱㠴㔷㐲㠸〹愱㄰㥣㌵㜹㘰〸㠴㄰㍢㜶ㅥづ㈶〹戱㐳〸㌴㌸戲㜵ㄵ㡢攸攱攸㑡㠹㑤ㅦ㐹㑢扢戴搰愵㤴攵愳㑢㤷㌷㤴㝥搰㙥扢晢㜵㔹㈸㝤戸摢戲愵摦㙥晡㘰㘱摢搲㙥㕢㍥捡户〵摡㙥㘹㘱㤷㍥㠰散敦㜷敥㤵㜴㜵㈵换㈱㑤扥捤ㅦ扤戱㡥㘶捥㥣㌹㌳㜳捥㤹㌹㜳㘶慥攲㔳㍥㥦敦㈰ㅥ㝥昳〹㌰㜱㑡晦戸㤵㌷搳敤摤搹㔴捡ㅣ捥㈷戳ㄹ慢扤㉢㤷㡢㡤昷㈵慤㝣〳〸㡣挱㈴捡慤攰愰㤵扣搶っつ敥㌱㜳ㄶ㠸㠲㍥㕦㈸愴晤㈸㙦㜴㍥搱㘲㐶戳㤶づ㄰㠰捡愷つ〲㔲改㄰㠱〶㘸づ〳っ㜴慦摡㌸㜴つ摡散捦㘷㜳收挲搶换㙤捥㉢ㄶ㉦㙥㕦摣㝥敥搲㈵㑢摢ㄷ㉤㙣敤㉥愴昲㠵㥣戹㈲㘳ㄶ昲戹㔸㙡㘱敢愶挲㔰㉡㌹㝣㠹㌹㍥㤰摤㘵㘶㔶㤸㐳㡢㤶づ挵捥㕤戶昸摣㡥㡥挴〵ㄷ㉣㙢㙥〲攷つ摤慢㌶攵捣㠴㜵愴㜸㌶㤳攷挶敥㔵敤ㅢ捣晣㤱攲搹〲㥥㘰搹㤳㑤挷㤲㤹㈳挴㌴㐸挹㉦敤㌱㠷㤳㔴㤱㘹收㤲㤹㥤敤攸㜶㠵愰㤱㍢扦㝤つ㈴㍥ㅣ戳昲摤㘶㉡戵搹㑣㔰㍢捤㘹捡捣捣㤹㤹㘱搳㥡㤶㕥㍤㌶㙣愶㥣㘲㉢㤴扥㍣㤶摢㄰㑢㥢〱㈶㈲㘹㕢㙦扤㜱㌳㤳㑦收挷㕢搲㕢㉣㜳㜳㉣戳搳㈴㐹㌰扤戶㤰㡣〷〲㉡㄰昰㌵㥣㔹慢㌳愲㥢昶㌵戹攱敥㤱㔸㉥㉦㌹㙡㙤㜱㉤㕡㤷㠵㐸挷㉢扡㐵㉢㙡昵搴愲㥡晡㤳改㑢捣㕣挶㑣戱ㄱ㉡慦捤㐳㈴㌲戱㐵㕦ㄲ㑥㘹㌴愰㔷㑤捥慣攰㔰搸㡡㥥㐶㄰〱㌰愲〰挱㠱㙣扥戵㑢ㅦ㐷攴㜴〰ㄵ昸ㄵ收㤵扢ㄲ〷攴ㅦ㡣昹〷㠷晣㠳挳晥挱戸㝦搰昴て㈶晣㠳㍢晤㠳㈳晥挱愴㝦昰ㅡ晦攰㉥搰ㄴ㥦㔰㘳愳摦㜹捥㝢晤愵㔷ㄷ㍣戸戵晢挱㠵㤷捣戹㙥改㡦㍦慥㌸㤵㘴㑥捤㐴㐲ㅦて㘰㥣〰挰㑥挴㔲晡㐴㈲㑦〲㔰敡攷攸〴㍢㤲晡搲摣㑢捦㝣㘴戰敦昶愷愷敦㑤㉤㑦㍥ㄶ攴㍣散愸㈵〳慦㜸扢㉣慢㤰ㅥ攵㉡攰愸㕥愶㙣扡挷捡㙦㡡攵搲搶㤱戵ㄱ㔸挸㔴㐶搲㘵愵㡦扥㤱愰㤱㈳㘲㈴挶㉣㠸㜹敥㠶㙣㉥㡤㠵敡㔲㌳㤶㔹戱㜴ㄱ㥦㠵晤昹㜸㡦戹㘷㐵〷㌳㝡㌶昵㜵ち㠰㌱〷挰摦扤㔴㥦㑡捣㕣〰愵㥥㜳㌴㜸晤攳㍦扡㜵搳搰换㕤㥦㝦晣昵㡥摦㝣㙤攲㌶挵㐵㤴㕡㌴㑥〳㤸㔳搵㠶扢〹㍤て㈴晡㜴ㄲ捦〷昰㜷㉦搱㘷㄰昳づ〰愵㥥㜵㕡昸搴㌷〷㝥昶挶挷㝢㌷㝣㈶摤㝤昷㔳晦㜹㙡㑥㜱つ㄰㉢㍢㡢挴ぢ〰㡣戳〱挴搴㔷改㌶㈲ㄷ〲㈸昵戴挳㘱昱㐷ㅥ晣挶㕢㉦㍤扤收㜳戱㈷㐲ㄳ昷㥣昹㘳㐵㕢㤱㍥戶㈳㜱㕣捦愶㙣搲戲戲㤹㠵㥢㘳㜹㜳挵㤲昶づ㝤づ㜹㉣〲㌰ㄶ〳㌴㡡昹㥡㜱扤㠴攸愵〰㑡ㅤ㜰㔸㝦晢㘳㠱㌷ㅦㄹ摡戶昶戶慢攷摣㕤戸㈷㍦㑦搱㘹㐸攷㍡㐸㝣ㅥ㠰㜱㍥㠰㜴慥㕢㉦㈳昲〲〰愵扥攱㜰㐸慡昷㥤晣搸㉦て㜴摦㜶搵ㄳ㡤㝦㍣晤ㅦ扦搳扣ㅣ挵㤷㌹戳扡㈷ㄷ摢㡢愵戱扣敡㉥㘹㕦挴㝦㔳扢ㅢ㜸㥢㐴㐷攲晣挴攲挵昱㡥㐵戱愵戱㈰搷㠵㐳㕤攴㌸㝤㥢ㄳ㕢㤳㤹㜸㜶慦慣㝡捤㠹㌵挹㔴摥捣㐹㈶㤲挰㤷扤㜲㑢扥㈵戱㝡っ㉥㙦搸㕥㈰㘷㈶扡捤㕣ㅥ慥㈲㍦㕥㥥㄰愷慣㡡㔹㘶㌹摢收昰㕥㤵㉤㘴攲搶散摡㠵晤㜹愸㘳㤶户慣捣愴慡㕡㍦摣㠸㘹㐹㤷㑥昵㔶扢㍣㤶㉡㤸㕤㘳㐹扢㜸㡥愷ㄸづ㈵㍢㌴㜹改㥡㥣戹扢㔴㕡搵愳㉥散㐵昶〸敦慡㔱摡㐵㜶扦㕡扢㐷戲㤶㤹㤱敥戵愵㌷㈵㠷㜷㤹戹㝥㤳㍢ㄹ㌳㉥㐳㍤㥥㐵㡥㔷㙢摢㤸挱㐰攱愷攲昳摣㔸ち摡捣挴捤㌸晡㍢ち㈹㡦て挴㠶㔲收〹ㄵ㈴㜶㥢㈸㌸戹〲扤㈶㍢㕣戰扡戳㤹㝣㉥㥢慡㉣改㡡敦㠹挱㤳挶㉦捤挶捤㠰㍣㍥ㅢ㉡㕦㐳㠳㔲扥戳㙡㉤挷攴㙤搱㘹戹㡣㠴㥥愴㍥戱换㠸㐸㕣搳搹㤵㌸㈳攱㌲㌲搲㉦愸摢ㄳ户ㄱ㤲㝡㔱㕤敡ㅡ㐶捡㑡㈷㔵㑥扣昶捤搰て昴㤰㌲㌹㉢晤昳㈷㘷㔹戶换㈹㝡敡搲ち㌷慥愴慥㈳㌴㘱㕢戲扤愳㑢散昷捦㜰㐶扦㝡て昶㑢敢㘲㤹㜸捡捣搵摤㜶㉢昶㐸㕦㐴戰㠲攰㘲㠲㤵〴㥤〰挱〹慣㜱㤳㑡㤴㥢〵㌵愶挶㠳㝢㤳昱晣㠸㌱㘲㈶㜷㡥攴㠱挳㜶㍤ㄴ愲戸㕦挵攷㙦昰㜹ㄴ敢改ぢ㡣〰昴㉡㠲㙥㠲ㅥ㠰㜰搸㘷慣挶户捦〸敢㌵晣㕡ぢ㄰㈹㙥ㄸ㕢㙤换っ晢㠲摣っ扤晤㉤ㅢ㠳〴㉤㍢㐴㙣攱慤㘰ㅡ㝣慤㠶㠶㕡搲㔸ㄷ戳㐶昲㥣㠸㜵ぢ㘵㜳戶㡥㑣㝢〱㥡搷〳㙣㔸㘷愶㌰㡤㡦搴敥㍦挸㕤摥㤴扢㑣敥〲㑦㐸昷㡦㘷㠶㐷㜲搹っ㈲愵㥥㔸㍥搶㌵㡣慤戴愵㘲㐶扡㉦摢㕤挸ㅢ改㜵㐹㝣㌵愷㌷㥢愳㘶㉣摦㡤㘵㍡摦㤲敥挳㌶㕣搶搱摥昸㔸㌰㙤敦愰㝢㑣㙢㔸㜳慢摤㡢㘵㘹捣㐰ち敢㙣㜳㥡ぢ㡤㌹㤶㈷敢挶㌴㌶㘴㌰㈷つ愲㌶愹㘵愷㔸戳㐵㜰挵摡㘱㈷〷づ㔱㐹扡戸㌴〹挲收攴愳攵挰㠳挲搱〶ㅣ攸㥤㐱㕢昲挹㤴搵敥㠸户扤㈷㡢㔰捣㤴㔸㤱㘲㌷っㄸ㤸㔱㔷㔹摥㠹捥扤晡挶攱㈱㥢㉤扡戲㌶㤷㉤㡣㜲㉢㜶愴昸㤰㤷㑦㕦〲㜰昷㙦ㅥ㕥㝥挶㥤㥦㍢攸㝣敦挳ㄴ㤲㐷㜳㍢慦㘹敦捣攲㑢ㅥ扤〱㕦攱㝡㘵㐱㉡扣收㑡㍢㐹㔸挱㡤㔱㜳ㅡ愳ㅤ挸㤹ㄲ㈷㠵㈴㌳㍥㙡戶愴户㘶㜳扢㠶戲搹㕤㔴晥㌴挹㔹㈳愶㤹㘷昰搱攴挴㕡㑣㉢愵ㅡㅡ㉡㠲っ㔷㤴挲㜸搲搸っ搰搲㤵㑡戵ㄶ㌹㕡㐶㍦㔰つ昰㈸挶〰ㄲ㤱搱㉣㠲㘷㐴㝥㌹慢㝤㉣㘵㡤愹㑦㘳搰㡣ㄸ戶㥦昲㕦ㅦ㜹㜵挶搸挶晤戳ぢ㝢㉦㕡㝥㘱㐲㍤散ㄴ㔴〵㈳摣挴㐸㌰戴ㄵ〹㝤〵挱㌶㠲㉢〹慥〲㔰て愰敡〴㍥㑦㈲㜳㈷㍥攵㠵㘶㍢㘹慥㈶ㄸ〴挰㐲㈳㠲挷㍡ㄳ㐳搶ㄸ㈲㜰㤶ㄷ愵ㄸ收㜰㠹搱挳〴㜱〰挵㐸㠷㤳搱愷㑤㠰㐹㌵捡搸愸㕡愳㈳挰㠶㜵㥤㌲挵ㄸ㡡㕡搵㤴愲愶摣㌴㘵愶㍥收㠸愲㑡㐶㌷㍢〵㔵攱搶㙣㔴慢戳㈹慣〸㙡㘸㝦ㄵ㥢挲慡敤㡥㉤㤲㍦㙦敡㡥戹㑤㕤攵㠶敥散㈹㜶㌱㥥㉤摤愴づ晣捦㕢愲㕡㈷㤱昶㤶㘸㌷攷攳㑤㤸㜶ㄳ昸㈰㕤昹㘸ぢ㜹捤捤㡥㉥〰戸搶㤷扤㜶㔶㌱散㤶㐵㘵㡣㐴攳〰㐱〶摦昵扤㍢愶㉢敢〴㜸ち搲㤲敥㌱ㄳ㌱㥣㐹㡡㐷㔶戱晦㑦㠷ㅤ挰〱慥换㕢搷ㅦ〴晡㑥㘷㘸㜸㌷晢㤵挷㘵㌸挴㡢慦㌵㌳〳昰㑡搶㤱昴挳㐷搲㥦敢㙢㌱㡥攲ㄳ晣㈰っ攱搰挷挴敤㙥攳ㅥ㙥愶〶〷㝤㈱㡥㤰ㄸ捤㠳㤸㙡㡦昱㕥㘰挳昵捡搴㕣㔰㤴㍣㠶㜱ㅤ㜲つ㌰ㄶ摢㙢扣ぢㅤ慢改㔹慦㜵ち慡㡥㜸㜸㙣㐳捦愱慦〷㔰㘳㈰㥢挰〷改捡㐷㝦ㄸ㜹㝤〳挱㡤〰㉥㉢晦㉢㍢慢㑥挷户㔸昹㑤㈴晡㈸㠰㍡〳㠰㤶慥㙦〶㈸㍥㉡ぢ晥ㄴ愰〸㘱㍥搰搵㐲戸ㄵ搸戰慥㔳愶㜸慣㔴ㄲ㠲愶㄰㙣〱㤸㘰㕣㔳〰㜱愷愰敡〴㡡〷㑦戲戵攰慥㐱摦㐵㜰㌷挱㍤〴昷〲愸慢㔱㜵〲㥦㈷㤰昹〴㍥攵慤挵晤愴㜹㠰攰㤳〰㉥愱㝣㡡㌸㠶㌰㘱㥦攲愱㤶〸收㈱㈲ㅦ〶㔰㙤〰昶㥥攲搳㐸㑤扡愷㌸㥢ㄵ㔶〳愰昱㤲㑡昴㘷㠱〸敢㍡㘵㙡㈱㈸捡挲㈹敦㈹㉥〱㥢㥡挲㔹敦ㄴ㔴ㅤ慥㥤〳㑥㘲ㅤ㡦㈲愱搶㠱㙣〲ㅦ愴㉢ㅦ晤〵攴昵攳〴㕦〴㜰〹攲换㜶㔶昱〰㑥㠴昰ㄵㄲ㑤〰愸㈵〰㘲ㅤ㕦㐵愲昸愸㤵攰㕦戲㡥挵㐰㔷ぢ㠰㝡〸敢㍡㘵㙡㈹㈸捡〲㈸㕢㐷〷㤸搷ㄴ挰戹㑥㐱搵ㄱ㈰㑦晥挴㍡扥挵慥㝣㥢攰㍢〴摦㈵㜸ち㐰戵愳敡〴㍥㜷挰㥥㘹㐲㘵敢㜸㥡㌴捦㄰晣〷㠰㑢㈸摦㈷捥戱づ㥥㉡㡡㘰㥥㈵昲㠷〰㙡ㄹ㠰㙤ㅤ㍦㐲㙡㔲敢㌸㥦ㄵ慡慣攳㈷挰㠶㜵㥤㌲㜵〱㈸捡挲㈹㕢挷㙣㐷〶㔵㍢捥㔹㑥㠱昷㜴㌳挸戳〲㙦戴㈶㤷ㅣ愵㜳ㅦ搷昶㠳㔲㌴ㄲ㕢㌲挹扣搵㤴攸㉡攴戳㙢㤲㜹晡㠷〴〰㤲㔲㘵㤶ㅣ㤱戸㉡戵㈵㉥㑦㥡㝢改ㄹ收㔶ㄷ攱晥愷扢㘰攵戳ㄲ㠸㥥㕡㕤摥㤳摤㤰捤昷㈴慤搱㔴㙣㝣㝥㡤㘲扢㘴敢㠸㤹挱㤹㕤づ㐷㜷㔳ㄱ㘵㐷㐷捤㜸㡤㍥昶㘷ぢ戹㘱戳户攷㔸㌸昵㔳㜶㐴敤㐳搰〶㍦慤捥㤸㝣㝦攸㤲㝢ㄳ㜴攳㐷愰愷づ昳搰㠸㔶攸搳㉦ㄲ愲㑤㤸扡㝥〹㐹㔸㝣㜰〵扥敢㥢㠸攷ㅣ㌱㥣㠰㕡㙤㕣㡢㜳㔰摤㥢戱㤲㜱㌳散攴㉥㑤㘶愶㌹挹㡤㠵㝣㐵㐹㙣㙣㠶㔳㠲㘸㜴㘳〶慡㐷捣ㄹ㍦ㄶ戴㐲挹挰㑦㡢㑡㤴㠱㝦㠷㈷㘸㥢㡤捦昷㑡昱㌶晤㤵㝤㤸散㉦〳㑤㔹㕦㡣敦㥡㠷〳愵改㠸㠴敢ㄸ㤶换㑥ぢ挵㕤㐲㠷㤸攳ㅤ㤲㘸挱扥㐰㥡㈶ㄴ㈶っㅣ搷慥㈹㜳㐶㘵㔶㜶愴㍡搱㌵㘴㘵㔳㠵扣㌹慤㤴㤲㠹慥ㄳ㥢捤㔴㡣㐷敡捤愵搴愶攱㍣㉥ㅤ㑡晣㜸㕣㝥散㘸〸ㄲ〹㌸㕡㔲愲㈷愳㡥昱㔶づ㠲㜳攸㌰戵ち捦㤱㤰攷扦㔷慡㑦摣捥攷愱㤵扥㘲㈲捣挷ㄷ㕣〹昶摥㉤㘷攵㕡敢㍤㌳㥦㔱扣捡戱㔷㌸㔹扣㥡㡢㌸ㅥ㔷户㈴㘴摤挳㥤ㄴ慦㕤㈳㥣㍡㈹扣づ㤱㑦づ挷㔲愹昱㘹㠹摥捣㜰慡㄰㌷晢㘲㐳㘶慡戸㘶昳㥡昱搸搰㤷扣㐷㘲敢慡㡥㕣ㅣ愱昴攲㘵㤲攲〹晤㘱㉦㜳㍥晤ぢ㈸㐱㕣㉥㜸㠴昵慦㤰愳㙡㍡昱晤戶㉦㈸挲愸㌴扤㝣扤㈶㉦㌲㘰㘹慢㐲㜱㑤攳㘱㙤改㡥㐳㘶㥣㡢慣㉦摢㤷挵晤㔳摣㠵㕡㤷戴㔱挷捣扣ㄲ㌵ㄹ㠶㜱戸づ〶戲昲敤晦挰愹㕤晣挶敡户敦愶㝤晤敦㌱摦晡晣㑡扡ㅡ㙡㠰㜷〹摥㘳㕥搷攴㄰摦㉦㡢㈰捦扤㈲㕣挱散㡤挳㐰㌲㥦㌲㥢ㄲ㔲㉥改㄰愷〴愵搹㤸ㄸㄸ挱㤱㘹㑦㑢㘲㙤㉥ㄹ㑦㈵㌳㈶㌷㈱戸て攵换㈳㝤收㑥摣摣㙤捡㕡㐹扥戳搰㤲ㄸ挸挵㌲搶㈸㑦挶㠷挷愷㔷攴㐴㔹挱挴慡㘴〶ㄳ挸㙥㤳改㐸愲㝦㈴扢ㄷ㉦㍦ㄵ搲㤹戵戱㔱敢㤸㔰ㄴ㔶㈱攷戱㘷㤵㕦昹晤㉡攴てㅤ慥慦㤲㠳㙣㙥〸㝣摣改晢〹ㅣ㜵㜵㈳㔵㘷捥㔲㔳捥摤㈹攷㉣晢㔵昱ち㐸捤㡢㥢搲摢㘳㕣㠷昵慦㔹攷ㄵ㠰昵㙢户昴㤶㙦摣晦愴㤷扣㠲㍤攰㔷挷ㅤ㠸㘹㤴慥昷㜸㤲㍣捤㌶ㄷ攲㘸㍤㕡戴捥㥣搷〴挳〹愱愱㌵挲㠳㤲㥣挹㌵戸㜸㘹挶攴挷昲㡢ぢ㉢慣扢搳散っ户㜴㜸搹挳㜲捡扡戳改㜴㡣收㐵搳散挷摡㙤㠶㘴㝦㡤搵㐴㈷〰挴〶ㅤ㔴㙣っ愸搸㤸愰攰㤲㜹㘵㉦㘹昲捡敥㡣攵㤲昹㤱㜴㜲㌸挴っ慦搵㡦〹扢㠴〹〵㈰捣攲㈳挶㠹捤慡昷攴挹扥捦㠱扡摢ㄱ㍦㔰㜴㔴㍦慣搷㉦㝥㕣ㅤ收㝤㈸捣㔷ㄶ㝣晤㕢㜰ぢ昲ㅥㄱ㑢扦摤ㄵ搷㈶っㄸ㔹㠸ㄴ慦㉥㔹慣㕦㜵ㄲ捣〴㜸㔳㔸昷㡡慡ㄱ〴攱扥㙣㉣扥〶㙦㕥㘴㜳㡤捥㑢㠹㈱愸㤶换㑡㉥捡㙢挹㙥摣改攳㕤㠱㍤搸ぢ攷㐲㐴昴攳挲㉦挰ぢ㑤挳搶㈱㌷㤸扥㘰戰㈹㔴慢慤摥㈲慦昹捥昵㡤晢搵换摥㉡晥扦扣㙣ㄹ㜷ㅣㄸ㔶〳愰㝥㡤攰㝦〰㔴㉦〰挷攳㈱昸㕦ㄲ扣づ㄰扣〴挰㍢㑢㈶扤挲㈳昳㘰㥡㔷㡢愱㌴㠷㠳㉤㠷㠱ぢ㐷㕣㔱㐲㈴㐶㔳㘸㍤搹晥づ攰㕢〷づ㌰㤴昰愹つ〰挵昶㐵㙣㘱㐲晤㝢㠲㍦㤰㘰㉢㠰㕣㘲摢㐱挹ㅢ挸㐲㈵ㄲ㤴扣㠹㈴摣㠵扡〲摦挲㡤㘵㜸㕣㥡挴㜶晡㉤㘰㐸戵つ摦摣㔲㔳愱㔳㙤捦搴㤵愰ㄳ㠱改㠳㐸㤵昷〸㌴ㄶ㌲扢ち搸㑥㝣昸戸㍤搹散捦㥣昳搱扤㥦㝢戲攸挹搴㜶㤴搳㥢昹攴搲㐸摡昶慣㥥敡㙡㤴㜲〵搵つ攰慤〶㤱攲挲㠴㕥摡㠶ㅡ〴㜶㙡㐳㡤㐹つ㌰㌱挸挴挹愸㘱㈴㡡挲㐵戲愸晤㐶㄰攸㄰〹攳戵〹㌴〹挲㈴㌰㐱㐰ぢ搰㑤挸㤵㤴㌶攲慡收㔲㕡㌳慢戵〰〴㜷㠳攰㙤㕥㘵攸搲搱㠰㐴㈸攵㤳㠰㤶㠴㍢昰㥦㤱㜰㑥〰㕣㜱扥〷㈷㍢㘳㉣捥挷㔰ㄴて㜱㐰㤸挵愵敥昰户㑤㌰㍦㉥㑣㌰㐰ぢっ挵戰㡣㘹㄰昸っ晢㕤扥㔶挸㈶㥦㑢づㄵ戸㡦㤱㌶㘹㙣㠱戲慢㔶扣搷㄰㘳㡢愰㤶㉡㈰㘷ㅢ㥢戲㡤敤㌸㉡㙦捡㔵㜱㉦慡㠱㄰㙦慤㤲㠹㤳㔱扣つ愹㘱㙣㌳㐰愰㘷㤲㜰扣㌶挱昱㈴㌸〱㈰㜸㉤〸扣㙥愰昲㙡〱㘷ㅣㅡ㐴〱㜹㡢㤸㙦㈹㠴㜰攱㉦慦㌷〴㘵捤㙣㜲扤㤶㘰搸㙦㈴㠴㔰〷愹㌴㉥戱攱㔰捤㜸搸戶㉣慥㔱㥣捣㝥㝦挰攷てㄹ摥㡢搶慡㘶挹愲摦㤴敢て挵㈳㝦攳㐴㔴づ昳摣ぢ晣〷昱晥愵昷攴づ㠷㈶㈷㠳挴ㄷ㔶敦〵㉣ち㠶扤て摢㑢摣㉣㤴敡搹〰敡㝡㈰㌹㘳㤰㉣改昷挳挸搹晡㍤〵㈴㠷慣摦ㅢ㔰㑤昴㍢㠷㡣㙦㐴慥㐲扦㜳㠱㥤㕡扦扣〲〰愱㑦户㤲㠹㤳㔱㌷㈱㔱ㅣ〶㤲挵挵攴㌴㄰攸㜹㈴晣㘸㙤㠲搳㐹㌰㥦〴㌷㠳㠰㍡㌶捥㐰慥㉣扢㈵戵㘴㜷㈶㐸㈰㍢摥ㅣㄴㅢ㜵挹敥㉣昲㕣㐰㥥㜷㠲挰攵ㅥ摡㔸捤㜱てぢ㤱收㔴戹ぢ愸挹摤挳㕦㌸㔴㜷㠳敡㤰摤挳㍤㈰戶摤㐳㍢慡㑢晦㈵㠴㕣攴㌰扢ㄷ攵㥤昸昰㜱扢㠷昹〷㑥晡挱慥摦晣扡攴ㅥ敥㐷戹㘸㔹捥晦搹㜳敦收㕡㍤〰ㄲ搱攸ㄲㄴ慡㑦㈲㘷㙢搴㜱て攷〲㍢戵㐶㍦㠵㙡㈰昴改づ㌲㜱㌲敡㈱㈴㡡挲㐵戲愸搱昳㐰愰捦㈷攱挳戵〹㤶㤱攰〲ㄲ㝣ㅡ〴攲ㅥ㉥㐴慥攴ㅥ㍥敢慡收㜲て换㔹敤㈲㔶㝢ㄴ〴㘲昰摣㝣㌹ぢ摡ㄷ㠰戳つ㝥〵㐸㘶㍡敦晤㑥扤愲㍤㡥㝡㈲㥦㡢挹㤹搷ㄵㄵㄶ摦〹散搴昲昹㌲慡㠱搰愷扢挸挴挹愸慦㈰㔱㐳㍥慢㐰愰扢㐹㌸㔱㥢愰㠷〴慢㐹昰㔵㄰㠸挵慦㐱㉥㔲㕣㉤㡡敦㉣搷㔸㌲搶㠱づ㘶晦㠴㡢戱换散㝢挹㜸㍤ㄹ昳晡挲㘵昶㝤慣收㤸晤愵㐸搳散扦つ搴攴㘶扦挱愱晡づ愸づ搹散扦ぢ㘲摢散㌷愲㝡搹散㉦㜳㤸㍤㠵昲㑥㝣昸戸捤㝥攵搲慦㥦搰晣摡㤷㑢㘶捦㥢ㄴ摢散捦ㄷ㕡㔴昷敥㡡㜸捦㈲㙡敤㐷愱攲㠵㑢㠵搹㙦〱㜶㙡戵㝥ㅦ搵㐰攸搳㤷㤳㠹㤳㔱捦㈲㔱㐳慤㕢㐱愰慦㈰攱て㙢ㄳ㙣㈳挱㤵㈴攰㍤㡥㤸晤㔵挸㤵捣晥㈷慥㙡㉥戳㝦㈷慢㙤〷〸扥〸㠲㐳㍢挰㘷昵愸敢㔶㐵敥搲㡦㑢㕣㔶㠸愵昰㔳㤹㡤㌸摡换ㄳ㜵㉣挴㜳〱晢㠰㜵㑡〷㉡㐳戸㙡㍢㝤愷㔷〶㤵捥搶ㄹ㥢扣㍡㜰㜸〷戰攱攰㝤㙦ㅤ㍣㜸㘸慤㐰㉦㥥换晣〶㘰挲㝡㄰〵㥣㐵㉦㈱㐷ㅡ扤〳搰㡦〴㍦敡攵㈲㌶挶㌲攷〹晥〲㠹㍡攷㈰㥥戳㑢搶㥣㔱㡥摡ㄸ㥦户愵戰㝦㍢㠴攳㤰㈱搴㔵㍣慥㈴て敤敥㠳攲㐹㠹㘰攳愴㐱㠶挳〹晥ㄶ挰扢戳慡ち戰〳㈰挲慤っ㐲敤晥晣㜸ち挷ㅢ㑣㜲愷㘵愷ㄸ捦搹挵攸㜴㌶㠷昳摡㠰昷昵愳㔲摤攵㘰搵㌴搳昳扥戶㔴㘳〹㈳昹攰摦㐲㐵㤳搶㘷挷换慦㔸戰づㅦ㈳〱晣捣㑢㤳挳戹慣㤵㑤攴㕢晢㜱㑣搷捡㌷昸ㄳ㌸戰敤ち摥づ㡥㌵摢攴挰〲ㄹ晥慡㙣て摦摡〸敦捡㘴昷㘶愴㌷㐱㡢㍦㘴㘰㙢扡戱㤱捤㠴昱㤱攷㜴〸㉦捡愸㥦㤵昵〸㐸㕡ㅡ愲っ㥢昹㐴ㄹ㍡昳㠹㌲㑥收ㄳ㝤摤晥昶㐵ㄸ摤㤲㡢攱㈰㡥搸㔷昴昷㘰㐵㙤ㅡ㐹昴㘶㕡昷慡㐱搷挱㥡㜱つ㜰捤挰挹㌶㜸㌳㝥〰㘰散〲收㌸㘰㉡㝦㘶ㄷ晤㠳挳愵晣㘳㌴㥤〱愵㘲㘰捤〵㉡慣㍥〶㌹㜲〲搹ㄳ㘱ㄴ㠵㥣〸㙦愲っ㐹㥦摥つ㔸㥡〸㙦ㄵ戱ㄵ㐶㜸㄰㔸㑥〶㙤㤱戳㈲㘰慥㠲㐶愲㕤㘲ぢ㑥㌱㥢㔳㡣㜶㘹慣敡〶㜴㠰㈶㠲戴㑦㔳敦㔴戱晡㄰㌰㔴㜳愵㥡ㄸ昳㡡㥡挶㤱㠰㥡ㄸ摦昲㠹㌲挶㤵〴〳㕡㐹㌰愸攵ㄳ㘱㍣㝢㜴搴挴㈸㤸㘳搱㔴㤳愶㕥㌴㔵ㄱ㘵㘰㉣昸㤹㉣㍣㥥㘰ㅦ㔰㑡㈲㌱收昶㌳㠷㠴〸㠲㤱㤸〸㘲㥦㑢㄰挶晢㠱㥤㜴〲愸昷搴㤴づ㠳㌴㤱捥〷㤰㠰㜴ㄸ㤰昱㠹㌲㈸㤳〴㈳㌰㐹㌰ち攳ㄳ㘴攴㌲攵㡡敥㠴㐴攴慤㠶搴戰㡡㉢㌳搰搸㔸㜵㐵㕤戹扡㈳㕡ㄲ㑦㈰㌱㤴㐱ㄸ㝣ㄷ扡㕤㝦戱㉥㔶㘲昷捡换〲㉢㡢㐰晦ㄲ㜸㝤㍤㐰㌸捡愰㑡〶㕢㈹㝣攳㐶攰愷㘳㌲攰捤慡攲㕢捤㕣搹愲㡣扦㠴㝥㌶㤸挹て敡昴㑤㐰搹㉦ㅦ㐹っ㐵晣捤㐰攱捦搶捣㕣愴㐴㌳㔹㤷㘶㌴㌵㈳㈶㥡慥愹㠴㔶ㄴ㑢㍢户㈲〱㈵㥣㈶攴㔰挲扣㘲㠲㘱ㄲ㥦攸㝣㈷愱ㄸ〲㔱ㄱ㙡ㄷ㔸㔲㐸㌲搸摢㠰搱ㅦ〷〸㐷ㄹ〵搵ㄸ慣收㘰愳ぢ㡡㠵昳挰㔴㝥挸愷敦〲捡ㅥ㔹ㅢ㔲昶㘴摦〱扥攵挹㝥㉦昰㥣散っ㥤昰攷搳昷〱㤶㈶㍢㐳㈵挱㔶㑣㘴㐶㐰㌲搹ㅦ㘰㌱㈳愰㙡ㅡ㠹㕤挸敦㐱愷㔸㙣㥣戱㡢㐸㜲ㅢ㍡㔱㍤搹户〲㕢㍤搹ㄹ挱挸愰ㅦ㐶〲㤲㘴戴挲㈷捡㠸㐵ㄲっ㑦㈴㜱㠱㤳㠸㌰㍡㌹㍡㤳㥤㌱㡤愸愵搲摥愲っ㜳〴㝦ㄶ㝡㈲扦㠳搴㝦て㤴㤲㈰㠵愸㝦㘰づ〹ㄱ㐴㈷㔲㈲㠸つ㙥㐱㤴㑣慡慦愶㈰扡㔰㐹〴昱〸ㄲ㄰挴㉡戲挳ㄳ㘵㘸㈲㠹㥥㘲㠲戱〸ㅦ挵昰㐲㑣㙡㍤㔸搲愴愶〳慢ㅦ〵㔶㍦〶㄰㡥昶〲㑥㙡㔲敢㡢㠵攷戰搶㈲㠲〹㔶ㅤ㈰㙢㠶㈰戶㐹慤〴摦戲㐹㝤つ㜸㥡ㄴ挳ㄲ晣昹昴搷〱㑢㈶挵㌰㐴戰ㄵ㈶挵攸㐲㑣敡㕦㔸捣攸愲㥡㐶攲〲昲㝢搲㈹ㄶ㐹㙥㐱㐶㈴戹っ㥤愸㌶愹昳㠰慤㌶㈹㐶〷㌲攸㝦㐳〲㤲㘴㈴挰㈷捡㘸㐰ㄲ摢㡡〹㙥晦昹㐴戸昳㍦㍡㈶挵㜸愱㤶㐹㌱㠴㄰㝣〷摡㤷㕦慦敡愷㠰㔲摣愹攲捦愷晦摤㈱㈰㔱㜴〷㌲㌲愶愷㤱搰捦〰戴昸愳㐵㈱㘳戹昶㠸ㄴ㜹㕦㌴づ㈸㜵扥㐷昲㠶㈰㜷㍤换㈷㝦攱挸戵晤㘸挳摥戶攲挷㡦慢昱㘳挶㜱㙡戹〱ㄷㅡ昶搹㕣挰㝦攱攱昱愲扦㘸〲㉢㝥㠲ぢ愰挱㍦㠱て挷㔹昶㈰攴㌸ㄷㅦ晤〳攰ㄵ户㐱㌲ㅦ㌶ㄳ搵㑦㈰㤶㍤ㅦ㑤搶㝣换昰㜴愷愰敡攷㉤摣㌳戱㈵晤ㄳ㐰慡㐳㔴戲ㅢㄹㄱ敦㑦㤱搰捦〱戴昸㤵散㤰㐸㕡搲つ㌲搱㐲㤱昴㜹㔲㌵愸㜱㝣㔱ㅢ㙡づ㥡愴〸愴搷㉦㄰戳て愰㔶慦㑦㥡慣搷㈷㍡〵摥ㅦ㥣㐴昷㠳㤳昴敦㘵㈴搰攸〷昰㈵㡤ㅥ敦㙥昴㤷挰㐶攸㜱㠳攸愸㘷㤳晢捡㑡攰昸㜴ち昴㠵㥣敦㘸㘷㠴敥㔹㙡㙣㔷愷摤搲ㄵ㝣㙥㥦昷㍤㐸搶搸扦㜱㝡㤷搴扣收挵㑥㐵㍦㕣ㅥ搸㜵挰摢敡㠸㑥㌶戰㠸㔳攰㝤㈷㍡㝡㌳㌸挹挰㝥㡢〴〶㐶ㅦ㉣〳㙢㜱て散㌵㘰㈳昴慥㙦㙦㘰㜴挵㔳づ捣搷昷攳㑥ㄹ搸㠷㍥摦愹攸㠶㙢つ㉣㌴搹挰ㅡ㥤㠲慡㜷㥤敦〵㈷晣攱愶っ戰㘴㘷昷㈱㈳挳晤㈳ㄲ晡つ〰搸搹〳昸挲㥦挷捥攸㡥㠵昴㉤㔲㌵㈸晡㔴㤱㡣㜲㑢㠶换戵愲晢㉡昷扡㍣㍢摥㜸㜳㤲搹昱㐷愷挰晢ㄲ㜲㤴慥㑦ㅡ㌵挰ㄷ㡤搲㝦㐹愳扦㐷㡤㤲㜱㠷㔰ㄸ愱㘷㈲改㤴㜶ㄶ愱晢ㄲ捡㝡昶〵㤲㑥㐵㤷㔵ㅥ㐸搹慥㕥㥢㙣㈰慦㍡〵㔵㉦ㄳ搳戵攱て晦慦〷晡㕡ㄲ㍦晤㥢っ㉦〲慣收㝦㘸〳昱㡢㈳慢ㄲ㍦㕤㤷㤰㑥㈷㔵㠳愲晦ㄱ㐹晣捡㉤㠹㤹㈸㔴㕣敡换扤㉥㡢晦挵挹㝡晤㜳愷挰晢㤶㙦㤴㙥㐲ㅡ㥤挵晥捤㈶㌸〵㈰慣攸㈹愴昵㥦㌹慤㜳敦ㄲ㐲昸㐶敦㈱〵捦㍢〵ぢ㌸㤲戹愸ㄴ愴愷㤸敡愲捦昵摢晦〸㉡〶ㄳ摣㜹㌷㈵㙣㌴ㄷ㜷㜹ㄵ㌴㈵〱㜹㌳㕥㘷挸攱搷昷㝤㜸㐳〷㉦㌱攰晦㘰㜱挲㔷扣戹挳㉢㥢攲㠵戹㤶ㅣ㉢ㅢ㠹㡤㌹摣愰㌷㈶㝡㉤扣〷ㄴて攱㈷慤㜹晣㙦〸㤹㘳攱㙣っ㐷㈴〱㐸〹㡦㝤昵㔷昳㜴㠲挷づ摥ぢ㜶搷换㑥㘵㜹ㄴ㕦㜸昳昳㉤㠸挳㍢ㄹ㌳㕡搱㥤昲捦戰攵㌸挴昲慢㥦㐲慦戲㉤晡挵㤲㤳て㑡㝦㌱攵昵㍣搰㡡ㅢ㔴㌲〶㥣搴敢昹㐴慤〶㠵〰㕦㤰㝥搳㍢㈸㥥ㄳ慤㘱つ捦㡦挷㥢㥡㌸搲㠱摢ㅦ敦㝣㜳改昶慥㈸㕤愳㤸攱㍢挸昳㑣㠲戳〰挲㡡摥㔱慣敤晢ㅥ㌳㝣慥㔸昰㍤户ㄹ戶愱㤲愲㥢愴㈹㙡㡥捦慦㥥慥㌹㥥㜶戶挱㤹㔳ㅥ捦㈲愲捡攳㔱昴愸ㅣ㔳戱㤷㡡慥㤰㡣㡤㈵愰㉣摥挲挵㕤户慣〱昵慤㘲㘳扥晤扥戲昰捥〵扤搱〱搰㠰㤰㔳㔶〹㠰戰㍥捦搳㈰扤㈹ㅢ㉣㍥㡡㉥㑡ㅡ㕣㌶㘹㠳㑦搶㙣昰㐲㜲㘶㠳攵挶㉥昲㌴㐶て攷㙥㉣㑡户㈱㍡戸㤸㤴㉢〹㍡〱挲㡡㥥㐳㜴㌰攱㠸扡戸ㄴ搰㥢㐸挱㔷㥣〲㔹ち扡㔱㐹搱㠵戸㜴昰挵㘲㉦㉢㙣㡡㠶攱搱挱㍡愲㕣㍡㠰改㔵敡㠰㙥㐲㐴戲ㅥ㠹搲挵㤰㕢〹㝥昵㐸戱戵ち㈵昴㤱㜵愵㑣㌶㄰攵㙡㡤㙥愶㐲㈶㕣换㐵㈶㥢㐸㜹ㄹ挱㘶㠰戰攲㜲㉥㐳晦㍢㡦㑣戸挴㑢挱㘷摣㌲搹〲慣攲扡敥㤲挹㐳挵㕥㔶挸攴ち㄰㜹㘴㜲㈵㔱慥㕥搲〵㔴搸㈵搷㙥㘹昳〱愷㑤㕥〶㠵晣㠶攲㝡㉥〵昷㍢〵扣〲ち攱晤㉡慥昱㔲㜰㥦㔳挰扤㥡ㅥ〴㌶挲㤵㥣㠷㈹㡤㑦昹ㄵ㝥敦昲㠲㝡挲晦㠲扡摦晦㡡㉦〵㤵愶ㄴ㕥㐲攲㔲㜰挸㙢ㄴ㉡ㅤ敥挱昶づ戴愳戸挸㤰㠷㡥㌹〹㘶ㄴ㤷〹改晦㕤㥥ㄱ㜳改㤰㠲㍢㍤㈳收㜲㈲〵㜷戸㐷㙣〲ㅢ攱愲㔱㜷挴㡡㡢㠵㉣㠰〹㈴ㄴ搷〹改搲㑥㈷㈱㕤攲ㅣㄷ㥡ㄱ㘲㌹戵㠵㈶改愶攱戴ㄴ㥡㙢㠸攵㡣ㄴ㥡㕤㙥ㅡ捥㍥改攸慤㥥愱㜱㐶㑡挱㕦㝢㠶挶㔹㉡〵户戸㠷㤶〵㌶挲戹㔸㝦㘸㥣㠳搲愵㔱㈴ㄴ愷㥦㜴㘹户㤳㤰愱㜱收〸㑤㡥㔸㑥ㅡ愱戱摣㌴㥣㈰搲㠹㡦㜸扡捤㐹㈳〵㌷㝡扡捤㠹㈴〵㌷戸扢扤ㄷ搸〸愷㑢晤㙥㜳㥡㐸㤷挶㤰㔰㥣㈱搲㈵㐶㤹搲㘵ㄸ㐹㠴收扣ㄵ〹晦㤸ㅡ摥ㄱ摦戱攳㜷㤱㐰敢慣挰ㄵ㥤捤户㍦昷慦捦摦昲捣㍢㔷晣晣㡤㍢敥㜸收㠵㕢づ扣昱愵愱ㄵ㑦摥㜷摦ㄳ敢敦㍥昰晣昴挴㍤晥㝦晡㕤摦㍤敦㕥扣敢摤扢ㄳ㕢捥㕥晢敥㙤搷㕣戶㜸搳㜱㙤つつ㡤㡤㘷捥昸收㐹㘷㐵昷敦㝥㑣晤昳戳㈷㘶㤴ㄸ愸搸㈶摢㜴㥥㈸つ㔵搶㡣㜷㈱搱搲㄰愱㡤ㅤ搵㙥㠸㔱愲昵㔲搴挸㥥㐴㘹㥣搲㡤昷㐸㌷㤴㤸㘵ㄵㄵ捤㔳愸昶搹㔴㘲㤸㔵㔴㌴㔰愱㝡㥦㔰㐵㘸㕢㐷㜵㐸㘲㡣㔵摤愰㔱㑡㌷慥㤳㙥㈸㌱挷㉡㉡㥡愵㔰㝤㔰愸㈲戴愸愳摡㔹㌱挱慡㙥搰ㄴ愵ㅢ搷㑢㌷ㄴ慤㐱捣㝤捣㌱昷㔵愸ㄲ挲㌵㍤昵㈳〵㝢㍤〵㔴㠹ㄴ散昱ㄴ㔰ぢ㔲㔰昰ㄴ㔰㉥㔲㤰昷ㄴ㔰ㄴ㔲㘰㜹ち搸㌹㈹挸㔵ㄶ㌴晤ㅦ㍡摤扤㌳</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</si>
</sst>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quotePrefix="1"/>
    <xf numFmtId="0" fontId="0" fillId="0" borderId="0" xfId="0" applyFill="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1</v>
      </c>
    </row>
    <row r="3" spans="1:3" x14ac:dyDescent="0.25">
      <c r="A3" t="s">
        <v>2</v>
      </c>
      <c r="B3" t="s">
        <v>3</v>
      </c>
      <c r="C3">
        <v>0</v>
      </c>
    </row>
    <row r="4" spans="1:3" x14ac:dyDescent="0.25">
      <c r="A4" t="s">
        <v>4</v>
      </c>
    </row>
    <row r="5" spans="1:3" x14ac:dyDescent="0.25">
      <c r="A5" t="s">
        <v>5</v>
      </c>
    </row>
    <row r="7" spans="1:3" x14ac:dyDescent="0.25">
      <c r="A7" s="1" t="s">
        <v>6</v>
      </c>
      <c r="B7" t="s">
        <v>7</v>
      </c>
    </row>
    <row r="8" spans="1:3" x14ac:dyDescent="0.25">
      <c r="B8">
        <v>2</v>
      </c>
    </row>
    <row r="10" spans="1:3" x14ac:dyDescent="0.25">
      <c r="A10" t="s">
        <v>8</v>
      </c>
    </row>
    <row r="11" spans="1:3" x14ac:dyDescent="0.25">
      <c r="A11" t="e">
        <f>CB_DATA_!#REF!</f>
        <v>#REF!</v>
      </c>
      <c r="B11" t="e">
        <f>Sheet1!#REF!</f>
        <v>#REF!</v>
      </c>
    </row>
    <row r="13" spans="1:3" x14ac:dyDescent="0.25">
      <c r="A13" t="s">
        <v>9</v>
      </c>
    </row>
    <row r="14" spans="1:3" x14ac:dyDescent="0.25">
      <c r="A14" t="s">
        <v>13</v>
      </c>
      <c r="B14" t="s">
        <v>17</v>
      </c>
    </row>
    <row r="16" spans="1:3" x14ac:dyDescent="0.25">
      <c r="A16" t="s">
        <v>10</v>
      </c>
    </row>
    <row r="19" spans="1:2" x14ac:dyDescent="0.25">
      <c r="A19" t="s">
        <v>11</v>
      </c>
    </row>
    <row r="20" spans="1:2" x14ac:dyDescent="0.25">
      <c r="A20">
        <v>28</v>
      </c>
      <c r="B20">
        <v>31</v>
      </c>
    </row>
    <row r="25" spans="1:2" x14ac:dyDescent="0.25">
      <c r="A25" s="1" t="s">
        <v>12</v>
      </c>
    </row>
    <row r="26" spans="1:2" x14ac:dyDescent="0.25">
      <c r="A26" s="2" t="s">
        <v>14</v>
      </c>
      <c r="B26" s="2" t="s">
        <v>18</v>
      </c>
    </row>
    <row r="27" spans="1:2" x14ac:dyDescent="0.25">
      <c r="A27" t="s">
        <v>15</v>
      </c>
      <c r="B27" t="s">
        <v>29</v>
      </c>
    </row>
    <row r="28" spans="1:2" x14ac:dyDescent="0.25">
      <c r="A28" s="2" t="s">
        <v>16</v>
      </c>
      <c r="B28" s="2" t="s">
        <v>16</v>
      </c>
    </row>
    <row r="29" spans="1:2" x14ac:dyDescent="0.25">
      <c r="B29" s="2" t="s">
        <v>14</v>
      </c>
    </row>
    <row r="30" spans="1:2" x14ac:dyDescent="0.25">
      <c r="B30" t="s">
        <v>20</v>
      </c>
    </row>
    <row r="31" spans="1:2" x14ac:dyDescent="0.25">
      <c r="B31" s="2"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F7" sqref="F7"/>
    </sheetView>
  </sheetViews>
  <sheetFormatPr defaultRowHeight="15" x14ac:dyDescent="0.25"/>
  <sheetData>
    <row r="1" spans="1:5" x14ac:dyDescent="0.25">
      <c r="A1" t="s">
        <v>0</v>
      </c>
      <c r="B1" s="4">
        <v>0</v>
      </c>
      <c r="C1">
        <f>40000*B1</f>
        <v>0</v>
      </c>
    </row>
    <row r="2" spans="1:5" x14ac:dyDescent="0.25">
      <c r="A2" t="s">
        <v>19</v>
      </c>
      <c r="C2" s="4">
        <v>0</v>
      </c>
    </row>
    <row r="3" spans="1:5" x14ac:dyDescent="0.25">
      <c r="A3" t="s">
        <v>21</v>
      </c>
      <c r="C3" s="4">
        <v>0</v>
      </c>
    </row>
    <row r="4" spans="1:5" x14ac:dyDescent="0.25">
      <c r="A4" t="s">
        <v>22</v>
      </c>
      <c r="C4">
        <f>SUM(C1:C3)</f>
        <v>0</v>
      </c>
    </row>
    <row r="6" spans="1:5" x14ac:dyDescent="0.25">
      <c r="B6" t="s">
        <v>23</v>
      </c>
      <c r="C6" t="s">
        <v>24</v>
      </c>
      <c r="D6" t="s">
        <v>26</v>
      </c>
      <c r="E6" t="s">
        <v>27</v>
      </c>
    </row>
    <row r="7" spans="1:5" x14ac:dyDescent="0.25">
      <c r="A7" t="s">
        <v>25</v>
      </c>
      <c r="B7">
        <v>0</v>
      </c>
      <c r="C7">
        <v>305000</v>
      </c>
      <c r="D7">
        <v>307000</v>
      </c>
      <c r="E7">
        <v>200000</v>
      </c>
    </row>
    <row r="8" spans="1:5" x14ac:dyDescent="0.25">
      <c r="A8" t="s">
        <v>0</v>
      </c>
      <c r="B8" s="3">
        <f>C1</f>
        <v>0</v>
      </c>
      <c r="C8" s="3">
        <f>0.35*C1</f>
        <v>0</v>
      </c>
      <c r="D8" s="3">
        <f>MIN(42000,0.2*C1)</f>
        <v>0</v>
      </c>
      <c r="E8" s="3">
        <f>C1</f>
        <v>0</v>
      </c>
    </row>
    <row r="9" spans="1:5" x14ac:dyDescent="0.25">
      <c r="A9" t="s">
        <v>19</v>
      </c>
      <c r="B9" s="3">
        <f t="shared" ref="B9:B10" si="0">C2</f>
        <v>0</v>
      </c>
      <c r="C9" s="3">
        <f t="shared" ref="C9:C10" si="1">0.35*C2</f>
        <v>0</v>
      </c>
      <c r="D9" s="3">
        <f>C2</f>
        <v>0</v>
      </c>
      <c r="E9" s="3">
        <f>C2</f>
        <v>0</v>
      </c>
    </row>
    <row r="10" spans="1:5" x14ac:dyDescent="0.25">
      <c r="A10" t="s">
        <v>21</v>
      </c>
      <c r="B10" s="3">
        <f t="shared" si="0"/>
        <v>0</v>
      </c>
      <c r="C10" s="3">
        <f t="shared" si="1"/>
        <v>0</v>
      </c>
      <c r="D10" s="3">
        <f>C3</f>
        <v>0</v>
      </c>
      <c r="E10" s="3">
        <f>0.3*C3</f>
        <v>0</v>
      </c>
    </row>
    <row r="11" spans="1:5" x14ac:dyDescent="0.25">
      <c r="A11" t="s">
        <v>22</v>
      </c>
      <c r="B11" s="5">
        <f>SUM(B7:B10)</f>
        <v>0</v>
      </c>
      <c r="C11" s="5">
        <f t="shared" ref="C11:E11" si="2">SUM(C7:C10)</f>
        <v>305000</v>
      </c>
      <c r="D11" s="5">
        <f t="shared" si="2"/>
        <v>307000</v>
      </c>
      <c r="E11" s="5">
        <f t="shared" si="2"/>
        <v>200000</v>
      </c>
    </row>
    <row r="14" spans="1:5" x14ac:dyDescent="0.25">
      <c r="A14"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dcterms:created xsi:type="dcterms:W3CDTF">2015-12-15T22:37:04Z</dcterms:created>
  <dcterms:modified xsi:type="dcterms:W3CDTF">2015-12-15T23:04:21Z</dcterms:modified>
</cp:coreProperties>
</file>