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_1/"/>
    </mc:Choice>
  </mc:AlternateContent>
  <xr:revisionPtr revIDLastSave="0" documentId="13_ncr:1_{895D6FD9-1D8F-9641-AE16-137E616E259B}" xr6:coauthVersionLast="47" xr6:coauthVersionMax="47" xr10:uidLastSave="{00000000-0000-0000-0000-000000000000}"/>
  <bookViews>
    <workbookView xWindow="-32700" yWindow="-2660" windowWidth="28800" windowHeight="17500" tabRatio="500" activeTab="2" xr2:uid="{00000000-000D-0000-FFFF-FFFF00000000}"/>
  </bookViews>
  <sheets>
    <sheet name="Cq (quant) summary" sheetId="8" r:id="rId1"/>
    <sheet name="exp1_qPCR_results" sheetId="9" r:id="rId2"/>
    <sheet name="HSC70 only" sheetId="10" r:id="rId3"/>
    <sheet name="SYBR" sheetId="1" r:id="rId4"/>
    <sheet name="Melt Curve" sheetId="3" r:id="rId5"/>
    <sheet name="Temperature Curve (all data) " sheetId="4" r:id="rId6"/>
    <sheet name="Melt Curve Summary" sheetId="5" r:id="rId7"/>
    <sheet name="amplification results" sheetId="6" r:id="rId8"/>
    <sheet name="quant plate view " sheetId="7" r:id="rId9"/>
    <sheet name="Run Information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0" l="1"/>
  <c r="L2" i="10"/>
  <c r="E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G2" i="10" s="1"/>
  <c r="F18" i="10" l="1"/>
  <c r="H18" i="10" s="1"/>
  <c r="F17" i="10"/>
  <c r="H17" i="10" s="1"/>
  <c r="F9" i="10"/>
  <c r="H9" i="10" s="1"/>
  <c r="F2" i="10"/>
  <c r="H2" i="10" s="1"/>
  <c r="F16" i="10"/>
  <c r="H16" i="10" s="1"/>
  <c r="F8" i="10"/>
  <c r="H8" i="10" s="1"/>
  <c r="F10" i="10"/>
  <c r="H10" i="10" s="1"/>
  <c r="F14" i="10"/>
  <c r="H14" i="10" s="1"/>
  <c r="F15" i="10"/>
  <c r="H15" i="10" s="1"/>
  <c r="F11" i="10"/>
  <c r="H11" i="10" s="1"/>
  <c r="F19" i="10"/>
  <c r="H19" i="10" s="1"/>
  <c r="F4" i="10"/>
  <c r="H4" i="10" s="1"/>
  <c r="F12" i="10"/>
  <c r="H12" i="10" s="1"/>
  <c r="F20" i="10"/>
  <c r="H20" i="10" s="1"/>
  <c r="F6" i="10"/>
  <c r="H6" i="10" s="1"/>
  <c r="F7" i="10"/>
  <c r="H7" i="10" s="1"/>
  <c r="F5" i="10"/>
  <c r="H5" i="10" s="1"/>
  <c r="F13" i="10"/>
  <c r="H13" i="10" s="1"/>
  <c r="F21" i="10"/>
  <c r="H21" i="10" s="1"/>
  <c r="F3" i="10"/>
  <c r="H3" i="10" s="1"/>
  <c r="J2" i="10" l="1"/>
  <c r="I2" i="10"/>
  <c r="E4" i="9" l="1"/>
  <c r="E5" i="9"/>
  <c r="F5" i="9" s="1"/>
  <c r="H5" i="9" s="1"/>
  <c r="E6" i="9"/>
  <c r="G2" i="9" s="1"/>
  <c r="F3" i="9" s="1"/>
  <c r="H3" i="9" s="1"/>
  <c r="E7" i="9"/>
  <c r="F7" i="9" s="1"/>
  <c r="H7" i="9" s="1"/>
  <c r="E8" i="9"/>
  <c r="F8" i="9" s="1"/>
  <c r="H8" i="9" s="1"/>
  <c r="E9" i="9"/>
  <c r="F9" i="9" s="1"/>
  <c r="H9" i="9" s="1"/>
  <c r="E10" i="9"/>
  <c r="F10" i="9" s="1"/>
  <c r="H10" i="9" s="1"/>
  <c r="E11" i="9"/>
  <c r="F11" i="9" s="1"/>
  <c r="H11" i="9" s="1"/>
  <c r="E12" i="9"/>
  <c r="E13" i="9"/>
  <c r="E14" i="9"/>
  <c r="F14" i="9" s="1"/>
  <c r="H14" i="9" s="1"/>
  <c r="E15" i="9"/>
  <c r="F15" i="9" s="1"/>
  <c r="H15" i="9" s="1"/>
  <c r="E16" i="9"/>
  <c r="F16" i="9" s="1"/>
  <c r="H16" i="9" s="1"/>
  <c r="E17" i="9"/>
  <c r="F17" i="9" s="1"/>
  <c r="H17" i="9" s="1"/>
  <c r="E18" i="9"/>
  <c r="F18" i="9" s="1"/>
  <c r="H18" i="9" s="1"/>
  <c r="E19" i="9"/>
  <c r="F19" i="9" s="1"/>
  <c r="H19" i="9" s="1"/>
  <c r="E20" i="9"/>
  <c r="E21" i="9"/>
  <c r="E3" i="9"/>
  <c r="G52" i="8"/>
  <c r="G54" i="8"/>
  <c r="G56" i="8"/>
  <c r="G58" i="8"/>
  <c r="G60" i="8"/>
  <c r="G62" i="8"/>
  <c r="G64" i="8"/>
  <c r="G66" i="8"/>
  <c r="G68" i="8"/>
  <c r="G70" i="8"/>
  <c r="G72" i="8"/>
  <c r="G74" i="8"/>
  <c r="G76" i="8"/>
  <c r="G78" i="8"/>
  <c r="G80" i="8"/>
  <c r="G82" i="8"/>
  <c r="G84" i="8"/>
  <c r="G86" i="8"/>
  <c r="G88" i="8"/>
  <c r="G50" i="8"/>
  <c r="G34" i="8"/>
  <c r="G36" i="8"/>
  <c r="G38" i="8"/>
  <c r="G40" i="8"/>
  <c r="G24" i="8"/>
  <c r="G28" i="8"/>
  <c r="G30" i="8"/>
  <c r="G32" i="8"/>
  <c r="G6" i="8"/>
  <c r="G8" i="8"/>
  <c r="G12" i="8"/>
  <c r="G14" i="8"/>
  <c r="G4" i="8"/>
  <c r="G2" i="8"/>
  <c r="F2" i="9" l="1"/>
  <c r="H2" i="9" s="1"/>
  <c r="F6" i="9"/>
  <c r="H6" i="9" s="1"/>
  <c r="F21" i="9"/>
  <c r="H21" i="9" s="1"/>
  <c r="F13" i="9"/>
  <c r="H13" i="9" s="1"/>
  <c r="F20" i="9"/>
  <c r="H20" i="9" s="1"/>
  <c r="F12" i="9"/>
  <c r="H12" i="9" s="1"/>
  <c r="F4" i="9"/>
  <c r="H4" i="9" s="1"/>
  <c r="I2" i="9" s="1"/>
  <c r="J2" i="9"/>
</calcChain>
</file>

<file path=xl/sharedStrings.xml><?xml version="1.0" encoding="utf-8"?>
<sst xmlns="http://schemas.openxmlformats.org/spreadsheetml/2006/main" count="2787" uniqueCount="262">
  <si>
    <t>Well</t>
  </si>
  <si>
    <t>Fluor</t>
  </si>
  <si>
    <t>Target</t>
  </si>
  <si>
    <t>Content</t>
  </si>
  <si>
    <t>Sample</t>
  </si>
  <si>
    <t>End RFU</t>
  </si>
  <si>
    <t>Call</t>
  </si>
  <si>
    <t>Sample Type</t>
  </si>
  <si>
    <t>CallType</t>
  </si>
  <si>
    <t>Is Control</t>
  </si>
  <si>
    <t>A01</t>
  </si>
  <si>
    <t>SYBR</t>
  </si>
  <si>
    <t/>
  </si>
  <si>
    <t>Unkn</t>
  </si>
  <si>
    <t>Unknown</t>
  </si>
  <si>
    <t>Unassigned</t>
  </si>
  <si>
    <t>False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</si>
  <si>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</si>
  <si>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</si>
  <si>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</si>
  <si>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</si>
  <si>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</si>
  <si>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</si>
  <si>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</si>
  <si>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</si>
  <si>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</si>
  <si>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</si>
  <si>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</si>
  <si>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</si>
  <si>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</si>
  <si>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</si>
  <si>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</si>
  <si>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</si>
  <si>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</si>
  <si>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</si>
  <si>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</si>
  <si>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</si>
  <si>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</si>
  <si>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</si>
  <si>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</si>
  <si>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</si>
  <si>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</si>
  <si>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</si>
  <si>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</si>
  <si>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</si>
  <si>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</si>
  <si>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</si>
  <si>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</si>
  <si>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</si>
  <si>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</si>
  <si>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</si>
  <si>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</si>
  <si>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</si>
  <si>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</si>
  <si>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</si>
  <si>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</si>
  <si>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</si>
  <si>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</si>
  <si>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</si>
  <si>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</si>
  <si>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</si>
  <si>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</si>
  <si>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</si>
  <si>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</si>
  <si>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</si>
  <si>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</si>
  <si>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</si>
  <si>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</si>
  <si>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</si>
  <si>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</si>
  <si>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</si>
  <si>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</si>
  <si>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</si>
  <si>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</si>
  <si>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</si>
  <si>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</si>
  <si>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</si>
  <si>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</si>
  <si>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</si>
  <si>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</si>
  <si>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</si>
  <si>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</si>
  <si>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</si>
  <si>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</si>
  <si>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</si>
  <si>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</si>
  <si>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</si>
  <si>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</si>
  <si>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</si>
  <si>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</si>
  <si>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</si>
  <si>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</si>
  <si>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</si>
  <si>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</si>
  <si>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</si>
  <si>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</si>
  <si>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</si>
  <si>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</si>
  <si>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</si>
  <si>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</si>
  <si>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</si>
  <si>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</si>
  <si>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</si>
  <si>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</si>
  <si>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</si>
  <si>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</si>
  <si>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</si>
  <si>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</si>
  <si>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</si>
  <si>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</si>
  <si>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</si>
  <si>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</si>
  <si>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</si>
  <si>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admin_2022-05-31 16-07-43_BR006896.pcrd</t>
  </si>
  <si>
    <t>Created By User</t>
  </si>
  <si>
    <t>admin</t>
  </si>
  <si>
    <t>Notes</t>
  </si>
  <si>
    <t>ID</t>
  </si>
  <si>
    <t>Run Started</t>
  </si>
  <si>
    <t>05/31/2022 23:07:51 UTC</t>
  </si>
  <si>
    <t>Run Ended</t>
  </si>
  <si>
    <t>06/01/2022 00:18:40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</si>
  <si>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</si>
  <si>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</si>
  <si>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</si>
  <si>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</si>
  <si>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</si>
  <si>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</si>
  <si>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</si>
  <si>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</si>
  <si>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</si>
  <si>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</si>
  <si>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</si>
  <si>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</si>
  <si>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Melt Temperature</t>
  </si>
  <si>
    <t>Peak Height</t>
  </si>
  <si>
    <t>Begin Temperature</t>
  </si>
  <si>
    <t>End Temperature</t>
  </si>
  <si>
    <t>Well Note</t>
  </si>
  <si>
    <t>None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</si>
  <si>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</si>
  <si>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</si>
  <si>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</si>
  <si>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</si>
  <si>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</si>
  <si>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</si>
  <si>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</si>
  <si>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</si>
  <si>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</si>
  <si>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</si>
  <si>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</si>
  <si>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</si>
  <si>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</si>
  <si>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</si>
  <si>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</si>
  <si>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</si>
  <si>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</si>
  <si>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</si>
  <si>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</si>
  <si>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</si>
  <si>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</si>
  <si>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</si>
  <si>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</si>
  <si>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</si>
  <si>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</si>
  <si>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</si>
  <si>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</si>
  <si>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</si>
  <si>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</si>
  <si>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</si>
  <si>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</si>
  <si>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</si>
  <si>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</si>
  <si>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</si>
  <si>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</si>
  <si>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</si>
  <si>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</si>
  <si>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</si>
  <si>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</si>
  <si>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</si>
  <si>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</si>
  <si>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</si>
  <si>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</si>
  <si>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</si>
  <si>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</si>
  <si>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</si>
  <si>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</si>
  <si>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</si>
  <si>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</si>
  <si>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</si>
  <si>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</si>
  <si>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</si>
  <si>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</si>
  <si>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</si>
  <si>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</si>
  <si>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</si>
  <si>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</si>
  <si>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</si>
  <si>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</si>
  <si>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</si>
  <si>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</si>
  <si>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</si>
  <si>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</si>
  <si>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</si>
  <si>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</si>
  <si>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</si>
  <si>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</si>
  <si>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</si>
  <si>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</si>
  <si>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</si>
  <si>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</si>
  <si>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</si>
  <si>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</si>
  <si>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Melt Temp</t>
  </si>
  <si>
    <t>Cycle</t>
  </si>
  <si>
    <t>A</t>
  </si>
  <si>
    <t>Cq</t>
  </si>
  <si>
    <t>B</t>
  </si>
  <si>
    <t>C</t>
  </si>
  <si>
    <t>D</t>
  </si>
  <si>
    <t>E</t>
  </si>
  <si>
    <t>F</t>
  </si>
  <si>
    <t>G</t>
  </si>
  <si>
    <t>H</t>
  </si>
  <si>
    <t>water</t>
  </si>
  <si>
    <t>HSC70</t>
  </si>
  <si>
    <t>GADD45</t>
  </si>
  <si>
    <t>x</t>
  </si>
  <si>
    <t>Cq (average)</t>
  </si>
  <si>
    <t>Delta Cq</t>
  </si>
  <si>
    <t>Delta Delta Cq</t>
  </si>
  <si>
    <t>average delta Cq control</t>
  </si>
  <si>
    <t>HS-10</t>
  </si>
  <si>
    <t>C-2</t>
  </si>
  <si>
    <t>HS-2</t>
  </si>
  <si>
    <t>C-1</t>
  </si>
  <si>
    <t>HS-5</t>
  </si>
  <si>
    <t>C-9</t>
  </si>
  <si>
    <t>C-8</t>
  </si>
  <si>
    <t>HS-4</t>
  </si>
  <si>
    <t>HS-6</t>
  </si>
  <si>
    <t>C-5</t>
  </si>
  <si>
    <t>C-10</t>
  </si>
  <si>
    <t>HS-3</t>
  </si>
  <si>
    <t>HS-8</t>
  </si>
  <si>
    <t>HS-9</t>
  </si>
  <si>
    <t>C-7</t>
  </si>
  <si>
    <t>C-3</t>
  </si>
  <si>
    <t>C-4</t>
  </si>
  <si>
    <t>C-6</t>
  </si>
  <si>
    <t>HS-7</t>
  </si>
  <si>
    <t>HS-1</t>
  </si>
  <si>
    <t>2^-DeltaDeltaCq</t>
  </si>
  <si>
    <t>Control</t>
  </si>
  <si>
    <t>HS Treatment</t>
  </si>
  <si>
    <t>average Cq (GABB45)</t>
  </si>
  <si>
    <t>average Cq (HSC70)</t>
  </si>
  <si>
    <t>Sample(2)</t>
  </si>
  <si>
    <t>Treatment</t>
  </si>
  <si>
    <t>HS</t>
  </si>
  <si>
    <t>normal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</si>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</sst>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;\-###0"/>
    <numFmt numFmtId="166" formatCode="0.00_);\(0.00\)"/>
  </numFmts>
  <fonts count="21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b/>
      <sz val="8.25"/>
      <name val="Microsoft Sans Serif"/>
      <charset val="1"/>
    </font>
    <font>
      <sz val="12"/>
      <color rgb="FFFF0000"/>
      <name val="Calibri"/>
      <family val="2"/>
      <scheme val="minor"/>
    </font>
    <font>
      <sz val="8"/>
      <name val="Microsoft Sans Serif"/>
      <charset val="1"/>
    </font>
    <font>
      <sz val="8.25"/>
      <color rgb="FFFF0000"/>
      <name val="Microsoft Sans Serif"/>
      <family val="2"/>
    </font>
    <font>
      <sz val="8.25"/>
      <name val="Microsoft Sans Serif"/>
      <family val="2"/>
    </font>
    <font>
      <sz val="8"/>
      <color rgb="FFFF0000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top"/>
      <protection locked="0"/>
    </xf>
  </cellStyleXfs>
  <cellXfs count="5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49" fontId="12" fillId="0" borderId="0" xfId="0" applyNumberFormat="1" applyFont="1" applyFill="1" applyBorder="1" applyAlignment="1" applyProtection="1">
      <alignment vertical="top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65" fontId="14" fillId="0" borderId="0" xfId="0" applyNumberFormat="1" applyFont="1" applyFill="1" applyBorder="1" applyAlignment="1" applyProtection="1">
      <alignment horizontal="left" vertical="top"/>
      <protection locked="0"/>
    </xf>
    <xf numFmtId="49" fontId="1" fillId="4" borderId="0" xfId="0" applyNumberFormat="1" applyFont="1" applyFill="1" applyAlignment="1">
      <alignment horizontal="center" vertical="center"/>
      <protection locked="0"/>
    </xf>
    <xf numFmtId="0" fontId="1" fillId="2" borderId="0" xfId="0" applyFont="1" applyFill="1" applyAlignment="1">
      <alignment horizontal="center" vertical="center" wrapText="1"/>
      <protection locked="0"/>
    </xf>
    <xf numFmtId="0" fontId="1" fillId="2" borderId="0" xfId="0" applyFont="1" applyFill="1" applyAlignment="1">
      <alignment horizontal="center" vertical="center"/>
      <protection locked="0"/>
    </xf>
    <xf numFmtId="0" fontId="1" fillId="3" borderId="0" xfId="0" applyFont="1" applyFill="1" applyAlignment="1">
      <alignment horizontal="center" vertical="center"/>
      <protection locked="0"/>
    </xf>
    <xf numFmtId="49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49" fontId="0" fillId="4" borderId="0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vertical="center"/>
    </xf>
    <xf numFmtId="165" fontId="2" fillId="0" borderId="0" xfId="0" applyNumberFormat="1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vertical="center"/>
    </xf>
    <xf numFmtId="0" fontId="0" fillId="4" borderId="0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49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15" fillId="0" borderId="5" xfId="0" applyNumberFormat="1" applyFont="1" applyFill="1" applyBorder="1" applyAlignment="1" applyProtection="1">
      <alignment horizontal="center"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</xf>
    <xf numFmtId="49" fontId="0" fillId="3" borderId="6" xfId="0" applyNumberFormat="1" applyFont="1" applyFill="1" applyBorder="1" applyAlignment="1" applyProtection="1">
      <alignment horizontal="center" vertical="center"/>
      <protection locked="0"/>
    </xf>
    <xf numFmtId="164" fontId="15" fillId="0" borderId="6" xfId="0" applyNumberFormat="1" applyFont="1" applyFill="1" applyBorder="1" applyAlignment="1" applyProtection="1">
      <alignment horizontal="center" vertical="center"/>
    </xf>
    <xf numFmtId="0" fontId="0" fillId="5" borderId="0" xfId="0" applyFill="1" applyAlignment="1" applyProtection="1"/>
    <xf numFmtId="0" fontId="0" fillId="6" borderId="0" xfId="0" applyFill="1" applyAlignment="1" applyProtection="1"/>
    <xf numFmtId="0" fontId="16" fillId="5" borderId="0" xfId="0" applyFont="1" applyFill="1" applyAlignment="1" applyProtection="1"/>
    <xf numFmtId="164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/>
    <xf numFmtId="0" fontId="16" fillId="0" borderId="0" xfId="0" applyFont="1" applyFill="1" applyAlignment="1" applyProtection="1"/>
    <xf numFmtId="166" fontId="1" fillId="0" borderId="0" xfId="0" applyNumberFormat="1" applyFont="1" applyFill="1" applyBorder="1" applyAlignment="1" applyProtection="1">
      <alignment vertical="top"/>
      <protection locked="0"/>
    </xf>
    <xf numFmtId="0" fontId="1" fillId="5" borderId="0" xfId="0" applyFont="1" applyFill="1" applyBorder="1" applyAlignment="1" applyProtection="1">
      <alignment vertical="top"/>
      <protection locked="0"/>
    </xf>
    <xf numFmtId="166" fontId="1" fillId="5" borderId="0" xfId="0" applyNumberFormat="1" applyFont="1" applyFill="1" applyBorder="1" applyAlignment="1" applyProtection="1">
      <alignment vertical="top"/>
      <protection locked="0"/>
    </xf>
    <xf numFmtId="164" fontId="0" fillId="5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166" fontId="1" fillId="7" borderId="0" xfId="0" applyNumberFormat="1" applyFont="1" applyFill="1" applyBorder="1" applyAlignment="1" applyProtection="1">
      <alignment vertical="top"/>
      <protection locked="0"/>
    </xf>
    <xf numFmtId="164" fontId="0" fillId="7" borderId="0" xfId="0" applyNumberFormat="1" applyFont="1" applyFill="1" applyBorder="1" applyAlignment="1" applyProtection="1">
      <alignment vertical="top"/>
      <protection locked="0"/>
    </xf>
    <xf numFmtId="166" fontId="18" fillId="0" borderId="0" xfId="0" applyNumberFormat="1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 applyProtection="1">
      <alignment vertical="top"/>
      <protection locked="0"/>
    </xf>
    <xf numFmtId="0" fontId="20" fillId="0" borderId="0" xfId="0" applyFont="1" applyFill="1" applyBorder="1" applyAlignment="1" applyProtection="1">
      <alignment vertical="top"/>
      <protection locked="0"/>
    </xf>
    <xf numFmtId="49" fontId="0" fillId="3" borderId="3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4" xfId="0" applyNumberFormat="1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Border="1" applyAlignment="1" applyProtection="1">
      <alignment vertical="top"/>
      <protection locked="0"/>
    </xf>
    <xf numFmtId="166" fontId="1" fillId="8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1C2-A33A-3444-83DC-0AAD5F298716}">
  <dimension ref="A1:H97"/>
  <sheetViews>
    <sheetView zoomScale="200" workbookViewId="0">
      <selection activeCell="F88" sqref="F88:F89"/>
    </sheetView>
  </sheetViews>
  <sheetFormatPr baseColWidth="10" defaultRowHeight="11" x14ac:dyDescent="0.15"/>
  <cols>
    <col min="7" max="7" width="13.75" customWidth="1"/>
  </cols>
  <sheetData>
    <row r="1" spans="1:8" ht="12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216</v>
      </c>
      <c r="G1" t="s">
        <v>228</v>
      </c>
      <c r="H1" s="41"/>
    </row>
    <row r="2" spans="1:8" x14ac:dyDescent="0.15">
      <c r="A2" s="24" t="s">
        <v>22</v>
      </c>
      <c r="B2" s="24" t="s">
        <v>11</v>
      </c>
      <c r="C2" s="24" t="s">
        <v>226</v>
      </c>
      <c r="D2" s="24" t="s">
        <v>13</v>
      </c>
      <c r="E2" s="38">
        <v>1</v>
      </c>
      <c r="F2" s="25">
        <v>36.46</v>
      </c>
      <c r="G2" s="40">
        <f>AVERAGE(F2:F3)</f>
        <v>36.045000000000002</v>
      </c>
      <c r="H2" s="42"/>
    </row>
    <row r="3" spans="1:8" x14ac:dyDescent="0.15">
      <c r="A3" s="24" t="s">
        <v>34</v>
      </c>
      <c r="B3" s="24" t="s">
        <v>11</v>
      </c>
      <c r="C3" s="24" t="s">
        <v>226</v>
      </c>
      <c r="D3" s="24" t="s">
        <v>13</v>
      </c>
      <c r="E3" s="38">
        <v>1</v>
      </c>
      <c r="F3" s="25">
        <v>35.630000000000003</v>
      </c>
      <c r="H3" s="42"/>
    </row>
    <row r="4" spans="1:8" x14ac:dyDescent="0.15">
      <c r="A4" s="24" t="s">
        <v>46</v>
      </c>
      <c r="B4" s="24" t="s">
        <v>11</v>
      </c>
      <c r="C4" s="24" t="s">
        <v>226</v>
      </c>
      <c r="D4" s="24" t="s">
        <v>13</v>
      </c>
      <c r="E4" s="38">
        <v>2</v>
      </c>
      <c r="F4" s="25">
        <v>38.17</v>
      </c>
      <c r="G4" s="40">
        <f>AVERAGE(F4:F5)</f>
        <v>37.909999999999997</v>
      </c>
      <c r="H4" s="42"/>
    </row>
    <row r="5" spans="1:8" x14ac:dyDescent="0.15">
      <c r="A5" s="24" t="s">
        <v>58</v>
      </c>
      <c r="B5" s="24" t="s">
        <v>11</v>
      </c>
      <c r="C5" s="24" t="s">
        <v>226</v>
      </c>
      <c r="D5" s="24" t="s">
        <v>13</v>
      </c>
      <c r="E5" s="38">
        <v>2</v>
      </c>
      <c r="F5" s="25">
        <v>37.65</v>
      </c>
      <c r="H5" s="42"/>
    </row>
    <row r="6" spans="1:8" x14ac:dyDescent="0.15">
      <c r="A6" s="24" t="s">
        <v>70</v>
      </c>
      <c r="B6" s="24" t="s">
        <v>11</v>
      </c>
      <c r="C6" s="24" t="s">
        <v>226</v>
      </c>
      <c r="D6" s="24" t="s">
        <v>13</v>
      </c>
      <c r="E6" s="38">
        <v>3</v>
      </c>
      <c r="F6" s="25">
        <v>34.74</v>
      </c>
      <c r="G6" s="40">
        <f t="shared" ref="G6" si="0">AVERAGE(F6:F7)</f>
        <v>35.06</v>
      </c>
      <c r="H6" s="42"/>
    </row>
    <row r="7" spans="1:8" x14ac:dyDescent="0.15">
      <c r="A7" s="24" t="s">
        <v>82</v>
      </c>
      <c r="B7" s="24" t="s">
        <v>11</v>
      </c>
      <c r="C7" s="24" t="s">
        <v>226</v>
      </c>
      <c r="D7" s="24" t="s">
        <v>13</v>
      </c>
      <c r="E7" s="38">
        <v>3</v>
      </c>
      <c r="F7" s="25">
        <v>35.380000000000003</v>
      </c>
      <c r="H7" s="42"/>
    </row>
    <row r="8" spans="1:8" x14ac:dyDescent="0.15">
      <c r="A8" s="24" t="s">
        <v>94</v>
      </c>
      <c r="B8" s="24" t="s">
        <v>11</v>
      </c>
      <c r="C8" s="24" t="s">
        <v>226</v>
      </c>
      <c r="D8" s="24" t="s">
        <v>13</v>
      </c>
      <c r="E8" s="38">
        <v>4</v>
      </c>
      <c r="F8" s="25"/>
      <c r="G8" s="40">
        <f t="shared" ref="G8" si="1">AVERAGE(F8:F9)</f>
        <v>39.43</v>
      </c>
      <c r="H8" s="42"/>
    </row>
    <row r="9" spans="1:8" x14ac:dyDescent="0.15">
      <c r="A9" s="24" t="s">
        <v>106</v>
      </c>
      <c r="B9" s="24" t="s">
        <v>11</v>
      </c>
      <c r="C9" s="24" t="s">
        <v>226</v>
      </c>
      <c r="D9" s="24" t="s">
        <v>13</v>
      </c>
      <c r="E9" s="38">
        <v>4</v>
      </c>
      <c r="F9" s="25">
        <v>39.43</v>
      </c>
      <c r="H9" s="42"/>
    </row>
    <row r="10" spans="1:8" x14ac:dyDescent="0.15">
      <c r="A10" s="24" t="s">
        <v>23</v>
      </c>
      <c r="B10" s="24" t="s">
        <v>11</v>
      </c>
      <c r="C10" s="24" t="s">
        <v>226</v>
      </c>
      <c r="D10" s="24" t="s">
        <v>13</v>
      </c>
      <c r="E10" s="38">
        <v>5</v>
      </c>
      <c r="F10" s="25"/>
      <c r="G10" s="40"/>
      <c r="H10" s="42"/>
    </row>
    <row r="11" spans="1:8" x14ac:dyDescent="0.15">
      <c r="A11" s="24" t="s">
        <v>35</v>
      </c>
      <c r="B11" s="24" t="s">
        <v>11</v>
      </c>
      <c r="C11" s="24" t="s">
        <v>226</v>
      </c>
      <c r="D11" s="24" t="s">
        <v>13</v>
      </c>
      <c r="E11" s="38">
        <v>5</v>
      </c>
      <c r="F11" s="25"/>
      <c r="H11" s="42"/>
    </row>
    <row r="12" spans="1:8" x14ac:dyDescent="0.15">
      <c r="A12" s="24" t="s">
        <v>47</v>
      </c>
      <c r="B12" s="24" t="s">
        <v>11</v>
      </c>
      <c r="C12" s="24" t="s">
        <v>226</v>
      </c>
      <c r="D12" s="24" t="s">
        <v>13</v>
      </c>
      <c r="E12" s="38">
        <v>6</v>
      </c>
      <c r="F12" s="25">
        <v>38.54</v>
      </c>
      <c r="G12" s="40">
        <f t="shared" ref="G12" si="2">AVERAGE(F12:F13)</f>
        <v>38.564999999999998</v>
      </c>
      <c r="H12" s="42"/>
    </row>
    <row r="13" spans="1:8" x14ac:dyDescent="0.15">
      <c r="A13" s="24" t="s">
        <v>59</v>
      </c>
      <c r="B13" s="24" t="s">
        <v>11</v>
      </c>
      <c r="C13" s="24" t="s">
        <v>226</v>
      </c>
      <c r="D13" s="24" t="s">
        <v>13</v>
      </c>
      <c r="E13" s="38">
        <v>6</v>
      </c>
      <c r="F13" s="25">
        <v>38.590000000000003</v>
      </c>
      <c r="H13" s="42"/>
    </row>
    <row r="14" spans="1:8" x14ac:dyDescent="0.15">
      <c r="A14" s="24" t="s">
        <v>71</v>
      </c>
      <c r="B14" s="24" t="s">
        <v>11</v>
      </c>
      <c r="C14" s="24" t="s">
        <v>226</v>
      </c>
      <c r="D14" s="24" t="s">
        <v>13</v>
      </c>
      <c r="E14" s="38">
        <v>7</v>
      </c>
      <c r="F14" s="25"/>
      <c r="G14" s="40">
        <f t="shared" ref="G14:G40" si="3">AVERAGE(F14:F15)</f>
        <v>39.81</v>
      </c>
      <c r="H14" s="42"/>
    </row>
    <row r="15" spans="1:8" x14ac:dyDescent="0.15">
      <c r="A15" s="24" t="s">
        <v>83</v>
      </c>
      <c r="B15" s="24" t="s">
        <v>11</v>
      </c>
      <c r="C15" s="24" t="s">
        <v>226</v>
      </c>
      <c r="D15" s="24" t="s">
        <v>13</v>
      </c>
      <c r="E15" s="38">
        <v>7</v>
      </c>
      <c r="F15" s="25">
        <v>39.81</v>
      </c>
      <c r="H15" s="42"/>
    </row>
    <row r="16" spans="1:8" x14ac:dyDescent="0.15">
      <c r="A16" s="24" t="s">
        <v>95</v>
      </c>
      <c r="B16" s="24" t="s">
        <v>11</v>
      </c>
      <c r="C16" s="24" t="s">
        <v>226</v>
      </c>
      <c r="D16" s="24" t="s">
        <v>13</v>
      </c>
      <c r="E16" s="38">
        <v>8</v>
      </c>
      <c r="F16" s="25"/>
      <c r="G16" s="40"/>
      <c r="H16" s="42"/>
    </row>
    <row r="17" spans="1:8" x14ac:dyDescent="0.15">
      <c r="A17" s="24" t="s">
        <v>107</v>
      </c>
      <c r="B17" s="24" t="s">
        <v>11</v>
      </c>
      <c r="C17" s="24" t="s">
        <v>226</v>
      </c>
      <c r="D17" s="24" t="s">
        <v>13</v>
      </c>
      <c r="E17" s="38">
        <v>8</v>
      </c>
      <c r="F17" s="25"/>
      <c r="H17" s="42"/>
    </row>
    <row r="18" spans="1:8" x14ac:dyDescent="0.15">
      <c r="A18" s="24" t="s">
        <v>24</v>
      </c>
      <c r="B18" s="24" t="s">
        <v>11</v>
      </c>
      <c r="C18" s="24" t="s">
        <v>226</v>
      </c>
      <c r="D18" s="24" t="s">
        <v>13</v>
      </c>
      <c r="E18" s="38">
        <v>9</v>
      </c>
      <c r="F18" s="25"/>
      <c r="G18" s="40"/>
      <c r="H18" s="42"/>
    </row>
    <row r="19" spans="1:8" x14ac:dyDescent="0.15">
      <c r="A19" s="24" t="s">
        <v>36</v>
      </c>
      <c r="B19" s="24" t="s">
        <v>11</v>
      </c>
      <c r="C19" s="24" t="s">
        <v>226</v>
      </c>
      <c r="D19" s="24" t="s">
        <v>13</v>
      </c>
      <c r="E19" s="38">
        <v>9</v>
      </c>
      <c r="F19" s="25"/>
      <c r="H19" s="42"/>
    </row>
    <row r="20" spans="1:8" x14ac:dyDescent="0.15">
      <c r="A20" s="24" t="s">
        <v>48</v>
      </c>
      <c r="B20" s="24" t="s">
        <v>11</v>
      </c>
      <c r="C20" s="24" t="s">
        <v>226</v>
      </c>
      <c r="D20" s="24" t="s">
        <v>13</v>
      </c>
      <c r="E20" s="38">
        <v>10</v>
      </c>
      <c r="F20" s="25"/>
      <c r="G20" s="40"/>
      <c r="H20" s="42"/>
    </row>
    <row r="21" spans="1:8" x14ac:dyDescent="0.15">
      <c r="A21" s="24" t="s">
        <v>60</v>
      </c>
      <c r="B21" s="24" t="s">
        <v>11</v>
      </c>
      <c r="C21" s="24" t="s">
        <v>226</v>
      </c>
      <c r="D21" s="24" t="s">
        <v>13</v>
      </c>
      <c r="E21" s="38">
        <v>10</v>
      </c>
      <c r="F21" s="25"/>
      <c r="H21" s="42"/>
    </row>
    <row r="22" spans="1:8" x14ac:dyDescent="0.15">
      <c r="A22" s="24" t="s">
        <v>72</v>
      </c>
      <c r="B22" s="24" t="s">
        <v>11</v>
      </c>
      <c r="C22" s="24" t="s">
        <v>226</v>
      </c>
      <c r="D22" s="24" t="s">
        <v>13</v>
      </c>
      <c r="E22" s="38">
        <v>11</v>
      </c>
      <c r="F22" s="25"/>
      <c r="G22" s="40"/>
      <c r="H22" s="42"/>
    </row>
    <row r="23" spans="1:8" x14ac:dyDescent="0.15">
      <c r="A23" s="24" t="s">
        <v>84</v>
      </c>
      <c r="B23" s="24" t="s">
        <v>11</v>
      </c>
      <c r="C23" s="24" t="s">
        <v>226</v>
      </c>
      <c r="D23" s="24" t="s">
        <v>13</v>
      </c>
      <c r="E23" s="38">
        <v>11</v>
      </c>
      <c r="F23" s="25"/>
      <c r="H23" s="42"/>
    </row>
    <row r="24" spans="1:8" x14ac:dyDescent="0.15">
      <c r="A24" s="24" t="s">
        <v>96</v>
      </c>
      <c r="B24" s="24" t="s">
        <v>11</v>
      </c>
      <c r="C24" s="24" t="s">
        <v>226</v>
      </c>
      <c r="D24" s="24" t="s">
        <v>13</v>
      </c>
      <c r="E24" s="38">
        <v>12</v>
      </c>
      <c r="F24" s="25"/>
      <c r="G24" s="40">
        <f t="shared" si="3"/>
        <v>39.979999999999997</v>
      </c>
      <c r="H24" s="42"/>
    </row>
    <row r="25" spans="1:8" x14ac:dyDescent="0.15">
      <c r="A25" s="24" t="s">
        <v>108</v>
      </c>
      <c r="B25" s="24" t="s">
        <v>11</v>
      </c>
      <c r="C25" s="24" t="s">
        <v>226</v>
      </c>
      <c r="D25" s="24" t="s">
        <v>13</v>
      </c>
      <c r="E25" s="38">
        <v>12</v>
      </c>
      <c r="F25" s="25">
        <v>39.979999999999997</v>
      </c>
      <c r="H25" s="42"/>
    </row>
    <row r="26" spans="1:8" x14ac:dyDescent="0.15">
      <c r="A26" s="24" t="s">
        <v>25</v>
      </c>
      <c r="B26" s="24" t="s">
        <v>11</v>
      </c>
      <c r="C26" s="24" t="s">
        <v>226</v>
      </c>
      <c r="D26" s="24" t="s">
        <v>13</v>
      </c>
      <c r="E26" s="38">
        <v>13</v>
      </c>
      <c r="F26" s="25"/>
      <c r="G26" s="40"/>
      <c r="H26" s="42"/>
    </row>
    <row r="27" spans="1:8" x14ac:dyDescent="0.15">
      <c r="A27" s="24" t="s">
        <v>37</v>
      </c>
      <c r="B27" s="24" t="s">
        <v>11</v>
      </c>
      <c r="C27" s="24" t="s">
        <v>226</v>
      </c>
      <c r="D27" s="24" t="s">
        <v>13</v>
      </c>
      <c r="E27" s="38">
        <v>13</v>
      </c>
      <c r="F27" s="25"/>
      <c r="H27" s="42"/>
    </row>
    <row r="28" spans="1:8" x14ac:dyDescent="0.15">
      <c r="A28" s="24" t="s">
        <v>49</v>
      </c>
      <c r="B28" s="24" t="s">
        <v>11</v>
      </c>
      <c r="C28" s="24" t="s">
        <v>226</v>
      </c>
      <c r="D28" s="24" t="s">
        <v>13</v>
      </c>
      <c r="E28" s="38">
        <v>14</v>
      </c>
      <c r="F28" s="25">
        <v>35.08</v>
      </c>
      <c r="G28" s="40">
        <f t="shared" si="3"/>
        <v>34.945</v>
      </c>
      <c r="H28" s="42"/>
    </row>
    <row r="29" spans="1:8" x14ac:dyDescent="0.15">
      <c r="A29" s="24" t="s">
        <v>61</v>
      </c>
      <c r="B29" s="24" t="s">
        <v>11</v>
      </c>
      <c r="C29" s="24" t="s">
        <v>226</v>
      </c>
      <c r="D29" s="24" t="s">
        <v>13</v>
      </c>
      <c r="E29" s="38">
        <v>14</v>
      </c>
      <c r="F29" s="25">
        <v>34.81</v>
      </c>
      <c r="H29" s="42"/>
    </row>
    <row r="30" spans="1:8" x14ac:dyDescent="0.15">
      <c r="A30" s="24" t="s">
        <v>73</v>
      </c>
      <c r="B30" s="24" t="s">
        <v>11</v>
      </c>
      <c r="C30" s="24" t="s">
        <v>226</v>
      </c>
      <c r="D30" s="24" t="s">
        <v>13</v>
      </c>
      <c r="E30" s="38">
        <v>15</v>
      </c>
      <c r="F30" s="25">
        <v>36.450000000000003</v>
      </c>
      <c r="G30" s="40">
        <f t="shared" si="3"/>
        <v>36.655000000000001</v>
      </c>
      <c r="H30" s="42"/>
    </row>
    <row r="31" spans="1:8" x14ac:dyDescent="0.15">
      <c r="A31" s="24" t="s">
        <v>85</v>
      </c>
      <c r="B31" s="24" t="s">
        <v>11</v>
      </c>
      <c r="C31" s="24" t="s">
        <v>226</v>
      </c>
      <c r="D31" s="24" t="s">
        <v>13</v>
      </c>
      <c r="E31" s="38">
        <v>15</v>
      </c>
      <c r="F31" s="25">
        <v>36.86</v>
      </c>
      <c r="H31" s="42"/>
    </row>
    <row r="32" spans="1:8" x14ac:dyDescent="0.15">
      <c r="A32" s="24" t="s">
        <v>97</v>
      </c>
      <c r="B32" s="24" t="s">
        <v>11</v>
      </c>
      <c r="C32" s="24" t="s">
        <v>226</v>
      </c>
      <c r="D32" s="24" t="s">
        <v>13</v>
      </c>
      <c r="E32" s="38">
        <v>16</v>
      </c>
      <c r="F32" s="25">
        <v>38.57</v>
      </c>
      <c r="G32" s="40">
        <f t="shared" si="3"/>
        <v>38.760000000000005</v>
      </c>
      <c r="H32" s="42"/>
    </row>
    <row r="33" spans="1:8" x14ac:dyDescent="0.15">
      <c r="A33" s="24" t="s">
        <v>109</v>
      </c>
      <c r="B33" s="24" t="s">
        <v>11</v>
      </c>
      <c r="C33" s="24" t="s">
        <v>226</v>
      </c>
      <c r="D33" s="24" t="s">
        <v>13</v>
      </c>
      <c r="E33" s="38">
        <v>16</v>
      </c>
      <c r="F33" s="25">
        <v>38.950000000000003</v>
      </c>
      <c r="H33" s="42"/>
    </row>
    <row r="34" spans="1:8" x14ac:dyDescent="0.15">
      <c r="A34" s="24" t="s">
        <v>26</v>
      </c>
      <c r="B34" s="24" t="s">
        <v>11</v>
      </c>
      <c r="C34" s="24" t="s">
        <v>226</v>
      </c>
      <c r="D34" s="24" t="s">
        <v>13</v>
      </c>
      <c r="E34" s="38">
        <v>17</v>
      </c>
      <c r="F34" s="25">
        <v>36.04</v>
      </c>
      <c r="G34" s="40">
        <f t="shared" si="3"/>
        <v>35.879999999999995</v>
      </c>
      <c r="H34" s="42"/>
    </row>
    <row r="35" spans="1:8" x14ac:dyDescent="0.15">
      <c r="A35" s="24" t="s">
        <v>38</v>
      </c>
      <c r="B35" s="24" t="s">
        <v>11</v>
      </c>
      <c r="C35" s="24" t="s">
        <v>226</v>
      </c>
      <c r="D35" s="24" t="s">
        <v>13</v>
      </c>
      <c r="E35" s="38">
        <v>17</v>
      </c>
      <c r="F35" s="25">
        <v>35.72</v>
      </c>
      <c r="H35" s="42"/>
    </row>
    <row r="36" spans="1:8" x14ac:dyDescent="0.15">
      <c r="A36" s="24" t="s">
        <v>50</v>
      </c>
      <c r="B36" s="24" t="s">
        <v>11</v>
      </c>
      <c r="C36" s="24" t="s">
        <v>226</v>
      </c>
      <c r="D36" s="24" t="s">
        <v>13</v>
      </c>
      <c r="E36" s="38">
        <v>18</v>
      </c>
      <c r="F36" s="25">
        <v>37.33</v>
      </c>
      <c r="G36" s="40">
        <f t="shared" si="3"/>
        <v>37.299999999999997</v>
      </c>
      <c r="H36" s="42"/>
    </row>
    <row r="37" spans="1:8" x14ac:dyDescent="0.15">
      <c r="A37" s="24" t="s">
        <v>62</v>
      </c>
      <c r="B37" s="24" t="s">
        <v>11</v>
      </c>
      <c r="C37" s="24" t="s">
        <v>226</v>
      </c>
      <c r="D37" s="24" t="s">
        <v>13</v>
      </c>
      <c r="E37" s="38">
        <v>18</v>
      </c>
      <c r="F37" s="25">
        <v>37.270000000000003</v>
      </c>
      <c r="H37" s="42"/>
    </row>
    <row r="38" spans="1:8" x14ac:dyDescent="0.15">
      <c r="A38" s="24" t="s">
        <v>74</v>
      </c>
      <c r="B38" s="24" t="s">
        <v>11</v>
      </c>
      <c r="C38" s="24" t="s">
        <v>226</v>
      </c>
      <c r="D38" s="24" t="s">
        <v>13</v>
      </c>
      <c r="E38" s="38">
        <v>19</v>
      </c>
      <c r="F38" s="25">
        <v>38.92</v>
      </c>
      <c r="G38" s="40">
        <f t="shared" si="3"/>
        <v>37.825000000000003</v>
      </c>
      <c r="H38" s="42"/>
    </row>
    <row r="39" spans="1:8" x14ac:dyDescent="0.15">
      <c r="A39" s="24" t="s">
        <v>86</v>
      </c>
      <c r="B39" s="24" t="s">
        <v>11</v>
      </c>
      <c r="C39" s="24" t="s">
        <v>226</v>
      </c>
      <c r="D39" s="24" t="s">
        <v>13</v>
      </c>
      <c r="E39" s="38">
        <v>19</v>
      </c>
      <c r="F39" s="25">
        <v>36.729999999999997</v>
      </c>
      <c r="H39" s="42"/>
    </row>
    <row r="40" spans="1:8" x14ac:dyDescent="0.15">
      <c r="A40" s="24" t="s">
        <v>98</v>
      </c>
      <c r="B40" s="24" t="s">
        <v>11</v>
      </c>
      <c r="C40" s="24" t="s">
        <v>226</v>
      </c>
      <c r="D40" s="24" t="s">
        <v>13</v>
      </c>
      <c r="E40" s="38">
        <v>20</v>
      </c>
      <c r="F40" s="25">
        <v>39.340000000000003</v>
      </c>
      <c r="G40" s="40">
        <f t="shared" si="3"/>
        <v>39.564999999999998</v>
      </c>
      <c r="H40" s="42"/>
    </row>
    <row r="41" spans="1:8" x14ac:dyDescent="0.15">
      <c r="A41" s="24" t="s">
        <v>110</v>
      </c>
      <c r="B41" s="24" t="s">
        <v>11</v>
      </c>
      <c r="C41" s="24" t="s">
        <v>226</v>
      </c>
      <c r="D41" s="24" t="s">
        <v>13</v>
      </c>
      <c r="E41" s="38">
        <v>20</v>
      </c>
      <c r="F41" s="25">
        <v>39.79</v>
      </c>
      <c r="H41" s="42"/>
    </row>
    <row r="42" spans="1:8" x14ac:dyDescent="0.15">
      <c r="A42" s="24" t="s">
        <v>27</v>
      </c>
      <c r="B42" s="24" t="s">
        <v>11</v>
      </c>
      <c r="C42" s="24" t="s">
        <v>226</v>
      </c>
      <c r="D42" s="24" t="s">
        <v>13</v>
      </c>
      <c r="E42" s="38" t="s">
        <v>224</v>
      </c>
      <c r="F42" s="25"/>
      <c r="G42" s="40">
        <v>0</v>
      </c>
      <c r="H42" s="42"/>
    </row>
    <row r="43" spans="1:8" x14ac:dyDescent="0.15">
      <c r="A43" s="24" t="s">
        <v>39</v>
      </c>
      <c r="B43" s="24" t="s">
        <v>11</v>
      </c>
      <c r="C43" s="24" t="s">
        <v>226</v>
      </c>
      <c r="D43" s="24" t="s">
        <v>13</v>
      </c>
      <c r="E43" s="38" t="s">
        <v>224</v>
      </c>
      <c r="F43" s="25"/>
      <c r="H43" s="42"/>
    </row>
    <row r="44" spans="1:8" x14ac:dyDescent="0.15">
      <c r="A44" s="24" t="s">
        <v>51</v>
      </c>
      <c r="B44" s="24" t="s">
        <v>11</v>
      </c>
      <c r="C44" s="24" t="s">
        <v>226</v>
      </c>
      <c r="D44" s="24" t="s">
        <v>13</v>
      </c>
      <c r="E44" s="38"/>
      <c r="F44" s="25"/>
      <c r="H44" s="42"/>
    </row>
    <row r="45" spans="1:8" x14ac:dyDescent="0.15">
      <c r="A45" s="24" t="s">
        <v>63</v>
      </c>
      <c r="B45" s="24" t="s">
        <v>11</v>
      </c>
      <c r="C45" s="24" t="s">
        <v>226</v>
      </c>
      <c r="D45" s="24" t="s">
        <v>13</v>
      </c>
      <c r="E45" s="38"/>
      <c r="F45" s="25"/>
      <c r="H45" s="42"/>
    </row>
    <row r="46" spans="1:8" x14ac:dyDescent="0.15">
      <c r="A46" s="24" t="s">
        <v>75</v>
      </c>
      <c r="B46" s="24" t="s">
        <v>11</v>
      </c>
      <c r="C46" s="24" t="s">
        <v>226</v>
      </c>
      <c r="D46" s="24" t="s">
        <v>13</v>
      </c>
      <c r="E46" s="38"/>
      <c r="F46" s="25"/>
      <c r="H46" s="42"/>
    </row>
    <row r="47" spans="1:8" x14ac:dyDescent="0.15">
      <c r="A47" s="24" t="s">
        <v>87</v>
      </c>
      <c r="B47" s="24" t="s">
        <v>11</v>
      </c>
      <c r="C47" s="24" t="s">
        <v>226</v>
      </c>
      <c r="D47" s="24" t="s">
        <v>13</v>
      </c>
      <c r="E47" s="38"/>
      <c r="F47" s="25"/>
      <c r="H47" s="42"/>
    </row>
    <row r="48" spans="1:8" x14ac:dyDescent="0.15">
      <c r="A48" s="24" t="s">
        <v>99</v>
      </c>
      <c r="B48" s="24" t="s">
        <v>11</v>
      </c>
      <c r="C48" s="24" t="s">
        <v>226</v>
      </c>
      <c r="D48" s="24" t="s">
        <v>13</v>
      </c>
      <c r="E48" s="38"/>
      <c r="F48" s="25"/>
      <c r="H48" s="42"/>
    </row>
    <row r="49" spans="1:8" x14ac:dyDescent="0.15">
      <c r="A49" s="24" t="s">
        <v>111</v>
      </c>
      <c r="B49" s="24" t="s">
        <v>11</v>
      </c>
      <c r="C49" s="24" t="s">
        <v>226</v>
      </c>
      <c r="D49" s="24" t="s">
        <v>13</v>
      </c>
      <c r="E49" s="38"/>
      <c r="F49" s="25"/>
      <c r="H49" s="42"/>
    </row>
    <row r="50" spans="1:8" x14ac:dyDescent="0.15">
      <c r="A50" s="24" t="s">
        <v>10</v>
      </c>
      <c r="B50" s="24" t="s">
        <v>11</v>
      </c>
      <c r="C50" s="24" t="s">
        <v>225</v>
      </c>
      <c r="D50" s="24" t="s">
        <v>13</v>
      </c>
      <c r="E50" s="37">
        <v>1</v>
      </c>
      <c r="F50" s="25">
        <v>25.14</v>
      </c>
      <c r="G50" s="40">
        <f>AVERAGE(F50:F51)</f>
        <v>24.73</v>
      </c>
      <c r="H50" s="42"/>
    </row>
    <row r="51" spans="1:8" x14ac:dyDescent="0.15">
      <c r="A51" s="24" t="s">
        <v>28</v>
      </c>
      <c r="B51" s="24" t="s">
        <v>11</v>
      </c>
      <c r="C51" s="24" t="s">
        <v>225</v>
      </c>
      <c r="D51" s="24" t="s">
        <v>13</v>
      </c>
      <c r="E51" s="37">
        <v>1</v>
      </c>
      <c r="F51" s="25">
        <v>24.32</v>
      </c>
      <c r="H51" s="42"/>
    </row>
    <row r="52" spans="1:8" x14ac:dyDescent="0.15">
      <c r="A52" s="24" t="s">
        <v>40</v>
      </c>
      <c r="B52" s="24" t="s">
        <v>11</v>
      </c>
      <c r="C52" s="24" t="s">
        <v>225</v>
      </c>
      <c r="D52" s="24" t="s">
        <v>13</v>
      </c>
      <c r="E52" s="37">
        <v>2</v>
      </c>
      <c r="F52" s="25">
        <v>26.38</v>
      </c>
      <c r="G52" s="40">
        <f t="shared" ref="G52" si="4">AVERAGE(F52:F53)</f>
        <v>26.655000000000001</v>
      </c>
      <c r="H52" s="42"/>
    </row>
    <row r="53" spans="1:8" x14ac:dyDescent="0.15">
      <c r="A53" s="24" t="s">
        <v>52</v>
      </c>
      <c r="B53" s="24" t="s">
        <v>11</v>
      </c>
      <c r="C53" s="24" t="s">
        <v>225</v>
      </c>
      <c r="D53" s="24" t="s">
        <v>13</v>
      </c>
      <c r="E53" s="37">
        <v>2</v>
      </c>
      <c r="F53" s="25">
        <v>26.93</v>
      </c>
      <c r="H53" s="42"/>
    </row>
    <row r="54" spans="1:8" x14ac:dyDescent="0.15">
      <c r="A54" s="24" t="s">
        <v>64</v>
      </c>
      <c r="B54" s="24" t="s">
        <v>11</v>
      </c>
      <c r="C54" s="24" t="s">
        <v>225</v>
      </c>
      <c r="D54" s="24" t="s">
        <v>13</v>
      </c>
      <c r="E54" s="37">
        <v>3</v>
      </c>
      <c r="F54" s="25">
        <v>25.03</v>
      </c>
      <c r="G54" s="40">
        <f t="shared" ref="G54" si="5">AVERAGE(F54:F55)</f>
        <v>25.6</v>
      </c>
      <c r="H54" s="42"/>
    </row>
    <row r="55" spans="1:8" x14ac:dyDescent="0.15">
      <c r="A55" s="24" t="s">
        <v>76</v>
      </c>
      <c r="B55" s="24" t="s">
        <v>11</v>
      </c>
      <c r="C55" s="24" t="s">
        <v>225</v>
      </c>
      <c r="D55" s="24" t="s">
        <v>13</v>
      </c>
      <c r="E55" s="37">
        <v>3</v>
      </c>
      <c r="F55" s="25">
        <v>26.17</v>
      </c>
      <c r="H55" s="42"/>
    </row>
    <row r="56" spans="1:8" x14ac:dyDescent="0.15">
      <c r="A56" s="24" t="s">
        <v>88</v>
      </c>
      <c r="B56" s="24" t="s">
        <v>11</v>
      </c>
      <c r="C56" s="24" t="s">
        <v>225</v>
      </c>
      <c r="D56" s="24" t="s">
        <v>13</v>
      </c>
      <c r="E56" s="37">
        <v>4</v>
      </c>
      <c r="F56" s="25">
        <v>26.95</v>
      </c>
      <c r="G56" s="40">
        <f t="shared" ref="G56" si="6">AVERAGE(F56:F57)</f>
        <v>27.265000000000001</v>
      </c>
      <c r="H56" s="42"/>
    </row>
    <row r="57" spans="1:8" x14ac:dyDescent="0.15">
      <c r="A57" s="24" t="s">
        <v>100</v>
      </c>
      <c r="B57" s="24" t="s">
        <v>11</v>
      </c>
      <c r="C57" s="24" t="s">
        <v>225</v>
      </c>
      <c r="D57" s="24" t="s">
        <v>13</v>
      </c>
      <c r="E57" s="37">
        <v>4</v>
      </c>
      <c r="F57" s="25">
        <v>27.58</v>
      </c>
      <c r="H57" s="42"/>
    </row>
    <row r="58" spans="1:8" x14ac:dyDescent="0.15">
      <c r="A58" s="24" t="s">
        <v>17</v>
      </c>
      <c r="B58" s="24" t="s">
        <v>11</v>
      </c>
      <c r="C58" s="24" t="s">
        <v>225</v>
      </c>
      <c r="D58" s="24" t="s">
        <v>13</v>
      </c>
      <c r="E58" s="37">
        <v>5</v>
      </c>
      <c r="F58" s="25">
        <v>39.36</v>
      </c>
      <c r="G58" s="40">
        <f t="shared" ref="G58" si="7">AVERAGE(F58:F59)</f>
        <v>39.36</v>
      </c>
      <c r="H58" s="42"/>
    </row>
    <row r="59" spans="1:8" x14ac:dyDescent="0.15">
      <c r="A59" s="24" t="s">
        <v>29</v>
      </c>
      <c r="B59" s="24" t="s">
        <v>11</v>
      </c>
      <c r="C59" s="24" t="s">
        <v>225</v>
      </c>
      <c r="D59" s="24" t="s">
        <v>13</v>
      </c>
      <c r="E59" s="37">
        <v>5</v>
      </c>
      <c r="F59" s="25"/>
      <c r="H59" s="42"/>
    </row>
    <row r="60" spans="1:8" x14ac:dyDescent="0.15">
      <c r="A60" s="24" t="s">
        <v>41</v>
      </c>
      <c r="B60" s="24" t="s">
        <v>11</v>
      </c>
      <c r="C60" s="24" t="s">
        <v>225</v>
      </c>
      <c r="D60" s="24" t="s">
        <v>13</v>
      </c>
      <c r="E60" s="37">
        <v>6</v>
      </c>
      <c r="F60" s="25">
        <v>25.36</v>
      </c>
      <c r="G60" s="40">
        <f t="shared" ref="G60" si="8">AVERAGE(F60:F61)</f>
        <v>25.83</v>
      </c>
      <c r="H60" s="42"/>
    </row>
    <row r="61" spans="1:8" x14ac:dyDescent="0.15">
      <c r="A61" s="24" t="s">
        <v>53</v>
      </c>
      <c r="B61" s="24" t="s">
        <v>11</v>
      </c>
      <c r="C61" s="24" t="s">
        <v>225</v>
      </c>
      <c r="D61" s="24" t="s">
        <v>13</v>
      </c>
      <c r="E61" s="37">
        <v>6</v>
      </c>
      <c r="F61" s="25">
        <v>26.3</v>
      </c>
      <c r="H61" s="42"/>
    </row>
    <row r="62" spans="1:8" x14ac:dyDescent="0.15">
      <c r="A62" s="24" t="s">
        <v>65</v>
      </c>
      <c r="B62" s="24" t="s">
        <v>11</v>
      </c>
      <c r="C62" s="24" t="s">
        <v>225</v>
      </c>
      <c r="D62" s="24" t="s">
        <v>13</v>
      </c>
      <c r="E62" s="37">
        <v>7</v>
      </c>
      <c r="F62" s="25">
        <v>32.909999999999997</v>
      </c>
      <c r="G62" s="40">
        <f t="shared" ref="G62" si="9">AVERAGE(F62:F63)</f>
        <v>33.094999999999999</v>
      </c>
      <c r="H62" s="42"/>
    </row>
    <row r="63" spans="1:8" x14ac:dyDescent="0.15">
      <c r="A63" s="24" t="s">
        <v>77</v>
      </c>
      <c r="B63" s="24" t="s">
        <v>11</v>
      </c>
      <c r="C63" s="24" t="s">
        <v>225</v>
      </c>
      <c r="D63" s="24" t="s">
        <v>13</v>
      </c>
      <c r="E63" s="37">
        <v>7</v>
      </c>
      <c r="F63" s="25">
        <v>33.28</v>
      </c>
      <c r="H63" s="42"/>
    </row>
    <row r="64" spans="1:8" x14ac:dyDescent="0.15">
      <c r="A64" s="24" t="s">
        <v>89</v>
      </c>
      <c r="B64" s="24" t="s">
        <v>11</v>
      </c>
      <c r="C64" s="24" t="s">
        <v>225</v>
      </c>
      <c r="D64" s="24" t="s">
        <v>13</v>
      </c>
      <c r="E64" s="37">
        <v>8</v>
      </c>
      <c r="F64" s="25">
        <v>33.42</v>
      </c>
      <c r="G64" s="40">
        <f t="shared" ref="G64" si="10">AVERAGE(F64:F65)</f>
        <v>33.54</v>
      </c>
      <c r="H64" s="42"/>
    </row>
    <row r="65" spans="1:8" x14ac:dyDescent="0.15">
      <c r="A65" s="24" t="s">
        <v>101</v>
      </c>
      <c r="B65" s="24" t="s">
        <v>11</v>
      </c>
      <c r="C65" s="24" t="s">
        <v>225</v>
      </c>
      <c r="D65" s="24" t="s">
        <v>13</v>
      </c>
      <c r="E65" s="37">
        <v>8</v>
      </c>
      <c r="F65" s="25">
        <v>33.659999999999997</v>
      </c>
      <c r="H65" s="42"/>
    </row>
    <row r="66" spans="1:8" x14ac:dyDescent="0.15">
      <c r="A66" s="24" t="s">
        <v>18</v>
      </c>
      <c r="B66" s="24" t="s">
        <v>11</v>
      </c>
      <c r="C66" s="24" t="s">
        <v>225</v>
      </c>
      <c r="D66" s="24" t="s">
        <v>13</v>
      </c>
      <c r="E66" s="37">
        <v>9</v>
      </c>
      <c r="F66" s="25">
        <v>30.81</v>
      </c>
      <c r="G66" s="40">
        <f t="shared" ref="G66" si="11">AVERAGE(F66:F67)</f>
        <v>31.134999999999998</v>
      </c>
      <c r="H66" s="42"/>
    </row>
    <row r="67" spans="1:8" x14ac:dyDescent="0.15">
      <c r="A67" s="24" t="s">
        <v>30</v>
      </c>
      <c r="B67" s="24" t="s">
        <v>11</v>
      </c>
      <c r="C67" s="24" t="s">
        <v>225</v>
      </c>
      <c r="D67" s="24" t="s">
        <v>13</v>
      </c>
      <c r="E67" s="37">
        <v>9</v>
      </c>
      <c r="F67" s="25">
        <v>31.46</v>
      </c>
      <c r="H67" s="42"/>
    </row>
    <row r="68" spans="1:8" x14ac:dyDescent="0.15">
      <c r="A68" s="24" t="s">
        <v>42</v>
      </c>
      <c r="B68" s="24" t="s">
        <v>11</v>
      </c>
      <c r="C68" s="24" t="s">
        <v>225</v>
      </c>
      <c r="D68" s="24" t="s">
        <v>13</v>
      </c>
      <c r="E68" s="37">
        <v>10</v>
      </c>
      <c r="F68" s="25">
        <v>31.25</v>
      </c>
      <c r="G68" s="40">
        <f t="shared" ref="G68" si="12">AVERAGE(F68:F69)</f>
        <v>31.375</v>
      </c>
      <c r="H68" s="42"/>
    </row>
    <row r="69" spans="1:8" x14ac:dyDescent="0.15">
      <c r="A69" s="24" t="s">
        <v>54</v>
      </c>
      <c r="B69" s="24" t="s">
        <v>11</v>
      </c>
      <c r="C69" s="24" t="s">
        <v>225</v>
      </c>
      <c r="D69" s="24" t="s">
        <v>13</v>
      </c>
      <c r="E69" s="37">
        <v>10</v>
      </c>
      <c r="F69" s="25">
        <v>31.5</v>
      </c>
      <c r="H69" s="42"/>
    </row>
    <row r="70" spans="1:8" x14ac:dyDescent="0.15">
      <c r="A70" s="24" t="s">
        <v>66</v>
      </c>
      <c r="B70" s="24" t="s">
        <v>11</v>
      </c>
      <c r="C70" s="24" t="s">
        <v>225</v>
      </c>
      <c r="D70" s="24" t="s">
        <v>13</v>
      </c>
      <c r="E70" s="37">
        <v>11</v>
      </c>
      <c r="F70" s="25">
        <v>33.99</v>
      </c>
      <c r="G70" s="40">
        <f t="shared" ref="G70" si="13">AVERAGE(F70:F71)</f>
        <v>34.085000000000001</v>
      </c>
      <c r="H70" s="42"/>
    </row>
    <row r="71" spans="1:8" x14ac:dyDescent="0.15">
      <c r="A71" s="24" t="s">
        <v>78</v>
      </c>
      <c r="B71" s="24" t="s">
        <v>11</v>
      </c>
      <c r="C71" s="24" t="s">
        <v>225</v>
      </c>
      <c r="D71" s="24" t="s">
        <v>13</v>
      </c>
      <c r="E71" s="37">
        <v>11</v>
      </c>
      <c r="F71" s="25">
        <v>34.18</v>
      </c>
      <c r="H71" s="42"/>
    </row>
    <row r="72" spans="1:8" x14ac:dyDescent="0.15">
      <c r="A72" s="24" t="s">
        <v>90</v>
      </c>
      <c r="B72" s="24" t="s">
        <v>11</v>
      </c>
      <c r="C72" s="24" t="s">
        <v>225</v>
      </c>
      <c r="D72" s="24" t="s">
        <v>13</v>
      </c>
      <c r="E72" s="37">
        <v>12</v>
      </c>
      <c r="F72" s="25">
        <v>32.35</v>
      </c>
      <c r="G72" s="40">
        <f t="shared" ref="G72" si="14">AVERAGE(F72:F73)</f>
        <v>32.445</v>
      </c>
      <c r="H72" s="42"/>
    </row>
    <row r="73" spans="1:8" x14ac:dyDescent="0.15">
      <c r="A73" s="24" t="s">
        <v>102</v>
      </c>
      <c r="B73" s="24" t="s">
        <v>11</v>
      </c>
      <c r="C73" s="24" t="s">
        <v>225</v>
      </c>
      <c r="D73" s="24" t="s">
        <v>13</v>
      </c>
      <c r="E73" s="37">
        <v>12</v>
      </c>
      <c r="F73" s="25">
        <v>32.54</v>
      </c>
      <c r="H73" s="42"/>
    </row>
    <row r="74" spans="1:8" x14ac:dyDescent="0.15">
      <c r="A74" s="24" t="s">
        <v>19</v>
      </c>
      <c r="B74" s="24" t="s">
        <v>11</v>
      </c>
      <c r="C74" s="24" t="s">
        <v>225</v>
      </c>
      <c r="D74" s="24" t="s">
        <v>13</v>
      </c>
      <c r="E74" s="37">
        <v>13</v>
      </c>
      <c r="F74" s="25">
        <v>33.4</v>
      </c>
      <c r="G74" s="40">
        <f t="shared" ref="G74" si="15">AVERAGE(F74:F75)</f>
        <v>33.634999999999998</v>
      </c>
      <c r="H74" s="42"/>
    </row>
    <row r="75" spans="1:8" x14ac:dyDescent="0.15">
      <c r="A75" s="24" t="s">
        <v>31</v>
      </c>
      <c r="B75" s="24" t="s">
        <v>11</v>
      </c>
      <c r="C75" s="24" t="s">
        <v>225</v>
      </c>
      <c r="D75" s="24" t="s">
        <v>13</v>
      </c>
      <c r="E75" s="37">
        <v>13</v>
      </c>
      <c r="F75" s="25">
        <v>33.869999999999997</v>
      </c>
      <c r="H75" s="42"/>
    </row>
    <row r="76" spans="1:8" x14ac:dyDescent="0.15">
      <c r="A76" s="24" t="s">
        <v>43</v>
      </c>
      <c r="B76" s="24" t="s">
        <v>11</v>
      </c>
      <c r="C76" s="24" t="s">
        <v>225</v>
      </c>
      <c r="D76" s="24" t="s">
        <v>13</v>
      </c>
      <c r="E76" s="37">
        <v>14</v>
      </c>
      <c r="F76" s="25">
        <v>25.9</v>
      </c>
      <c r="G76" s="40">
        <f t="shared" ref="G76" si="16">AVERAGE(F76:F77)</f>
        <v>26.134999999999998</v>
      </c>
      <c r="H76" s="42"/>
    </row>
    <row r="77" spans="1:8" x14ac:dyDescent="0.15">
      <c r="A77" s="24" t="s">
        <v>55</v>
      </c>
      <c r="B77" s="24" t="s">
        <v>11</v>
      </c>
      <c r="C77" s="24" t="s">
        <v>225</v>
      </c>
      <c r="D77" s="24" t="s">
        <v>13</v>
      </c>
      <c r="E77" s="37">
        <v>14</v>
      </c>
      <c r="F77" s="25">
        <v>26.37</v>
      </c>
      <c r="H77" s="42"/>
    </row>
    <row r="78" spans="1:8" x14ac:dyDescent="0.15">
      <c r="A78" s="24" t="s">
        <v>67</v>
      </c>
      <c r="B78" s="24" t="s">
        <v>11</v>
      </c>
      <c r="C78" s="24" t="s">
        <v>225</v>
      </c>
      <c r="D78" s="24" t="s">
        <v>13</v>
      </c>
      <c r="E78" s="37">
        <v>15</v>
      </c>
      <c r="F78" s="25">
        <v>32.39</v>
      </c>
      <c r="G78" s="40">
        <f t="shared" ref="G78" si="17">AVERAGE(F78:F79)</f>
        <v>31.765000000000001</v>
      </c>
      <c r="H78" s="42"/>
    </row>
    <row r="79" spans="1:8" x14ac:dyDescent="0.15">
      <c r="A79" s="24" t="s">
        <v>79</v>
      </c>
      <c r="B79" s="24" t="s">
        <v>11</v>
      </c>
      <c r="C79" s="24" t="s">
        <v>225</v>
      </c>
      <c r="D79" s="24" t="s">
        <v>13</v>
      </c>
      <c r="E79" s="37">
        <v>15</v>
      </c>
      <c r="F79" s="25">
        <v>31.14</v>
      </c>
      <c r="H79" s="42"/>
    </row>
    <row r="80" spans="1:8" x14ac:dyDescent="0.15">
      <c r="A80" s="24" t="s">
        <v>45</v>
      </c>
      <c r="B80" s="24" t="s">
        <v>11</v>
      </c>
      <c r="C80" s="24" t="s">
        <v>225</v>
      </c>
      <c r="D80" s="24" t="s">
        <v>13</v>
      </c>
      <c r="E80" s="37">
        <v>16</v>
      </c>
      <c r="F80" s="25">
        <v>33.270000000000003</v>
      </c>
      <c r="G80" s="40">
        <f t="shared" ref="G80" si="18">AVERAGE(F80:F81)</f>
        <v>33.08</v>
      </c>
      <c r="H80" s="42"/>
    </row>
    <row r="81" spans="1:8" x14ac:dyDescent="0.15">
      <c r="A81" s="24" t="s">
        <v>91</v>
      </c>
      <c r="B81" s="24" t="s">
        <v>11</v>
      </c>
      <c r="C81" s="24" t="s">
        <v>225</v>
      </c>
      <c r="D81" s="24" t="s">
        <v>13</v>
      </c>
      <c r="E81" s="37">
        <v>16</v>
      </c>
      <c r="F81" s="25">
        <v>32.89</v>
      </c>
      <c r="H81" s="42"/>
    </row>
    <row r="82" spans="1:8" x14ac:dyDescent="0.15">
      <c r="A82" s="24" t="s">
        <v>20</v>
      </c>
      <c r="B82" s="24" t="s">
        <v>11</v>
      </c>
      <c r="C82" s="24" t="s">
        <v>225</v>
      </c>
      <c r="D82" s="24" t="s">
        <v>13</v>
      </c>
      <c r="E82" s="37">
        <v>17</v>
      </c>
      <c r="F82" s="25">
        <v>29.81</v>
      </c>
      <c r="G82" s="40">
        <f t="shared" ref="G82" si="19">AVERAGE(F82:F83)</f>
        <v>30.035</v>
      </c>
      <c r="H82" s="42"/>
    </row>
    <row r="83" spans="1:8" x14ac:dyDescent="0.15">
      <c r="A83" s="24" t="s">
        <v>32</v>
      </c>
      <c r="B83" s="24" t="s">
        <v>11</v>
      </c>
      <c r="C83" s="24" t="s">
        <v>225</v>
      </c>
      <c r="D83" s="24" t="s">
        <v>13</v>
      </c>
      <c r="E83" s="37">
        <v>17</v>
      </c>
      <c r="F83" s="25">
        <v>30.26</v>
      </c>
      <c r="H83" s="42"/>
    </row>
    <row r="84" spans="1:8" x14ac:dyDescent="0.15">
      <c r="A84" s="24" t="s">
        <v>44</v>
      </c>
      <c r="B84" s="24" t="s">
        <v>11</v>
      </c>
      <c r="C84" s="24" t="s">
        <v>225</v>
      </c>
      <c r="D84" s="24" t="s">
        <v>13</v>
      </c>
      <c r="E84" s="37">
        <v>18</v>
      </c>
      <c r="F84" s="25">
        <v>33.340000000000003</v>
      </c>
      <c r="G84" s="40">
        <f t="shared" ref="G84" si="20">AVERAGE(F84:F85)</f>
        <v>33.380000000000003</v>
      </c>
      <c r="H84" s="42"/>
    </row>
    <row r="85" spans="1:8" x14ac:dyDescent="0.15">
      <c r="A85" s="24" t="s">
        <v>56</v>
      </c>
      <c r="B85" s="24" t="s">
        <v>11</v>
      </c>
      <c r="C85" s="24" t="s">
        <v>225</v>
      </c>
      <c r="D85" s="24" t="s">
        <v>13</v>
      </c>
      <c r="E85" s="37">
        <v>18</v>
      </c>
      <c r="F85" s="25">
        <v>33.42</v>
      </c>
      <c r="H85" s="42"/>
    </row>
    <row r="86" spans="1:8" x14ac:dyDescent="0.15">
      <c r="A86" s="24" t="s">
        <v>68</v>
      </c>
      <c r="B86" s="24" t="s">
        <v>11</v>
      </c>
      <c r="C86" s="24" t="s">
        <v>225</v>
      </c>
      <c r="D86" s="24" t="s">
        <v>13</v>
      </c>
      <c r="E86" s="37">
        <v>19</v>
      </c>
      <c r="F86" s="25">
        <v>33.020000000000003</v>
      </c>
      <c r="G86" s="40">
        <f t="shared" ref="G86" si="21">AVERAGE(F86:F87)</f>
        <v>33.135000000000005</v>
      </c>
      <c r="H86" s="42"/>
    </row>
    <row r="87" spans="1:8" x14ac:dyDescent="0.15">
      <c r="A87" s="24" t="s">
        <v>80</v>
      </c>
      <c r="B87" s="24" t="s">
        <v>11</v>
      </c>
      <c r="C87" s="24" t="s">
        <v>225</v>
      </c>
      <c r="D87" s="24" t="s">
        <v>13</v>
      </c>
      <c r="E87" s="37">
        <v>19</v>
      </c>
      <c r="F87" s="25">
        <v>33.25</v>
      </c>
      <c r="H87" s="42"/>
    </row>
    <row r="88" spans="1:8" x14ac:dyDescent="0.15">
      <c r="A88" s="24" t="s">
        <v>92</v>
      </c>
      <c r="B88" s="24" t="s">
        <v>11</v>
      </c>
      <c r="C88" s="24" t="s">
        <v>225</v>
      </c>
      <c r="D88" s="24" t="s">
        <v>13</v>
      </c>
      <c r="E88" s="37">
        <v>20</v>
      </c>
      <c r="F88" s="25">
        <v>35</v>
      </c>
      <c r="G88" s="40">
        <f t="shared" ref="G88" si="22">AVERAGE(F88:F89)</f>
        <v>34.96</v>
      </c>
      <c r="H88" s="42"/>
    </row>
    <row r="89" spans="1:8" x14ac:dyDescent="0.15">
      <c r="A89" s="24" t="s">
        <v>104</v>
      </c>
      <c r="B89" s="24" t="s">
        <v>11</v>
      </c>
      <c r="C89" s="24" t="s">
        <v>225</v>
      </c>
      <c r="D89" s="24" t="s">
        <v>13</v>
      </c>
      <c r="E89" s="37">
        <v>20</v>
      </c>
      <c r="F89" s="25">
        <v>34.92</v>
      </c>
      <c r="H89" s="42"/>
    </row>
    <row r="90" spans="1:8" x14ac:dyDescent="0.15">
      <c r="A90" s="24" t="s">
        <v>21</v>
      </c>
      <c r="B90" s="24" t="s">
        <v>11</v>
      </c>
      <c r="C90" s="24" t="s">
        <v>225</v>
      </c>
      <c r="D90" s="24" t="s">
        <v>13</v>
      </c>
      <c r="E90" s="37" t="s">
        <v>224</v>
      </c>
      <c r="F90" s="25"/>
      <c r="G90">
        <v>0</v>
      </c>
      <c r="H90" s="42"/>
    </row>
    <row r="91" spans="1:8" x14ac:dyDescent="0.15">
      <c r="A91" s="24" t="s">
        <v>33</v>
      </c>
      <c r="B91" s="24" t="s">
        <v>11</v>
      </c>
      <c r="C91" s="24" t="s">
        <v>225</v>
      </c>
      <c r="D91" s="24" t="s">
        <v>13</v>
      </c>
      <c r="E91" s="37" t="s">
        <v>224</v>
      </c>
      <c r="F91" s="25"/>
      <c r="H91" s="42"/>
    </row>
    <row r="92" spans="1:8" ht="16" x14ac:dyDescent="0.2">
      <c r="A92" s="24" t="s">
        <v>103</v>
      </c>
      <c r="B92" s="24" t="s">
        <v>11</v>
      </c>
      <c r="C92" s="24" t="s">
        <v>225</v>
      </c>
      <c r="D92" s="24" t="s">
        <v>13</v>
      </c>
      <c r="E92" s="39" t="s">
        <v>227</v>
      </c>
      <c r="F92" s="25">
        <v>33.83</v>
      </c>
      <c r="H92" s="43"/>
    </row>
    <row r="93" spans="1:8" x14ac:dyDescent="0.15">
      <c r="A93" s="24" t="s">
        <v>57</v>
      </c>
      <c r="B93" s="24" t="s">
        <v>11</v>
      </c>
      <c r="C93" s="24" t="s">
        <v>225</v>
      </c>
      <c r="D93" s="24" t="s">
        <v>13</v>
      </c>
      <c r="E93" s="37"/>
      <c r="F93" s="25"/>
      <c r="H93" s="42"/>
    </row>
    <row r="94" spans="1:8" x14ac:dyDescent="0.15">
      <c r="A94" s="24" t="s">
        <v>69</v>
      </c>
      <c r="B94" s="24" t="s">
        <v>11</v>
      </c>
      <c r="C94" s="24" t="s">
        <v>225</v>
      </c>
      <c r="D94" s="24" t="s">
        <v>13</v>
      </c>
      <c r="E94" s="37"/>
      <c r="F94" s="25"/>
      <c r="H94" s="42"/>
    </row>
    <row r="95" spans="1:8" x14ac:dyDescent="0.15">
      <c r="A95" s="24" t="s">
        <v>81</v>
      </c>
      <c r="B95" s="24" t="s">
        <v>11</v>
      </c>
      <c r="C95" s="24" t="s">
        <v>225</v>
      </c>
      <c r="D95" s="24" t="s">
        <v>13</v>
      </c>
      <c r="E95" s="37"/>
      <c r="F95" s="25"/>
      <c r="H95" s="42"/>
    </row>
    <row r="96" spans="1:8" x14ac:dyDescent="0.15">
      <c r="A96" s="24" t="s">
        <v>93</v>
      </c>
      <c r="B96" s="24" t="s">
        <v>11</v>
      </c>
      <c r="C96" s="24" t="s">
        <v>225</v>
      </c>
      <c r="D96" s="24" t="s">
        <v>13</v>
      </c>
      <c r="E96" s="37"/>
      <c r="F96" s="25"/>
      <c r="H96" s="42"/>
    </row>
    <row r="97" spans="1:8" x14ac:dyDescent="0.15">
      <c r="A97" s="24" t="s">
        <v>105</v>
      </c>
      <c r="B97" s="24" t="s">
        <v>11</v>
      </c>
      <c r="C97" s="24" t="s">
        <v>225</v>
      </c>
      <c r="D97" s="24" t="s">
        <v>13</v>
      </c>
      <c r="E97" s="37"/>
      <c r="F97" s="25"/>
      <c r="H97" s="42"/>
    </row>
  </sheetData>
  <sortState xmlns:xlrd2="http://schemas.microsoft.com/office/spreadsheetml/2017/richdata2" ref="A2:F98">
    <sortCondition ref="C1:C98"/>
  </sortState>
  <phoneticPr fontId="1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1" customWidth="1"/>
    <col min="2" max="2" width="37" style="11" customWidth="1"/>
    <col min="3" max="3" width="10" style="11" customWidth="1"/>
    <col min="4" max="16384" width="10" style="11"/>
  </cols>
  <sheetData>
    <row r="1" spans="1:2" ht="15" customHeight="1" x14ac:dyDescent="0.15">
      <c r="A1" s="11" t="s">
        <v>112</v>
      </c>
      <c r="B1" s="11" t="s">
        <v>113</v>
      </c>
    </row>
    <row r="2" spans="1:2" ht="15" customHeight="1" x14ac:dyDescent="0.15">
      <c r="A2" s="11" t="s">
        <v>114</v>
      </c>
      <c r="B2" s="11" t="s">
        <v>115</v>
      </c>
    </row>
    <row r="3" spans="1:2" ht="15" customHeight="1" x14ac:dyDescent="0.15">
      <c r="A3" s="11" t="s">
        <v>116</v>
      </c>
      <c r="B3" s="12"/>
    </row>
    <row r="4" spans="1:2" ht="15" customHeight="1" x14ac:dyDescent="0.15">
      <c r="A4" s="11" t="s">
        <v>117</v>
      </c>
    </row>
    <row r="5" spans="1:2" ht="15" customHeight="1" x14ac:dyDescent="0.15">
      <c r="A5" s="11" t="s">
        <v>118</v>
      </c>
      <c r="B5" s="11" t="s">
        <v>119</v>
      </c>
    </row>
    <row r="6" spans="1:2" ht="15" customHeight="1" x14ac:dyDescent="0.15">
      <c r="A6" s="11" t="s">
        <v>120</v>
      </c>
      <c r="B6" s="11" t="s">
        <v>121</v>
      </c>
    </row>
    <row r="7" spans="1:2" ht="15" customHeight="1" x14ac:dyDescent="0.15">
      <c r="A7" s="11" t="s">
        <v>122</v>
      </c>
      <c r="B7" s="13">
        <v>20</v>
      </c>
    </row>
    <row r="8" spans="1:2" ht="15" customHeight="1" x14ac:dyDescent="0.15">
      <c r="A8" s="11" t="s">
        <v>123</v>
      </c>
      <c r="B8" s="13">
        <v>105</v>
      </c>
    </row>
    <row r="9" spans="1:2" ht="15" customHeight="1" x14ac:dyDescent="0.15">
      <c r="A9" s="11" t="s">
        <v>124</v>
      </c>
      <c r="B9" s="11" t="s">
        <v>125</v>
      </c>
    </row>
    <row r="10" spans="1:2" ht="15" customHeight="1" x14ac:dyDescent="0.15">
      <c r="A10" s="11" t="s">
        <v>126</v>
      </c>
      <c r="B10" s="11" t="s">
        <v>127</v>
      </c>
    </row>
    <row r="11" spans="1:2" ht="15" customHeight="1" x14ac:dyDescent="0.15">
      <c r="A11" s="11" t="s">
        <v>128</v>
      </c>
      <c r="B11" s="11" t="s">
        <v>129</v>
      </c>
    </row>
    <row r="12" spans="1:2" ht="15" customHeight="1" x14ac:dyDescent="0.15">
      <c r="A12" s="11" t="s">
        <v>130</v>
      </c>
      <c r="B12" s="11" t="s">
        <v>131</v>
      </c>
    </row>
    <row r="13" spans="1:2" ht="15" customHeight="1" x14ac:dyDescent="0.15">
      <c r="A13" s="11" t="s">
        <v>132</v>
      </c>
      <c r="B13" s="11" t="s">
        <v>133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6DB0-ADA9-7F47-A64B-307E5A959B55}">
  <dimension ref="A1:K21"/>
  <sheetViews>
    <sheetView zoomScale="210" zoomScaleNormal="210" workbookViewId="0">
      <pane ySplit="1" topLeftCell="A2" activePane="bottomLeft" state="frozen"/>
      <selection pane="bottomLeft" activeCell="E8" sqref="A1:K21"/>
    </sheetView>
  </sheetViews>
  <sheetFormatPr baseColWidth="10" defaultRowHeight="11" x14ac:dyDescent="0.15"/>
  <cols>
    <col min="2" max="2" width="21" customWidth="1"/>
    <col min="4" max="4" width="12.75" customWidth="1"/>
    <col min="6" max="6" width="14.75" customWidth="1"/>
    <col min="8" max="8" width="16.5" customWidth="1"/>
  </cols>
  <sheetData>
    <row r="1" spans="1:11" x14ac:dyDescent="0.15">
      <c r="A1" t="s">
        <v>4</v>
      </c>
      <c r="B1" t="s">
        <v>255</v>
      </c>
      <c r="C1" t="s">
        <v>257</v>
      </c>
      <c r="D1" t="s">
        <v>256</v>
      </c>
      <c r="E1" t="s">
        <v>229</v>
      </c>
      <c r="F1" t="s">
        <v>230</v>
      </c>
      <c r="G1" s="53" t="s">
        <v>231</v>
      </c>
      <c r="H1" s="52" t="s">
        <v>252</v>
      </c>
      <c r="I1" s="52" t="s">
        <v>253</v>
      </c>
      <c r="J1" s="52" t="s">
        <v>254</v>
      </c>
      <c r="K1" t="s">
        <v>258</v>
      </c>
    </row>
    <row r="2" spans="1:11" x14ac:dyDescent="0.15">
      <c r="A2" s="48">
        <v>4</v>
      </c>
      <c r="B2" s="48">
        <v>39.43</v>
      </c>
      <c r="C2" s="48" t="s">
        <v>235</v>
      </c>
      <c r="D2" s="48">
        <v>27.265000000000001</v>
      </c>
      <c r="E2" s="49">
        <v>-12.164999999999999</v>
      </c>
      <c r="F2" s="44">
        <f>E2-$G$2</f>
        <v>-4.4099999999999984</v>
      </c>
      <c r="G2" s="51">
        <f>AVERAGE(E2:E11)</f>
        <v>-7.7550000000000008</v>
      </c>
      <c r="H2" s="44">
        <f>2^-(F2)</f>
        <v>21.258973025544162</v>
      </c>
      <c r="I2" s="44">
        <f>AVERAGE(H2:H11)</f>
        <v>6.7528000808925501</v>
      </c>
      <c r="J2" s="44">
        <f>AVERAGE(H12:H21)</f>
        <v>2.1236362321936868</v>
      </c>
      <c r="K2" s="52" t="s">
        <v>218</v>
      </c>
    </row>
    <row r="3" spans="1:11" x14ac:dyDescent="0.15">
      <c r="A3" s="48">
        <v>11</v>
      </c>
      <c r="B3" s="48">
        <v>40</v>
      </c>
      <c r="C3" s="48" t="s">
        <v>242</v>
      </c>
      <c r="D3" s="48">
        <v>34.085000000000001</v>
      </c>
      <c r="E3" s="49">
        <f>D3-B3</f>
        <v>-5.9149999999999991</v>
      </c>
      <c r="F3" s="44">
        <f t="shared" ref="F3:F21" si="0">E3-$G$2</f>
        <v>1.8400000000000016</v>
      </c>
      <c r="H3" s="44">
        <f t="shared" ref="H3:H21" si="1">2^-(F3)</f>
        <v>0.27932178451805473</v>
      </c>
      <c r="K3" s="52" t="s">
        <v>218</v>
      </c>
    </row>
    <row r="4" spans="1:11" x14ac:dyDescent="0.15">
      <c r="A4" s="48">
        <v>2</v>
      </c>
      <c r="B4" s="48">
        <v>37.909999999999997</v>
      </c>
      <c r="C4" s="48" t="s">
        <v>233</v>
      </c>
      <c r="D4" s="48">
        <v>26.655000000000001</v>
      </c>
      <c r="E4" s="49">
        <f t="shared" ref="E4:E21" si="2">D4-B4</f>
        <v>-11.254999999999995</v>
      </c>
      <c r="F4" s="44">
        <f t="shared" si="0"/>
        <v>-3.4999999999999947</v>
      </c>
      <c r="H4" s="44">
        <f t="shared" si="1"/>
        <v>11.313708498984719</v>
      </c>
      <c r="K4" s="52" t="s">
        <v>218</v>
      </c>
    </row>
    <row r="5" spans="1:11" x14ac:dyDescent="0.15">
      <c r="A5" s="48">
        <v>17</v>
      </c>
      <c r="B5" s="48">
        <v>35.879999999999995</v>
      </c>
      <c r="C5" s="48" t="s">
        <v>247</v>
      </c>
      <c r="D5" s="48">
        <v>30.035</v>
      </c>
      <c r="E5" s="49">
        <f t="shared" si="2"/>
        <v>-5.8449999999999953</v>
      </c>
      <c r="F5" s="44">
        <f t="shared" si="0"/>
        <v>1.9100000000000055</v>
      </c>
      <c r="H5" s="44">
        <f t="shared" si="1"/>
        <v>0.26609254561333895</v>
      </c>
      <c r="K5" s="52" t="s">
        <v>218</v>
      </c>
    </row>
    <row r="6" spans="1:11" x14ac:dyDescent="0.15">
      <c r="A6" s="48">
        <v>18</v>
      </c>
      <c r="B6" s="48">
        <v>37.299999999999997</v>
      </c>
      <c r="C6" s="48" t="s">
        <v>248</v>
      </c>
      <c r="D6" s="48">
        <v>33.380000000000003</v>
      </c>
      <c r="E6" s="49">
        <f t="shared" si="2"/>
        <v>-3.9199999999999946</v>
      </c>
      <c r="F6" s="44">
        <f t="shared" si="0"/>
        <v>3.8350000000000062</v>
      </c>
      <c r="H6" s="44">
        <f t="shared" si="1"/>
        <v>7.0072879876781499E-2</v>
      </c>
      <c r="K6" s="52" t="s">
        <v>218</v>
      </c>
    </row>
    <row r="7" spans="1:11" x14ac:dyDescent="0.15">
      <c r="A7" s="48">
        <v>10</v>
      </c>
      <c r="B7" s="48">
        <v>40</v>
      </c>
      <c r="C7" s="48" t="s">
        <v>241</v>
      </c>
      <c r="D7" s="48">
        <v>31.375</v>
      </c>
      <c r="E7" s="49">
        <f t="shared" si="2"/>
        <v>-8.625</v>
      </c>
      <c r="F7" s="44">
        <f t="shared" si="0"/>
        <v>-0.86999999999999922</v>
      </c>
      <c r="H7" s="44">
        <f t="shared" si="1"/>
        <v>1.8276629004587999</v>
      </c>
      <c r="K7" s="52" t="s">
        <v>218</v>
      </c>
    </row>
    <row r="8" spans="1:11" x14ac:dyDescent="0.15">
      <c r="A8" s="48">
        <v>19</v>
      </c>
      <c r="B8" s="48">
        <v>37.825000000000003</v>
      </c>
      <c r="C8" s="48" t="s">
        <v>249</v>
      </c>
      <c r="D8" s="48">
        <v>33.135000000000005</v>
      </c>
      <c r="E8" s="49">
        <f t="shared" si="2"/>
        <v>-4.6899999999999977</v>
      </c>
      <c r="F8" s="44">
        <f t="shared" si="0"/>
        <v>3.0650000000000031</v>
      </c>
      <c r="H8" s="44">
        <f t="shared" si="1"/>
        <v>0.11949316469921753</v>
      </c>
      <c r="K8" s="52" t="s">
        <v>218</v>
      </c>
    </row>
    <row r="9" spans="1:11" x14ac:dyDescent="0.15">
      <c r="A9" s="48">
        <v>16</v>
      </c>
      <c r="B9" s="48">
        <v>38.760000000000005</v>
      </c>
      <c r="C9" s="48" t="s">
        <v>246</v>
      </c>
      <c r="D9" s="48">
        <v>33.08</v>
      </c>
      <c r="E9" s="49">
        <f t="shared" si="2"/>
        <v>-5.6800000000000068</v>
      </c>
      <c r="F9" s="44">
        <f t="shared" si="0"/>
        <v>2.074999999999994</v>
      </c>
      <c r="H9" s="44">
        <f t="shared" si="1"/>
        <v>0.23733553023763082</v>
      </c>
      <c r="K9" s="52" t="s">
        <v>218</v>
      </c>
    </row>
    <row r="10" spans="1:11" x14ac:dyDescent="0.15">
      <c r="A10" s="48">
        <v>7</v>
      </c>
      <c r="B10" s="50">
        <v>39.81</v>
      </c>
      <c r="C10" s="48" t="s">
        <v>238</v>
      </c>
      <c r="D10" s="48">
        <v>33.094999999999999</v>
      </c>
      <c r="E10" s="49">
        <f t="shared" si="2"/>
        <v>-6.7150000000000034</v>
      </c>
      <c r="F10" s="44">
        <f t="shared" si="0"/>
        <v>1.0399999999999974</v>
      </c>
      <c r="H10" s="44">
        <f t="shared" si="1"/>
        <v>0.48632747370614371</v>
      </c>
      <c r="K10" s="52" t="s">
        <v>218</v>
      </c>
    </row>
    <row r="11" spans="1:11" x14ac:dyDescent="0.15">
      <c r="A11" s="48">
        <v>6</v>
      </c>
      <c r="B11" s="50">
        <v>38.57</v>
      </c>
      <c r="C11" s="48" t="s">
        <v>237</v>
      </c>
      <c r="D11" s="48">
        <v>25.83</v>
      </c>
      <c r="E11" s="49">
        <f t="shared" si="2"/>
        <v>-12.740000000000002</v>
      </c>
      <c r="F11" s="44">
        <f t="shared" si="0"/>
        <v>-4.9850000000000012</v>
      </c>
      <c r="H11" s="44">
        <f t="shared" si="1"/>
        <v>31.669013005286651</v>
      </c>
      <c r="K11" s="52" t="s">
        <v>218</v>
      </c>
    </row>
    <row r="12" spans="1:11" x14ac:dyDescent="0.15">
      <c r="A12" s="45">
        <v>1</v>
      </c>
      <c r="B12" s="47">
        <v>36.049999999999997</v>
      </c>
      <c r="C12" s="45" t="s">
        <v>232</v>
      </c>
      <c r="D12" s="45">
        <v>24.73</v>
      </c>
      <c r="E12" s="46">
        <f t="shared" si="2"/>
        <v>-11.319999999999997</v>
      </c>
      <c r="F12" s="44">
        <f t="shared" si="0"/>
        <v>-3.5649999999999959</v>
      </c>
      <c r="H12" s="44">
        <f t="shared" si="1"/>
        <v>11.835100073990667</v>
      </c>
      <c r="K12" t="s">
        <v>259</v>
      </c>
    </row>
    <row r="13" spans="1:11" x14ac:dyDescent="0.15">
      <c r="A13" s="45">
        <v>14</v>
      </c>
      <c r="B13" s="45">
        <v>34.945</v>
      </c>
      <c r="C13" s="45" t="s">
        <v>251</v>
      </c>
      <c r="D13" s="45">
        <v>26.134999999999998</v>
      </c>
      <c r="E13" s="46">
        <f t="shared" si="2"/>
        <v>-8.8100000000000023</v>
      </c>
      <c r="F13" s="44">
        <f t="shared" si="0"/>
        <v>-1.0550000000000015</v>
      </c>
      <c r="H13" s="44">
        <f t="shared" si="1"/>
        <v>2.0777182065953306</v>
      </c>
      <c r="K13" t="s">
        <v>259</v>
      </c>
    </row>
    <row r="14" spans="1:11" x14ac:dyDescent="0.15">
      <c r="A14" s="45">
        <v>3</v>
      </c>
      <c r="B14" s="45">
        <v>35.06</v>
      </c>
      <c r="C14" s="45" t="s">
        <v>234</v>
      </c>
      <c r="D14" s="45">
        <v>25.6</v>
      </c>
      <c r="E14" s="46">
        <f t="shared" si="2"/>
        <v>-9.4600000000000009</v>
      </c>
      <c r="F14" s="44">
        <f t="shared" si="0"/>
        <v>-1.7050000000000001</v>
      </c>
      <c r="H14" s="44">
        <f t="shared" si="1"/>
        <v>3.2602893296105018</v>
      </c>
      <c r="K14" t="s">
        <v>259</v>
      </c>
    </row>
    <row r="15" spans="1:11" x14ac:dyDescent="0.15">
      <c r="A15" s="45">
        <v>12</v>
      </c>
      <c r="B15" s="47">
        <v>39.979999999999997</v>
      </c>
      <c r="C15" s="45" t="s">
        <v>243</v>
      </c>
      <c r="D15" s="45">
        <v>32.445</v>
      </c>
      <c r="E15" s="46">
        <f t="shared" si="2"/>
        <v>-7.5349999999999966</v>
      </c>
      <c r="F15" s="44">
        <f t="shared" si="0"/>
        <v>0.22000000000000419</v>
      </c>
      <c r="H15" s="44">
        <f t="shared" si="1"/>
        <v>0.85856543643775129</v>
      </c>
      <c r="K15" t="s">
        <v>259</v>
      </c>
    </row>
    <row r="16" spans="1:11" x14ac:dyDescent="0.15">
      <c r="A16" s="45">
        <v>8</v>
      </c>
      <c r="B16" s="45">
        <v>40</v>
      </c>
      <c r="C16" s="45" t="s">
        <v>239</v>
      </c>
      <c r="D16" s="45">
        <v>33.54</v>
      </c>
      <c r="E16" s="46">
        <f t="shared" si="2"/>
        <v>-6.4600000000000009</v>
      </c>
      <c r="F16" s="44">
        <f t="shared" si="0"/>
        <v>1.2949999999999999</v>
      </c>
      <c r="H16" s="44">
        <f t="shared" si="1"/>
        <v>0.40753616620131272</v>
      </c>
      <c r="K16" t="s">
        <v>259</v>
      </c>
    </row>
    <row r="17" spans="1:11" x14ac:dyDescent="0.15">
      <c r="A17" s="45">
        <v>5</v>
      </c>
      <c r="B17" s="45">
        <v>40</v>
      </c>
      <c r="C17" s="45" t="s">
        <v>236</v>
      </c>
      <c r="D17" s="45">
        <v>39.36</v>
      </c>
      <c r="E17" s="46">
        <f t="shared" si="2"/>
        <v>-0.64000000000000057</v>
      </c>
      <c r="F17" s="44">
        <f t="shared" si="0"/>
        <v>7.1150000000000002</v>
      </c>
      <c r="H17" s="44">
        <f t="shared" si="1"/>
        <v>7.2139243025733995E-3</v>
      </c>
      <c r="K17" t="s">
        <v>259</v>
      </c>
    </row>
    <row r="18" spans="1:11" x14ac:dyDescent="0.15">
      <c r="A18" s="45">
        <v>9</v>
      </c>
      <c r="B18" s="45">
        <v>40</v>
      </c>
      <c r="C18" s="45" t="s">
        <v>240</v>
      </c>
      <c r="D18" s="45">
        <v>31.134999999999998</v>
      </c>
      <c r="E18" s="46">
        <f t="shared" si="2"/>
        <v>-8.865000000000002</v>
      </c>
      <c r="F18" s="44">
        <f t="shared" si="0"/>
        <v>-1.1100000000000012</v>
      </c>
      <c r="H18" s="44">
        <f t="shared" si="1"/>
        <v>2.1584564730088562</v>
      </c>
      <c r="K18" t="s">
        <v>259</v>
      </c>
    </row>
    <row r="19" spans="1:11" x14ac:dyDescent="0.15">
      <c r="A19" s="45">
        <v>20</v>
      </c>
      <c r="B19" s="45">
        <v>39.564999999999998</v>
      </c>
      <c r="C19" s="45" t="s">
        <v>250</v>
      </c>
      <c r="D19" s="45">
        <v>34.96</v>
      </c>
      <c r="E19" s="46">
        <f t="shared" si="2"/>
        <v>-4.6049999999999969</v>
      </c>
      <c r="F19" s="44">
        <f t="shared" si="0"/>
        <v>3.1500000000000039</v>
      </c>
      <c r="H19" s="44">
        <f t="shared" si="1"/>
        <v>0.11265630782635351</v>
      </c>
      <c r="K19" t="s">
        <v>259</v>
      </c>
    </row>
    <row r="20" spans="1:11" x14ac:dyDescent="0.15">
      <c r="A20" s="45">
        <v>13</v>
      </c>
      <c r="B20" s="45">
        <v>40</v>
      </c>
      <c r="C20" s="45" t="s">
        <v>244</v>
      </c>
      <c r="D20" s="45">
        <v>33.634999999999998</v>
      </c>
      <c r="E20" s="46">
        <f t="shared" si="2"/>
        <v>-6.365000000000002</v>
      </c>
      <c r="F20" s="44">
        <f t="shared" si="0"/>
        <v>1.3899999999999988</v>
      </c>
      <c r="H20" s="44">
        <f t="shared" si="1"/>
        <v>0.38156480224014017</v>
      </c>
      <c r="K20" t="s">
        <v>259</v>
      </c>
    </row>
    <row r="21" spans="1:11" x14ac:dyDescent="0.15">
      <c r="A21" s="45">
        <v>15</v>
      </c>
      <c r="B21" s="45">
        <v>36.655000000000001</v>
      </c>
      <c r="C21" s="45" t="s">
        <v>245</v>
      </c>
      <c r="D21" s="45">
        <v>31.765000000000001</v>
      </c>
      <c r="E21" s="46">
        <f t="shared" si="2"/>
        <v>-4.8900000000000006</v>
      </c>
      <c r="F21" s="44">
        <f t="shared" si="0"/>
        <v>2.8650000000000002</v>
      </c>
      <c r="H21" s="44">
        <f t="shared" si="1"/>
        <v>0.13726160172338123</v>
      </c>
      <c r="K21" t="s">
        <v>259</v>
      </c>
    </row>
  </sheetData>
  <sortState xmlns:xlrd2="http://schemas.microsoft.com/office/spreadsheetml/2017/richdata2" ref="A2:G21">
    <sortCondition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3172-54A9-DD44-B9D7-1B0361EFD03C}">
  <dimension ref="A1:L21"/>
  <sheetViews>
    <sheetView tabSelected="1" zoomScale="180" zoomScaleNormal="180" workbookViewId="0">
      <selection activeCell="L13" sqref="L13"/>
    </sheetView>
  </sheetViews>
  <sheetFormatPr baseColWidth="10" defaultRowHeight="11" x14ac:dyDescent="0.15"/>
  <cols>
    <col min="2" max="2" width="21.25" customWidth="1"/>
    <col min="4" max="4" width="21.25" customWidth="1"/>
    <col min="6" max="6" width="16.75" customWidth="1"/>
    <col min="7" max="7" width="23.75" customWidth="1"/>
    <col min="8" max="8" width="17.5" customWidth="1"/>
    <col min="10" max="10" width="15.25" customWidth="1"/>
  </cols>
  <sheetData>
    <row r="1" spans="1:12" x14ac:dyDescent="0.15">
      <c r="A1" t="s">
        <v>4</v>
      </c>
      <c r="B1" t="s">
        <v>260</v>
      </c>
      <c r="C1" t="s">
        <v>257</v>
      </c>
      <c r="D1" t="s">
        <v>256</v>
      </c>
      <c r="E1" t="s">
        <v>229</v>
      </c>
      <c r="F1" t="s">
        <v>230</v>
      </c>
      <c r="G1" t="s">
        <v>231</v>
      </c>
      <c r="H1" t="s">
        <v>252</v>
      </c>
      <c r="I1" t="s">
        <v>253</v>
      </c>
      <c r="J1" t="s">
        <v>254</v>
      </c>
      <c r="K1" t="s">
        <v>258</v>
      </c>
      <c r="L1" t="s">
        <v>261</v>
      </c>
    </row>
    <row r="2" spans="1:12" s="45" customFormat="1" x14ac:dyDescent="0.15">
      <c r="A2" s="45">
        <v>4</v>
      </c>
      <c r="B2" s="45">
        <v>40</v>
      </c>
      <c r="C2" s="45" t="s">
        <v>235</v>
      </c>
      <c r="D2" s="45">
        <v>27.265000000000001</v>
      </c>
      <c r="E2" s="46">
        <f>D2-B2</f>
        <v>-12.734999999999999</v>
      </c>
      <c r="F2" s="46">
        <f>E2-$G$2</f>
        <v>-3.5284999999999993</v>
      </c>
      <c r="G2" s="46">
        <f>AVERAGE(E2:E11)</f>
        <v>-9.2065000000000001</v>
      </c>
      <c r="H2" s="46">
        <f>2^-(F2)</f>
        <v>11.539429540268184</v>
      </c>
      <c r="I2" s="46">
        <f>AVERAGE(H2:H11)</f>
        <v>6.3585899125617358</v>
      </c>
      <c r="J2" s="46">
        <f>AVERAGE(H12:H21)</f>
        <v>13.069237839511521</v>
      </c>
      <c r="K2" s="45" t="s">
        <v>218</v>
      </c>
      <c r="L2" s="45">
        <f>STDEV(H2:H11)</f>
        <v>10.624780653338311</v>
      </c>
    </row>
    <row r="3" spans="1:12" s="45" customFormat="1" x14ac:dyDescent="0.15">
      <c r="A3" s="45">
        <v>11</v>
      </c>
      <c r="B3" s="45">
        <v>40</v>
      </c>
      <c r="C3" s="45" t="s">
        <v>242</v>
      </c>
      <c r="D3" s="45">
        <v>34.085000000000001</v>
      </c>
      <c r="E3" s="46">
        <f>D3-B3</f>
        <v>-5.9149999999999991</v>
      </c>
      <c r="F3" s="46">
        <f t="shared" ref="F3:F21" si="0">E3-$G$2</f>
        <v>3.291500000000001</v>
      </c>
      <c r="H3" s="46">
        <f t="shared" ref="H3:H21" si="1">2^-(F3)</f>
        <v>0.10213151384121981</v>
      </c>
      <c r="K3" s="45" t="s">
        <v>218</v>
      </c>
    </row>
    <row r="4" spans="1:12" s="45" customFormat="1" x14ac:dyDescent="0.15">
      <c r="A4" s="45">
        <v>2</v>
      </c>
      <c r="B4" s="45">
        <v>40</v>
      </c>
      <c r="C4" s="45" t="s">
        <v>233</v>
      </c>
      <c r="D4" s="45">
        <v>26.655000000000001</v>
      </c>
      <c r="E4" s="46">
        <f t="shared" ref="E4:E21" si="2">D4-B4</f>
        <v>-13.344999999999999</v>
      </c>
      <c r="F4" s="46">
        <f t="shared" si="0"/>
        <v>-4.1384999999999987</v>
      </c>
      <c r="H4" s="46">
        <f t="shared" si="1"/>
        <v>17.612160601985828</v>
      </c>
      <c r="K4" s="45" t="s">
        <v>218</v>
      </c>
    </row>
    <row r="5" spans="1:12" s="45" customFormat="1" x14ac:dyDescent="0.15">
      <c r="A5" s="45">
        <v>17</v>
      </c>
      <c r="B5" s="45">
        <v>40</v>
      </c>
      <c r="C5" s="45" t="s">
        <v>247</v>
      </c>
      <c r="D5" s="45">
        <v>30.035</v>
      </c>
      <c r="E5" s="46">
        <f t="shared" si="2"/>
        <v>-9.9649999999999999</v>
      </c>
      <c r="F5" s="46">
        <f t="shared" si="0"/>
        <v>-0.75849999999999973</v>
      </c>
      <c r="H5" s="46">
        <f t="shared" si="1"/>
        <v>1.6917307823781607</v>
      </c>
      <c r="K5" s="45" t="s">
        <v>218</v>
      </c>
    </row>
    <row r="6" spans="1:12" s="45" customFormat="1" x14ac:dyDescent="0.15">
      <c r="A6" s="45">
        <v>18</v>
      </c>
      <c r="B6" s="45">
        <v>40</v>
      </c>
      <c r="C6" s="45" t="s">
        <v>248</v>
      </c>
      <c r="D6" s="45">
        <v>33.380000000000003</v>
      </c>
      <c r="E6" s="46">
        <f t="shared" si="2"/>
        <v>-6.6199999999999974</v>
      </c>
      <c r="F6" s="46">
        <f t="shared" si="0"/>
        <v>2.5865000000000027</v>
      </c>
      <c r="H6" s="46">
        <f t="shared" si="1"/>
        <v>0.16648914239674786</v>
      </c>
      <c r="K6" s="45" t="s">
        <v>218</v>
      </c>
    </row>
    <row r="7" spans="1:12" s="45" customFormat="1" x14ac:dyDescent="0.15">
      <c r="A7" s="45">
        <v>10</v>
      </c>
      <c r="B7" s="45">
        <v>40</v>
      </c>
      <c r="C7" s="45" t="s">
        <v>241</v>
      </c>
      <c r="D7" s="45">
        <v>31.375</v>
      </c>
      <c r="E7" s="46">
        <f t="shared" si="2"/>
        <v>-8.625</v>
      </c>
      <c r="F7" s="46">
        <f t="shared" si="0"/>
        <v>0.58150000000000013</v>
      </c>
      <c r="H7" s="46">
        <f t="shared" si="1"/>
        <v>0.66826860331484983</v>
      </c>
      <c r="K7" s="45" t="s">
        <v>218</v>
      </c>
    </row>
    <row r="8" spans="1:12" s="45" customFormat="1" x14ac:dyDescent="0.15">
      <c r="A8" s="45">
        <v>19</v>
      </c>
      <c r="B8" s="45">
        <v>40</v>
      </c>
      <c r="C8" s="45" t="s">
        <v>249</v>
      </c>
      <c r="D8" s="45">
        <v>33.135000000000005</v>
      </c>
      <c r="E8" s="46">
        <f t="shared" si="2"/>
        <v>-6.8649999999999949</v>
      </c>
      <c r="F8" s="46">
        <f t="shared" si="0"/>
        <v>2.3415000000000052</v>
      </c>
      <c r="H8" s="46">
        <f t="shared" si="1"/>
        <v>0.19730507909464923</v>
      </c>
      <c r="K8" s="45" t="s">
        <v>218</v>
      </c>
    </row>
    <row r="9" spans="1:12" s="45" customFormat="1" x14ac:dyDescent="0.15">
      <c r="A9" s="45">
        <v>16</v>
      </c>
      <c r="B9" s="45">
        <v>40</v>
      </c>
      <c r="C9" s="45" t="s">
        <v>246</v>
      </c>
      <c r="D9" s="45">
        <v>33.08</v>
      </c>
      <c r="E9" s="46">
        <f t="shared" si="2"/>
        <v>-6.9200000000000017</v>
      </c>
      <c r="F9" s="46">
        <f t="shared" si="0"/>
        <v>2.2864999999999984</v>
      </c>
      <c r="H9" s="46">
        <f t="shared" si="1"/>
        <v>0.20497217754434296</v>
      </c>
      <c r="K9" s="45" t="s">
        <v>218</v>
      </c>
    </row>
    <row r="10" spans="1:12" s="45" customFormat="1" x14ac:dyDescent="0.15">
      <c r="A10" s="45">
        <v>7</v>
      </c>
      <c r="B10" s="45">
        <v>40</v>
      </c>
      <c r="C10" s="45" t="s">
        <v>238</v>
      </c>
      <c r="D10" s="45">
        <v>33.094999999999999</v>
      </c>
      <c r="E10" s="46">
        <f t="shared" si="2"/>
        <v>-6.9050000000000011</v>
      </c>
      <c r="F10" s="46">
        <f t="shared" si="0"/>
        <v>2.301499999999999</v>
      </c>
      <c r="H10" s="46">
        <f t="shared" si="1"/>
        <v>0.20285207988667855</v>
      </c>
      <c r="K10" s="45" t="s">
        <v>218</v>
      </c>
    </row>
    <row r="11" spans="1:12" s="45" customFormat="1" x14ac:dyDescent="0.15">
      <c r="A11" s="45">
        <v>6</v>
      </c>
      <c r="B11" s="45">
        <v>40</v>
      </c>
      <c r="C11" s="45" t="s">
        <v>237</v>
      </c>
      <c r="D11" s="45">
        <v>25.83</v>
      </c>
      <c r="E11" s="46">
        <f t="shared" si="2"/>
        <v>-14.170000000000002</v>
      </c>
      <c r="F11" s="46">
        <f t="shared" si="0"/>
        <v>-4.9635000000000016</v>
      </c>
      <c r="H11" s="46">
        <f t="shared" si="1"/>
        <v>31.200559604906697</v>
      </c>
      <c r="K11" s="45" t="s">
        <v>218</v>
      </c>
    </row>
    <row r="12" spans="1:12" s="57" customFormat="1" x14ac:dyDescent="0.15">
      <c r="A12" s="57">
        <v>1</v>
      </c>
      <c r="B12" s="57">
        <v>40</v>
      </c>
      <c r="C12" s="57" t="s">
        <v>232</v>
      </c>
      <c r="D12" s="57">
        <v>24.73</v>
      </c>
      <c r="E12" s="58">
        <f t="shared" si="2"/>
        <v>-15.27</v>
      </c>
      <c r="F12" s="58">
        <f t="shared" si="0"/>
        <v>-6.0634999999999994</v>
      </c>
      <c r="H12" s="58">
        <f t="shared" si="1"/>
        <v>66.879863601641588</v>
      </c>
      <c r="K12" s="57" t="s">
        <v>259</v>
      </c>
      <c r="L12" s="57">
        <f>STDEV(H12:H21)</f>
        <v>22.955920170045442</v>
      </c>
    </row>
    <row r="13" spans="1:12" s="57" customFormat="1" x14ac:dyDescent="0.15">
      <c r="A13" s="57">
        <v>14</v>
      </c>
      <c r="B13" s="57">
        <v>40</v>
      </c>
      <c r="C13" s="57" t="s">
        <v>251</v>
      </c>
      <c r="D13" s="57">
        <v>26.134999999999998</v>
      </c>
      <c r="E13" s="58">
        <f t="shared" si="2"/>
        <v>-13.865000000000002</v>
      </c>
      <c r="F13" s="58">
        <f t="shared" si="0"/>
        <v>-4.6585000000000019</v>
      </c>
      <c r="H13" s="58">
        <f t="shared" si="1"/>
        <v>25.255050124115218</v>
      </c>
      <c r="K13" s="57" t="s">
        <v>259</v>
      </c>
    </row>
    <row r="14" spans="1:12" s="57" customFormat="1" x14ac:dyDescent="0.15">
      <c r="A14" s="57">
        <v>3</v>
      </c>
      <c r="B14" s="57">
        <v>40</v>
      </c>
      <c r="C14" s="57" t="s">
        <v>234</v>
      </c>
      <c r="D14" s="57">
        <v>25.6</v>
      </c>
      <c r="E14" s="58">
        <f t="shared" si="2"/>
        <v>-14.399999999999999</v>
      </c>
      <c r="F14" s="58">
        <f t="shared" si="0"/>
        <v>-5.1934999999999985</v>
      </c>
      <c r="H14" s="58">
        <f t="shared" si="1"/>
        <v>36.593106740226887</v>
      </c>
      <c r="K14" s="57" t="s">
        <v>259</v>
      </c>
    </row>
    <row r="15" spans="1:12" s="57" customFormat="1" x14ac:dyDescent="0.15">
      <c r="A15" s="57">
        <v>12</v>
      </c>
      <c r="B15" s="57">
        <v>40</v>
      </c>
      <c r="C15" s="57" t="s">
        <v>243</v>
      </c>
      <c r="D15" s="57">
        <v>32.445</v>
      </c>
      <c r="E15" s="58">
        <f t="shared" si="2"/>
        <v>-7.5549999999999997</v>
      </c>
      <c r="F15" s="58">
        <f t="shared" si="0"/>
        <v>1.6515000000000004</v>
      </c>
      <c r="H15" s="58">
        <f t="shared" si="1"/>
        <v>0.3183090322087383</v>
      </c>
      <c r="K15" s="57" t="s">
        <v>259</v>
      </c>
    </row>
    <row r="16" spans="1:12" s="57" customFormat="1" x14ac:dyDescent="0.15">
      <c r="A16" s="57">
        <v>8</v>
      </c>
      <c r="B16" s="57">
        <v>40</v>
      </c>
      <c r="C16" s="57" t="s">
        <v>239</v>
      </c>
      <c r="D16" s="57">
        <v>33.54</v>
      </c>
      <c r="E16" s="58">
        <f t="shared" si="2"/>
        <v>-6.4600000000000009</v>
      </c>
      <c r="F16" s="58">
        <f t="shared" si="0"/>
        <v>2.7464999999999993</v>
      </c>
      <c r="H16" s="58">
        <f t="shared" si="1"/>
        <v>0.14901195648238691</v>
      </c>
      <c r="K16" s="57" t="s">
        <v>259</v>
      </c>
    </row>
    <row r="17" spans="1:11" s="57" customFormat="1" x14ac:dyDescent="0.15">
      <c r="A17" s="57">
        <v>5</v>
      </c>
      <c r="B17" s="57">
        <v>40</v>
      </c>
      <c r="C17" s="57" t="s">
        <v>236</v>
      </c>
      <c r="D17" s="57">
        <v>39.36</v>
      </c>
      <c r="E17" s="58">
        <f t="shared" si="2"/>
        <v>-0.64000000000000057</v>
      </c>
      <c r="F17" s="58">
        <f t="shared" si="0"/>
        <v>8.5664999999999996</v>
      </c>
      <c r="H17" s="58">
        <f t="shared" si="1"/>
        <v>2.637706940863984E-3</v>
      </c>
      <c r="K17" s="57" t="s">
        <v>259</v>
      </c>
    </row>
    <row r="18" spans="1:11" s="57" customFormat="1" x14ac:dyDescent="0.15">
      <c r="A18" s="57">
        <v>9</v>
      </c>
      <c r="B18" s="57">
        <v>40</v>
      </c>
      <c r="C18" s="57" t="s">
        <v>240</v>
      </c>
      <c r="D18" s="57">
        <v>31.134999999999998</v>
      </c>
      <c r="E18" s="58">
        <f t="shared" si="2"/>
        <v>-8.865000000000002</v>
      </c>
      <c r="F18" s="58">
        <f t="shared" si="0"/>
        <v>0.34149999999999814</v>
      </c>
      <c r="H18" s="58">
        <f t="shared" si="1"/>
        <v>0.78922031637860068</v>
      </c>
      <c r="K18" s="57" t="s">
        <v>259</v>
      </c>
    </row>
    <row r="19" spans="1:11" s="57" customFormat="1" x14ac:dyDescent="0.15">
      <c r="A19" s="57">
        <v>20</v>
      </c>
      <c r="B19" s="57">
        <v>40</v>
      </c>
      <c r="C19" s="57" t="s">
        <v>250</v>
      </c>
      <c r="D19" s="57">
        <v>34.96</v>
      </c>
      <c r="E19" s="58">
        <f t="shared" si="2"/>
        <v>-5.0399999999999991</v>
      </c>
      <c r="F19" s="58">
        <f t="shared" si="0"/>
        <v>4.166500000000001</v>
      </c>
      <c r="H19" s="58">
        <f t="shared" si="1"/>
        <v>5.5687602796329484E-2</v>
      </c>
      <c r="K19" s="57" t="s">
        <v>259</v>
      </c>
    </row>
    <row r="20" spans="1:11" s="57" customFormat="1" x14ac:dyDescent="0.15">
      <c r="A20" s="57">
        <v>13</v>
      </c>
      <c r="B20" s="57">
        <v>40</v>
      </c>
      <c r="C20" s="57" t="s">
        <v>244</v>
      </c>
      <c r="D20" s="57">
        <v>33.634999999999998</v>
      </c>
      <c r="E20" s="58">
        <f t="shared" si="2"/>
        <v>-6.365000000000002</v>
      </c>
      <c r="F20" s="58">
        <f t="shared" si="0"/>
        <v>2.8414999999999981</v>
      </c>
      <c r="H20" s="58">
        <f t="shared" si="1"/>
        <v>0.13951575939037528</v>
      </c>
      <c r="K20" s="57" t="s">
        <v>259</v>
      </c>
    </row>
    <row r="21" spans="1:11" s="57" customFormat="1" x14ac:dyDescent="0.15">
      <c r="A21" s="57">
        <v>15</v>
      </c>
      <c r="B21" s="57">
        <v>40</v>
      </c>
      <c r="C21" s="57" t="s">
        <v>245</v>
      </c>
      <c r="D21" s="57">
        <v>31.765000000000001</v>
      </c>
      <c r="E21" s="58">
        <f t="shared" si="2"/>
        <v>-8.2349999999999994</v>
      </c>
      <c r="F21" s="58">
        <f t="shared" si="0"/>
        <v>0.9715000000000007</v>
      </c>
      <c r="H21" s="58">
        <f t="shared" si="1"/>
        <v>0.50997555493424995</v>
      </c>
      <c r="K21" s="57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pane xSplit="1" ySplit="1" topLeftCell="B18" activePane="bottomRight" state="frozen"/>
      <selection activeCell="B2" sqref="B2"/>
      <selection pane="topRight" activeCell="B2" sqref="B2"/>
      <selection pane="bottomLeft" activeCell="B2" sqref="B2"/>
      <selection pane="bottomRight" activeCell="G37" sqref="G37"/>
    </sheetView>
  </sheetViews>
  <sheetFormatPr baseColWidth="10" defaultColWidth="10" defaultRowHeight="15" customHeight="1" x14ac:dyDescent="0.15"/>
  <cols>
    <col min="1" max="1" width="1.5" style="4" customWidth="1"/>
    <col min="2" max="2" width="8" style="6" customWidth="1"/>
    <col min="3" max="3" width="9.5" style="7" customWidth="1"/>
    <col min="4" max="4" width="8" style="7" hidden="1" customWidth="1"/>
    <col min="5" max="5" width="10.5" style="7" customWidth="1"/>
    <col min="6" max="6" width="11.25" style="7" customWidth="1"/>
    <col min="7" max="7" width="28.5" style="8" customWidth="1"/>
    <col min="8" max="8" width="10" style="9" customWidth="1"/>
    <col min="9" max="9" width="15" style="7" hidden="1" customWidth="1"/>
    <col min="10" max="10" width="10.75" style="7" hidden="1" customWidth="1"/>
    <col min="11" max="11" width="10.75" style="10" hidden="1" customWidth="1"/>
    <col min="12" max="12" width="10" style="1" customWidth="1"/>
    <col min="13" max="16384" width="10" style="1"/>
  </cols>
  <sheetData>
    <row r="1" spans="1:11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15">
      <c r="B2" s="6" t="s">
        <v>10</v>
      </c>
      <c r="C2" s="7" t="s">
        <v>11</v>
      </c>
      <c r="D2" s="7" t="s">
        <v>12</v>
      </c>
      <c r="E2" s="7" t="s">
        <v>13</v>
      </c>
      <c r="F2" s="7" t="s">
        <v>12</v>
      </c>
      <c r="G2" s="8">
        <v>13458.4112909102</v>
      </c>
      <c r="H2" s="9" t="s">
        <v>12</v>
      </c>
      <c r="I2" s="7" t="s">
        <v>14</v>
      </c>
      <c r="J2" s="7" t="s">
        <v>15</v>
      </c>
      <c r="K2" s="10" t="s">
        <v>16</v>
      </c>
    </row>
    <row r="3" spans="1:11" ht="15" customHeight="1" x14ac:dyDescent="0.15">
      <c r="B3" s="6" t="s">
        <v>17</v>
      </c>
      <c r="C3" s="7" t="s">
        <v>11</v>
      </c>
      <c r="D3" s="7" t="s">
        <v>12</v>
      </c>
      <c r="E3" s="7" t="s">
        <v>13</v>
      </c>
      <c r="F3" s="7" t="s">
        <v>12</v>
      </c>
      <c r="G3" s="8">
        <v>1791.67889865705</v>
      </c>
      <c r="H3" s="9" t="s">
        <v>12</v>
      </c>
      <c r="I3" s="7" t="s">
        <v>14</v>
      </c>
      <c r="J3" s="7" t="s">
        <v>15</v>
      </c>
      <c r="K3" s="10" t="s">
        <v>16</v>
      </c>
    </row>
    <row r="4" spans="1:11" ht="15" customHeight="1" x14ac:dyDescent="0.15">
      <c r="B4" s="6" t="s">
        <v>18</v>
      </c>
      <c r="C4" s="7" t="s">
        <v>11</v>
      </c>
      <c r="D4" s="7" t="s">
        <v>12</v>
      </c>
      <c r="E4" s="7" t="s">
        <v>13</v>
      </c>
      <c r="F4" s="7" t="s">
        <v>12</v>
      </c>
      <c r="G4" s="8">
        <v>18070.238970679598</v>
      </c>
      <c r="H4" s="9" t="s">
        <v>12</v>
      </c>
      <c r="I4" s="7" t="s">
        <v>14</v>
      </c>
      <c r="J4" s="7" t="s">
        <v>15</v>
      </c>
      <c r="K4" s="10" t="s">
        <v>16</v>
      </c>
    </row>
    <row r="5" spans="1:11" ht="15" customHeight="1" x14ac:dyDescent="0.15">
      <c r="B5" s="6" t="s">
        <v>19</v>
      </c>
      <c r="C5" s="7" t="s">
        <v>11</v>
      </c>
      <c r="D5" s="7" t="s">
        <v>12</v>
      </c>
      <c r="E5" s="7" t="s">
        <v>13</v>
      </c>
      <c r="F5" s="7" t="s">
        <v>12</v>
      </c>
      <c r="G5" s="8">
        <v>13835.079059769099</v>
      </c>
      <c r="H5" s="9" t="s">
        <v>12</v>
      </c>
      <c r="I5" s="7" t="s">
        <v>14</v>
      </c>
      <c r="J5" s="7" t="s">
        <v>15</v>
      </c>
      <c r="K5" s="10" t="s">
        <v>16</v>
      </c>
    </row>
    <row r="6" spans="1:11" ht="15" customHeight="1" x14ac:dyDescent="0.15">
      <c r="B6" s="6" t="s">
        <v>20</v>
      </c>
      <c r="C6" s="7" t="s">
        <v>11</v>
      </c>
      <c r="D6" s="7" t="s">
        <v>12</v>
      </c>
      <c r="E6" s="7" t="s">
        <v>13</v>
      </c>
      <c r="F6" s="7" t="s">
        <v>12</v>
      </c>
      <c r="G6" s="8">
        <v>21713.4024558276</v>
      </c>
      <c r="H6" s="9" t="s">
        <v>12</v>
      </c>
      <c r="I6" s="7" t="s">
        <v>14</v>
      </c>
      <c r="J6" s="7" t="s">
        <v>15</v>
      </c>
      <c r="K6" s="10" t="s">
        <v>16</v>
      </c>
    </row>
    <row r="7" spans="1:11" ht="15" customHeight="1" x14ac:dyDescent="0.15">
      <c r="B7" s="6" t="s">
        <v>21</v>
      </c>
      <c r="C7" s="7" t="s">
        <v>11</v>
      </c>
      <c r="D7" s="7" t="s">
        <v>12</v>
      </c>
      <c r="E7" s="7" t="s">
        <v>13</v>
      </c>
      <c r="F7" s="7" t="s">
        <v>12</v>
      </c>
      <c r="G7" s="8">
        <v>175.373390225886</v>
      </c>
      <c r="H7" s="9" t="s">
        <v>12</v>
      </c>
      <c r="I7" s="7" t="s">
        <v>14</v>
      </c>
      <c r="J7" s="7" t="s">
        <v>15</v>
      </c>
      <c r="K7" s="10" t="s">
        <v>16</v>
      </c>
    </row>
    <row r="8" spans="1:11" ht="15" customHeight="1" x14ac:dyDescent="0.15">
      <c r="B8" s="6" t="s">
        <v>22</v>
      </c>
      <c r="C8" s="7" t="s">
        <v>11</v>
      </c>
      <c r="D8" s="7" t="s">
        <v>12</v>
      </c>
      <c r="E8" s="7" t="s">
        <v>13</v>
      </c>
      <c r="F8" s="7" t="s">
        <v>12</v>
      </c>
      <c r="G8" s="8">
        <v>4529.1007130779099</v>
      </c>
      <c r="H8" s="9" t="s">
        <v>12</v>
      </c>
      <c r="I8" s="7" t="s">
        <v>14</v>
      </c>
      <c r="J8" s="7" t="s">
        <v>15</v>
      </c>
      <c r="K8" s="10" t="s">
        <v>16</v>
      </c>
    </row>
    <row r="9" spans="1:11" ht="15" customHeight="1" x14ac:dyDescent="0.15">
      <c r="B9" s="6" t="s">
        <v>23</v>
      </c>
      <c r="C9" s="7" t="s">
        <v>11</v>
      </c>
      <c r="D9" s="7" t="s">
        <v>12</v>
      </c>
      <c r="E9" s="7" t="s">
        <v>13</v>
      </c>
      <c r="F9" s="7" t="s">
        <v>12</v>
      </c>
      <c r="G9" s="8">
        <v>-15.847278746422299</v>
      </c>
      <c r="H9" s="9" t="s">
        <v>12</v>
      </c>
      <c r="I9" s="7" t="s">
        <v>14</v>
      </c>
      <c r="J9" s="7" t="s">
        <v>15</v>
      </c>
      <c r="K9" s="10" t="s">
        <v>16</v>
      </c>
    </row>
    <row r="10" spans="1:11" ht="15" customHeight="1" x14ac:dyDescent="0.15">
      <c r="B10" s="6" t="s">
        <v>24</v>
      </c>
      <c r="C10" s="7" t="s">
        <v>11</v>
      </c>
      <c r="D10" s="7" t="s">
        <v>12</v>
      </c>
      <c r="E10" s="7" t="s">
        <v>13</v>
      </c>
      <c r="F10" s="7" t="s">
        <v>12</v>
      </c>
      <c r="G10" s="8">
        <v>121.71343762036599</v>
      </c>
      <c r="H10" s="9" t="s">
        <v>12</v>
      </c>
      <c r="I10" s="7" t="s">
        <v>14</v>
      </c>
      <c r="J10" s="7" t="s">
        <v>15</v>
      </c>
      <c r="K10" s="10" t="s">
        <v>16</v>
      </c>
    </row>
    <row r="11" spans="1:11" ht="15" customHeight="1" x14ac:dyDescent="0.15">
      <c r="B11" s="6" t="s">
        <v>25</v>
      </c>
      <c r="C11" s="7" t="s">
        <v>11</v>
      </c>
      <c r="D11" s="7" t="s">
        <v>12</v>
      </c>
      <c r="E11" s="7" t="s">
        <v>13</v>
      </c>
      <c r="F11" s="7" t="s">
        <v>12</v>
      </c>
      <c r="G11" s="8">
        <v>517.13399521843803</v>
      </c>
      <c r="H11" s="9" t="s">
        <v>12</v>
      </c>
      <c r="I11" s="7" t="s">
        <v>14</v>
      </c>
      <c r="J11" s="7" t="s">
        <v>15</v>
      </c>
      <c r="K11" s="10" t="s">
        <v>16</v>
      </c>
    </row>
    <row r="12" spans="1:11" ht="15" customHeight="1" x14ac:dyDescent="0.15">
      <c r="B12" s="6" t="s">
        <v>26</v>
      </c>
      <c r="C12" s="7" t="s">
        <v>11</v>
      </c>
      <c r="D12" s="7" t="s">
        <v>12</v>
      </c>
      <c r="E12" s="7" t="s">
        <v>13</v>
      </c>
      <c r="F12" s="7" t="s">
        <v>12</v>
      </c>
      <c r="G12" s="8">
        <v>6056.2930208048801</v>
      </c>
      <c r="H12" s="9" t="s">
        <v>12</v>
      </c>
      <c r="I12" s="7" t="s">
        <v>14</v>
      </c>
      <c r="J12" s="7" t="s">
        <v>15</v>
      </c>
      <c r="K12" s="10" t="s">
        <v>16</v>
      </c>
    </row>
    <row r="13" spans="1:11" ht="15" customHeight="1" x14ac:dyDescent="0.15">
      <c r="B13" s="6" t="s">
        <v>27</v>
      </c>
      <c r="C13" s="7" t="s">
        <v>11</v>
      </c>
      <c r="D13" s="7" t="s">
        <v>12</v>
      </c>
      <c r="E13" s="7" t="s">
        <v>13</v>
      </c>
      <c r="F13" s="7" t="s">
        <v>12</v>
      </c>
      <c r="G13" s="8">
        <v>-3.83983347470148</v>
      </c>
      <c r="H13" s="9" t="s">
        <v>12</v>
      </c>
      <c r="I13" s="7" t="s">
        <v>14</v>
      </c>
      <c r="J13" s="7" t="s">
        <v>15</v>
      </c>
      <c r="K13" s="10" t="s">
        <v>16</v>
      </c>
    </row>
    <row r="14" spans="1:11" ht="15" customHeight="1" x14ac:dyDescent="0.15">
      <c r="B14" s="6" t="s">
        <v>28</v>
      </c>
      <c r="C14" s="7" t="s">
        <v>11</v>
      </c>
      <c r="D14" s="7" t="s">
        <v>12</v>
      </c>
      <c r="E14" s="7" t="s">
        <v>13</v>
      </c>
      <c r="F14" s="7" t="s">
        <v>12</v>
      </c>
      <c r="G14" s="8">
        <v>20517.578926843998</v>
      </c>
      <c r="H14" s="9" t="s">
        <v>12</v>
      </c>
      <c r="I14" s="7" t="s">
        <v>14</v>
      </c>
      <c r="J14" s="7" t="s">
        <v>15</v>
      </c>
      <c r="K14" s="10" t="s">
        <v>16</v>
      </c>
    </row>
    <row r="15" spans="1:11" ht="15" customHeight="1" x14ac:dyDescent="0.15">
      <c r="B15" s="6" t="s">
        <v>29</v>
      </c>
      <c r="C15" s="7" t="s">
        <v>11</v>
      </c>
      <c r="D15" s="7" t="s">
        <v>12</v>
      </c>
      <c r="E15" s="7" t="s">
        <v>13</v>
      </c>
      <c r="F15" s="7" t="s">
        <v>12</v>
      </c>
      <c r="G15" s="8">
        <v>120.301031951192</v>
      </c>
      <c r="H15" s="9" t="s">
        <v>12</v>
      </c>
      <c r="I15" s="7" t="s">
        <v>14</v>
      </c>
      <c r="J15" s="7" t="s">
        <v>15</v>
      </c>
      <c r="K15" s="10" t="s">
        <v>16</v>
      </c>
    </row>
    <row r="16" spans="1:11" ht="15" customHeight="1" x14ac:dyDescent="0.15">
      <c r="B16" s="6" t="s">
        <v>30</v>
      </c>
      <c r="C16" s="7" t="s">
        <v>11</v>
      </c>
      <c r="D16" s="7" t="s">
        <v>12</v>
      </c>
      <c r="E16" s="7" t="s">
        <v>13</v>
      </c>
      <c r="F16" s="7" t="s">
        <v>12</v>
      </c>
      <c r="G16" s="8">
        <v>16546.763884558099</v>
      </c>
      <c r="H16" s="9" t="s">
        <v>12</v>
      </c>
      <c r="I16" s="7" t="s">
        <v>14</v>
      </c>
      <c r="J16" s="7" t="s">
        <v>15</v>
      </c>
      <c r="K16" s="10" t="s">
        <v>16</v>
      </c>
    </row>
    <row r="17" spans="2:11" ht="15" customHeight="1" x14ac:dyDescent="0.15">
      <c r="B17" s="6" t="s">
        <v>31</v>
      </c>
      <c r="C17" s="7" t="s">
        <v>11</v>
      </c>
      <c r="D17" s="7" t="s">
        <v>12</v>
      </c>
      <c r="E17" s="7" t="s">
        <v>13</v>
      </c>
      <c r="F17" s="7" t="s">
        <v>12</v>
      </c>
      <c r="G17" s="8">
        <v>12129.833311205701</v>
      </c>
      <c r="H17" s="9" t="s">
        <v>12</v>
      </c>
      <c r="I17" s="7" t="s">
        <v>14</v>
      </c>
      <c r="J17" s="7" t="s">
        <v>15</v>
      </c>
      <c r="K17" s="10" t="s">
        <v>16</v>
      </c>
    </row>
    <row r="18" spans="2:11" ht="15" customHeight="1" x14ac:dyDescent="0.15">
      <c r="B18" s="6" t="s">
        <v>32</v>
      </c>
      <c r="C18" s="7" t="s">
        <v>11</v>
      </c>
      <c r="D18" s="7" t="s">
        <v>12</v>
      </c>
      <c r="E18" s="7" t="s">
        <v>13</v>
      </c>
      <c r="F18" s="7" t="s">
        <v>12</v>
      </c>
      <c r="G18" s="8">
        <v>18996.101668822601</v>
      </c>
      <c r="H18" s="9" t="s">
        <v>12</v>
      </c>
      <c r="I18" s="7" t="s">
        <v>14</v>
      </c>
      <c r="J18" s="7" t="s">
        <v>15</v>
      </c>
      <c r="K18" s="10" t="s">
        <v>16</v>
      </c>
    </row>
    <row r="19" spans="2:11" ht="15" customHeight="1" x14ac:dyDescent="0.15">
      <c r="B19" s="6" t="s">
        <v>33</v>
      </c>
      <c r="C19" s="7" t="s">
        <v>11</v>
      </c>
      <c r="D19" s="7" t="s">
        <v>12</v>
      </c>
      <c r="E19" s="7" t="s">
        <v>13</v>
      </c>
      <c r="F19" s="7" t="s">
        <v>12</v>
      </c>
      <c r="G19" s="8">
        <v>432.69369727507899</v>
      </c>
      <c r="H19" s="9" t="s">
        <v>12</v>
      </c>
      <c r="I19" s="7" t="s">
        <v>14</v>
      </c>
      <c r="J19" s="7" t="s">
        <v>15</v>
      </c>
      <c r="K19" s="10" t="s">
        <v>16</v>
      </c>
    </row>
    <row r="20" spans="2:11" ht="15" customHeight="1" x14ac:dyDescent="0.15">
      <c r="B20" s="6" t="s">
        <v>34</v>
      </c>
      <c r="C20" s="7" t="s">
        <v>11</v>
      </c>
      <c r="D20" s="7" t="s">
        <v>12</v>
      </c>
      <c r="E20" s="7" t="s">
        <v>13</v>
      </c>
      <c r="F20" s="7" t="s">
        <v>12</v>
      </c>
      <c r="G20" s="8">
        <v>5560.0708045587899</v>
      </c>
      <c r="H20" s="9" t="s">
        <v>12</v>
      </c>
      <c r="I20" s="7" t="s">
        <v>14</v>
      </c>
      <c r="J20" s="7" t="s">
        <v>15</v>
      </c>
      <c r="K20" s="10" t="s">
        <v>16</v>
      </c>
    </row>
    <row r="21" spans="2:11" ht="15" customHeight="1" x14ac:dyDescent="0.15">
      <c r="B21" s="6" t="s">
        <v>35</v>
      </c>
      <c r="C21" s="7" t="s">
        <v>11</v>
      </c>
      <c r="D21" s="7" t="s">
        <v>12</v>
      </c>
      <c r="E21" s="7" t="s">
        <v>13</v>
      </c>
      <c r="F21" s="7" t="s">
        <v>12</v>
      </c>
      <c r="G21" s="8">
        <v>2.06896369786991</v>
      </c>
      <c r="H21" s="9" t="s">
        <v>12</v>
      </c>
      <c r="I21" s="7" t="s">
        <v>14</v>
      </c>
      <c r="J21" s="7" t="s">
        <v>15</v>
      </c>
      <c r="K21" s="10" t="s">
        <v>16</v>
      </c>
    </row>
    <row r="22" spans="2:11" ht="15" customHeight="1" x14ac:dyDescent="0.15">
      <c r="B22" s="6" t="s">
        <v>36</v>
      </c>
      <c r="C22" s="7" t="s">
        <v>11</v>
      </c>
      <c r="D22" s="7" t="s">
        <v>12</v>
      </c>
      <c r="E22" s="7" t="s">
        <v>13</v>
      </c>
      <c r="F22" s="7" t="s">
        <v>12</v>
      </c>
      <c r="G22" s="8">
        <v>1096.35632978734</v>
      </c>
      <c r="H22" s="9" t="s">
        <v>12</v>
      </c>
      <c r="I22" s="7" t="s">
        <v>14</v>
      </c>
      <c r="J22" s="7" t="s">
        <v>15</v>
      </c>
      <c r="K22" s="10" t="s">
        <v>16</v>
      </c>
    </row>
    <row r="23" spans="2:11" ht="15" customHeight="1" x14ac:dyDescent="0.15">
      <c r="B23" s="6" t="s">
        <v>37</v>
      </c>
      <c r="C23" s="7" t="s">
        <v>11</v>
      </c>
      <c r="D23" s="7" t="s">
        <v>12</v>
      </c>
      <c r="E23" s="7" t="s">
        <v>13</v>
      </c>
      <c r="F23" s="7" t="s">
        <v>12</v>
      </c>
      <c r="G23" s="8">
        <v>702.21147382475795</v>
      </c>
      <c r="H23" s="9" t="s">
        <v>12</v>
      </c>
      <c r="I23" s="7" t="s">
        <v>14</v>
      </c>
      <c r="J23" s="7" t="s">
        <v>15</v>
      </c>
      <c r="K23" s="10" t="s">
        <v>16</v>
      </c>
    </row>
    <row r="24" spans="2:11" ht="15" customHeight="1" x14ac:dyDescent="0.15">
      <c r="B24" s="6" t="s">
        <v>38</v>
      </c>
      <c r="C24" s="7" t="s">
        <v>11</v>
      </c>
      <c r="D24" s="7" t="s">
        <v>12</v>
      </c>
      <c r="E24" s="7" t="s">
        <v>13</v>
      </c>
      <c r="F24" s="7" t="s">
        <v>12</v>
      </c>
      <c r="G24" s="8">
        <v>6548.5237073936896</v>
      </c>
      <c r="H24" s="9" t="s">
        <v>12</v>
      </c>
      <c r="I24" s="7" t="s">
        <v>14</v>
      </c>
      <c r="J24" s="7" t="s">
        <v>15</v>
      </c>
      <c r="K24" s="10" t="s">
        <v>16</v>
      </c>
    </row>
    <row r="25" spans="2:11" ht="15" customHeight="1" x14ac:dyDescent="0.15">
      <c r="B25" s="6" t="s">
        <v>39</v>
      </c>
      <c r="C25" s="7" t="s">
        <v>11</v>
      </c>
      <c r="D25" s="7" t="s">
        <v>12</v>
      </c>
      <c r="E25" s="7" t="s">
        <v>13</v>
      </c>
      <c r="F25" s="7" t="s">
        <v>12</v>
      </c>
      <c r="G25" s="8">
        <v>-8.0717859967033299</v>
      </c>
      <c r="H25" s="9" t="s">
        <v>12</v>
      </c>
      <c r="I25" s="7" t="s">
        <v>14</v>
      </c>
      <c r="J25" s="7" t="s">
        <v>15</v>
      </c>
      <c r="K25" s="10" t="s">
        <v>16</v>
      </c>
    </row>
    <row r="26" spans="2:11" ht="15" customHeight="1" x14ac:dyDescent="0.15">
      <c r="B26" s="6" t="s">
        <v>40</v>
      </c>
      <c r="C26" s="7" t="s">
        <v>11</v>
      </c>
      <c r="D26" s="7" t="s">
        <v>12</v>
      </c>
      <c r="E26" s="7" t="s">
        <v>13</v>
      </c>
      <c r="F26" s="7" t="s">
        <v>12</v>
      </c>
      <c r="G26" s="8">
        <v>25292.933050892902</v>
      </c>
      <c r="H26" s="9" t="s">
        <v>12</v>
      </c>
      <c r="I26" s="7" t="s">
        <v>14</v>
      </c>
      <c r="J26" s="7" t="s">
        <v>15</v>
      </c>
      <c r="K26" s="10" t="s">
        <v>16</v>
      </c>
    </row>
    <row r="27" spans="2:11" ht="15" customHeight="1" x14ac:dyDescent="0.15">
      <c r="B27" s="6" t="s">
        <v>41</v>
      </c>
      <c r="C27" s="7" t="s">
        <v>11</v>
      </c>
      <c r="D27" s="7" t="s">
        <v>12</v>
      </c>
      <c r="E27" s="7" t="s">
        <v>13</v>
      </c>
      <c r="F27" s="7" t="s">
        <v>12</v>
      </c>
      <c r="G27" s="8">
        <v>24616.818121269102</v>
      </c>
      <c r="H27" s="9" t="s">
        <v>12</v>
      </c>
      <c r="I27" s="7" t="s">
        <v>14</v>
      </c>
      <c r="J27" s="7" t="s">
        <v>15</v>
      </c>
      <c r="K27" s="10" t="s">
        <v>16</v>
      </c>
    </row>
    <row r="28" spans="2:11" ht="15" customHeight="1" x14ac:dyDescent="0.15">
      <c r="B28" s="6" t="s">
        <v>42</v>
      </c>
      <c r="C28" s="7" t="s">
        <v>11</v>
      </c>
      <c r="D28" s="7" t="s">
        <v>12</v>
      </c>
      <c r="E28" s="7" t="s">
        <v>13</v>
      </c>
      <c r="F28" s="7" t="s">
        <v>12</v>
      </c>
      <c r="G28" s="8">
        <v>17518.090194203</v>
      </c>
      <c r="H28" s="9" t="s">
        <v>12</v>
      </c>
      <c r="I28" s="7" t="s">
        <v>14</v>
      </c>
      <c r="J28" s="7" t="s">
        <v>15</v>
      </c>
      <c r="K28" s="10" t="s">
        <v>16</v>
      </c>
    </row>
    <row r="29" spans="2:11" ht="15" customHeight="1" x14ac:dyDescent="0.15">
      <c r="B29" s="6" t="s">
        <v>43</v>
      </c>
      <c r="C29" s="7" t="s">
        <v>11</v>
      </c>
      <c r="D29" s="7" t="s">
        <v>12</v>
      </c>
      <c r="E29" s="7" t="s">
        <v>13</v>
      </c>
      <c r="F29" s="7" t="s">
        <v>12</v>
      </c>
      <c r="G29" s="8">
        <v>23713.739974656299</v>
      </c>
      <c r="H29" s="9" t="s">
        <v>12</v>
      </c>
      <c r="I29" s="7" t="s">
        <v>14</v>
      </c>
      <c r="J29" s="7" t="s">
        <v>15</v>
      </c>
      <c r="K29" s="10" t="s">
        <v>16</v>
      </c>
    </row>
    <row r="30" spans="2:11" ht="15" customHeight="1" x14ac:dyDescent="0.15">
      <c r="B30" s="6" t="s">
        <v>44</v>
      </c>
      <c r="C30" s="7" t="s">
        <v>11</v>
      </c>
      <c r="D30" s="7" t="s">
        <v>12</v>
      </c>
      <c r="E30" s="7" t="s">
        <v>13</v>
      </c>
      <c r="F30" s="7" t="s">
        <v>12</v>
      </c>
      <c r="G30" s="8">
        <v>15609.7537479608</v>
      </c>
      <c r="H30" s="9" t="s">
        <v>12</v>
      </c>
      <c r="I30" s="7" t="s">
        <v>14</v>
      </c>
      <c r="J30" s="7" t="s">
        <v>15</v>
      </c>
      <c r="K30" s="10" t="s">
        <v>16</v>
      </c>
    </row>
    <row r="31" spans="2:11" ht="15" customHeight="1" x14ac:dyDescent="0.15">
      <c r="B31" s="6" t="s">
        <v>45</v>
      </c>
      <c r="C31" s="7" t="s">
        <v>11</v>
      </c>
      <c r="D31" s="7" t="s">
        <v>12</v>
      </c>
      <c r="E31" s="7" t="s">
        <v>13</v>
      </c>
      <c r="F31" s="7" t="s">
        <v>12</v>
      </c>
      <c r="G31" s="8">
        <v>15391.4980587436</v>
      </c>
      <c r="H31" s="9" t="s">
        <v>12</v>
      </c>
      <c r="I31" s="7" t="s">
        <v>14</v>
      </c>
      <c r="J31" s="7" t="s">
        <v>15</v>
      </c>
      <c r="K31" s="10" t="s">
        <v>16</v>
      </c>
    </row>
    <row r="32" spans="2:11" ht="15" customHeight="1" x14ac:dyDescent="0.15">
      <c r="B32" s="6" t="s">
        <v>46</v>
      </c>
      <c r="C32" s="7" t="s">
        <v>11</v>
      </c>
      <c r="D32" s="7" t="s">
        <v>12</v>
      </c>
      <c r="E32" s="7" t="s">
        <v>13</v>
      </c>
      <c r="F32" s="7" t="s">
        <v>12</v>
      </c>
      <c r="G32" s="8">
        <v>2954.7870226597402</v>
      </c>
      <c r="H32" s="9" t="s">
        <v>12</v>
      </c>
      <c r="I32" s="7" t="s">
        <v>14</v>
      </c>
      <c r="J32" s="7" t="s">
        <v>15</v>
      </c>
      <c r="K32" s="10" t="s">
        <v>16</v>
      </c>
    </row>
    <row r="33" spans="2:11" ht="15" customHeight="1" x14ac:dyDescent="0.15">
      <c r="B33" s="6" t="s">
        <v>47</v>
      </c>
      <c r="C33" s="7" t="s">
        <v>11</v>
      </c>
      <c r="D33" s="7" t="s">
        <v>12</v>
      </c>
      <c r="E33" s="7" t="s">
        <v>13</v>
      </c>
      <c r="F33" s="7" t="s">
        <v>12</v>
      </c>
      <c r="G33" s="8">
        <v>2426.7475004245198</v>
      </c>
      <c r="H33" s="9" t="s">
        <v>12</v>
      </c>
      <c r="I33" s="7" t="s">
        <v>14</v>
      </c>
      <c r="J33" s="7" t="s">
        <v>15</v>
      </c>
      <c r="K33" s="10" t="s">
        <v>16</v>
      </c>
    </row>
    <row r="34" spans="2:11" ht="15" customHeight="1" x14ac:dyDescent="0.15">
      <c r="B34" s="6" t="s">
        <v>48</v>
      </c>
      <c r="C34" s="7" t="s">
        <v>11</v>
      </c>
      <c r="D34" s="7" t="s">
        <v>12</v>
      </c>
      <c r="E34" s="7" t="s">
        <v>13</v>
      </c>
      <c r="F34" s="7" t="s">
        <v>12</v>
      </c>
      <c r="G34" s="8">
        <v>1030.63880723997</v>
      </c>
      <c r="H34" s="9" t="s">
        <v>12</v>
      </c>
      <c r="I34" s="7" t="s">
        <v>14</v>
      </c>
      <c r="J34" s="7" t="s">
        <v>15</v>
      </c>
      <c r="K34" s="10" t="s">
        <v>16</v>
      </c>
    </row>
    <row r="35" spans="2:11" ht="15" customHeight="1" x14ac:dyDescent="0.15">
      <c r="B35" s="6" t="s">
        <v>49</v>
      </c>
      <c r="C35" s="7" t="s">
        <v>11</v>
      </c>
      <c r="D35" s="7" t="s">
        <v>12</v>
      </c>
      <c r="E35" s="7" t="s">
        <v>13</v>
      </c>
      <c r="F35" s="7" t="s">
        <v>12</v>
      </c>
      <c r="G35" s="8">
        <v>7764.4047681435604</v>
      </c>
      <c r="H35" s="9" t="s">
        <v>12</v>
      </c>
      <c r="I35" s="7" t="s">
        <v>14</v>
      </c>
      <c r="J35" s="7" t="s">
        <v>15</v>
      </c>
      <c r="K35" s="10" t="s">
        <v>16</v>
      </c>
    </row>
    <row r="36" spans="2:11" ht="15" customHeight="1" x14ac:dyDescent="0.15">
      <c r="B36" s="6" t="s">
        <v>50</v>
      </c>
      <c r="C36" s="7" t="s">
        <v>11</v>
      </c>
      <c r="D36" s="7" t="s">
        <v>12</v>
      </c>
      <c r="E36" s="7" t="s">
        <v>13</v>
      </c>
      <c r="F36" s="7" t="s">
        <v>12</v>
      </c>
      <c r="G36" s="8">
        <v>4536.7120545247699</v>
      </c>
      <c r="H36" s="9" t="s">
        <v>12</v>
      </c>
      <c r="I36" s="7" t="s">
        <v>14</v>
      </c>
      <c r="J36" s="7" t="s">
        <v>15</v>
      </c>
      <c r="K36" s="10" t="s">
        <v>16</v>
      </c>
    </row>
    <row r="37" spans="2:11" ht="15" customHeight="1" x14ac:dyDescent="0.15">
      <c r="B37" s="6" t="s">
        <v>51</v>
      </c>
      <c r="C37" s="7" t="s">
        <v>11</v>
      </c>
      <c r="D37" s="7" t="s">
        <v>12</v>
      </c>
      <c r="E37" s="7" t="s">
        <v>13</v>
      </c>
      <c r="F37" s="7" t="s">
        <v>12</v>
      </c>
      <c r="G37" s="8">
        <v>1.0941818092998801</v>
      </c>
      <c r="H37" s="9" t="s">
        <v>12</v>
      </c>
      <c r="I37" s="7" t="s">
        <v>14</v>
      </c>
      <c r="J37" s="7" t="s">
        <v>15</v>
      </c>
      <c r="K37" s="10" t="s">
        <v>16</v>
      </c>
    </row>
    <row r="38" spans="2:11" ht="15" customHeight="1" x14ac:dyDescent="0.15">
      <c r="B38" s="6" t="s">
        <v>52</v>
      </c>
      <c r="C38" s="7" t="s">
        <v>11</v>
      </c>
      <c r="D38" s="7" t="s">
        <v>12</v>
      </c>
      <c r="E38" s="7" t="s">
        <v>13</v>
      </c>
      <c r="F38" s="7" t="s">
        <v>12</v>
      </c>
      <c r="G38" s="8">
        <v>17233.5551512864</v>
      </c>
      <c r="H38" s="9" t="s">
        <v>12</v>
      </c>
      <c r="I38" s="7" t="s">
        <v>14</v>
      </c>
      <c r="J38" s="7" t="s">
        <v>15</v>
      </c>
      <c r="K38" s="10" t="s">
        <v>16</v>
      </c>
    </row>
    <row r="39" spans="2:11" ht="15" customHeight="1" x14ac:dyDescent="0.15">
      <c r="B39" s="6" t="s">
        <v>53</v>
      </c>
      <c r="C39" s="7" t="s">
        <v>11</v>
      </c>
      <c r="D39" s="7" t="s">
        <v>12</v>
      </c>
      <c r="E39" s="7" t="s">
        <v>13</v>
      </c>
      <c r="F39" s="7" t="s">
        <v>12</v>
      </c>
      <c r="G39" s="8">
        <v>20606.9740811054</v>
      </c>
      <c r="H39" s="9" t="s">
        <v>12</v>
      </c>
      <c r="I39" s="7" t="s">
        <v>14</v>
      </c>
      <c r="J39" s="7" t="s">
        <v>15</v>
      </c>
      <c r="K39" s="10" t="s">
        <v>16</v>
      </c>
    </row>
    <row r="40" spans="2:11" ht="15" customHeight="1" x14ac:dyDescent="0.15">
      <c r="B40" s="6" t="s">
        <v>54</v>
      </c>
      <c r="C40" s="7" t="s">
        <v>11</v>
      </c>
      <c r="D40" s="7" t="s">
        <v>12</v>
      </c>
      <c r="E40" s="7" t="s">
        <v>13</v>
      </c>
      <c r="F40" s="7" t="s">
        <v>12</v>
      </c>
      <c r="G40" s="8">
        <v>16416.006541043</v>
      </c>
      <c r="H40" s="9" t="s">
        <v>12</v>
      </c>
      <c r="I40" s="7" t="s">
        <v>14</v>
      </c>
      <c r="J40" s="7" t="s">
        <v>15</v>
      </c>
      <c r="K40" s="10" t="s">
        <v>16</v>
      </c>
    </row>
    <row r="41" spans="2:11" ht="15" customHeight="1" x14ac:dyDescent="0.15">
      <c r="B41" s="6" t="s">
        <v>55</v>
      </c>
      <c r="C41" s="7" t="s">
        <v>11</v>
      </c>
      <c r="D41" s="7" t="s">
        <v>12</v>
      </c>
      <c r="E41" s="7" t="s">
        <v>13</v>
      </c>
      <c r="F41" s="7" t="s">
        <v>12</v>
      </c>
      <c r="G41" s="8">
        <v>21121.379988631499</v>
      </c>
      <c r="H41" s="9" t="s">
        <v>12</v>
      </c>
      <c r="I41" s="7" t="s">
        <v>14</v>
      </c>
      <c r="J41" s="7" t="s">
        <v>15</v>
      </c>
      <c r="K41" s="10" t="s">
        <v>16</v>
      </c>
    </row>
    <row r="42" spans="2:11" ht="15" customHeight="1" x14ac:dyDescent="0.15">
      <c r="B42" s="6" t="s">
        <v>56</v>
      </c>
      <c r="C42" s="7" t="s">
        <v>11</v>
      </c>
      <c r="D42" s="7" t="s">
        <v>12</v>
      </c>
      <c r="E42" s="7" t="s">
        <v>13</v>
      </c>
      <c r="F42" s="7" t="s">
        <v>12</v>
      </c>
      <c r="G42" s="8">
        <v>15254.4346971168</v>
      </c>
      <c r="H42" s="9" t="s">
        <v>12</v>
      </c>
      <c r="I42" s="7" t="s">
        <v>14</v>
      </c>
      <c r="J42" s="7" t="s">
        <v>15</v>
      </c>
      <c r="K42" s="10" t="s">
        <v>16</v>
      </c>
    </row>
    <row r="43" spans="2:11" ht="15" customHeight="1" x14ac:dyDescent="0.15">
      <c r="B43" s="6" t="s">
        <v>57</v>
      </c>
      <c r="C43" s="7" t="s">
        <v>11</v>
      </c>
      <c r="D43" s="7" t="s">
        <v>12</v>
      </c>
      <c r="E43" s="7" t="s">
        <v>13</v>
      </c>
      <c r="F43" s="7" t="s">
        <v>12</v>
      </c>
      <c r="G43" s="8">
        <v>-2.2801480676718699</v>
      </c>
      <c r="H43" s="9" t="s">
        <v>12</v>
      </c>
      <c r="I43" s="7" t="s">
        <v>14</v>
      </c>
      <c r="J43" s="7" t="s">
        <v>15</v>
      </c>
      <c r="K43" s="10" t="s">
        <v>16</v>
      </c>
    </row>
    <row r="44" spans="2:11" ht="15" customHeight="1" x14ac:dyDescent="0.15">
      <c r="B44" s="6" t="s">
        <v>58</v>
      </c>
      <c r="C44" s="7" t="s">
        <v>11</v>
      </c>
      <c r="D44" s="7" t="s">
        <v>12</v>
      </c>
      <c r="E44" s="7" t="s">
        <v>13</v>
      </c>
      <c r="F44" s="7" t="s">
        <v>12</v>
      </c>
      <c r="G44" s="8">
        <v>3634.9604182568401</v>
      </c>
      <c r="H44" s="9" t="s">
        <v>12</v>
      </c>
      <c r="I44" s="7" t="s">
        <v>14</v>
      </c>
      <c r="J44" s="7" t="s">
        <v>15</v>
      </c>
      <c r="K44" s="10" t="s">
        <v>16</v>
      </c>
    </row>
    <row r="45" spans="2:11" ht="15" customHeight="1" x14ac:dyDescent="0.15">
      <c r="B45" s="6" t="s">
        <v>59</v>
      </c>
      <c r="C45" s="7" t="s">
        <v>11</v>
      </c>
      <c r="D45" s="7" t="s">
        <v>12</v>
      </c>
      <c r="E45" s="7" t="s">
        <v>13</v>
      </c>
      <c r="F45" s="7" t="s">
        <v>12</v>
      </c>
      <c r="G45" s="8">
        <v>2404.3346248498201</v>
      </c>
      <c r="H45" s="9" t="s">
        <v>12</v>
      </c>
      <c r="I45" s="7" t="s">
        <v>14</v>
      </c>
      <c r="J45" s="7" t="s">
        <v>15</v>
      </c>
      <c r="K45" s="10" t="s">
        <v>16</v>
      </c>
    </row>
    <row r="46" spans="2:11" ht="15" customHeight="1" x14ac:dyDescent="0.15">
      <c r="B46" s="6" t="s">
        <v>60</v>
      </c>
      <c r="C46" s="7" t="s">
        <v>11</v>
      </c>
      <c r="D46" s="7" t="s">
        <v>12</v>
      </c>
      <c r="E46" s="7" t="s">
        <v>13</v>
      </c>
      <c r="F46" s="7" t="s">
        <v>12</v>
      </c>
      <c r="G46" s="8">
        <v>678.89612424774396</v>
      </c>
      <c r="H46" s="9" t="s">
        <v>12</v>
      </c>
      <c r="I46" s="7" t="s">
        <v>14</v>
      </c>
      <c r="J46" s="7" t="s">
        <v>15</v>
      </c>
      <c r="K46" s="10" t="s">
        <v>16</v>
      </c>
    </row>
    <row r="47" spans="2:11" ht="15" customHeight="1" x14ac:dyDescent="0.15">
      <c r="B47" s="6" t="s">
        <v>61</v>
      </c>
      <c r="C47" s="7" t="s">
        <v>11</v>
      </c>
      <c r="D47" s="7" t="s">
        <v>12</v>
      </c>
      <c r="E47" s="7" t="s">
        <v>13</v>
      </c>
      <c r="F47" s="7" t="s">
        <v>12</v>
      </c>
      <c r="G47" s="8">
        <v>7980.1932399688203</v>
      </c>
      <c r="H47" s="9" t="s">
        <v>12</v>
      </c>
      <c r="I47" s="7" t="s">
        <v>14</v>
      </c>
      <c r="J47" s="7" t="s">
        <v>15</v>
      </c>
      <c r="K47" s="10" t="s">
        <v>16</v>
      </c>
    </row>
    <row r="48" spans="2:11" ht="15" customHeight="1" x14ac:dyDescent="0.15">
      <c r="B48" s="6" t="s">
        <v>62</v>
      </c>
      <c r="C48" s="7" t="s">
        <v>11</v>
      </c>
      <c r="D48" s="7" t="s">
        <v>12</v>
      </c>
      <c r="E48" s="7" t="s">
        <v>13</v>
      </c>
      <c r="F48" s="7" t="s">
        <v>12</v>
      </c>
      <c r="G48" s="8">
        <v>4534.5682873062797</v>
      </c>
      <c r="H48" s="9" t="s">
        <v>12</v>
      </c>
      <c r="I48" s="7" t="s">
        <v>14</v>
      </c>
      <c r="J48" s="7" t="s">
        <v>15</v>
      </c>
      <c r="K48" s="10" t="s">
        <v>16</v>
      </c>
    </row>
    <row r="49" spans="2:11" ht="15" customHeight="1" x14ac:dyDescent="0.15">
      <c r="B49" s="6" t="s">
        <v>63</v>
      </c>
      <c r="C49" s="7" t="s">
        <v>11</v>
      </c>
      <c r="D49" s="7" t="s">
        <v>12</v>
      </c>
      <c r="E49" s="7" t="s">
        <v>13</v>
      </c>
      <c r="F49" s="7" t="s">
        <v>12</v>
      </c>
      <c r="G49" s="8">
        <v>-1.97858006934221</v>
      </c>
      <c r="H49" s="9" t="s">
        <v>12</v>
      </c>
      <c r="I49" s="7" t="s">
        <v>14</v>
      </c>
      <c r="J49" s="7" t="s">
        <v>15</v>
      </c>
      <c r="K49" s="10" t="s">
        <v>16</v>
      </c>
    </row>
    <row r="50" spans="2:11" ht="15" customHeight="1" x14ac:dyDescent="0.15">
      <c r="B50" s="6" t="s">
        <v>64</v>
      </c>
      <c r="C50" s="7" t="s">
        <v>11</v>
      </c>
      <c r="D50" s="7" t="s">
        <v>12</v>
      </c>
      <c r="E50" s="7" t="s">
        <v>13</v>
      </c>
      <c r="F50" s="7" t="s">
        <v>12</v>
      </c>
      <c r="G50" s="8">
        <v>25149.355941579201</v>
      </c>
      <c r="H50" s="9" t="s">
        <v>12</v>
      </c>
      <c r="I50" s="7" t="s">
        <v>14</v>
      </c>
      <c r="J50" s="7" t="s">
        <v>15</v>
      </c>
      <c r="K50" s="10" t="s">
        <v>16</v>
      </c>
    </row>
    <row r="51" spans="2:11" ht="15" customHeight="1" x14ac:dyDescent="0.15">
      <c r="B51" s="6" t="s">
        <v>65</v>
      </c>
      <c r="C51" s="7" t="s">
        <v>11</v>
      </c>
      <c r="D51" s="7" t="s">
        <v>12</v>
      </c>
      <c r="E51" s="7" t="s">
        <v>13</v>
      </c>
      <c r="F51" s="7" t="s">
        <v>12</v>
      </c>
      <c r="G51" s="8">
        <v>16802.168298836801</v>
      </c>
      <c r="H51" s="9" t="s">
        <v>12</v>
      </c>
      <c r="I51" s="7" t="s">
        <v>14</v>
      </c>
      <c r="J51" s="7" t="s">
        <v>15</v>
      </c>
      <c r="K51" s="10" t="s">
        <v>16</v>
      </c>
    </row>
    <row r="52" spans="2:11" ht="15" customHeight="1" x14ac:dyDescent="0.15">
      <c r="B52" s="6" t="s">
        <v>66</v>
      </c>
      <c r="C52" s="7" t="s">
        <v>11</v>
      </c>
      <c r="D52" s="7" t="s">
        <v>12</v>
      </c>
      <c r="E52" s="7" t="s">
        <v>13</v>
      </c>
      <c r="F52" s="7" t="s">
        <v>12</v>
      </c>
      <c r="G52" s="8">
        <v>13847.0509170852</v>
      </c>
      <c r="H52" s="9" t="s">
        <v>12</v>
      </c>
      <c r="I52" s="7" t="s">
        <v>14</v>
      </c>
      <c r="J52" s="7" t="s">
        <v>15</v>
      </c>
      <c r="K52" s="10" t="s">
        <v>16</v>
      </c>
    </row>
    <row r="53" spans="2:11" ht="15" customHeight="1" x14ac:dyDescent="0.15">
      <c r="B53" s="6" t="s">
        <v>67</v>
      </c>
      <c r="C53" s="7" t="s">
        <v>11</v>
      </c>
      <c r="D53" s="7" t="s">
        <v>12</v>
      </c>
      <c r="E53" s="7" t="s">
        <v>13</v>
      </c>
      <c r="F53" s="7" t="s">
        <v>12</v>
      </c>
      <c r="G53" s="8">
        <v>18025.8976607144</v>
      </c>
      <c r="H53" s="9" t="s">
        <v>12</v>
      </c>
      <c r="I53" s="7" t="s">
        <v>14</v>
      </c>
      <c r="J53" s="7" t="s">
        <v>15</v>
      </c>
      <c r="K53" s="10" t="s">
        <v>16</v>
      </c>
    </row>
    <row r="54" spans="2:11" ht="15" customHeight="1" x14ac:dyDescent="0.15">
      <c r="B54" s="6" t="s">
        <v>68</v>
      </c>
      <c r="C54" s="7" t="s">
        <v>11</v>
      </c>
      <c r="D54" s="7" t="s">
        <v>12</v>
      </c>
      <c r="E54" s="7" t="s">
        <v>13</v>
      </c>
      <c r="F54" s="7" t="s">
        <v>12</v>
      </c>
      <c r="G54" s="8">
        <v>17035.180418727501</v>
      </c>
      <c r="H54" s="9" t="s">
        <v>12</v>
      </c>
      <c r="I54" s="7" t="s">
        <v>14</v>
      </c>
      <c r="J54" s="7" t="s">
        <v>15</v>
      </c>
      <c r="K54" s="10" t="s">
        <v>16</v>
      </c>
    </row>
    <row r="55" spans="2:11" ht="15" customHeight="1" x14ac:dyDescent="0.15">
      <c r="B55" s="6" t="s">
        <v>69</v>
      </c>
      <c r="C55" s="7" t="s">
        <v>11</v>
      </c>
      <c r="D55" s="7" t="s">
        <v>12</v>
      </c>
      <c r="E55" s="7" t="s">
        <v>13</v>
      </c>
      <c r="F55" s="7" t="s">
        <v>12</v>
      </c>
      <c r="G55" s="8">
        <v>-0.77926704367901001</v>
      </c>
      <c r="H55" s="9" t="s">
        <v>12</v>
      </c>
      <c r="I55" s="7" t="s">
        <v>14</v>
      </c>
      <c r="J55" s="7" t="s">
        <v>15</v>
      </c>
      <c r="K55" s="10" t="s">
        <v>16</v>
      </c>
    </row>
    <row r="56" spans="2:11" ht="15" customHeight="1" x14ac:dyDescent="0.15">
      <c r="B56" s="6" t="s">
        <v>70</v>
      </c>
      <c r="C56" s="7" t="s">
        <v>11</v>
      </c>
      <c r="D56" s="7" t="s">
        <v>12</v>
      </c>
      <c r="E56" s="7" t="s">
        <v>13</v>
      </c>
      <c r="F56" s="7" t="s">
        <v>12</v>
      </c>
      <c r="G56" s="8">
        <v>9300.9976853115004</v>
      </c>
      <c r="H56" s="9" t="s">
        <v>12</v>
      </c>
      <c r="I56" s="7" t="s">
        <v>14</v>
      </c>
      <c r="J56" s="7" t="s">
        <v>15</v>
      </c>
      <c r="K56" s="10" t="s">
        <v>16</v>
      </c>
    </row>
    <row r="57" spans="2:11" ht="15" customHeight="1" x14ac:dyDescent="0.15">
      <c r="B57" s="6" t="s">
        <v>71</v>
      </c>
      <c r="C57" s="7" t="s">
        <v>11</v>
      </c>
      <c r="D57" s="7" t="s">
        <v>12</v>
      </c>
      <c r="E57" s="7" t="s">
        <v>13</v>
      </c>
      <c r="F57" s="7" t="s">
        <v>12</v>
      </c>
      <c r="G57" s="8">
        <v>21.182881181095201</v>
      </c>
      <c r="H57" s="9" t="s">
        <v>12</v>
      </c>
      <c r="I57" s="7" t="s">
        <v>14</v>
      </c>
      <c r="J57" s="7" t="s">
        <v>15</v>
      </c>
      <c r="K57" s="10" t="s">
        <v>16</v>
      </c>
    </row>
    <row r="58" spans="2:11" ht="15" customHeight="1" x14ac:dyDescent="0.15">
      <c r="B58" s="6" t="s">
        <v>72</v>
      </c>
      <c r="C58" s="7" t="s">
        <v>11</v>
      </c>
      <c r="D58" s="7" t="s">
        <v>12</v>
      </c>
      <c r="E58" s="7" t="s">
        <v>13</v>
      </c>
      <c r="F58" s="7" t="s">
        <v>12</v>
      </c>
      <c r="G58" s="8">
        <v>225.78751727906999</v>
      </c>
      <c r="H58" s="9" t="s">
        <v>12</v>
      </c>
      <c r="I58" s="7" t="s">
        <v>14</v>
      </c>
      <c r="J58" s="7" t="s">
        <v>15</v>
      </c>
      <c r="K58" s="10" t="s">
        <v>16</v>
      </c>
    </row>
    <row r="59" spans="2:11" ht="15" customHeight="1" x14ac:dyDescent="0.15">
      <c r="B59" s="6" t="s">
        <v>73</v>
      </c>
      <c r="C59" s="7" t="s">
        <v>11</v>
      </c>
      <c r="D59" s="7" t="s">
        <v>12</v>
      </c>
      <c r="E59" s="7" t="s">
        <v>13</v>
      </c>
      <c r="F59" s="7" t="s">
        <v>12</v>
      </c>
      <c r="G59" s="8">
        <v>5916.9978731402898</v>
      </c>
      <c r="H59" s="9" t="s">
        <v>12</v>
      </c>
      <c r="I59" s="7" t="s">
        <v>14</v>
      </c>
      <c r="J59" s="7" t="s">
        <v>15</v>
      </c>
      <c r="K59" s="10" t="s">
        <v>16</v>
      </c>
    </row>
    <row r="60" spans="2:11" ht="15" customHeight="1" x14ac:dyDescent="0.15">
      <c r="B60" s="6" t="s">
        <v>74</v>
      </c>
      <c r="C60" s="7" t="s">
        <v>11</v>
      </c>
      <c r="D60" s="7" t="s">
        <v>12</v>
      </c>
      <c r="E60" s="7" t="s">
        <v>13</v>
      </c>
      <c r="F60" s="7" t="s">
        <v>12</v>
      </c>
      <c r="G60" s="8">
        <v>2105.83584803653</v>
      </c>
      <c r="H60" s="9" t="s">
        <v>12</v>
      </c>
      <c r="I60" s="7" t="s">
        <v>14</v>
      </c>
      <c r="J60" s="7" t="s">
        <v>15</v>
      </c>
      <c r="K60" s="10" t="s">
        <v>16</v>
      </c>
    </row>
    <row r="61" spans="2:11" ht="15" customHeight="1" x14ac:dyDescent="0.15">
      <c r="B61" s="6" t="s">
        <v>75</v>
      </c>
      <c r="C61" s="7" t="s">
        <v>11</v>
      </c>
      <c r="D61" s="7" t="s">
        <v>12</v>
      </c>
      <c r="E61" s="7" t="s">
        <v>13</v>
      </c>
      <c r="F61" s="7" t="s">
        <v>12</v>
      </c>
      <c r="G61" s="8">
        <v>2.2653983451414201</v>
      </c>
      <c r="H61" s="9" t="s">
        <v>12</v>
      </c>
      <c r="I61" s="7" t="s">
        <v>14</v>
      </c>
      <c r="J61" s="7" t="s">
        <v>15</v>
      </c>
      <c r="K61" s="10" t="s">
        <v>16</v>
      </c>
    </row>
    <row r="62" spans="2:11" ht="15" customHeight="1" x14ac:dyDescent="0.15">
      <c r="B62" s="6" t="s">
        <v>76</v>
      </c>
      <c r="C62" s="7" t="s">
        <v>11</v>
      </c>
      <c r="D62" s="7" t="s">
        <v>12</v>
      </c>
      <c r="E62" s="7" t="s">
        <v>13</v>
      </c>
      <c r="F62" s="7" t="s">
        <v>12</v>
      </c>
      <c r="G62" s="8">
        <v>22342.7966000181</v>
      </c>
      <c r="H62" s="9" t="s">
        <v>12</v>
      </c>
      <c r="I62" s="7" t="s">
        <v>14</v>
      </c>
      <c r="J62" s="7" t="s">
        <v>15</v>
      </c>
      <c r="K62" s="10" t="s">
        <v>16</v>
      </c>
    </row>
    <row r="63" spans="2:11" ht="15" customHeight="1" x14ac:dyDescent="0.15">
      <c r="B63" s="6" t="s">
        <v>77</v>
      </c>
      <c r="C63" s="7" t="s">
        <v>11</v>
      </c>
      <c r="D63" s="7" t="s">
        <v>12</v>
      </c>
      <c r="E63" s="7" t="s">
        <v>13</v>
      </c>
      <c r="F63" s="7" t="s">
        <v>12</v>
      </c>
      <c r="G63" s="8">
        <v>13956.040374460201</v>
      </c>
      <c r="H63" s="9" t="s">
        <v>12</v>
      </c>
      <c r="I63" s="7" t="s">
        <v>14</v>
      </c>
      <c r="J63" s="7" t="s">
        <v>15</v>
      </c>
      <c r="K63" s="10" t="s">
        <v>16</v>
      </c>
    </row>
    <row r="64" spans="2:11" ht="15" customHeight="1" x14ac:dyDescent="0.15">
      <c r="B64" s="6" t="s">
        <v>78</v>
      </c>
      <c r="C64" s="7" t="s">
        <v>11</v>
      </c>
      <c r="D64" s="7" t="s">
        <v>12</v>
      </c>
      <c r="E64" s="7" t="s">
        <v>13</v>
      </c>
      <c r="F64" s="7" t="s">
        <v>12</v>
      </c>
      <c r="G64" s="8">
        <v>12070.291309234401</v>
      </c>
      <c r="H64" s="9" t="s">
        <v>12</v>
      </c>
      <c r="I64" s="7" t="s">
        <v>14</v>
      </c>
      <c r="J64" s="7" t="s">
        <v>15</v>
      </c>
      <c r="K64" s="10" t="s">
        <v>16</v>
      </c>
    </row>
    <row r="65" spans="2:11" ht="15" customHeight="1" x14ac:dyDescent="0.15">
      <c r="B65" s="6" t="s">
        <v>79</v>
      </c>
      <c r="C65" s="7" t="s">
        <v>11</v>
      </c>
      <c r="D65" s="7" t="s">
        <v>12</v>
      </c>
      <c r="E65" s="7" t="s">
        <v>13</v>
      </c>
      <c r="F65" s="7" t="s">
        <v>12</v>
      </c>
      <c r="G65" s="8">
        <v>20341.2361372989</v>
      </c>
      <c r="H65" s="9" t="s">
        <v>12</v>
      </c>
      <c r="I65" s="7" t="s">
        <v>14</v>
      </c>
      <c r="J65" s="7" t="s">
        <v>15</v>
      </c>
      <c r="K65" s="10" t="s">
        <v>16</v>
      </c>
    </row>
    <row r="66" spans="2:11" ht="15" customHeight="1" x14ac:dyDescent="0.15">
      <c r="B66" s="6" t="s">
        <v>80</v>
      </c>
      <c r="C66" s="7" t="s">
        <v>11</v>
      </c>
      <c r="D66" s="7" t="s">
        <v>12</v>
      </c>
      <c r="E66" s="7" t="s">
        <v>13</v>
      </c>
      <c r="F66" s="7" t="s">
        <v>12</v>
      </c>
      <c r="G66" s="8">
        <v>15437.691637755501</v>
      </c>
      <c r="H66" s="9" t="s">
        <v>12</v>
      </c>
      <c r="I66" s="7" t="s">
        <v>14</v>
      </c>
      <c r="J66" s="7" t="s">
        <v>15</v>
      </c>
      <c r="K66" s="10" t="s">
        <v>16</v>
      </c>
    </row>
    <row r="67" spans="2:11" ht="15" customHeight="1" x14ac:dyDescent="0.15">
      <c r="B67" s="6" t="s">
        <v>81</v>
      </c>
      <c r="C67" s="7" t="s">
        <v>11</v>
      </c>
      <c r="D67" s="7" t="s">
        <v>12</v>
      </c>
      <c r="E67" s="7" t="s">
        <v>13</v>
      </c>
      <c r="F67" s="7" t="s">
        <v>12</v>
      </c>
      <c r="G67" s="8">
        <v>-1.73454550001698</v>
      </c>
      <c r="H67" s="9" t="s">
        <v>12</v>
      </c>
      <c r="I67" s="7" t="s">
        <v>14</v>
      </c>
      <c r="J67" s="7" t="s">
        <v>15</v>
      </c>
      <c r="K67" s="10" t="s">
        <v>16</v>
      </c>
    </row>
    <row r="68" spans="2:11" ht="15" customHeight="1" x14ac:dyDescent="0.15">
      <c r="B68" s="6" t="s">
        <v>82</v>
      </c>
      <c r="C68" s="7" t="s">
        <v>11</v>
      </c>
      <c r="D68" s="7" t="s">
        <v>12</v>
      </c>
      <c r="E68" s="7" t="s">
        <v>13</v>
      </c>
      <c r="F68" s="7" t="s">
        <v>12</v>
      </c>
      <c r="G68" s="8">
        <v>7436.4996906689003</v>
      </c>
      <c r="H68" s="9" t="s">
        <v>12</v>
      </c>
      <c r="I68" s="7" t="s">
        <v>14</v>
      </c>
      <c r="J68" s="7" t="s">
        <v>15</v>
      </c>
      <c r="K68" s="10" t="s">
        <v>16</v>
      </c>
    </row>
    <row r="69" spans="2:11" ht="15" customHeight="1" x14ac:dyDescent="0.15">
      <c r="B69" s="6" t="s">
        <v>83</v>
      </c>
      <c r="C69" s="7" t="s">
        <v>11</v>
      </c>
      <c r="D69" s="7" t="s">
        <v>12</v>
      </c>
      <c r="E69" s="7" t="s">
        <v>13</v>
      </c>
      <c r="F69" s="7" t="s">
        <v>12</v>
      </c>
      <c r="G69" s="8">
        <v>1205.60501683338</v>
      </c>
      <c r="H69" s="9" t="s">
        <v>12</v>
      </c>
      <c r="I69" s="7" t="s">
        <v>14</v>
      </c>
      <c r="J69" s="7" t="s">
        <v>15</v>
      </c>
      <c r="K69" s="10" t="s">
        <v>16</v>
      </c>
    </row>
    <row r="70" spans="2:11" ht="15" customHeight="1" x14ac:dyDescent="0.15">
      <c r="B70" s="6" t="s">
        <v>84</v>
      </c>
      <c r="C70" s="7" t="s">
        <v>11</v>
      </c>
      <c r="D70" s="7" t="s">
        <v>12</v>
      </c>
      <c r="E70" s="7" t="s">
        <v>13</v>
      </c>
      <c r="F70" s="7" t="s">
        <v>12</v>
      </c>
      <c r="G70" s="8">
        <v>298.53510020315701</v>
      </c>
      <c r="H70" s="9" t="s">
        <v>12</v>
      </c>
      <c r="I70" s="7" t="s">
        <v>14</v>
      </c>
      <c r="J70" s="7" t="s">
        <v>15</v>
      </c>
      <c r="K70" s="10" t="s">
        <v>16</v>
      </c>
    </row>
    <row r="71" spans="2:11" ht="15" customHeight="1" x14ac:dyDescent="0.15">
      <c r="B71" s="6" t="s">
        <v>85</v>
      </c>
      <c r="C71" s="7" t="s">
        <v>11</v>
      </c>
      <c r="D71" s="7" t="s">
        <v>12</v>
      </c>
      <c r="E71" s="7" t="s">
        <v>13</v>
      </c>
      <c r="F71" s="7" t="s">
        <v>12</v>
      </c>
      <c r="G71" s="8">
        <v>5278.0418598816896</v>
      </c>
      <c r="H71" s="9" t="s">
        <v>12</v>
      </c>
      <c r="I71" s="7" t="s">
        <v>14</v>
      </c>
      <c r="J71" s="7" t="s">
        <v>15</v>
      </c>
      <c r="K71" s="10" t="s">
        <v>16</v>
      </c>
    </row>
    <row r="72" spans="2:11" ht="15" customHeight="1" x14ac:dyDescent="0.15">
      <c r="B72" s="6" t="s">
        <v>86</v>
      </c>
      <c r="C72" s="7" t="s">
        <v>11</v>
      </c>
      <c r="D72" s="7" t="s">
        <v>12</v>
      </c>
      <c r="E72" s="7" t="s">
        <v>13</v>
      </c>
      <c r="F72" s="7" t="s">
        <v>12</v>
      </c>
      <c r="G72" s="8">
        <v>5641.0939545885003</v>
      </c>
      <c r="H72" s="9" t="s">
        <v>12</v>
      </c>
      <c r="I72" s="7" t="s">
        <v>14</v>
      </c>
      <c r="J72" s="7" t="s">
        <v>15</v>
      </c>
      <c r="K72" s="10" t="s">
        <v>16</v>
      </c>
    </row>
    <row r="73" spans="2:11" ht="15" customHeight="1" x14ac:dyDescent="0.15">
      <c r="B73" s="6" t="s">
        <v>87</v>
      </c>
      <c r="C73" s="7" t="s">
        <v>11</v>
      </c>
      <c r="D73" s="7" t="s">
        <v>12</v>
      </c>
      <c r="E73" s="7" t="s">
        <v>13</v>
      </c>
      <c r="F73" s="7" t="s">
        <v>12</v>
      </c>
      <c r="G73" s="8">
        <v>-2.20375731813037</v>
      </c>
      <c r="H73" s="9" t="s">
        <v>12</v>
      </c>
      <c r="I73" s="7" t="s">
        <v>14</v>
      </c>
      <c r="J73" s="7" t="s">
        <v>15</v>
      </c>
      <c r="K73" s="10" t="s">
        <v>16</v>
      </c>
    </row>
    <row r="74" spans="2:11" ht="15" customHeight="1" x14ac:dyDescent="0.15">
      <c r="B74" s="6" t="s">
        <v>88</v>
      </c>
      <c r="C74" s="7" t="s">
        <v>11</v>
      </c>
      <c r="D74" s="7" t="s">
        <v>12</v>
      </c>
      <c r="E74" s="7" t="s">
        <v>13</v>
      </c>
      <c r="F74" s="7" t="s">
        <v>12</v>
      </c>
      <c r="G74" s="8">
        <v>19961.966605892601</v>
      </c>
      <c r="H74" s="9" t="s">
        <v>12</v>
      </c>
      <c r="I74" s="7" t="s">
        <v>14</v>
      </c>
      <c r="J74" s="7" t="s">
        <v>15</v>
      </c>
      <c r="K74" s="10" t="s">
        <v>16</v>
      </c>
    </row>
    <row r="75" spans="2:11" ht="15" customHeight="1" x14ac:dyDescent="0.15">
      <c r="B75" s="6" t="s">
        <v>89</v>
      </c>
      <c r="C75" s="7" t="s">
        <v>11</v>
      </c>
      <c r="D75" s="7" t="s">
        <v>12</v>
      </c>
      <c r="E75" s="7" t="s">
        <v>13</v>
      </c>
      <c r="F75" s="7" t="s">
        <v>12</v>
      </c>
      <c r="G75" s="8">
        <v>12319.0854177658</v>
      </c>
      <c r="H75" s="9" t="s">
        <v>12</v>
      </c>
      <c r="I75" s="7" t="s">
        <v>14</v>
      </c>
      <c r="J75" s="7" t="s">
        <v>15</v>
      </c>
      <c r="K75" s="10" t="s">
        <v>16</v>
      </c>
    </row>
    <row r="76" spans="2:11" ht="15" customHeight="1" x14ac:dyDescent="0.15">
      <c r="B76" s="6" t="s">
        <v>90</v>
      </c>
      <c r="C76" s="7" t="s">
        <v>11</v>
      </c>
      <c r="D76" s="7" t="s">
        <v>12</v>
      </c>
      <c r="E76" s="7" t="s">
        <v>13</v>
      </c>
      <c r="F76" s="7" t="s">
        <v>12</v>
      </c>
      <c r="G76" s="8">
        <v>18474.982111366699</v>
      </c>
      <c r="H76" s="9" t="s">
        <v>12</v>
      </c>
      <c r="I76" s="7" t="s">
        <v>14</v>
      </c>
      <c r="J76" s="7" t="s">
        <v>15</v>
      </c>
      <c r="K76" s="10" t="s">
        <v>16</v>
      </c>
    </row>
    <row r="77" spans="2:11" ht="15" customHeight="1" x14ac:dyDescent="0.15">
      <c r="B77" s="6" t="s">
        <v>91</v>
      </c>
      <c r="C77" s="7" t="s">
        <v>11</v>
      </c>
      <c r="D77" s="7" t="s">
        <v>12</v>
      </c>
      <c r="E77" s="7" t="s">
        <v>13</v>
      </c>
      <c r="F77" s="7" t="s">
        <v>12</v>
      </c>
      <c r="G77" s="8">
        <v>17409.498344798601</v>
      </c>
      <c r="H77" s="9" t="s">
        <v>12</v>
      </c>
      <c r="I77" s="7" t="s">
        <v>14</v>
      </c>
      <c r="J77" s="7" t="s">
        <v>15</v>
      </c>
      <c r="K77" s="10" t="s">
        <v>16</v>
      </c>
    </row>
    <row r="78" spans="2:11" ht="15" customHeight="1" x14ac:dyDescent="0.15">
      <c r="B78" s="6" t="s">
        <v>92</v>
      </c>
      <c r="C78" s="7" t="s">
        <v>11</v>
      </c>
      <c r="D78" s="7" t="s">
        <v>12</v>
      </c>
      <c r="E78" s="7" t="s">
        <v>13</v>
      </c>
      <c r="F78" s="7" t="s">
        <v>12</v>
      </c>
      <c r="G78" s="8">
        <v>11552.0312438732</v>
      </c>
      <c r="H78" s="9" t="s">
        <v>12</v>
      </c>
      <c r="I78" s="7" t="s">
        <v>14</v>
      </c>
      <c r="J78" s="7" t="s">
        <v>15</v>
      </c>
      <c r="K78" s="10" t="s">
        <v>16</v>
      </c>
    </row>
    <row r="79" spans="2:11" ht="15" customHeight="1" x14ac:dyDescent="0.15">
      <c r="B79" s="6" t="s">
        <v>93</v>
      </c>
      <c r="C79" s="7" t="s">
        <v>11</v>
      </c>
      <c r="D79" s="7" t="s">
        <v>12</v>
      </c>
      <c r="E79" s="7" t="s">
        <v>13</v>
      </c>
      <c r="F79" s="7" t="s">
        <v>12</v>
      </c>
      <c r="G79" s="8">
        <v>-2.5223788323165501</v>
      </c>
      <c r="H79" s="9" t="s">
        <v>12</v>
      </c>
      <c r="I79" s="7" t="s">
        <v>14</v>
      </c>
      <c r="J79" s="7" t="s">
        <v>15</v>
      </c>
      <c r="K79" s="10" t="s">
        <v>16</v>
      </c>
    </row>
    <row r="80" spans="2:11" ht="15" customHeight="1" x14ac:dyDescent="0.15">
      <c r="B80" s="6" t="s">
        <v>94</v>
      </c>
      <c r="C80" s="7" t="s">
        <v>11</v>
      </c>
      <c r="D80" s="7" t="s">
        <v>12</v>
      </c>
      <c r="E80" s="7" t="s">
        <v>13</v>
      </c>
      <c r="F80" s="7" t="s">
        <v>12</v>
      </c>
      <c r="G80" s="8">
        <v>883.86876247584803</v>
      </c>
      <c r="H80" s="9" t="s">
        <v>12</v>
      </c>
      <c r="I80" s="7" t="s">
        <v>14</v>
      </c>
      <c r="J80" s="7" t="s">
        <v>15</v>
      </c>
      <c r="K80" s="10" t="s">
        <v>16</v>
      </c>
    </row>
    <row r="81" spans="2:11" ht="15" customHeight="1" x14ac:dyDescent="0.15">
      <c r="B81" s="6" t="s">
        <v>95</v>
      </c>
      <c r="C81" s="7" t="s">
        <v>11</v>
      </c>
      <c r="D81" s="7" t="s">
        <v>12</v>
      </c>
      <c r="E81" s="7" t="s">
        <v>13</v>
      </c>
      <c r="F81" s="7" t="s">
        <v>12</v>
      </c>
      <c r="G81" s="8">
        <v>125.60612113016499</v>
      </c>
      <c r="H81" s="9" t="s">
        <v>12</v>
      </c>
      <c r="I81" s="7" t="s">
        <v>14</v>
      </c>
      <c r="J81" s="7" t="s">
        <v>15</v>
      </c>
      <c r="K81" s="10" t="s">
        <v>16</v>
      </c>
    </row>
    <row r="82" spans="2:11" ht="15" customHeight="1" x14ac:dyDescent="0.15">
      <c r="B82" s="6" t="s">
        <v>96</v>
      </c>
      <c r="C82" s="7" t="s">
        <v>11</v>
      </c>
      <c r="D82" s="7" t="s">
        <v>12</v>
      </c>
      <c r="E82" s="7" t="s">
        <v>13</v>
      </c>
      <c r="F82" s="7" t="s">
        <v>12</v>
      </c>
      <c r="G82" s="8">
        <v>347.82854989768299</v>
      </c>
      <c r="H82" s="9" t="s">
        <v>12</v>
      </c>
      <c r="I82" s="7" t="s">
        <v>14</v>
      </c>
      <c r="J82" s="7" t="s">
        <v>15</v>
      </c>
      <c r="K82" s="10" t="s">
        <v>16</v>
      </c>
    </row>
    <row r="83" spans="2:11" ht="15" customHeight="1" x14ac:dyDescent="0.15">
      <c r="B83" s="6" t="s">
        <v>97</v>
      </c>
      <c r="C83" s="7" t="s">
        <v>11</v>
      </c>
      <c r="D83" s="7" t="s">
        <v>12</v>
      </c>
      <c r="E83" s="7" t="s">
        <v>13</v>
      </c>
      <c r="F83" s="7" t="s">
        <v>12</v>
      </c>
      <c r="G83" s="8">
        <v>2514.0841955721799</v>
      </c>
      <c r="H83" s="9" t="s">
        <v>12</v>
      </c>
      <c r="I83" s="7" t="s">
        <v>14</v>
      </c>
      <c r="J83" s="7" t="s">
        <v>15</v>
      </c>
      <c r="K83" s="10" t="s">
        <v>16</v>
      </c>
    </row>
    <row r="84" spans="2:11" ht="15" customHeight="1" x14ac:dyDescent="0.15">
      <c r="B84" s="6" t="s">
        <v>98</v>
      </c>
      <c r="C84" s="7" t="s">
        <v>11</v>
      </c>
      <c r="D84" s="7" t="s">
        <v>12</v>
      </c>
      <c r="E84" s="7" t="s">
        <v>13</v>
      </c>
      <c r="F84" s="7" t="s">
        <v>12</v>
      </c>
      <c r="G84" s="8">
        <v>1586.3988985327701</v>
      </c>
      <c r="H84" s="9" t="s">
        <v>12</v>
      </c>
      <c r="I84" s="7" t="s">
        <v>14</v>
      </c>
      <c r="J84" s="7" t="s">
        <v>15</v>
      </c>
      <c r="K84" s="10" t="s">
        <v>16</v>
      </c>
    </row>
    <row r="85" spans="2:11" ht="15" customHeight="1" x14ac:dyDescent="0.15">
      <c r="B85" s="6" t="s">
        <v>99</v>
      </c>
      <c r="C85" s="7" t="s">
        <v>11</v>
      </c>
      <c r="D85" s="7" t="s">
        <v>12</v>
      </c>
      <c r="E85" s="7" t="s">
        <v>13</v>
      </c>
      <c r="F85" s="7" t="s">
        <v>12</v>
      </c>
      <c r="G85" s="8">
        <v>-0.869081920528879</v>
      </c>
      <c r="H85" s="9" t="s">
        <v>12</v>
      </c>
      <c r="I85" s="7" t="s">
        <v>14</v>
      </c>
      <c r="J85" s="7" t="s">
        <v>15</v>
      </c>
      <c r="K85" s="10" t="s">
        <v>16</v>
      </c>
    </row>
    <row r="86" spans="2:11" ht="15" customHeight="1" x14ac:dyDescent="0.15">
      <c r="B86" s="6" t="s">
        <v>100</v>
      </c>
      <c r="C86" s="7" t="s">
        <v>11</v>
      </c>
      <c r="D86" s="7" t="s">
        <v>12</v>
      </c>
      <c r="E86" s="7" t="s">
        <v>13</v>
      </c>
      <c r="F86" s="7" t="s">
        <v>12</v>
      </c>
      <c r="G86" s="8">
        <v>15969.153959454999</v>
      </c>
      <c r="H86" s="9" t="s">
        <v>12</v>
      </c>
      <c r="I86" s="7" t="s">
        <v>14</v>
      </c>
      <c r="J86" s="7" t="s">
        <v>15</v>
      </c>
      <c r="K86" s="10" t="s">
        <v>16</v>
      </c>
    </row>
    <row r="87" spans="2:11" ht="15" customHeight="1" x14ac:dyDescent="0.15">
      <c r="B87" s="6" t="s">
        <v>101</v>
      </c>
      <c r="C87" s="7" t="s">
        <v>11</v>
      </c>
      <c r="D87" s="7" t="s">
        <v>12</v>
      </c>
      <c r="E87" s="7" t="s">
        <v>13</v>
      </c>
      <c r="F87" s="7" t="s">
        <v>12</v>
      </c>
      <c r="G87" s="8">
        <v>10368.8322837015</v>
      </c>
      <c r="H87" s="9" t="s">
        <v>12</v>
      </c>
      <c r="I87" s="7" t="s">
        <v>14</v>
      </c>
      <c r="J87" s="7" t="s">
        <v>15</v>
      </c>
      <c r="K87" s="10" t="s">
        <v>16</v>
      </c>
    </row>
    <row r="88" spans="2:11" ht="15" customHeight="1" x14ac:dyDescent="0.15">
      <c r="B88" s="6" t="s">
        <v>102</v>
      </c>
      <c r="C88" s="7" t="s">
        <v>11</v>
      </c>
      <c r="D88" s="7" t="s">
        <v>12</v>
      </c>
      <c r="E88" s="7" t="s">
        <v>13</v>
      </c>
      <c r="F88" s="7" t="s">
        <v>12</v>
      </c>
      <c r="G88" s="8">
        <v>15637.731500349701</v>
      </c>
      <c r="H88" s="9" t="s">
        <v>12</v>
      </c>
      <c r="I88" s="7" t="s">
        <v>14</v>
      </c>
      <c r="J88" s="7" t="s">
        <v>15</v>
      </c>
      <c r="K88" s="10" t="s">
        <v>16</v>
      </c>
    </row>
    <row r="89" spans="2:11" ht="15" customHeight="1" x14ac:dyDescent="0.15">
      <c r="B89" s="6" t="s">
        <v>103</v>
      </c>
      <c r="C89" s="7" t="s">
        <v>11</v>
      </c>
      <c r="D89" s="7" t="s">
        <v>12</v>
      </c>
      <c r="E89" s="7" t="s">
        <v>13</v>
      </c>
      <c r="F89" s="7" t="s">
        <v>12</v>
      </c>
      <c r="G89" s="8">
        <v>10795.015789962699</v>
      </c>
      <c r="H89" s="9" t="s">
        <v>12</v>
      </c>
      <c r="I89" s="7" t="s">
        <v>14</v>
      </c>
      <c r="J89" s="7" t="s">
        <v>15</v>
      </c>
      <c r="K89" s="10" t="s">
        <v>16</v>
      </c>
    </row>
    <row r="90" spans="2:11" ht="15" customHeight="1" x14ac:dyDescent="0.15">
      <c r="B90" s="6" t="s">
        <v>104</v>
      </c>
      <c r="C90" s="7" t="s">
        <v>11</v>
      </c>
      <c r="D90" s="7" t="s">
        <v>12</v>
      </c>
      <c r="E90" s="7" t="s">
        <v>13</v>
      </c>
      <c r="F90" s="7" t="s">
        <v>12</v>
      </c>
      <c r="G90" s="8">
        <v>10918.5509714817</v>
      </c>
      <c r="H90" s="9" t="s">
        <v>12</v>
      </c>
      <c r="I90" s="7" t="s">
        <v>14</v>
      </c>
      <c r="J90" s="7" t="s">
        <v>15</v>
      </c>
      <c r="K90" s="10" t="s">
        <v>16</v>
      </c>
    </row>
    <row r="91" spans="2:11" ht="15" customHeight="1" x14ac:dyDescent="0.15">
      <c r="B91" s="6" t="s">
        <v>105</v>
      </c>
      <c r="C91" s="7" t="s">
        <v>11</v>
      </c>
      <c r="D91" s="7" t="s">
        <v>12</v>
      </c>
      <c r="E91" s="7" t="s">
        <v>13</v>
      </c>
      <c r="F91" s="7" t="s">
        <v>12</v>
      </c>
      <c r="G91" s="8">
        <v>-2.7507189290915401</v>
      </c>
      <c r="H91" s="9" t="s">
        <v>12</v>
      </c>
      <c r="I91" s="7" t="s">
        <v>14</v>
      </c>
      <c r="J91" s="7" t="s">
        <v>15</v>
      </c>
      <c r="K91" s="10" t="s">
        <v>16</v>
      </c>
    </row>
    <row r="92" spans="2:11" ht="15" customHeight="1" x14ac:dyDescent="0.15">
      <c r="B92" s="6" t="s">
        <v>106</v>
      </c>
      <c r="C92" s="7" t="s">
        <v>11</v>
      </c>
      <c r="D92" s="7" t="s">
        <v>12</v>
      </c>
      <c r="E92" s="7" t="s">
        <v>13</v>
      </c>
      <c r="F92" s="7" t="s">
        <v>12</v>
      </c>
      <c r="G92" s="8">
        <v>1496.67796433528</v>
      </c>
      <c r="H92" s="9" t="s">
        <v>12</v>
      </c>
      <c r="I92" s="7" t="s">
        <v>14</v>
      </c>
      <c r="J92" s="7" t="s">
        <v>15</v>
      </c>
      <c r="K92" s="10" t="s">
        <v>16</v>
      </c>
    </row>
    <row r="93" spans="2:11" ht="15" customHeight="1" x14ac:dyDescent="0.15">
      <c r="B93" s="6" t="s">
        <v>107</v>
      </c>
      <c r="C93" s="7" t="s">
        <v>11</v>
      </c>
      <c r="D93" s="7" t="s">
        <v>12</v>
      </c>
      <c r="E93" s="7" t="s">
        <v>13</v>
      </c>
      <c r="F93" s="7" t="s">
        <v>12</v>
      </c>
      <c r="G93" s="8">
        <v>-0.57795900399614797</v>
      </c>
      <c r="H93" s="9" t="s">
        <v>12</v>
      </c>
      <c r="I93" s="7" t="s">
        <v>14</v>
      </c>
      <c r="J93" s="7" t="s">
        <v>15</v>
      </c>
      <c r="K93" s="10" t="s">
        <v>16</v>
      </c>
    </row>
    <row r="94" spans="2:11" ht="15" customHeight="1" x14ac:dyDescent="0.15">
      <c r="B94" s="6" t="s">
        <v>108</v>
      </c>
      <c r="C94" s="7" t="s">
        <v>11</v>
      </c>
      <c r="D94" s="7" t="s">
        <v>12</v>
      </c>
      <c r="E94" s="7" t="s">
        <v>13</v>
      </c>
      <c r="F94" s="7" t="s">
        <v>12</v>
      </c>
      <c r="G94" s="8">
        <v>1101.27888668727</v>
      </c>
      <c r="H94" s="9" t="s">
        <v>12</v>
      </c>
      <c r="I94" s="7" t="s">
        <v>14</v>
      </c>
      <c r="J94" s="7" t="s">
        <v>15</v>
      </c>
      <c r="K94" s="10" t="s">
        <v>16</v>
      </c>
    </row>
    <row r="95" spans="2:11" ht="15" customHeight="1" x14ac:dyDescent="0.15">
      <c r="B95" s="6" t="s">
        <v>109</v>
      </c>
      <c r="C95" s="7" t="s">
        <v>11</v>
      </c>
      <c r="D95" s="7" t="s">
        <v>12</v>
      </c>
      <c r="E95" s="7" t="s">
        <v>13</v>
      </c>
      <c r="F95" s="7" t="s">
        <v>12</v>
      </c>
      <c r="G95" s="8">
        <v>2058.7978660864101</v>
      </c>
      <c r="H95" s="9" t="s">
        <v>12</v>
      </c>
      <c r="I95" s="7" t="s">
        <v>14</v>
      </c>
      <c r="J95" s="7" t="s">
        <v>15</v>
      </c>
      <c r="K95" s="10" t="s">
        <v>16</v>
      </c>
    </row>
    <row r="96" spans="2:11" ht="15" customHeight="1" x14ac:dyDescent="0.15">
      <c r="B96" s="6" t="s">
        <v>110</v>
      </c>
      <c r="C96" s="7" t="s">
        <v>11</v>
      </c>
      <c r="D96" s="7" t="s">
        <v>12</v>
      </c>
      <c r="E96" s="7" t="s">
        <v>13</v>
      </c>
      <c r="F96" s="7" t="s">
        <v>12</v>
      </c>
      <c r="G96" s="8">
        <v>1213.3545305125999</v>
      </c>
      <c r="H96" s="9" t="s">
        <v>12</v>
      </c>
      <c r="I96" s="7" t="s">
        <v>14</v>
      </c>
      <c r="J96" s="7" t="s">
        <v>15</v>
      </c>
      <c r="K96" s="10" t="s">
        <v>16</v>
      </c>
    </row>
    <row r="97" spans="2:11" ht="15" customHeight="1" x14ac:dyDescent="0.15">
      <c r="B97" s="6" t="s">
        <v>111</v>
      </c>
      <c r="C97" s="7" t="s">
        <v>11</v>
      </c>
      <c r="D97" s="7" t="s">
        <v>12</v>
      </c>
      <c r="E97" s="7" t="s">
        <v>13</v>
      </c>
      <c r="F97" s="7" t="s">
        <v>12</v>
      </c>
      <c r="G97" s="8">
        <v>7.2844602477925902E-2</v>
      </c>
      <c r="H97" s="9" t="s">
        <v>12</v>
      </c>
      <c r="I97" s="7" t="s">
        <v>14</v>
      </c>
      <c r="J97" s="7" t="s">
        <v>15</v>
      </c>
      <c r="K97" s="10" t="s">
        <v>16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7505-193B-D94A-BA86-2566509A8D72}">
  <dimension ref="A1:K97"/>
  <sheetViews>
    <sheetView workbookViewId="0">
      <selection activeCell="G18" sqref="G18"/>
    </sheetView>
  </sheetViews>
  <sheetFormatPr baseColWidth="10" defaultColWidth="10" defaultRowHeight="11" x14ac:dyDescent="0.15"/>
  <cols>
    <col min="1" max="1" width="1.5" style="17" customWidth="1"/>
    <col min="2" max="3" width="10" style="18"/>
    <col min="4" max="4" width="13.25" style="18" customWidth="1"/>
    <col min="5" max="5" width="11.75" style="18" customWidth="1"/>
    <col min="6" max="6" width="15" style="18" customWidth="1"/>
    <col min="7" max="10" width="15" style="19" customWidth="1"/>
    <col min="11" max="11" width="18.25" style="18" hidden="1" customWidth="1"/>
    <col min="12" max="16384" width="10" style="20"/>
  </cols>
  <sheetData>
    <row r="1" spans="1:11" s="16" customFormat="1" ht="30" customHeight="1" x14ac:dyDescent="0.15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134</v>
      </c>
      <c r="H1" s="15" t="s">
        <v>135</v>
      </c>
      <c r="I1" s="15" t="s">
        <v>136</v>
      </c>
      <c r="J1" s="15" t="s">
        <v>137</v>
      </c>
      <c r="K1" s="15" t="s">
        <v>138</v>
      </c>
    </row>
    <row r="2" spans="1:11" ht="15" customHeight="1" x14ac:dyDescent="0.15">
      <c r="B2" s="18" t="s">
        <v>10</v>
      </c>
      <c r="C2" s="18" t="s">
        <v>11</v>
      </c>
      <c r="D2" s="18" t="s">
        <v>12</v>
      </c>
      <c r="E2" s="18" t="s">
        <v>13</v>
      </c>
      <c r="F2" s="18" t="s">
        <v>12</v>
      </c>
      <c r="G2" s="19">
        <v>79</v>
      </c>
      <c r="H2" s="19">
        <v>3099.0717504296899</v>
      </c>
      <c r="I2" s="19">
        <v>71</v>
      </c>
      <c r="J2" s="19">
        <v>89.5</v>
      </c>
      <c r="K2" s="18" t="s">
        <v>12</v>
      </c>
    </row>
    <row r="3" spans="1:11" ht="15" customHeight="1" x14ac:dyDescent="0.15">
      <c r="B3" s="18" t="s">
        <v>17</v>
      </c>
      <c r="C3" s="18" t="s">
        <v>11</v>
      </c>
      <c r="D3" s="18" t="s">
        <v>12</v>
      </c>
      <c r="E3" s="18" t="s">
        <v>13</v>
      </c>
      <c r="F3" s="18" t="s">
        <v>12</v>
      </c>
      <c r="G3" s="19">
        <v>79</v>
      </c>
      <c r="H3" s="19">
        <v>1742.5156783652999</v>
      </c>
      <c r="I3" s="19">
        <v>72</v>
      </c>
      <c r="J3" s="19">
        <v>94</v>
      </c>
      <c r="K3" s="18" t="s">
        <v>12</v>
      </c>
    </row>
    <row r="4" spans="1:11" ht="15" customHeight="1" x14ac:dyDescent="0.15">
      <c r="B4" s="18" t="s">
        <v>18</v>
      </c>
      <c r="C4" s="18" t="s">
        <v>11</v>
      </c>
      <c r="D4" s="18" t="s">
        <v>12</v>
      </c>
      <c r="E4" s="18" t="s">
        <v>13</v>
      </c>
      <c r="F4" s="18" t="s">
        <v>12</v>
      </c>
      <c r="G4" s="19">
        <v>78.5</v>
      </c>
      <c r="H4" s="19">
        <v>4181.8974490951596</v>
      </c>
      <c r="I4" s="19">
        <v>71</v>
      </c>
      <c r="J4" s="19">
        <v>88.5</v>
      </c>
      <c r="K4" s="18" t="s">
        <v>12</v>
      </c>
    </row>
    <row r="5" spans="1:11" ht="15" customHeight="1" x14ac:dyDescent="0.15">
      <c r="B5" s="18" t="s">
        <v>19</v>
      </c>
      <c r="C5" s="18" t="s">
        <v>11</v>
      </c>
      <c r="D5" s="18" t="s">
        <v>12</v>
      </c>
      <c r="E5" s="18" t="s">
        <v>13</v>
      </c>
      <c r="F5" s="18" t="s">
        <v>12</v>
      </c>
      <c r="G5" s="19">
        <v>79</v>
      </c>
      <c r="H5" s="19">
        <v>3888.9390745361602</v>
      </c>
      <c r="I5" s="19">
        <v>70.5</v>
      </c>
      <c r="J5" s="19">
        <v>88.5</v>
      </c>
      <c r="K5" s="18" t="s">
        <v>12</v>
      </c>
    </row>
    <row r="6" spans="1:11" ht="15" customHeight="1" x14ac:dyDescent="0.15">
      <c r="B6" s="18" t="s">
        <v>20</v>
      </c>
      <c r="C6" s="18" t="s">
        <v>11</v>
      </c>
      <c r="D6" s="18" t="s">
        <v>12</v>
      </c>
      <c r="E6" s="18" t="s">
        <v>13</v>
      </c>
      <c r="F6" s="18" t="s">
        <v>12</v>
      </c>
      <c r="G6" s="19">
        <v>79</v>
      </c>
      <c r="H6" s="19">
        <v>4905.2112649970604</v>
      </c>
      <c r="I6" s="19">
        <v>71</v>
      </c>
      <c r="J6" s="19">
        <v>83.5</v>
      </c>
      <c r="K6" s="18" t="s">
        <v>12</v>
      </c>
    </row>
    <row r="7" spans="1:11" ht="15" customHeight="1" x14ac:dyDescent="0.15">
      <c r="B7" s="18" t="s">
        <v>21</v>
      </c>
      <c r="C7" s="18" t="s">
        <v>11</v>
      </c>
      <c r="D7" s="18" t="s">
        <v>12</v>
      </c>
      <c r="E7" s="18" t="s">
        <v>13</v>
      </c>
      <c r="F7" s="18" t="s">
        <v>12</v>
      </c>
      <c r="G7" s="19" t="s">
        <v>139</v>
      </c>
      <c r="H7" s="19" t="s">
        <v>139</v>
      </c>
      <c r="I7" s="19" t="s">
        <v>139</v>
      </c>
      <c r="J7" s="19" t="s">
        <v>139</v>
      </c>
      <c r="K7" s="18" t="s">
        <v>12</v>
      </c>
    </row>
    <row r="8" spans="1:11" ht="15" customHeight="1" x14ac:dyDescent="0.15">
      <c r="B8" s="18" t="s">
        <v>22</v>
      </c>
      <c r="C8" s="18" t="s">
        <v>11</v>
      </c>
      <c r="D8" s="18" t="s">
        <v>12</v>
      </c>
      <c r="E8" s="18" t="s">
        <v>13</v>
      </c>
      <c r="F8" s="18" t="s">
        <v>12</v>
      </c>
      <c r="G8" s="19">
        <v>78</v>
      </c>
      <c r="H8" s="19">
        <v>2564.5646657034099</v>
      </c>
      <c r="I8" s="19">
        <v>67.5</v>
      </c>
      <c r="J8" s="19">
        <v>81.5</v>
      </c>
      <c r="K8" s="18" t="s">
        <v>12</v>
      </c>
    </row>
    <row r="9" spans="1:11" ht="15" customHeight="1" x14ac:dyDescent="0.15">
      <c r="B9" s="18" t="s">
        <v>23</v>
      </c>
      <c r="C9" s="18" t="s">
        <v>11</v>
      </c>
      <c r="D9" s="18" t="s">
        <v>12</v>
      </c>
      <c r="E9" s="18" t="s">
        <v>13</v>
      </c>
      <c r="F9" s="18" t="s">
        <v>12</v>
      </c>
      <c r="G9" s="19" t="s">
        <v>139</v>
      </c>
      <c r="H9" s="19" t="s">
        <v>139</v>
      </c>
      <c r="I9" s="19" t="s">
        <v>139</v>
      </c>
      <c r="J9" s="19" t="s">
        <v>139</v>
      </c>
      <c r="K9" s="18" t="s">
        <v>12</v>
      </c>
    </row>
    <row r="10" spans="1:11" ht="15" customHeight="1" x14ac:dyDescent="0.15">
      <c r="B10" s="18" t="s">
        <v>24</v>
      </c>
      <c r="C10" s="18" t="s">
        <v>11</v>
      </c>
      <c r="D10" s="18" t="s">
        <v>12</v>
      </c>
      <c r="E10" s="18" t="s">
        <v>13</v>
      </c>
      <c r="F10" s="18" t="s">
        <v>12</v>
      </c>
      <c r="G10" s="19" t="s">
        <v>139</v>
      </c>
      <c r="H10" s="19" t="s">
        <v>139</v>
      </c>
      <c r="I10" s="19" t="s">
        <v>139</v>
      </c>
      <c r="J10" s="19" t="s">
        <v>139</v>
      </c>
      <c r="K10" s="18" t="s">
        <v>12</v>
      </c>
    </row>
    <row r="11" spans="1:11" ht="15" customHeight="1" x14ac:dyDescent="0.15">
      <c r="B11" s="18" t="s">
        <v>25</v>
      </c>
      <c r="C11" s="18" t="s">
        <v>11</v>
      </c>
      <c r="D11" s="18" t="s">
        <v>12</v>
      </c>
      <c r="E11" s="18" t="s">
        <v>13</v>
      </c>
      <c r="F11" s="18" t="s">
        <v>12</v>
      </c>
      <c r="G11" s="19" t="s">
        <v>139</v>
      </c>
      <c r="H11" s="19" t="s">
        <v>139</v>
      </c>
      <c r="I11" s="19" t="s">
        <v>139</v>
      </c>
      <c r="J11" s="19" t="s">
        <v>139</v>
      </c>
      <c r="K11" s="18" t="s">
        <v>12</v>
      </c>
    </row>
    <row r="12" spans="1:11" ht="15" customHeight="1" x14ac:dyDescent="0.15">
      <c r="B12" s="18" t="s">
        <v>26</v>
      </c>
      <c r="C12" s="18" t="s">
        <v>11</v>
      </c>
      <c r="D12" s="18" t="s">
        <v>12</v>
      </c>
      <c r="E12" s="18" t="s">
        <v>13</v>
      </c>
      <c r="F12" s="18" t="s">
        <v>12</v>
      </c>
      <c r="G12" s="19">
        <v>78.5</v>
      </c>
      <c r="H12" s="19">
        <v>3014.3353823512498</v>
      </c>
      <c r="I12" s="19">
        <v>68</v>
      </c>
      <c r="J12" s="19">
        <v>82</v>
      </c>
      <c r="K12" s="18" t="s">
        <v>12</v>
      </c>
    </row>
    <row r="13" spans="1:11" ht="15" customHeight="1" x14ac:dyDescent="0.15">
      <c r="B13" s="18" t="s">
        <v>27</v>
      </c>
      <c r="C13" s="18" t="s">
        <v>11</v>
      </c>
      <c r="D13" s="18" t="s">
        <v>12</v>
      </c>
      <c r="E13" s="18" t="s">
        <v>13</v>
      </c>
      <c r="F13" s="18" t="s">
        <v>12</v>
      </c>
      <c r="G13" s="19" t="s">
        <v>139</v>
      </c>
      <c r="H13" s="19" t="s">
        <v>139</v>
      </c>
      <c r="I13" s="19" t="s">
        <v>139</v>
      </c>
      <c r="J13" s="19" t="s">
        <v>139</v>
      </c>
      <c r="K13" s="18" t="s">
        <v>12</v>
      </c>
    </row>
    <row r="14" spans="1:11" ht="15" customHeight="1" x14ac:dyDescent="0.15">
      <c r="B14" s="18" t="s">
        <v>28</v>
      </c>
      <c r="C14" s="18" t="s">
        <v>11</v>
      </c>
      <c r="D14" s="18" t="s">
        <v>12</v>
      </c>
      <c r="E14" s="18" t="s">
        <v>13</v>
      </c>
      <c r="F14" s="18" t="s">
        <v>12</v>
      </c>
      <c r="G14" s="19">
        <v>79</v>
      </c>
      <c r="H14" s="19">
        <v>4515.9876818538996</v>
      </c>
      <c r="I14" s="19">
        <v>71</v>
      </c>
      <c r="J14" s="19">
        <v>89</v>
      </c>
      <c r="K14" s="18" t="s">
        <v>12</v>
      </c>
    </row>
    <row r="15" spans="1:11" ht="15" customHeight="1" x14ac:dyDescent="0.15">
      <c r="B15" s="18" t="s">
        <v>29</v>
      </c>
      <c r="C15" s="18" t="s">
        <v>11</v>
      </c>
      <c r="D15" s="18" t="s">
        <v>12</v>
      </c>
      <c r="E15" s="18" t="s">
        <v>13</v>
      </c>
      <c r="F15" s="18" t="s">
        <v>12</v>
      </c>
      <c r="G15" s="19" t="s">
        <v>139</v>
      </c>
      <c r="H15" s="19" t="s">
        <v>139</v>
      </c>
      <c r="I15" s="19" t="s">
        <v>139</v>
      </c>
      <c r="J15" s="19" t="s">
        <v>139</v>
      </c>
      <c r="K15" s="18" t="s">
        <v>12</v>
      </c>
    </row>
    <row r="16" spans="1:11" ht="15" customHeight="1" x14ac:dyDescent="0.15">
      <c r="B16" s="18" t="s">
        <v>30</v>
      </c>
      <c r="C16" s="18" t="s">
        <v>11</v>
      </c>
      <c r="D16" s="18" t="s">
        <v>12</v>
      </c>
      <c r="E16" s="18" t="s">
        <v>13</v>
      </c>
      <c r="F16" s="18" t="s">
        <v>12</v>
      </c>
      <c r="G16" s="19">
        <v>78.5</v>
      </c>
      <c r="H16" s="19">
        <v>3884.0506536111302</v>
      </c>
      <c r="I16" s="19">
        <v>71</v>
      </c>
      <c r="J16" s="19">
        <v>86.5</v>
      </c>
      <c r="K16" s="18" t="s">
        <v>12</v>
      </c>
    </row>
    <row r="17" spans="2:11" ht="15" customHeight="1" x14ac:dyDescent="0.15">
      <c r="B17" s="18" t="s">
        <v>31</v>
      </c>
      <c r="C17" s="18" t="s">
        <v>11</v>
      </c>
      <c r="D17" s="18" t="s">
        <v>12</v>
      </c>
      <c r="E17" s="18" t="s">
        <v>13</v>
      </c>
      <c r="F17" s="18" t="s">
        <v>12</v>
      </c>
      <c r="G17" s="19">
        <v>79</v>
      </c>
      <c r="H17" s="19">
        <v>3431.3240617891402</v>
      </c>
      <c r="I17" s="19">
        <v>71</v>
      </c>
      <c r="J17" s="19">
        <v>89</v>
      </c>
      <c r="K17" s="18" t="s">
        <v>12</v>
      </c>
    </row>
    <row r="18" spans="2:11" ht="15" customHeight="1" x14ac:dyDescent="0.15">
      <c r="B18" s="18" t="s">
        <v>32</v>
      </c>
      <c r="C18" s="18" t="s">
        <v>11</v>
      </c>
      <c r="D18" s="18" t="s">
        <v>12</v>
      </c>
      <c r="E18" s="18" t="s">
        <v>13</v>
      </c>
      <c r="F18" s="18" t="s">
        <v>12</v>
      </c>
      <c r="G18" s="19">
        <v>79</v>
      </c>
      <c r="H18" s="19">
        <v>4361.2252504957596</v>
      </c>
      <c r="I18" s="19">
        <v>71</v>
      </c>
      <c r="J18" s="19">
        <v>87.5</v>
      </c>
      <c r="K18" s="18" t="s">
        <v>12</v>
      </c>
    </row>
    <row r="19" spans="2:11" ht="15" customHeight="1" x14ac:dyDescent="0.15">
      <c r="B19" s="18" t="s">
        <v>33</v>
      </c>
      <c r="C19" s="18" t="s">
        <v>11</v>
      </c>
      <c r="D19" s="18" t="s">
        <v>12</v>
      </c>
      <c r="E19" s="18" t="s">
        <v>13</v>
      </c>
      <c r="F19" s="18" t="s">
        <v>12</v>
      </c>
      <c r="G19" s="19" t="s">
        <v>139</v>
      </c>
      <c r="H19" s="19" t="s">
        <v>139</v>
      </c>
      <c r="I19" s="19" t="s">
        <v>139</v>
      </c>
      <c r="J19" s="19" t="s">
        <v>139</v>
      </c>
      <c r="K19" s="18" t="s">
        <v>12</v>
      </c>
    </row>
    <row r="20" spans="2:11" ht="15" customHeight="1" x14ac:dyDescent="0.15">
      <c r="B20" s="18" t="s">
        <v>34</v>
      </c>
      <c r="C20" s="18" t="s">
        <v>11</v>
      </c>
      <c r="D20" s="18" t="s">
        <v>12</v>
      </c>
      <c r="E20" s="18" t="s">
        <v>13</v>
      </c>
      <c r="F20" s="18" t="s">
        <v>12</v>
      </c>
      <c r="G20" s="19">
        <v>78</v>
      </c>
      <c r="H20" s="19">
        <v>2857.56443116219</v>
      </c>
      <c r="I20" s="19">
        <v>68</v>
      </c>
      <c r="J20" s="19">
        <v>81.5</v>
      </c>
      <c r="K20" s="18" t="s">
        <v>12</v>
      </c>
    </row>
    <row r="21" spans="2:11" ht="15" customHeight="1" x14ac:dyDescent="0.15">
      <c r="B21" s="18" t="s">
        <v>35</v>
      </c>
      <c r="C21" s="18" t="s">
        <v>11</v>
      </c>
      <c r="D21" s="18" t="s">
        <v>12</v>
      </c>
      <c r="E21" s="18" t="s">
        <v>13</v>
      </c>
      <c r="F21" s="18" t="s">
        <v>12</v>
      </c>
      <c r="G21" s="19" t="s">
        <v>139</v>
      </c>
      <c r="H21" s="19" t="s">
        <v>139</v>
      </c>
      <c r="I21" s="19" t="s">
        <v>139</v>
      </c>
      <c r="J21" s="19" t="s">
        <v>139</v>
      </c>
      <c r="K21" s="18" t="s">
        <v>12</v>
      </c>
    </row>
    <row r="22" spans="2:11" ht="15" customHeight="1" x14ac:dyDescent="0.15">
      <c r="B22" s="18" t="s">
        <v>36</v>
      </c>
      <c r="C22" s="18" t="s">
        <v>11</v>
      </c>
      <c r="D22" s="18" t="s">
        <v>12</v>
      </c>
      <c r="E22" s="18" t="s">
        <v>13</v>
      </c>
      <c r="F22" s="18" t="s">
        <v>12</v>
      </c>
      <c r="G22" s="19" t="s">
        <v>139</v>
      </c>
      <c r="H22" s="19" t="s">
        <v>139</v>
      </c>
      <c r="I22" s="19" t="s">
        <v>139</v>
      </c>
      <c r="J22" s="19" t="s">
        <v>139</v>
      </c>
      <c r="K22" s="18" t="s">
        <v>12</v>
      </c>
    </row>
    <row r="23" spans="2:11" ht="15" customHeight="1" x14ac:dyDescent="0.15">
      <c r="B23" s="18" t="s">
        <v>37</v>
      </c>
      <c r="C23" s="18" t="s">
        <v>11</v>
      </c>
      <c r="D23" s="18" t="s">
        <v>12</v>
      </c>
      <c r="E23" s="18" t="s">
        <v>13</v>
      </c>
      <c r="F23" s="18" t="s">
        <v>12</v>
      </c>
      <c r="G23" s="19" t="s">
        <v>139</v>
      </c>
      <c r="H23" s="19" t="s">
        <v>139</v>
      </c>
      <c r="I23" s="19" t="s">
        <v>139</v>
      </c>
      <c r="J23" s="19" t="s">
        <v>139</v>
      </c>
      <c r="K23" s="18" t="s">
        <v>12</v>
      </c>
    </row>
    <row r="24" spans="2:11" ht="15" customHeight="1" x14ac:dyDescent="0.15">
      <c r="B24" s="18" t="s">
        <v>38</v>
      </c>
      <c r="C24" s="18" t="s">
        <v>11</v>
      </c>
      <c r="D24" s="18" t="s">
        <v>12</v>
      </c>
      <c r="E24" s="18" t="s">
        <v>13</v>
      </c>
      <c r="F24" s="18" t="s">
        <v>12</v>
      </c>
      <c r="G24" s="19">
        <v>78.5</v>
      </c>
      <c r="H24" s="19">
        <v>3202.2929349268702</v>
      </c>
      <c r="I24" s="19">
        <v>68</v>
      </c>
      <c r="J24" s="19">
        <v>82</v>
      </c>
      <c r="K24" s="18" t="s">
        <v>12</v>
      </c>
    </row>
    <row r="25" spans="2:11" ht="15" customHeight="1" x14ac:dyDescent="0.15">
      <c r="B25" s="18" t="s">
        <v>39</v>
      </c>
      <c r="C25" s="18" t="s">
        <v>11</v>
      </c>
      <c r="D25" s="18" t="s">
        <v>12</v>
      </c>
      <c r="E25" s="18" t="s">
        <v>13</v>
      </c>
      <c r="F25" s="18" t="s">
        <v>12</v>
      </c>
      <c r="G25" s="19" t="s">
        <v>139</v>
      </c>
      <c r="H25" s="19" t="s">
        <v>139</v>
      </c>
      <c r="I25" s="19" t="s">
        <v>139</v>
      </c>
      <c r="J25" s="19" t="s">
        <v>139</v>
      </c>
      <c r="K25" s="18" t="s">
        <v>12</v>
      </c>
    </row>
    <row r="26" spans="2:11" ht="15" customHeight="1" x14ac:dyDescent="0.15">
      <c r="B26" s="18" t="s">
        <v>40</v>
      </c>
      <c r="C26" s="18" t="s">
        <v>11</v>
      </c>
      <c r="D26" s="18" t="s">
        <v>12</v>
      </c>
      <c r="E26" s="18" t="s">
        <v>13</v>
      </c>
      <c r="F26" s="18" t="s">
        <v>12</v>
      </c>
      <c r="G26" s="19">
        <v>78.5</v>
      </c>
      <c r="H26" s="19">
        <v>5217.3665599797096</v>
      </c>
      <c r="I26" s="19">
        <v>70.5</v>
      </c>
      <c r="J26" s="19">
        <v>94</v>
      </c>
      <c r="K26" s="18" t="s">
        <v>12</v>
      </c>
    </row>
    <row r="27" spans="2:11" ht="15" customHeight="1" x14ac:dyDescent="0.15">
      <c r="B27" s="18" t="s">
        <v>41</v>
      </c>
      <c r="C27" s="18" t="s">
        <v>11</v>
      </c>
      <c r="D27" s="18" t="s">
        <v>12</v>
      </c>
      <c r="E27" s="18" t="s">
        <v>13</v>
      </c>
      <c r="F27" s="18" t="s">
        <v>12</v>
      </c>
      <c r="G27" s="19">
        <v>79</v>
      </c>
      <c r="H27" s="19">
        <v>5705.67971600703</v>
      </c>
      <c r="I27" s="19">
        <v>71</v>
      </c>
      <c r="J27" s="19">
        <v>92.5</v>
      </c>
      <c r="K27" s="18" t="s">
        <v>12</v>
      </c>
    </row>
    <row r="28" spans="2:11" ht="15" customHeight="1" x14ac:dyDescent="0.15">
      <c r="B28" s="18" t="s">
        <v>42</v>
      </c>
      <c r="C28" s="18" t="s">
        <v>11</v>
      </c>
      <c r="D28" s="18" t="s">
        <v>12</v>
      </c>
      <c r="E28" s="18" t="s">
        <v>13</v>
      </c>
      <c r="F28" s="18" t="s">
        <v>12</v>
      </c>
      <c r="G28" s="19">
        <v>78.5</v>
      </c>
      <c r="H28" s="19">
        <v>4555.4552307188796</v>
      </c>
      <c r="I28" s="19">
        <v>71</v>
      </c>
      <c r="J28" s="19">
        <v>94</v>
      </c>
      <c r="K28" s="18" t="s">
        <v>12</v>
      </c>
    </row>
    <row r="29" spans="2:11" ht="15" customHeight="1" x14ac:dyDescent="0.15">
      <c r="B29" s="18" t="s">
        <v>43</v>
      </c>
      <c r="C29" s="18" t="s">
        <v>11</v>
      </c>
      <c r="D29" s="18" t="s">
        <v>12</v>
      </c>
      <c r="E29" s="18" t="s">
        <v>13</v>
      </c>
      <c r="F29" s="18" t="s">
        <v>12</v>
      </c>
      <c r="G29" s="19">
        <v>78.5</v>
      </c>
      <c r="H29" s="19">
        <v>5047.8162032054097</v>
      </c>
      <c r="I29" s="19">
        <v>70.5</v>
      </c>
      <c r="J29" s="19">
        <v>92.5</v>
      </c>
      <c r="K29" s="18" t="s">
        <v>12</v>
      </c>
    </row>
    <row r="30" spans="2:11" ht="15" customHeight="1" x14ac:dyDescent="0.15">
      <c r="B30" s="18" t="s">
        <v>44</v>
      </c>
      <c r="C30" s="18" t="s">
        <v>11</v>
      </c>
      <c r="D30" s="18" t="s">
        <v>12</v>
      </c>
      <c r="E30" s="18" t="s">
        <v>13</v>
      </c>
      <c r="F30" s="18" t="s">
        <v>12</v>
      </c>
      <c r="G30" s="19">
        <v>78.5</v>
      </c>
      <c r="H30" s="19">
        <v>4052.1802472375598</v>
      </c>
      <c r="I30" s="19">
        <v>70.5</v>
      </c>
      <c r="J30" s="19">
        <v>82.5</v>
      </c>
      <c r="K30" s="18" t="s">
        <v>12</v>
      </c>
    </row>
    <row r="31" spans="2:11" ht="15" customHeight="1" x14ac:dyDescent="0.15">
      <c r="B31" s="18" t="s">
        <v>45</v>
      </c>
      <c r="C31" s="18" t="s">
        <v>11</v>
      </c>
      <c r="D31" s="18" t="s">
        <v>12</v>
      </c>
      <c r="E31" s="18" t="s">
        <v>13</v>
      </c>
      <c r="F31" s="18" t="s">
        <v>12</v>
      </c>
      <c r="G31" s="19">
        <v>79</v>
      </c>
      <c r="H31" s="19">
        <v>4276.7355498850002</v>
      </c>
      <c r="I31" s="19">
        <v>71</v>
      </c>
      <c r="J31" s="19">
        <v>84.5</v>
      </c>
      <c r="K31" s="18" t="s">
        <v>12</v>
      </c>
    </row>
    <row r="32" spans="2:11" ht="15" customHeight="1" x14ac:dyDescent="0.15">
      <c r="B32" s="18" t="s">
        <v>46</v>
      </c>
      <c r="C32" s="18" t="s">
        <v>11</v>
      </c>
      <c r="D32" s="18" t="s">
        <v>12</v>
      </c>
      <c r="E32" s="18" t="s">
        <v>13</v>
      </c>
      <c r="F32" s="18" t="s">
        <v>12</v>
      </c>
      <c r="G32" s="19">
        <v>78.5</v>
      </c>
      <c r="H32" s="19">
        <v>2453.8807219840101</v>
      </c>
      <c r="I32" s="19">
        <v>70.5</v>
      </c>
      <c r="J32" s="19">
        <v>81.5</v>
      </c>
      <c r="K32" s="18" t="s">
        <v>12</v>
      </c>
    </row>
    <row r="33" spans="2:11" ht="15" customHeight="1" x14ac:dyDescent="0.15">
      <c r="B33" s="18" t="s">
        <v>47</v>
      </c>
      <c r="C33" s="18" t="s">
        <v>11</v>
      </c>
      <c r="D33" s="18" t="s">
        <v>12</v>
      </c>
      <c r="E33" s="18" t="s">
        <v>13</v>
      </c>
      <c r="F33" s="18" t="s">
        <v>12</v>
      </c>
      <c r="G33" s="19">
        <v>78.5</v>
      </c>
      <c r="H33" s="19">
        <v>2240.3153644604299</v>
      </c>
      <c r="I33" s="19">
        <v>67.5</v>
      </c>
      <c r="J33" s="19">
        <v>81.5</v>
      </c>
      <c r="K33" s="18" t="s">
        <v>12</v>
      </c>
    </row>
    <row r="34" spans="2:11" ht="15" customHeight="1" x14ac:dyDescent="0.15">
      <c r="B34" s="18" t="s">
        <v>48</v>
      </c>
      <c r="C34" s="18" t="s">
        <v>11</v>
      </c>
      <c r="D34" s="18" t="s">
        <v>12</v>
      </c>
      <c r="E34" s="18" t="s">
        <v>13</v>
      </c>
      <c r="F34" s="18" t="s">
        <v>12</v>
      </c>
      <c r="G34" s="19" t="s">
        <v>139</v>
      </c>
      <c r="H34" s="19" t="s">
        <v>139</v>
      </c>
      <c r="I34" s="19" t="s">
        <v>139</v>
      </c>
      <c r="J34" s="19" t="s">
        <v>139</v>
      </c>
      <c r="K34" s="18" t="s">
        <v>12</v>
      </c>
    </row>
    <row r="35" spans="2:11" ht="15" customHeight="1" x14ac:dyDescent="0.15">
      <c r="B35" s="18" t="s">
        <v>49</v>
      </c>
      <c r="C35" s="18" t="s">
        <v>11</v>
      </c>
      <c r="D35" s="18" t="s">
        <v>12</v>
      </c>
      <c r="E35" s="18" t="s">
        <v>13</v>
      </c>
      <c r="F35" s="18" t="s">
        <v>12</v>
      </c>
      <c r="G35" s="19">
        <v>78.5</v>
      </c>
      <c r="H35" s="19">
        <v>3520.7495983753302</v>
      </c>
      <c r="I35" s="19">
        <v>68</v>
      </c>
      <c r="J35" s="19">
        <v>82</v>
      </c>
      <c r="K35" s="18" t="s">
        <v>12</v>
      </c>
    </row>
    <row r="36" spans="2:11" ht="15" customHeight="1" x14ac:dyDescent="0.15">
      <c r="B36" s="18" t="s">
        <v>50</v>
      </c>
      <c r="C36" s="18" t="s">
        <v>11</v>
      </c>
      <c r="D36" s="18" t="s">
        <v>12</v>
      </c>
      <c r="E36" s="18" t="s">
        <v>13</v>
      </c>
      <c r="F36" s="18" t="s">
        <v>12</v>
      </c>
      <c r="G36" s="19">
        <v>78</v>
      </c>
      <c r="H36" s="19">
        <v>3157.7756284306802</v>
      </c>
      <c r="I36" s="19">
        <v>67.5</v>
      </c>
      <c r="J36" s="19">
        <v>81.5</v>
      </c>
      <c r="K36" s="18" t="s">
        <v>12</v>
      </c>
    </row>
    <row r="37" spans="2:11" ht="15" customHeight="1" x14ac:dyDescent="0.15">
      <c r="B37" s="18" t="s">
        <v>51</v>
      </c>
      <c r="C37" s="18" t="s">
        <v>11</v>
      </c>
      <c r="D37" s="18" t="s">
        <v>12</v>
      </c>
      <c r="E37" s="18" t="s">
        <v>13</v>
      </c>
      <c r="F37" s="18" t="s">
        <v>12</v>
      </c>
      <c r="G37" s="19" t="s">
        <v>139</v>
      </c>
      <c r="H37" s="19" t="s">
        <v>139</v>
      </c>
      <c r="I37" s="19" t="s">
        <v>139</v>
      </c>
      <c r="J37" s="19" t="s">
        <v>139</v>
      </c>
      <c r="K37" s="18" t="s">
        <v>12</v>
      </c>
    </row>
    <row r="38" spans="2:11" ht="15" customHeight="1" x14ac:dyDescent="0.15">
      <c r="B38" s="18" t="s">
        <v>52</v>
      </c>
      <c r="C38" s="18" t="s">
        <v>11</v>
      </c>
      <c r="D38" s="18" t="s">
        <v>12</v>
      </c>
      <c r="E38" s="18" t="s">
        <v>13</v>
      </c>
      <c r="F38" s="18" t="s">
        <v>12</v>
      </c>
      <c r="G38" s="19">
        <v>78.5</v>
      </c>
      <c r="H38" s="19">
        <v>3711.8108480064402</v>
      </c>
      <c r="I38" s="19">
        <v>70.5</v>
      </c>
      <c r="J38" s="19">
        <v>92</v>
      </c>
      <c r="K38" s="18" t="s">
        <v>12</v>
      </c>
    </row>
    <row r="39" spans="2:11" ht="15" customHeight="1" x14ac:dyDescent="0.15">
      <c r="B39" s="18" t="s">
        <v>53</v>
      </c>
      <c r="C39" s="18" t="s">
        <v>11</v>
      </c>
      <c r="D39" s="18" t="s">
        <v>12</v>
      </c>
      <c r="E39" s="18" t="s">
        <v>13</v>
      </c>
      <c r="F39" s="18" t="s">
        <v>12</v>
      </c>
      <c r="G39" s="19">
        <v>79</v>
      </c>
      <c r="H39" s="19">
        <v>4916.4956231455499</v>
      </c>
      <c r="I39" s="19">
        <v>70.5</v>
      </c>
      <c r="J39" s="19">
        <v>94</v>
      </c>
      <c r="K39" s="18" t="s">
        <v>12</v>
      </c>
    </row>
    <row r="40" spans="2:11" ht="15" customHeight="1" x14ac:dyDescent="0.15">
      <c r="B40" s="18" t="s">
        <v>54</v>
      </c>
      <c r="C40" s="18" t="s">
        <v>11</v>
      </c>
      <c r="D40" s="18" t="s">
        <v>12</v>
      </c>
      <c r="E40" s="18" t="s">
        <v>13</v>
      </c>
      <c r="F40" s="18" t="s">
        <v>12</v>
      </c>
      <c r="G40" s="19">
        <v>78.5</v>
      </c>
      <c r="H40" s="19">
        <v>4059.09544634861</v>
      </c>
      <c r="I40" s="19">
        <v>71</v>
      </c>
      <c r="J40" s="19">
        <v>92</v>
      </c>
      <c r="K40" s="18" t="s">
        <v>12</v>
      </c>
    </row>
    <row r="41" spans="2:11" ht="15" customHeight="1" x14ac:dyDescent="0.15">
      <c r="B41" s="18" t="s">
        <v>55</v>
      </c>
      <c r="C41" s="18" t="s">
        <v>11</v>
      </c>
      <c r="D41" s="18" t="s">
        <v>12</v>
      </c>
      <c r="E41" s="18" t="s">
        <v>13</v>
      </c>
      <c r="F41" s="18" t="s">
        <v>12</v>
      </c>
      <c r="G41" s="19">
        <v>78.5</v>
      </c>
      <c r="H41" s="19">
        <v>4450.1729375693903</v>
      </c>
      <c r="I41" s="19">
        <v>70</v>
      </c>
      <c r="J41" s="19">
        <v>87</v>
      </c>
      <c r="K41" s="18" t="s">
        <v>12</v>
      </c>
    </row>
    <row r="42" spans="2:11" ht="15" customHeight="1" x14ac:dyDescent="0.15">
      <c r="B42" s="18" t="s">
        <v>56</v>
      </c>
      <c r="C42" s="18" t="s">
        <v>11</v>
      </c>
      <c r="D42" s="18" t="s">
        <v>12</v>
      </c>
      <c r="E42" s="18" t="s">
        <v>13</v>
      </c>
      <c r="F42" s="18" t="s">
        <v>12</v>
      </c>
      <c r="G42" s="19">
        <v>78.5</v>
      </c>
      <c r="H42" s="19">
        <v>3898.06484873708</v>
      </c>
      <c r="I42" s="19">
        <v>67.5</v>
      </c>
      <c r="J42" s="19">
        <v>88</v>
      </c>
      <c r="K42" s="18" t="s">
        <v>12</v>
      </c>
    </row>
    <row r="43" spans="2:11" ht="15" customHeight="1" x14ac:dyDescent="0.15">
      <c r="B43" s="18" t="s">
        <v>57</v>
      </c>
      <c r="C43" s="18" t="s">
        <v>11</v>
      </c>
      <c r="D43" s="18" t="s">
        <v>12</v>
      </c>
      <c r="E43" s="18" t="s">
        <v>13</v>
      </c>
      <c r="F43" s="18" t="s">
        <v>12</v>
      </c>
      <c r="G43" s="19" t="s">
        <v>139</v>
      </c>
      <c r="H43" s="19" t="s">
        <v>139</v>
      </c>
      <c r="I43" s="19" t="s">
        <v>139</v>
      </c>
      <c r="J43" s="19" t="s">
        <v>139</v>
      </c>
      <c r="K43" s="18" t="s">
        <v>12</v>
      </c>
    </row>
    <row r="44" spans="2:11" ht="15" customHeight="1" x14ac:dyDescent="0.15">
      <c r="B44" s="18" t="s">
        <v>58</v>
      </c>
      <c r="C44" s="18" t="s">
        <v>11</v>
      </c>
      <c r="D44" s="18" t="s">
        <v>12</v>
      </c>
      <c r="E44" s="18" t="s">
        <v>13</v>
      </c>
      <c r="F44" s="18" t="s">
        <v>12</v>
      </c>
      <c r="G44" s="19">
        <v>78.5</v>
      </c>
      <c r="H44" s="19">
        <v>2757.7992679010599</v>
      </c>
      <c r="I44" s="19">
        <v>67.5</v>
      </c>
      <c r="J44" s="19">
        <v>81.5</v>
      </c>
      <c r="K44" s="18" t="s">
        <v>12</v>
      </c>
    </row>
    <row r="45" spans="2:11" ht="15" customHeight="1" x14ac:dyDescent="0.15">
      <c r="B45" s="18" t="s">
        <v>59</v>
      </c>
      <c r="C45" s="18" t="s">
        <v>11</v>
      </c>
      <c r="D45" s="18" t="s">
        <v>12</v>
      </c>
      <c r="E45" s="18" t="s">
        <v>13</v>
      </c>
      <c r="F45" s="18" t="s">
        <v>12</v>
      </c>
      <c r="G45" s="19">
        <v>78.5</v>
      </c>
      <c r="H45" s="19">
        <v>2209.8489010870298</v>
      </c>
      <c r="I45" s="19">
        <v>70.5</v>
      </c>
      <c r="J45" s="19">
        <v>81.5</v>
      </c>
      <c r="K45" s="18" t="s">
        <v>12</v>
      </c>
    </row>
    <row r="46" spans="2:11" ht="15" customHeight="1" x14ac:dyDescent="0.15">
      <c r="B46" s="18" t="s">
        <v>60</v>
      </c>
      <c r="C46" s="18" t="s">
        <v>11</v>
      </c>
      <c r="D46" s="18" t="s">
        <v>12</v>
      </c>
      <c r="E46" s="18" t="s">
        <v>13</v>
      </c>
      <c r="F46" s="18" t="s">
        <v>12</v>
      </c>
      <c r="G46" s="19" t="s">
        <v>139</v>
      </c>
      <c r="H46" s="19" t="s">
        <v>139</v>
      </c>
      <c r="I46" s="19" t="s">
        <v>139</v>
      </c>
      <c r="J46" s="19" t="s">
        <v>139</v>
      </c>
      <c r="K46" s="18" t="s">
        <v>12</v>
      </c>
    </row>
    <row r="47" spans="2:11" ht="15" customHeight="1" x14ac:dyDescent="0.15">
      <c r="B47" s="18" t="s">
        <v>61</v>
      </c>
      <c r="C47" s="18" t="s">
        <v>11</v>
      </c>
      <c r="D47" s="18" t="s">
        <v>12</v>
      </c>
      <c r="E47" s="18" t="s">
        <v>13</v>
      </c>
      <c r="F47" s="18" t="s">
        <v>12</v>
      </c>
      <c r="G47" s="19">
        <v>78.5</v>
      </c>
      <c r="H47" s="19">
        <v>3445.79614335017</v>
      </c>
      <c r="I47" s="19">
        <v>68</v>
      </c>
      <c r="J47" s="19">
        <v>82</v>
      </c>
      <c r="K47" s="18" t="s">
        <v>12</v>
      </c>
    </row>
    <row r="48" spans="2:11" ht="15" customHeight="1" x14ac:dyDescent="0.15">
      <c r="B48" s="18" t="s">
        <v>62</v>
      </c>
      <c r="C48" s="18" t="s">
        <v>11</v>
      </c>
      <c r="D48" s="18" t="s">
        <v>12</v>
      </c>
      <c r="E48" s="18" t="s">
        <v>13</v>
      </c>
      <c r="F48" s="18" t="s">
        <v>12</v>
      </c>
      <c r="G48" s="19">
        <v>78.5</v>
      </c>
      <c r="H48" s="19">
        <v>2955.0898308883302</v>
      </c>
      <c r="I48" s="19">
        <v>67.5</v>
      </c>
      <c r="J48" s="19">
        <v>81.5</v>
      </c>
      <c r="K48" s="18" t="s">
        <v>12</v>
      </c>
    </row>
    <row r="49" spans="2:11" ht="15" customHeight="1" x14ac:dyDescent="0.15">
      <c r="B49" s="18" t="s">
        <v>63</v>
      </c>
      <c r="C49" s="18" t="s">
        <v>11</v>
      </c>
      <c r="D49" s="18" t="s">
        <v>12</v>
      </c>
      <c r="E49" s="18" t="s">
        <v>13</v>
      </c>
      <c r="F49" s="18" t="s">
        <v>12</v>
      </c>
      <c r="G49" s="19" t="s">
        <v>139</v>
      </c>
      <c r="H49" s="19" t="s">
        <v>139</v>
      </c>
      <c r="I49" s="19" t="s">
        <v>139</v>
      </c>
      <c r="J49" s="19" t="s">
        <v>139</v>
      </c>
      <c r="K49" s="18" t="s">
        <v>12</v>
      </c>
    </row>
    <row r="50" spans="2:11" ht="15" customHeight="1" x14ac:dyDescent="0.15">
      <c r="B50" s="18" t="s">
        <v>64</v>
      </c>
      <c r="C50" s="18" t="s">
        <v>11</v>
      </c>
      <c r="D50" s="18" t="s">
        <v>12</v>
      </c>
      <c r="E50" s="18" t="s">
        <v>13</v>
      </c>
      <c r="F50" s="18" t="s">
        <v>12</v>
      </c>
      <c r="G50" s="19">
        <v>79</v>
      </c>
      <c r="H50" s="19">
        <v>5163.1496796731799</v>
      </c>
      <c r="I50" s="19">
        <v>71</v>
      </c>
      <c r="J50" s="19">
        <v>88.5</v>
      </c>
      <c r="K50" s="18" t="s">
        <v>12</v>
      </c>
    </row>
    <row r="51" spans="2:11" ht="15" customHeight="1" x14ac:dyDescent="0.15">
      <c r="B51" s="18" t="s">
        <v>65</v>
      </c>
      <c r="C51" s="18" t="s">
        <v>11</v>
      </c>
      <c r="D51" s="18" t="s">
        <v>12</v>
      </c>
      <c r="E51" s="18" t="s">
        <v>13</v>
      </c>
      <c r="F51" s="18" t="s">
        <v>12</v>
      </c>
      <c r="G51" s="19">
        <v>79</v>
      </c>
      <c r="H51" s="19">
        <v>4317.04944477143</v>
      </c>
      <c r="I51" s="19">
        <v>70.5</v>
      </c>
      <c r="J51" s="19">
        <v>91.5</v>
      </c>
      <c r="K51" s="18" t="s">
        <v>12</v>
      </c>
    </row>
    <row r="52" spans="2:11" ht="15" customHeight="1" x14ac:dyDescent="0.15">
      <c r="B52" s="18" t="s">
        <v>66</v>
      </c>
      <c r="C52" s="18" t="s">
        <v>11</v>
      </c>
      <c r="D52" s="18" t="s">
        <v>12</v>
      </c>
      <c r="E52" s="18" t="s">
        <v>13</v>
      </c>
      <c r="F52" s="18" t="s">
        <v>12</v>
      </c>
      <c r="G52" s="19">
        <v>78.5</v>
      </c>
      <c r="H52" s="19">
        <v>3890.1417968800602</v>
      </c>
      <c r="I52" s="19">
        <v>71</v>
      </c>
      <c r="J52" s="19">
        <v>90</v>
      </c>
      <c r="K52" s="18" t="s">
        <v>12</v>
      </c>
    </row>
    <row r="53" spans="2:11" ht="15" customHeight="1" x14ac:dyDescent="0.15">
      <c r="B53" s="18" t="s">
        <v>67</v>
      </c>
      <c r="C53" s="18" t="s">
        <v>11</v>
      </c>
      <c r="D53" s="18" t="s">
        <v>12</v>
      </c>
      <c r="E53" s="18" t="s">
        <v>13</v>
      </c>
      <c r="F53" s="18" t="s">
        <v>12</v>
      </c>
      <c r="G53" s="19">
        <v>78.5</v>
      </c>
      <c r="H53" s="19">
        <v>4264.7849406347495</v>
      </c>
      <c r="I53" s="19">
        <v>70.5</v>
      </c>
      <c r="J53" s="19">
        <v>82.5</v>
      </c>
      <c r="K53" s="18" t="s">
        <v>12</v>
      </c>
    </row>
    <row r="54" spans="2:11" ht="15" customHeight="1" x14ac:dyDescent="0.15">
      <c r="B54" s="18" t="s">
        <v>68</v>
      </c>
      <c r="C54" s="18" t="s">
        <v>11</v>
      </c>
      <c r="D54" s="18" t="s">
        <v>12</v>
      </c>
      <c r="E54" s="18" t="s">
        <v>13</v>
      </c>
      <c r="F54" s="18" t="s">
        <v>12</v>
      </c>
      <c r="G54" s="19">
        <v>78.5</v>
      </c>
      <c r="H54" s="19">
        <v>4432.3707458952404</v>
      </c>
      <c r="I54" s="19">
        <v>70.5</v>
      </c>
      <c r="J54" s="19">
        <v>83</v>
      </c>
      <c r="K54" s="18" t="s">
        <v>12</v>
      </c>
    </row>
    <row r="55" spans="2:11" ht="15" customHeight="1" x14ac:dyDescent="0.15">
      <c r="B55" s="18" t="s">
        <v>69</v>
      </c>
      <c r="C55" s="18" t="s">
        <v>11</v>
      </c>
      <c r="D55" s="18" t="s">
        <v>12</v>
      </c>
      <c r="E55" s="18" t="s">
        <v>13</v>
      </c>
      <c r="F55" s="18" t="s">
        <v>12</v>
      </c>
      <c r="G55" s="19" t="s">
        <v>139</v>
      </c>
      <c r="H55" s="19" t="s">
        <v>139</v>
      </c>
      <c r="I55" s="19" t="s">
        <v>139</v>
      </c>
      <c r="J55" s="19" t="s">
        <v>139</v>
      </c>
      <c r="K55" s="18" t="s">
        <v>12</v>
      </c>
    </row>
    <row r="56" spans="2:11" ht="15" customHeight="1" x14ac:dyDescent="0.15">
      <c r="B56" s="18" t="s">
        <v>70</v>
      </c>
      <c r="C56" s="18" t="s">
        <v>11</v>
      </c>
      <c r="D56" s="18" t="s">
        <v>12</v>
      </c>
      <c r="E56" s="18" t="s">
        <v>13</v>
      </c>
      <c r="F56" s="18" t="s">
        <v>12</v>
      </c>
      <c r="G56" s="19">
        <v>78.5</v>
      </c>
      <c r="H56" s="19">
        <v>4811.5475150776401</v>
      </c>
      <c r="I56" s="19">
        <v>68</v>
      </c>
      <c r="J56" s="19">
        <v>81.5</v>
      </c>
      <c r="K56" s="18" t="s">
        <v>12</v>
      </c>
    </row>
    <row r="57" spans="2:11" ht="15" customHeight="1" x14ac:dyDescent="0.15">
      <c r="B57" s="18" t="s">
        <v>71</v>
      </c>
      <c r="C57" s="18" t="s">
        <v>11</v>
      </c>
      <c r="D57" s="18" t="s">
        <v>12</v>
      </c>
      <c r="E57" s="18" t="s">
        <v>13</v>
      </c>
      <c r="F57" s="18" t="s">
        <v>12</v>
      </c>
      <c r="G57" s="19" t="s">
        <v>139</v>
      </c>
      <c r="H57" s="19" t="s">
        <v>139</v>
      </c>
      <c r="I57" s="19" t="s">
        <v>139</v>
      </c>
      <c r="J57" s="19" t="s">
        <v>139</v>
      </c>
      <c r="K57" s="18" t="s">
        <v>12</v>
      </c>
    </row>
    <row r="58" spans="2:11" ht="15" customHeight="1" x14ac:dyDescent="0.15">
      <c r="B58" s="18" t="s">
        <v>72</v>
      </c>
      <c r="C58" s="18" t="s">
        <v>11</v>
      </c>
      <c r="D58" s="18" t="s">
        <v>12</v>
      </c>
      <c r="E58" s="18" t="s">
        <v>13</v>
      </c>
      <c r="F58" s="18" t="s">
        <v>12</v>
      </c>
      <c r="G58" s="19" t="s">
        <v>139</v>
      </c>
      <c r="H58" s="19" t="s">
        <v>139</v>
      </c>
      <c r="I58" s="19" t="s">
        <v>139</v>
      </c>
      <c r="J58" s="19" t="s">
        <v>139</v>
      </c>
      <c r="K58" s="18" t="s">
        <v>12</v>
      </c>
    </row>
    <row r="59" spans="2:11" ht="15" customHeight="1" x14ac:dyDescent="0.15">
      <c r="B59" s="18" t="s">
        <v>73</v>
      </c>
      <c r="C59" s="18" t="s">
        <v>11</v>
      </c>
      <c r="D59" s="18" t="s">
        <v>12</v>
      </c>
      <c r="E59" s="18" t="s">
        <v>13</v>
      </c>
      <c r="F59" s="18" t="s">
        <v>12</v>
      </c>
      <c r="G59" s="19">
        <v>78.5</v>
      </c>
      <c r="H59" s="19">
        <v>3299.6722165659999</v>
      </c>
      <c r="I59" s="19">
        <v>67.5</v>
      </c>
      <c r="J59" s="19">
        <v>82</v>
      </c>
      <c r="K59" s="18" t="s">
        <v>12</v>
      </c>
    </row>
    <row r="60" spans="2:11" ht="15" customHeight="1" x14ac:dyDescent="0.15">
      <c r="B60" s="18" t="s">
        <v>74</v>
      </c>
      <c r="C60" s="18" t="s">
        <v>11</v>
      </c>
      <c r="D60" s="18" t="s">
        <v>12</v>
      </c>
      <c r="E60" s="18" t="s">
        <v>13</v>
      </c>
      <c r="F60" s="18" t="s">
        <v>12</v>
      </c>
      <c r="G60" s="19" t="s">
        <v>139</v>
      </c>
      <c r="H60" s="19" t="s">
        <v>139</v>
      </c>
      <c r="I60" s="19" t="s">
        <v>139</v>
      </c>
      <c r="J60" s="19" t="s">
        <v>139</v>
      </c>
      <c r="K60" s="18" t="s">
        <v>12</v>
      </c>
    </row>
    <row r="61" spans="2:11" ht="15" customHeight="1" x14ac:dyDescent="0.15">
      <c r="B61" s="18" t="s">
        <v>75</v>
      </c>
      <c r="C61" s="18" t="s">
        <v>11</v>
      </c>
      <c r="D61" s="18" t="s">
        <v>12</v>
      </c>
      <c r="E61" s="18" t="s">
        <v>13</v>
      </c>
      <c r="F61" s="18" t="s">
        <v>12</v>
      </c>
      <c r="G61" s="19" t="s">
        <v>139</v>
      </c>
      <c r="H61" s="19" t="s">
        <v>139</v>
      </c>
      <c r="I61" s="19" t="s">
        <v>139</v>
      </c>
      <c r="J61" s="19" t="s">
        <v>139</v>
      </c>
      <c r="K61" s="18" t="s">
        <v>12</v>
      </c>
    </row>
    <row r="62" spans="2:11" ht="15" customHeight="1" x14ac:dyDescent="0.15">
      <c r="B62" s="18" t="s">
        <v>76</v>
      </c>
      <c r="C62" s="18" t="s">
        <v>11</v>
      </c>
      <c r="D62" s="18" t="s">
        <v>12</v>
      </c>
      <c r="E62" s="18" t="s">
        <v>13</v>
      </c>
      <c r="F62" s="18" t="s">
        <v>12</v>
      </c>
      <c r="G62" s="19">
        <v>79</v>
      </c>
      <c r="H62" s="19">
        <v>4384.3975147525598</v>
      </c>
      <c r="I62" s="19">
        <v>69.5</v>
      </c>
      <c r="J62" s="19">
        <v>84.5</v>
      </c>
      <c r="K62" s="18" t="s">
        <v>12</v>
      </c>
    </row>
    <row r="63" spans="2:11" ht="15" customHeight="1" x14ac:dyDescent="0.15">
      <c r="B63" s="18" t="s">
        <v>77</v>
      </c>
      <c r="C63" s="18" t="s">
        <v>11</v>
      </c>
      <c r="D63" s="18" t="s">
        <v>12</v>
      </c>
      <c r="E63" s="18" t="s">
        <v>13</v>
      </c>
      <c r="F63" s="18" t="s">
        <v>12</v>
      </c>
      <c r="G63" s="19">
        <v>79</v>
      </c>
      <c r="H63" s="19">
        <v>3801.1005267580999</v>
      </c>
      <c r="I63" s="19">
        <v>71</v>
      </c>
      <c r="J63" s="19">
        <v>88.5</v>
      </c>
      <c r="K63" s="18" t="s">
        <v>12</v>
      </c>
    </row>
    <row r="64" spans="2:11" ht="15" customHeight="1" x14ac:dyDescent="0.15">
      <c r="B64" s="18" t="s">
        <v>78</v>
      </c>
      <c r="C64" s="18" t="s">
        <v>11</v>
      </c>
      <c r="D64" s="18" t="s">
        <v>12</v>
      </c>
      <c r="E64" s="18" t="s">
        <v>13</v>
      </c>
      <c r="F64" s="18" t="s">
        <v>12</v>
      </c>
      <c r="G64" s="19">
        <v>78.5</v>
      </c>
      <c r="H64" s="19">
        <v>3545.9370713469998</v>
      </c>
      <c r="I64" s="19">
        <v>70.5</v>
      </c>
      <c r="J64" s="19">
        <v>88.5</v>
      </c>
      <c r="K64" s="18" t="s">
        <v>12</v>
      </c>
    </row>
    <row r="65" spans="2:11" ht="15" customHeight="1" x14ac:dyDescent="0.15">
      <c r="B65" s="18" t="s">
        <v>79</v>
      </c>
      <c r="C65" s="18" t="s">
        <v>11</v>
      </c>
      <c r="D65" s="18" t="s">
        <v>12</v>
      </c>
      <c r="E65" s="18" t="s">
        <v>13</v>
      </c>
      <c r="F65" s="18" t="s">
        <v>12</v>
      </c>
      <c r="G65" s="19">
        <v>78.5</v>
      </c>
      <c r="H65" s="19">
        <v>4606.5026940295002</v>
      </c>
      <c r="I65" s="19">
        <v>70</v>
      </c>
      <c r="J65" s="19">
        <v>86</v>
      </c>
      <c r="K65" s="18" t="s">
        <v>12</v>
      </c>
    </row>
    <row r="66" spans="2:11" ht="15" customHeight="1" x14ac:dyDescent="0.15">
      <c r="B66" s="18" t="s">
        <v>80</v>
      </c>
      <c r="C66" s="18" t="s">
        <v>11</v>
      </c>
      <c r="D66" s="18" t="s">
        <v>12</v>
      </c>
      <c r="E66" s="18" t="s">
        <v>13</v>
      </c>
      <c r="F66" s="18" t="s">
        <v>12</v>
      </c>
      <c r="G66" s="19">
        <v>78.5</v>
      </c>
      <c r="H66" s="19">
        <v>4007.9571863400602</v>
      </c>
      <c r="I66" s="19">
        <v>70</v>
      </c>
      <c r="J66" s="19">
        <v>82.5</v>
      </c>
      <c r="K66" s="18" t="s">
        <v>12</v>
      </c>
    </row>
    <row r="67" spans="2:11" ht="15" customHeight="1" x14ac:dyDescent="0.15">
      <c r="B67" s="18" t="s">
        <v>81</v>
      </c>
      <c r="C67" s="18" t="s">
        <v>11</v>
      </c>
      <c r="D67" s="18" t="s">
        <v>12</v>
      </c>
      <c r="E67" s="18" t="s">
        <v>13</v>
      </c>
      <c r="F67" s="18" t="s">
        <v>12</v>
      </c>
      <c r="G67" s="19" t="s">
        <v>139</v>
      </c>
      <c r="H67" s="19" t="s">
        <v>139</v>
      </c>
      <c r="I67" s="19" t="s">
        <v>139</v>
      </c>
      <c r="J67" s="19" t="s">
        <v>139</v>
      </c>
      <c r="K67" s="18" t="s">
        <v>12</v>
      </c>
    </row>
    <row r="68" spans="2:11" ht="15" customHeight="1" x14ac:dyDescent="0.15">
      <c r="B68" s="18" t="s">
        <v>82</v>
      </c>
      <c r="C68" s="18" t="s">
        <v>11</v>
      </c>
      <c r="D68" s="18" t="s">
        <v>12</v>
      </c>
      <c r="E68" s="18" t="s">
        <v>13</v>
      </c>
      <c r="F68" s="18" t="s">
        <v>12</v>
      </c>
      <c r="G68" s="19">
        <v>78.5</v>
      </c>
      <c r="H68" s="19">
        <v>3982.6372484001599</v>
      </c>
      <c r="I68" s="19">
        <v>68</v>
      </c>
      <c r="J68" s="19">
        <v>81.5</v>
      </c>
      <c r="K68" s="18" t="s">
        <v>12</v>
      </c>
    </row>
    <row r="69" spans="2:11" ht="15" customHeight="1" x14ac:dyDescent="0.15">
      <c r="B69" s="18" t="s">
        <v>83</v>
      </c>
      <c r="C69" s="18" t="s">
        <v>11</v>
      </c>
      <c r="D69" s="18" t="s">
        <v>12</v>
      </c>
      <c r="E69" s="18" t="s">
        <v>13</v>
      </c>
      <c r="F69" s="18" t="s">
        <v>12</v>
      </c>
      <c r="G69" s="19" t="s">
        <v>139</v>
      </c>
      <c r="H69" s="19" t="s">
        <v>139</v>
      </c>
      <c r="I69" s="19" t="s">
        <v>139</v>
      </c>
      <c r="J69" s="19" t="s">
        <v>139</v>
      </c>
      <c r="K69" s="18" t="s">
        <v>12</v>
      </c>
    </row>
    <row r="70" spans="2:11" ht="15" customHeight="1" x14ac:dyDescent="0.15">
      <c r="B70" s="18" t="s">
        <v>84</v>
      </c>
      <c r="C70" s="18" t="s">
        <v>11</v>
      </c>
      <c r="D70" s="18" t="s">
        <v>12</v>
      </c>
      <c r="E70" s="18" t="s">
        <v>13</v>
      </c>
      <c r="F70" s="18" t="s">
        <v>12</v>
      </c>
      <c r="G70" s="19" t="s">
        <v>139</v>
      </c>
      <c r="H70" s="19" t="s">
        <v>139</v>
      </c>
      <c r="I70" s="19" t="s">
        <v>139</v>
      </c>
      <c r="J70" s="19" t="s">
        <v>139</v>
      </c>
      <c r="K70" s="18" t="s">
        <v>12</v>
      </c>
    </row>
    <row r="71" spans="2:11" ht="15" customHeight="1" x14ac:dyDescent="0.15">
      <c r="B71" s="18" t="s">
        <v>85</v>
      </c>
      <c r="C71" s="18" t="s">
        <v>11</v>
      </c>
      <c r="D71" s="18" t="s">
        <v>12</v>
      </c>
      <c r="E71" s="18" t="s">
        <v>13</v>
      </c>
      <c r="F71" s="18" t="s">
        <v>12</v>
      </c>
      <c r="G71" s="19">
        <v>78.5</v>
      </c>
      <c r="H71" s="19">
        <v>3186.4124948348799</v>
      </c>
      <c r="I71" s="19">
        <v>67.5</v>
      </c>
      <c r="J71" s="19">
        <v>82</v>
      </c>
      <c r="K71" s="18" t="s">
        <v>12</v>
      </c>
    </row>
    <row r="72" spans="2:11" ht="15" customHeight="1" x14ac:dyDescent="0.15">
      <c r="B72" s="18" t="s">
        <v>86</v>
      </c>
      <c r="C72" s="18" t="s">
        <v>11</v>
      </c>
      <c r="D72" s="18" t="s">
        <v>12</v>
      </c>
      <c r="E72" s="18" t="s">
        <v>13</v>
      </c>
      <c r="F72" s="18" t="s">
        <v>12</v>
      </c>
      <c r="G72" s="19">
        <v>78.5</v>
      </c>
      <c r="H72" s="19">
        <v>3388.4614569651899</v>
      </c>
      <c r="I72" s="19">
        <v>67.5</v>
      </c>
      <c r="J72" s="19">
        <v>82</v>
      </c>
      <c r="K72" s="18" t="s">
        <v>12</v>
      </c>
    </row>
    <row r="73" spans="2:11" ht="15" customHeight="1" x14ac:dyDescent="0.15">
      <c r="B73" s="18" t="s">
        <v>87</v>
      </c>
      <c r="C73" s="18" t="s">
        <v>11</v>
      </c>
      <c r="D73" s="18" t="s">
        <v>12</v>
      </c>
      <c r="E73" s="18" t="s">
        <v>13</v>
      </c>
      <c r="F73" s="18" t="s">
        <v>12</v>
      </c>
      <c r="G73" s="19" t="s">
        <v>139</v>
      </c>
      <c r="H73" s="19" t="s">
        <v>139</v>
      </c>
      <c r="I73" s="19" t="s">
        <v>139</v>
      </c>
      <c r="J73" s="19" t="s">
        <v>139</v>
      </c>
      <c r="K73" s="18" t="s">
        <v>12</v>
      </c>
    </row>
    <row r="74" spans="2:11" ht="15" customHeight="1" x14ac:dyDescent="0.15">
      <c r="B74" s="18" t="s">
        <v>88</v>
      </c>
      <c r="C74" s="18" t="s">
        <v>11</v>
      </c>
      <c r="D74" s="18" t="s">
        <v>12</v>
      </c>
      <c r="E74" s="18" t="s">
        <v>13</v>
      </c>
      <c r="F74" s="18" t="s">
        <v>12</v>
      </c>
      <c r="G74" s="19">
        <v>79</v>
      </c>
      <c r="H74" s="19">
        <v>5023.5246880507502</v>
      </c>
      <c r="I74" s="19">
        <v>70.5</v>
      </c>
      <c r="J74" s="19">
        <v>95</v>
      </c>
      <c r="K74" s="18" t="s">
        <v>12</v>
      </c>
    </row>
    <row r="75" spans="2:11" ht="15" customHeight="1" x14ac:dyDescent="0.15">
      <c r="B75" s="18" t="s">
        <v>89</v>
      </c>
      <c r="C75" s="18" t="s">
        <v>11</v>
      </c>
      <c r="D75" s="18" t="s">
        <v>12</v>
      </c>
      <c r="E75" s="18" t="s">
        <v>13</v>
      </c>
      <c r="F75" s="18" t="s">
        <v>12</v>
      </c>
      <c r="G75" s="19">
        <v>79</v>
      </c>
      <c r="H75" s="19">
        <v>4334.8630048656396</v>
      </c>
      <c r="I75" s="19">
        <v>70.5</v>
      </c>
      <c r="J75" s="19">
        <v>93</v>
      </c>
      <c r="K75" s="18" t="s">
        <v>12</v>
      </c>
    </row>
    <row r="76" spans="2:11" ht="15" customHeight="1" x14ac:dyDescent="0.15">
      <c r="B76" s="18" t="s">
        <v>90</v>
      </c>
      <c r="C76" s="18" t="s">
        <v>11</v>
      </c>
      <c r="D76" s="18" t="s">
        <v>12</v>
      </c>
      <c r="E76" s="18" t="s">
        <v>13</v>
      </c>
      <c r="F76" s="18" t="s">
        <v>12</v>
      </c>
      <c r="G76" s="19">
        <v>78.5</v>
      </c>
      <c r="H76" s="19">
        <v>4388.5371190523801</v>
      </c>
      <c r="I76" s="19">
        <v>71</v>
      </c>
      <c r="J76" s="19">
        <v>87</v>
      </c>
      <c r="K76" s="18" t="s">
        <v>12</v>
      </c>
    </row>
    <row r="77" spans="2:11" ht="15" customHeight="1" x14ac:dyDescent="0.15">
      <c r="B77" s="18" t="s">
        <v>91</v>
      </c>
      <c r="C77" s="18" t="s">
        <v>11</v>
      </c>
      <c r="D77" s="18" t="s">
        <v>12</v>
      </c>
      <c r="E77" s="18" t="s">
        <v>13</v>
      </c>
      <c r="F77" s="18" t="s">
        <v>12</v>
      </c>
      <c r="G77" s="19">
        <v>79</v>
      </c>
      <c r="H77" s="19">
        <v>4682.8591777281499</v>
      </c>
      <c r="I77" s="19">
        <v>70.5</v>
      </c>
      <c r="J77" s="19">
        <v>93</v>
      </c>
      <c r="K77" s="18" t="s">
        <v>12</v>
      </c>
    </row>
    <row r="78" spans="2:11" ht="15" customHeight="1" x14ac:dyDescent="0.15">
      <c r="B78" s="18" t="s">
        <v>92</v>
      </c>
      <c r="C78" s="18" t="s">
        <v>11</v>
      </c>
      <c r="D78" s="18" t="s">
        <v>12</v>
      </c>
      <c r="E78" s="18" t="s">
        <v>13</v>
      </c>
      <c r="F78" s="18" t="s">
        <v>12</v>
      </c>
      <c r="G78" s="19">
        <v>78.5</v>
      </c>
      <c r="H78" s="19">
        <v>3672.2104463870901</v>
      </c>
      <c r="I78" s="19">
        <v>70</v>
      </c>
      <c r="J78" s="19">
        <v>82.5</v>
      </c>
      <c r="K78" s="18" t="s">
        <v>12</v>
      </c>
    </row>
    <row r="79" spans="2:11" ht="15" customHeight="1" x14ac:dyDescent="0.15">
      <c r="B79" s="18" t="s">
        <v>93</v>
      </c>
      <c r="C79" s="18" t="s">
        <v>11</v>
      </c>
      <c r="D79" s="18" t="s">
        <v>12</v>
      </c>
      <c r="E79" s="18" t="s">
        <v>13</v>
      </c>
      <c r="F79" s="18" t="s">
        <v>12</v>
      </c>
      <c r="G79" s="19" t="s">
        <v>139</v>
      </c>
      <c r="H79" s="19" t="s">
        <v>139</v>
      </c>
      <c r="I79" s="19" t="s">
        <v>139</v>
      </c>
      <c r="J79" s="19" t="s">
        <v>139</v>
      </c>
      <c r="K79" s="18" t="s">
        <v>12</v>
      </c>
    </row>
    <row r="80" spans="2:11" ht="15" customHeight="1" x14ac:dyDescent="0.15">
      <c r="B80" s="18" t="s">
        <v>94</v>
      </c>
      <c r="C80" s="18" t="s">
        <v>11</v>
      </c>
      <c r="D80" s="18" t="s">
        <v>12</v>
      </c>
      <c r="E80" s="18" t="s">
        <v>13</v>
      </c>
      <c r="F80" s="18" t="s">
        <v>12</v>
      </c>
      <c r="G80" s="19" t="s">
        <v>139</v>
      </c>
      <c r="H80" s="19" t="s">
        <v>139</v>
      </c>
      <c r="I80" s="19" t="s">
        <v>139</v>
      </c>
      <c r="J80" s="19" t="s">
        <v>139</v>
      </c>
      <c r="K80" s="18" t="s">
        <v>12</v>
      </c>
    </row>
    <row r="81" spans="2:11" ht="15" customHeight="1" x14ac:dyDescent="0.15">
      <c r="B81" s="18" t="s">
        <v>95</v>
      </c>
      <c r="C81" s="18" t="s">
        <v>11</v>
      </c>
      <c r="D81" s="18" t="s">
        <v>12</v>
      </c>
      <c r="E81" s="18" t="s">
        <v>13</v>
      </c>
      <c r="F81" s="18" t="s">
        <v>12</v>
      </c>
      <c r="G81" s="19" t="s">
        <v>139</v>
      </c>
      <c r="H81" s="19" t="s">
        <v>139</v>
      </c>
      <c r="I81" s="19" t="s">
        <v>139</v>
      </c>
      <c r="J81" s="19" t="s">
        <v>139</v>
      </c>
      <c r="K81" s="18" t="s">
        <v>12</v>
      </c>
    </row>
    <row r="82" spans="2:11" ht="15" customHeight="1" x14ac:dyDescent="0.15">
      <c r="B82" s="18" t="s">
        <v>96</v>
      </c>
      <c r="C82" s="18" t="s">
        <v>11</v>
      </c>
      <c r="D82" s="18" t="s">
        <v>12</v>
      </c>
      <c r="E82" s="18" t="s">
        <v>13</v>
      </c>
      <c r="F82" s="18" t="s">
        <v>12</v>
      </c>
      <c r="G82" s="19" t="s">
        <v>139</v>
      </c>
      <c r="H82" s="19" t="s">
        <v>139</v>
      </c>
      <c r="I82" s="19" t="s">
        <v>139</v>
      </c>
      <c r="J82" s="19" t="s">
        <v>139</v>
      </c>
      <c r="K82" s="18" t="s">
        <v>12</v>
      </c>
    </row>
    <row r="83" spans="2:11" ht="15" customHeight="1" x14ac:dyDescent="0.15">
      <c r="B83" s="18" t="s">
        <v>97</v>
      </c>
      <c r="C83" s="18" t="s">
        <v>11</v>
      </c>
      <c r="D83" s="18" t="s">
        <v>12</v>
      </c>
      <c r="E83" s="18" t="s">
        <v>13</v>
      </c>
      <c r="F83" s="18" t="s">
        <v>12</v>
      </c>
      <c r="G83" s="19">
        <v>78</v>
      </c>
      <c r="H83" s="19">
        <v>1996.52602134623</v>
      </c>
      <c r="I83" s="19">
        <v>70</v>
      </c>
      <c r="J83" s="19">
        <v>82</v>
      </c>
      <c r="K83" s="18" t="s">
        <v>12</v>
      </c>
    </row>
    <row r="84" spans="2:11" ht="15" customHeight="1" x14ac:dyDescent="0.15">
      <c r="B84" s="18" t="s">
        <v>98</v>
      </c>
      <c r="C84" s="18" t="s">
        <v>11</v>
      </c>
      <c r="D84" s="18" t="s">
        <v>12</v>
      </c>
      <c r="E84" s="18" t="s">
        <v>13</v>
      </c>
      <c r="F84" s="18" t="s">
        <v>12</v>
      </c>
      <c r="G84" s="19" t="s">
        <v>139</v>
      </c>
      <c r="H84" s="19" t="s">
        <v>139</v>
      </c>
      <c r="I84" s="19" t="s">
        <v>139</v>
      </c>
      <c r="J84" s="19" t="s">
        <v>139</v>
      </c>
      <c r="K84" s="18" t="s">
        <v>12</v>
      </c>
    </row>
    <row r="85" spans="2:11" ht="15" customHeight="1" x14ac:dyDescent="0.15">
      <c r="B85" s="18" t="s">
        <v>99</v>
      </c>
      <c r="C85" s="18" t="s">
        <v>11</v>
      </c>
      <c r="D85" s="18" t="s">
        <v>12</v>
      </c>
      <c r="E85" s="18" t="s">
        <v>13</v>
      </c>
      <c r="F85" s="18" t="s">
        <v>12</v>
      </c>
      <c r="G85" s="19" t="s">
        <v>139</v>
      </c>
      <c r="H85" s="19" t="s">
        <v>139</v>
      </c>
      <c r="I85" s="19" t="s">
        <v>139</v>
      </c>
      <c r="J85" s="19" t="s">
        <v>139</v>
      </c>
      <c r="K85" s="18" t="s">
        <v>12</v>
      </c>
    </row>
    <row r="86" spans="2:11" ht="15" customHeight="1" x14ac:dyDescent="0.15">
      <c r="B86" s="18" t="s">
        <v>100</v>
      </c>
      <c r="C86" s="18" t="s">
        <v>11</v>
      </c>
      <c r="D86" s="18" t="s">
        <v>12</v>
      </c>
      <c r="E86" s="18" t="s">
        <v>13</v>
      </c>
      <c r="F86" s="18" t="s">
        <v>12</v>
      </c>
      <c r="G86" s="19">
        <v>79</v>
      </c>
      <c r="H86" s="19">
        <v>3749.2746108158799</v>
      </c>
      <c r="I86" s="19">
        <v>70.5</v>
      </c>
      <c r="J86" s="19">
        <v>93.5</v>
      </c>
      <c r="K86" s="18" t="s">
        <v>12</v>
      </c>
    </row>
    <row r="87" spans="2:11" ht="15" customHeight="1" x14ac:dyDescent="0.15">
      <c r="B87" s="18" t="s">
        <v>101</v>
      </c>
      <c r="C87" s="18" t="s">
        <v>11</v>
      </c>
      <c r="D87" s="18" t="s">
        <v>12</v>
      </c>
      <c r="E87" s="18" t="s">
        <v>13</v>
      </c>
      <c r="F87" s="18" t="s">
        <v>12</v>
      </c>
      <c r="G87" s="19">
        <v>79</v>
      </c>
      <c r="H87" s="19">
        <v>3481.8080900459199</v>
      </c>
      <c r="I87" s="19">
        <v>71</v>
      </c>
      <c r="J87" s="19">
        <v>92.5</v>
      </c>
      <c r="K87" s="18" t="s">
        <v>12</v>
      </c>
    </row>
    <row r="88" spans="2:11" ht="15" customHeight="1" x14ac:dyDescent="0.15">
      <c r="B88" s="18" t="s">
        <v>102</v>
      </c>
      <c r="C88" s="18" t="s">
        <v>11</v>
      </c>
      <c r="D88" s="18" t="s">
        <v>12</v>
      </c>
      <c r="E88" s="18" t="s">
        <v>13</v>
      </c>
      <c r="F88" s="18" t="s">
        <v>12</v>
      </c>
      <c r="G88" s="19">
        <v>78.5</v>
      </c>
      <c r="H88" s="19">
        <v>3674.3761497785399</v>
      </c>
      <c r="I88" s="19">
        <v>70.5</v>
      </c>
      <c r="J88" s="19">
        <v>93.5</v>
      </c>
      <c r="K88" s="18" t="s">
        <v>12</v>
      </c>
    </row>
    <row r="89" spans="2:11" ht="15" customHeight="1" x14ac:dyDescent="0.15">
      <c r="B89" s="18" t="s">
        <v>103</v>
      </c>
      <c r="C89" s="18" t="s">
        <v>11</v>
      </c>
      <c r="D89" s="18" t="s">
        <v>12</v>
      </c>
      <c r="E89" s="18" t="s">
        <v>13</v>
      </c>
      <c r="F89" s="18" t="s">
        <v>12</v>
      </c>
      <c r="G89" s="19">
        <v>78.5</v>
      </c>
      <c r="H89" s="19">
        <v>2769.6405707246699</v>
      </c>
      <c r="I89" s="19">
        <v>70.5</v>
      </c>
      <c r="J89" s="19">
        <v>86</v>
      </c>
      <c r="K89" s="18" t="s">
        <v>12</v>
      </c>
    </row>
    <row r="90" spans="2:11" ht="15" customHeight="1" x14ac:dyDescent="0.15">
      <c r="B90" s="18" t="s">
        <v>104</v>
      </c>
      <c r="C90" s="18" t="s">
        <v>11</v>
      </c>
      <c r="D90" s="18" t="s">
        <v>12</v>
      </c>
      <c r="E90" s="18" t="s">
        <v>13</v>
      </c>
      <c r="F90" s="18" t="s">
        <v>12</v>
      </c>
      <c r="G90" s="19">
        <v>78.5</v>
      </c>
      <c r="H90" s="19">
        <v>3380.19363053692</v>
      </c>
      <c r="I90" s="19">
        <v>70.5</v>
      </c>
      <c r="J90" s="19">
        <v>82.5</v>
      </c>
      <c r="K90" s="18" t="s">
        <v>12</v>
      </c>
    </row>
    <row r="91" spans="2:11" ht="15" customHeight="1" x14ac:dyDescent="0.15">
      <c r="B91" s="18" t="s">
        <v>105</v>
      </c>
      <c r="C91" s="18" t="s">
        <v>11</v>
      </c>
      <c r="D91" s="18" t="s">
        <v>12</v>
      </c>
      <c r="E91" s="18" t="s">
        <v>13</v>
      </c>
      <c r="F91" s="18" t="s">
        <v>12</v>
      </c>
      <c r="G91" s="19" t="s">
        <v>139</v>
      </c>
      <c r="H91" s="19" t="s">
        <v>139</v>
      </c>
      <c r="I91" s="19" t="s">
        <v>139</v>
      </c>
      <c r="J91" s="19" t="s">
        <v>139</v>
      </c>
      <c r="K91" s="18" t="s">
        <v>12</v>
      </c>
    </row>
    <row r="92" spans="2:11" ht="15" customHeight="1" x14ac:dyDescent="0.15">
      <c r="B92" s="18" t="s">
        <v>106</v>
      </c>
      <c r="C92" s="18" t="s">
        <v>11</v>
      </c>
      <c r="D92" s="18" t="s">
        <v>12</v>
      </c>
      <c r="E92" s="18" t="s">
        <v>13</v>
      </c>
      <c r="F92" s="18" t="s">
        <v>12</v>
      </c>
      <c r="G92" s="19" t="s">
        <v>139</v>
      </c>
      <c r="H92" s="19" t="s">
        <v>139</v>
      </c>
      <c r="I92" s="19" t="s">
        <v>139</v>
      </c>
      <c r="J92" s="19" t="s">
        <v>139</v>
      </c>
      <c r="K92" s="18" t="s">
        <v>12</v>
      </c>
    </row>
    <row r="93" spans="2:11" ht="15" customHeight="1" x14ac:dyDescent="0.15">
      <c r="B93" s="18" t="s">
        <v>107</v>
      </c>
      <c r="C93" s="18" t="s">
        <v>11</v>
      </c>
      <c r="D93" s="18" t="s">
        <v>12</v>
      </c>
      <c r="E93" s="18" t="s">
        <v>13</v>
      </c>
      <c r="F93" s="18" t="s">
        <v>12</v>
      </c>
      <c r="G93" s="19" t="s">
        <v>139</v>
      </c>
      <c r="H93" s="19" t="s">
        <v>139</v>
      </c>
      <c r="I93" s="19" t="s">
        <v>139</v>
      </c>
      <c r="J93" s="19" t="s">
        <v>139</v>
      </c>
      <c r="K93" s="18" t="s">
        <v>12</v>
      </c>
    </row>
    <row r="94" spans="2:11" ht="15" customHeight="1" x14ac:dyDescent="0.15">
      <c r="B94" s="18" t="s">
        <v>108</v>
      </c>
      <c r="C94" s="18" t="s">
        <v>11</v>
      </c>
      <c r="D94" s="18" t="s">
        <v>12</v>
      </c>
      <c r="E94" s="18" t="s">
        <v>13</v>
      </c>
      <c r="F94" s="18" t="s">
        <v>12</v>
      </c>
      <c r="G94" s="19" t="s">
        <v>139</v>
      </c>
      <c r="H94" s="19" t="s">
        <v>139</v>
      </c>
      <c r="I94" s="19" t="s">
        <v>139</v>
      </c>
      <c r="J94" s="19" t="s">
        <v>139</v>
      </c>
      <c r="K94" s="18" t="s">
        <v>12</v>
      </c>
    </row>
    <row r="95" spans="2:11" ht="15" customHeight="1" x14ac:dyDescent="0.15">
      <c r="B95" s="18" t="s">
        <v>109</v>
      </c>
      <c r="C95" s="18" t="s">
        <v>11</v>
      </c>
      <c r="D95" s="18" t="s">
        <v>12</v>
      </c>
      <c r="E95" s="18" t="s">
        <v>13</v>
      </c>
      <c r="F95" s="18" t="s">
        <v>12</v>
      </c>
      <c r="G95" s="19" t="s">
        <v>139</v>
      </c>
      <c r="H95" s="19" t="s">
        <v>139</v>
      </c>
      <c r="I95" s="19" t="s">
        <v>139</v>
      </c>
      <c r="J95" s="19" t="s">
        <v>139</v>
      </c>
      <c r="K95" s="18" t="s">
        <v>12</v>
      </c>
    </row>
    <row r="96" spans="2:11" ht="15" customHeight="1" x14ac:dyDescent="0.15">
      <c r="B96" s="18" t="s">
        <v>110</v>
      </c>
      <c r="C96" s="18" t="s">
        <v>11</v>
      </c>
      <c r="D96" s="18" t="s">
        <v>12</v>
      </c>
      <c r="E96" s="18" t="s">
        <v>13</v>
      </c>
      <c r="F96" s="18" t="s">
        <v>12</v>
      </c>
      <c r="G96" s="19" t="s">
        <v>139</v>
      </c>
      <c r="H96" s="19" t="s">
        <v>139</v>
      </c>
      <c r="I96" s="19" t="s">
        <v>139</v>
      </c>
      <c r="J96" s="19" t="s">
        <v>139</v>
      </c>
      <c r="K96" s="18" t="s">
        <v>12</v>
      </c>
    </row>
    <row r="97" spans="2:11" ht="15" customHeight="1" x14ac:dyDescent="0.15">
      <c r="B97" s="18" t="s">
        <v>111</v>
      </c>
      <c r="C97" s="18" t="s">
        <v>11</v>
      </c>
      <c r="D97" s="18" t="s">
        <v>12</v>
      </c>
      <c r="E97" s="18" t="s">
        <v>13</v>
      </c>
      <c r="F97" s="18" t="s">
        <v>12</v>
      </c>
      <c r="G97" s="19" t="s">
        <v>139</v>
      </c>
      <c r="H97" s="19" t="s">
        <v>139</v>
      </c>
      <c r="I97" s="19" t="s">
        <v>139</v>
      </c>
      <c r="J97" s="19" t="s">
        <v>139</v>
      </c>
      <c r="K97" s="18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9978-B449-4846-AD87-230DBB3053C9}">
  <dimension ref="A1:CS62"/>
  <sheetViews>
    <sheetView workbookViewId="0">
      <selection activeCell="K43" sqref="K43"/>
    </sheetView>
  </sheetViews>
  <sheetFormatPr baseColWidth="10" defaultRowHeight="11" x14ac:dyDescent="0.15"/>
  <sheetData>
    <row r="1" spans="1:97" ht="24" x14ac:dyDescent="0.15">
      <c r="A1" s="15" t="s">
        <v>140</v>
      </c>
      <c r="B1" s="15" t="s">
        <v>141</v>
      </c>
      <c r="C1" s="15" t="s">
        <v>142</v>
      </c>
      <c r="D1" s="15" t="s">
        <v>143</v>
      </c>
      <c r="E1" s="15" t="s">
        <v>144</v>
      </c>
      <c r="F1" s="15" t="s">
        <v>145</v>
      </c>
      <c r="G1" s="15" t="s">
        <v>146</v>
      </c>
      <c r="H1" s="15" t="s">
        <v>147</v>
      </c>
      <c r="I1" s="15" t="s">
        <v>148</v>
      </c>
      <c r="J1" s="15" t="s">
        <v>149</v>
      </c>
      <c r="K1" s="15" t="s">
        <v>25</v>
      </c>
      <c r="L1" s="15" t="s">
        <v>26</v>
      </c>
      <c r="M1" s="15" t="s">
        <v>27</v>
      </c>
      <c r="N1" s="15" t="s">
        <v>150</v>
      </c>
      <c r="O1" s="15" t="s">
        <v>151</v>
      </c>
      <c r="P1" s="15" t="s">
        <v>152</v>
      </c>
      <c r="Q1" s="15" t="s">
        <v>153</v>
      </c>
      <c r="R1" s="15" t="s">
        <v>154</v>
      </c>
      <c r="S1" s="15" t="s">
        <v>155</v>
      </c>
      <c r="T1" s="15" t="s">
        <v>156</v>
      </c>
      <c r="U1" s="15" t="s">
        <v>157</v>
      </c>
      <c r="V1" s="15" t="s">
        <v>158</v>
      </c>
      <c r="W1" s="15" t="s">
        <v>37</v>
      </c>
      <c r="X1" s="15" t="s">
        <v>38</v>
      </c>
      <c r="Y1" s="15" t="s">
        <v>39</v>
      </c>
      <c r="Z1" s="15" t="s">
        <v>159</v>
      </c>
      <c r="AA1" s="15" t="s">
        <v>160</v>
      </c>
      <c r="AB1" s="15" t="s">
        <v>161</v>
      </c>
      <c r="AC1" s="15" t="s">
        <v>162</v>
      </c>
      <c r="AD1" s="15" t="s">
        <v>163</v>
      </c>
      <c r="AE1" s="15" t="s">
        <v>164</v>
      </c>
      <c r="AF1" s="15" t="s">
        <v>165</v>
      </c>
      <c r="AG1" s="15" t="s">
        <v>166</v>
      </c>
      <c r="AH1" s="15" t="s">
        <v>167</v>
      </c>
      <c r="AI1" s="15" t="s">
        <v>49</v>
      </c>
      <c r="AJ1" s="15" t="s">
        <v>50</v>
      </c>
      <c r="AK1" s="15" t="s">
        <v>51</v>
      </c>
      <c r="AL1" s="15" t="s">
        <v>168</v>
      </c>
      <c r="AM1" s="15" t="s">
        <v>169</v>
      </c>
      <c r="AN1" s="15" t="s">
        <v>170</v>
      </c>
      <c r="AO1" s="15" t="s">
        <v>171</v>
      </c>
      <c r="AP1" s="15" t="s">
        <v>172</v>
      </c>
      <c r="AQ1" s="15" t="s">
        <v>173</v>
      </c>
      <c r="AR1" s="15" t="s">
        <v>174</v>
      </c>
      <c r="AS1" s="15" t="s">
        <v>175</v>
      </c>
      <c r="AT1" s="15" t="s">
        <v>176</v>
      </c>
      <c r="AU1" s="15" t="s">
        <v>61</v>
      </c>
      <c r="AV1" s="15" t="s">
        <v>62</v>
      </c>
      <c r="AW1" s="15" t="s">
        <v>63</v>
      </c>
      <c r="AX1" s="15" t="s">
        <v>177</v>
      </c>
      <c r="AY1" s="15" t="s">
        <v>178</v>
      </c>
      <c r="AZ1" s="15" t="s">
        <v>179</v>
      </c>
      <c r="BA1" s="15" t="s">
        <v>180</v>
      </c>
      <c r="BB1" s="15" t="s">
        <v>181</v>
      </c>
      <c r="BC1" s="15" t="s">
        <v>182</v>
      </c>
      <c r="BD1" s="15" t="s">
        <v>183</v>
      </c>
      <c r="BE1" s="15" t="s">
        <v>184</v>
      </c>
      <c r="BF1" s="15" t="s">
        <v>185</v>
      </c>
      <c r="BG1" s="15" t="s">
        <v>73</v>
      </c>
      <c r="BH1" s="15" t="s">
        <v>74</v>
      </c>
      <c r="BI1" s="15" t="s">
        <v>75</v>
      </c>
      <c r="BJ1" s="15" t="s">
        <v>186</v>
      </c>
      <c r="BK1" s="15" t="s">
        <v>187</v>
      </c>
      <c r="BL1" s="15" t="s">
        <v>188</v>
      </c>
      <c r="BM1" s="15" t="s">
        <v>189</v>
      </c>
      <c r="BN1" s="15" t="s">
        <v>190</v>
      </c>
      <c r="BO1" s="15" t="s">
        <v>191</v>
      </c>
      <c r="BP1" s="15" t="s">
        <v>192</v>
      </c>
      <c r="BQ1" s="15" t="s">
        <v>193</v>
      </c>
      <c r="BR1" s="15" t="s">
        <v>194</v>
      </c>
      <c r="BS1" s="15" t="s">
        <v>85</v>
      </c>
      <c r="BT1" s="15" t="s">
        <v>86</v>
      </c>
      <c r="BU1" s="15" t="s">
        <v>87</v>
      </c>
      <c r="BV1" s="15" t="s">
        <v>195</v>
      </c>
      <c r="BW1" s="15" t="s">
        <v>196</v>
      </c>
      <c r="BX1" s="15" t="s">
        <v>197</v>
      </c>
      <c r="BY1" s="15" t="s">
        <v>198</v>
      </c>
      <c r="BZ1" s="15" t="s">
        <v>199</v>
      </c>
      <c r="CA1" s="15" t="s">
        <v>200</v>
      </c>
      <c r="CB1" s="15" t="s">
        <v>201</v>
      </c>
      <c r="CC1" s="15" t="s">
        <v>202</v>
      </c>
      <c r="CD1" s="15" t="s">
        <v>203</v>
      </c>
      <c r="CE1" s="15" t="s">
        <v>97</v>
      </c>
      <c r="CF1" s="15" t="s">
        <v>98</v>
      </c>
      <c r="CG1" s="15" t="s">
        <v>99</v>
      </c>
      <c r="CH1" s="15" t="s">
        <v>204</v>
      </c>
      <c r="CI1" s="15" t="s">
        <v>205</v>
      </c>
      <c r="CJ1" s="15" t="s">
        <v>206</v>
      </c>
      <c r="CK1" s="15" t="s">
        <v>207</v>
      </c>
      <c r="CL1" s="15" t="s">
        <v>208</v>
      </c>
      <c r="CM1" s="15" t="s">
        <v>209</v>
      </c>
      <c r="CN1" s="15" t="s">
        <v>210</v>
      </c>
      <c r="CO1" s="15" t="s">
        <v>211</v>
      </c>
      <c r="CP1" s="15" t="s">
        <v>212</v>
      </c>
      <c r="CQ1" s="15" t="s">
        <v>109</v>
      </c>
      <c r="CR1" s="15" t="s">
        <v>110</v>
      </c>
      <c r="CS1" s="15" t="s">
        <v>111</v>
      </c>
    </row>
    <row r="2" spans="1:97" x14ac:dyDescent="0.15">
      <c r="A2" s="19">
        <v>65</v>
      </c>
      <c r="B2" s="19">
        <v>16851.124136411101</v>
      </c>
      <c r="C2" s="19">
        <v>15851.750315155299</v>
      </c>
      <c r="D2" s="19">
        <v>24283.288972037499</v>
      </c>
      <c r="E2" s="19">
        <v>22066.8335561249</v>
      </c>
      <c r="F2" s="19">
        <v>26285.6446667081</v>
      </c>
      <c r="G2" s="19">
        <v>4441.9326020860799</v>
      </c>
      <c r="H2" s="19">
        <v>14219.7715705724</v>
      </c>
      <c r="I2" s="19">
        <v>7505.2969504110497</v>
      </c>
      <c r="J2" s="19">
        <v>4336.3665212628603</v>
      </c>
      <c r="K2" s="19">
        <v>5827.2690024919802</v>
      </c>
      <c r="L2" s="19">
        <v>15348.138390373701</v>
      </c>
      <c r="M2" s="19">
        <v>3580.0912456503702</v>
      </c>
      <c r="N2" s="19">
        <v>23861.179356691398</v>
      </c>
      <c r="O2" s="19">
        <v>12691.647973335999</v>
      </c>
      <c r="P2" s="19">
        <v>22251.911759925399</v>
      </c>
      <c r="Q2" s="19">
        <v>20112.1575294793</v>
      </c>
      <c r="R2" s="19">
        <v>23774.845941194599</v>
      </c>
      <c r="S2" s="19">
        <v>5466.5428553406</v>
      </c>
      <c r="T2" s="19">
        <v>15098.351188770301</v>
      </c>
      <c r="U2" s="19">
        <v>8780.6984671566606</v>
      </c>
      <c r="V2" s="19">
        <v>7939.6637078485601</v>
      </c>
      <c r="W2" s="19">
        <v>6319.0554636671304</v>
      </c>
      <c r="X2" s="19">
        <v>16177.027920132399</v>
      </c>
      <c r="Y2" s="19">
        <v>3594.37530204004</v>
      </c>
      <c r="Z2" s="19">
        <v>29868.576472730299</v>
      </c>
      <c r="AA2" s="19">
        <v>29339.645493219599</v>
      </c>
      <c r="AB2" s="19">
        <v>25477.159550685301</v>
      </c>
      <c r="AC2" s="19">
        <v>27534.286835398001</v>
      </c>
      <c r="AD2" s="19">
        <v>24342.947057951998</v>
      </c>
      <c r="AE2" s="19">
        <v>24006.826035951999</v>
      </c>
      <c r="AF2" s="19">
        <v>14121.957447712501</v>
      </c>
      <c r="AG2" s="19">
        <v>13231.790124658601</v>
      </c>
      <c r="AH2" s="19">
        <v>8149.66615926943</v>
      </c>
      <c r="AI2" s="19">
        <v>18397.845739382101</v>
      </c>
      <c r="AJ2" s="19">
        <v>16807.818976497801</v>
      </c>
      <c r="AK2" s="19">
        <v>3625.9029522054502</v>
      </c>
      <c r="AL2" s="19">
        <v>21385.815203346599</v>
      </c>
      <c r="AM2" s="19">
        <v>25777.821660597001</v>
      </c>
      <c r="AN2" s="19">
        <v>23363.690089422998</v>
      </c>
      <c r="AO2" s="19">
        <v>24704.563041592301</v>
      </c>
      <c r="AP2" s="19">
        <v>24022.7761276651</v>
      </c>
      <c r="AQ2" s="19">
        <v>3723.96731537901</v>
      </c>
      <c r="AR2" s="19">
        <v>15015.9640100778</v>
      </c>
      <c r="AS2" s="19">
        <v>13092.345469234</v>
      </c>
      <c r="AT2" s="19">
        <v>6706.7369606520597</v>
      </c>
      <c r="AU2" s="19">
        <v>18036.225383756799</v>
      </c>
      <c r="AV2" s="19">
        <v>15837.943031081601</v>
      </c>
      <c r="AW2" s="19">
        <v>3722.7675665320799</v>
      </c>
      <c r="AX2" s="19">
        <v>28609.0592378861</v>
      </c>
      <c r="AY2" s="19">
        <v>25355.598697957801</v>
      </c>
      <c r="AZ2" s="19">
        <v>23929.804757022499</v>
      </c>
      <c r="BA2" s="19">
        <v>25679.9480036362</v>
      </c>
      <c r="BB2" s="19">
        <v>25587.155084834201</v>
      </c>
      <c r="BC2" s="19">
        <v>3950.9981377945901</v>
      </c>
      <c r="BD2" s="19">
        <v>21447.639876076701</v>
      </c>
      <c r="BE2" s="19">
        <v>4265.7361274533696</v>
      </c>
      <c r="BF2" s="19">
        <v>5258.9640766886496</v>
      </c>
      <c r="BG2" s="19">
        <v>17261.679720820299</v>
      </c>
      <c r="BH2" s="19">
        <v>11310.098464556</v>
      </c>
      <c r="BI2" s="19">
        <v>3535.0272583959199</v>
      </c>
      <c r="BJ2" s="19">
        <v>25267.4480279255</v>
      </c>
      <c r="BK2" s="19">
        <v>21929.619277702801</v>
      </c>
      <c r="BL2" s="19">
        <v>21466.981652534399</v>
      </c>
      <c r="BM2" s="19">
        <v>26489.3006984723</v>
      </c>
      <c r="BN2" s="19">
        <v>23553.443805160201</v>
      </c>
      <c r="BO2" s="19">
        <v>3468.3045986655602</v>
      </c>
      <c r="BP2" s="19">
        <v>18273.646994301998</v>
      </c>
      <c r="BQ2" s="19">
        <v>8402.5240783731497</v>
      </c>
      <c r="BR2" s="19">
        <v>5557.4471071846001</v>
      </c>
      <c r="BS2" s="19">
        <v>16746.5928333099</v>
      </c>
      <c r="BT2" s="19">
        <v>17701.8630166123</v>
      </c>
      <c r="BU2" s="19">
        <v>3686.1733511509901</v>
      </c>
      <c r="BV2" s="19">
        <v>27446.1154011051</v>
      </c>
      <c r="BW2" s="19">
        <v>24467.277604893799</v>
      </c>
      <c r="BX2" s="19">
        <v>26495.189540923398</v>
      </c>
      <c r="BY2" s="19">
        <v>25550.345536279601</v>
      </c>
      <c r="BZ2" s="19">
        <v>22855.050344294901</v>
      </c>
      <c r="CA2" s="19">
        <v>3711.80238293297</v>
      </c>
      <c r="CB2" s="19">
        <v>8369.4652291889506</v>
      </c>
      <c r="CC2" s="19">
        <v>5176.0377055649697</v>
      </c>
      <c r="CD2" s="19">
        <v>5399.0327060490699</v>
      </c>
      <c r="CE2" s="19">
        <v>12337.307566235</v>
      </c>
      <c r="CF2" s="19">
        <v>9710.8378059983206</v>
      </c>
      <c r="CG2" s="19">
        <v>3773.54424266349</v>
      </c>
      <c r="CH2" s="19">
        <v>21242.637069282999</v>
      </c>
      <c r="CI2" s="19">
        <v>20175.4553549349</v>
      </c>
      <c r="CJ2" s="19">
        <v>22539.237499256698</v>
      </c>
      <c r="CK2" s="19">
        <v>17258.301634141699</v>
      </c>
      <c r="CL2" s="19">
        <v>20850.7754510794</v>
      </c>
      <c r="CM2" s="19">
        <v>3560.9611261300702</v>
      </c>
      <c r="CN2" s="19">
        <v>9715.0880814639295</v>
      </c>
      <c r="CO2" s="19">
        <v>3975.1503935283899</v>
      </c>
      <c r="CP2" s="19">
        <v>7796.25770225834</v>
      </c>
      <c r="CQ2" s="19">
        <v>10522.3492191479</v>
      </c>
      <c r="CR2" s="19">
        <v>8232.8948633323998</v>
      </c>
      <c r="CS2" s="19">
        <v>3477.7103824608798</v>
      </c>
    </row>
    <row r="3" spans="1:97" x14ac:dyDescent="0.15">
      <c r="A3" s="19">
        <v>65.5</v>
      </c>
      <c r="B3" s="19">
        <v>16742.6062383188</v>
      </c>
      <c r="C3" s="19">
        <v>15605.6932804846</v>
      </c>
      <c r="D3" s="19">
        <v>24089.7415454849</v>
      </c>
      <c r="E3" s="19">
        <v>21880.506469091899</v>
      </c>
      <c r="F3" s="19">
        <v>26092.007518540999</v>
      </c>
      <c r="G3" s="19">
        <v>4421.8589360736196</v>
      </c>
      <c r="H3" s="19">
        <v>14211.297316841999</v>
      </c>
      <c r="I3" s="19">
        <v>7324.1848212326604</v>
      </c>
      <c r="J3" s="19">
        <v>4313.5767042340804</v>
      </c>
      <c r="K3" s="19">
        <v>5789.3121281726199</v>
      </c>
      <c r="L3" s="19">
        <v>15391.6937745184</v>
      </c>
      <c r="M3" s="19">
        <v>3574.6827714701199</v>
      </c>
      <c r="N3" s="19">
        <v>23682.978534297101</v>
      </c>
      <c r="O3" s="19">
        <v>12363.5402109977</v>
      </c>
      <c r="P3" s="19">
        <v>22089.560148101798</v>
      </c>
      <c r="Q3" s="19">
        <v>19941.687090818399</v>
      </c>
      <c r="R3" s="19">
        <v>23590.370999845101</v>
      </c>
      <c r="S3" s="19">
        <v>5433.1558251982096</v>
      </c>
      <c r="T3" s="19">
        <v>15123.491233157099</v>
      </c>
      <c r="U3" s="19">
        <v>8539.1628503239208</v>
      </c>
      <c r="V3" s="19">
        <v>7872.3755333071704</v>
      </c>
      <c r="W3" s="19">
        <v>6273.4405850597204</v>
      </c>
      <c r="X3" s="19">
        <v>16220.4230718215</v>
      </c>
      <c r="Y3" s="19">
        <v>3588.1951485398699</v>
      </c>
      <c r="Z3" s="19">
        <v>29611.9026393354</v>
      </c>
      <c r="AA3" s="19">
        <v>29111.266652865201</v>
      </c>
      <c r="AB3" s="19">
        <v>25284.060799815699</v>
      </c>
      <c r="AC3" s="19">
        <v>27317.3620320185</v>
      </c>
      <c r="AD3" s="19">
        <v>24152.2054975928</v>
      </c>
      <c r="AE3" s="19">
        <v>23794.6889096171</v>
      </c>
      <c r="AF3" s="19">
        <v>14015.1752478783</v>
      </c>
      <c r="AG3" s="19">
        <v>13140.9563134862</v>
      </c>
      <c r="AH3" s="19">
        <v>8075.2923238804997</v>
      </c>
      <c r="AI3" s="19">
        <v>18441.117624546001</v>
      </c>
      <c r="AJ3" s="19">
        <v>16750.225975218</v>
      </c>
      <c r="AK3" s="19">
        <v>3622.5848793218302</v>
      </c>
      <c r="AL3" s="19">
        <v>21224.4964828171</v>
      </c>
      <c r="AM3" s="19">
        <v>25572.826608917301</v>
      </c>
      <c r="AN3" s="19">
        <v>23175.385082682998</v>
      </c>
      <c r="AO3" s="19">
        <v>24515.753246877699</v>
      </c>
      <c r="AP3" s="19">
        <v>23835.768671130299</v>
      </c>
      <c r="AQ3" s="19">
        <v>3719.5907681120002</v>
      </c>
      <c r="AR3" s="19">
        <v>14941.604617664099</v>
      </c>
      <c r="AS3" s="19">
        <v>12969.8327969196</v>
      </c>
      <c r="AT3" s="19">
        <v>6651.0393190047398</v>
      </c>
      <c r="AU3" s="19">
        <v>18084.519679547699</v>
      </c>
      <c r="AV3" s="19">
        <v>15785.326296335101</v>
      </c>
      <c r="AW3" s="19">
        <v>3718.9915234766399</v>
      </c>
      <c r="AX3" s="19">
        <v>28371.032964649101</v>
      </c>
      <c r="AY3" s="19">
        <v>25127.169516883299</v>
      </c>
      <c r="AZ3" s="19">
        <v>23702.181677307301</v>
      </c>
      <c r="BA3" s="19">
        <v>25449.1277108664</v>
      </c>
      <c r="BB3" s="19">
        <v>25408.650329540302</v>
      </c>
      <c r="BC3" s="19">
        <v>3946.7059755714599</v>
      </c>
      <c r="BD3" s="19">
        <v>21494.686663255801</v>
      </c>
      <c r="BE3" s="19">
        <v>4243.81990430733</v>
      </c>
      <c r="BF3" s="19">
        <v>5212.5547571566003</v>
      </c>
      <c r="BG3" s="19">
        <v>17234.4097222528</v>
      </c>
      <c r="BH3" s="19">
        <v>11216.4880672441</v>
      </c>
      <c r="BI3" s="19">
        <v>3531.92680457697</v>
      </c>
      <c r="BJ3" s="19">
        <v>25070.569145878399</v>
      </c>
      <c r="BK3" s="19">
        <v>21742.395352707201</v>
      </c>
      <c r="BL3" s="19">
        <v>21296.043984954598</v>
      </c>
      <c r="BM3" s="19">
        <v>26287.310177113501</v>
      </c>
      <c r="BN3" s="19">
        <v>23370.324577044001</v>
      </c>
      <c r="BO3" s="19">
        <v>3464.68249038658</v>
      </c>
      <c r="BP3" s="19">
        <v>18295.758383185999</v>
      </c>
      <c r="BQ3" s="19">
        <v>8327.5009492550107</v>
      </c>
      <c r="BR3" s="19">
        <v>5505.0046157120796</v>
      </c>
      <c r="BS3" s="19">
        <v>16700.091219020502</v>
      </c>
      <c r="BT3" s="19">
        <v>17645.1545098034</v>
      </c>
      <c r="BU3" s="19">
        <v>3681.64463697774</v>
      </c>
      <c r="BV3" s="19">
        <v>27234.403834090001</v>
      </c>
      <c r="BW3" s="19">
        <v>24242.408028038</v>
      </c>
      <c r="BX3" s="19">
        <v>26261.021759258801</v>
      </c>
      <c r="BY3" s="19">
        <v>25339.526605690098</v>
      </c>
      <c r="BZ3" s="19">
        <v>22655.498812452701</v>
      </c>
      <c r="CA3" s="19">
        <v>3707.3149493927899</v>
      </c>
      <c r="CB3" s="19">
        <v>8274.1326765972008</v>
      </c>
      <c r="CC3" s="19">
        <v>5132.0630848433502</v>
      </c>
      <c r="CD3" s="19">
        <v>5362.94377351201</v>
      </c>
      <c r="CE3" s="19">
        <v>12237.879767677499</v>
      </c>
      <c r="CF3" s="19">
        <v>9649.3246204253792</v>
      </c>
      <c r="CG3" s="19">
        <v>3769.4610832148101</v>
      </c>
      <c r="CH3" s="19">
        <v>21095.415950487299</v>
      </c>
      <c r="CI3" s="19">
        <v>19994.872582947799</v>
      </c>
      <c r="CJ3" s="19">
        <v>22359.717913218799</v>
      </c>
      <c r="CK3" s="19">
        <v>17124.377783635398</v>
      </c>
      <c r="CL3" s="19">
        <v>20668.0979031071</v>
      </c>
      <c r="CM3" s="19">
        <v>3557.93082187868</v>
      </c>
      <c r="CN3" s="19">
        <v>9619.4444197950306</v>
      </c>
      <c r="CO3" s="19">
        <v>3944.7868448008098</v>
      </c>
      <c r="CP3" s="19">
        <v>7733.5617998465596</v>
      </c>
      <c r="CQ3" s="19">
        <v>10437.7616859018</v>
      </c>
      <c r="CR3" s="19">
        <v>8170.4833840028105</v>
      </c>
      <c r="CS3" s="19">
        <v>3473.8484061367599</v>
      </c>
    </row>
    <row r="4" spans="1:97" x14ac:dyDescent="0.15">
      <c r="A4" s="19">
        <v>66</v>
      </c>
      <c r="B4" s="19">
        <v>16634.088340226601</v>
      </c>
      <c r="C4" s="19">
        <v>15359.636245813899</v>
      </c>
      <c r="D4" s="19">
        <v>23896.194118932399</v>
      </c>
      <c r="E4" s="19">
        <v>21694.179382058999</v>
      </c>
      <c r="F4" s="19">
        <v>25898.370370373999</v>
      </c>
      <c r="G4" s="19">
        <v>4401.7852700611602</v>
      </c>
      <c r="H4" s="19">
        <v>14202.8230631116</v>
      </c>
      <c r="I4" s="19">
        <v>7143.0726920542802</v>
      </c>
      <c r="J4" s="19">
        <v>4290.7868872053004</v>
      </c>
      <c r="K4" s="19">
        <v>5751.3552538532604</v>
      </c>
      <c r="L4" s="19">
        <v>15435.2491586631</v>
      </c>
      <c r="M4" s="19">
        <v>3569.27429728987</v>
      </c>
      <c r="N4" s="19">
        <v>23504.777711902902</v>
      </c>
      <c r="O4" s="19">
        <v>12035.4324486594</v>
      </c>
      <c r="P4" s="19">
        <v>21927.2085362781</v>
      </c>
      <c r="Q4" s="19">
        <v>19771.216652157502</v>
      </c>
      <c r="R4" s="19">
        <v>23405.8960584956</v>
      </c>
      <c r="S4" s="19">
        <v>5399.7687950558202</v>
      </c>
      <c r="T4" s="19">
        <v>15148.6312775439</v>
      </c>
      <c r="U4" s="19">
        <v>8297.6272334911791</v>
      </c>
      <c r="V4" s="19">
        <v>7805.0873587657798</v>
      </c>
      <c r="W4" s="19">
        <v>6227.8257064523004</v>
      </c>
      <c r="X4" s="19">
        <v>16263.8182235106</v>
      </c>
      <c r="Y4" s="19">
        <v>3582.0149950396999</v>
      </c>
      <c r="Z4" s="19">
        <v>29355.228805940598</v>
      </c>
      <c r="AA4" s="19">
        <v>28882.8878125109</v>
      </c>
      <c r="AB4" s="19">
        <v>25090.962048945999</v>
      </c>
      <c r="AC4" s="19">
        <v>27100.437228638999</v>
      </c>
      <c r="AD4" s="19">
        <v>23961.463937233599</v>
      </c>
      <c r="AE4" s="19">
        <v>23582.551783282201</v>
      </c>
      <c r="AF4" s="19">
        <v>13908.393048044099</v>
      </c>
      <c r="AG4" s="19">
        <v>13050.122502313799</v>
      </c>
      <c r="AH4" s="19">
        <v>8000.9184884915703</v>
      </c>
      <c r="AI4" s="19">
        <v>18484.389509709901</v>
      </c>
      <c r="AJ4" s="19">
        <v>16692.632973938202</v>
      </c>
      <c r="AK4" s="19">
        <v>3619.2668064382101</v>
      </c>
      <c r="AL4" s="19">
        <v>21063.1777622876</v>
      </c>
      <c r="AM4" s="19">
        <v>25367.831557237601</v>
      </c>
      <c r="AN4" s="19">
        <v>22987.0800759429</v>
      </c>
      <c r="AO4" s="19">
        <v>24326.943452163101</v>
      </c>
      <c r="AP4" s="19">
        <v>23648.761214595601</v>
      </c>
      <c r="AQ4" s="19">
        <v>3715.214220845</v>
      </c>
      <c r="AR4" s="19">
        <v>14867.245225250501</v>
      </c>
      <c r="AS4" s="19">
        <v>12847.320124605099</v>
      </c>
      <c r="AT4" s="19">
        <v>6595.3416773574199</v>
      </c>
      <c r="AU4" s="19">
        <v>18132.8139753385</v>
      </c>
      <c r="AV4" s="19">
        <v>15732.709561588499</v>
      </c>
      <c r="AW4" s="19">
        <v>3715.2154804212</v>
      </c>
      <c r="AX4" s="19">
        <v>28133.006691412102</v>
      </c>
      <c r="AY4" s="19">
        <v>24898.740335808801</v>
      </c>
      <c r="AZ4" s="19">
        <v>23474.558597592</v>
      </c>
      <c r="BA4" s="19">
        <v>25218.3074180966</v>
      </c>
      <c r="BB4" s="19">
        <v>25230.145574246399</v>
      </c>
      <c r="BC4" s="19">
        <v>3942.4138133483302</v>
      </c>
      <c r="BD4" s="19">
        <v>21541.733450435</v>
      </c>
      <c r="BE4" s="19">
        <v>4221.9036811612896</v>
      </c>
      <c r="BF4" s="19">
        <v>5166.1454376245401</v>
      </c>
      <c r="BG4" s="19">
        <v>17207.139723685301</v>
      </c>
      <c r="BH4" s="19">
        <v>11122.877669932301</v>
      </c>
      <c r="BI4" s="19">
        <v>3528.82635075802</v>
      </c>
      <c r="BJ4" s="19">
        <v>24873.6902638313</v>
      </c>
      <c r="BK4" s="19">
        <v>21555.171427711601</v>
      </c>
      <c r="BL4" s="19">
        <v>21125.106317374899</v>
      </c>
      <c r="BM4" s="19">
        <v>26085.3196557546</v>
      </c>
      <c r="BN4" s="19">
        <v>23187.205348927801</v>
      </c>
      <c r="BO4" s="19">
        <v>3461.0603821076002</v>
      </c>
      <c r="BP4" s="19">
        <v>18317.869772069898</v>
      </c>
      <c r="BQ4" s="19">
        <v>8252.4778201368699</v>
      </c>
      <c r="BR4" s="19">
        <v>5452.56212423957</v>
      </c>
      <c r="BS4" s="19">
        <v>16653.5896047311</v>
      </c>
      <c r="BT4" s="19">
        <v>17588.4460029945</v>
      </c>
      <c r="BU4" s="19">
        <v>3677.1159228044799</v>
      </c>
      <c r="BV4" s="19">
        <v>27022.692267074799</v>
      </c>
      <c r="BW4" s="19">
        <v>24017.538451182201</v>
      </c>
      <c r="BX4" s="19">
        <v>26026.853977594099</v>
      </c>
      <c r="BY4" s="19">
        <v>25128.707675100501</v>
      </c>
      <c r="BZ4" s="19">
        <v>22455.947280610399</v>
      </c>
      <c r="CA4" s="19">
        <v>3702.8275158526098</v>
      </c>
      <c r="CB4" s="19">
        <v>8178.80012400545</v>
      </c>
      <c r="CC4" s="19">
        <v>5088.0884641217299</v>
      </c>
      <c r="CD4" s="19">
        <v>5326.8548409749401</v>
      </c>
      <c r="CE4" s="19">
        <v>12138.45196912</v>
      </c>
      <c r="CF4" s="19">
        <v>9587.8114348524505</v>
      </c>
      <c r="CG4" s="19">
        <v>3765.3779237661402</v>
      </c>
      <c r="CH4" s="19">
        <v>20948.1948316915</v>
      </c>
      <c r="CI4" s="19">
        <v>19814.289810960701</v>
      </c>
      <c r="CJ4" s="19">
        <v>22180.1983271809</v>
      </c>
      <c r="CK4" s="19">
        <v>16990.453933129</v>
      </c>
      <c r="CL4" s="19">
        <v>20485.4203551348</v>
      </c>
      <c r="CM4" s="19">
        <v>3554.9005176272799</v>
      </c>
      <c r="CN4" s="19">
        <v>9523.8007581261209</v>
      </c>
      <c r="CO4" s="19">
        <v>3914.4232960732302</v>
      </c>
      <c r="CP4" s="19">
        <v>7670.86589743479</v>
      </c>
      <c r="CQ4" s="19">
        <v>10353.1741526558</v>
      </c>
      <c r="CR4" s="19">
        <v>8108.0719046732202</v>
      </c>
      <c r="CS4" s="19">
        <v>3469.9864298126499</v>
      </c>
    </row>
    <row r="5" spans="1:97" x14ac:dyDescent="0.15">
      <c r="A5" s="19">
        <v>66.5</v>
      </c>
      <c r="B5" s="19">
        <v>16525.5704421343</v>
      </c>
      <c r="C5" s="19">
        <v>15113.5792111432</v>
      </c>
      <c r="D5" s="19">
        <v>23702.6466923798</v>
      </c>
      <c r="E5" s="19">
        <v>21507.852295026001</v>
      </c>
      <c r="F5" s="19">
        <v>25704.733222206902</v>
      </c>
      <c r="G5" s="19">
        <v>4381.7116040486999</v>
      </c>
      <c r="H5" s="19">
        <v>14194.348809381199</v>
      </c>
      <c r="I5" s="19">
        <v>6961.96056287589</v>
      </c>
      <c r="J5" s="19">
        <v>4267.9970701765296</v>
      </c>
      <c r="K5" s="19">
        <v>5713.3983795339</v>
      </c>
      <c r="L5" s="19">
        <v>15478.8045428078</v>
      </c>
      <c r="M5" s="19">
        <v>3563.8658231096201</v>
      </c>
      <c r="N5" s="19">
        <v>23326.576889508699</v>
      </c>
      <c r="O5" s="19">
        <v>11707.324686321101</v>
      </c>
      <c r="P5" s="19">
        <v>21764.856924454401</v>
      </c>
      <c r="Q5" s="19">
        <v>19600.746213496601</v>
      </c>
      <c r="R5" s="19">
        <v>23221.421117146099</v>
      </c>
      <c r="S5" s="19">
        <v>5366.3817649134198</v>
      </c>
      <c r="T5" s="19">
        <v>15173.771321930801</v>
      </c>
      <c r="U5" s="19">
        <v>8056.0916166584502</v>
      </c>
      <c r="V5" s="19">
        <v>7737.7991842244001</v>
      </c>
      <c r="W5" s="19">
        <v>6182.2108278448904</v>
      </c>
      <c r="X5" s="19">
        <v>16307.213375199701</v>
      </c>
      <c r="Y5" s="19">
        <v>3575.8348415395199</v>
      </c>
      <c r="Z5" s="19">
        <v>29098.5549725458</v>
      </c>
      <c r="AA5" s="19">
        <v>28654.508972156498</v>
      </c>
      <c r="AB5" s="19">
        <v>24897.8632980763</v>
      </c>
      <c r="AC5" s="19">
        <v>26883.5124252594</v>
      </c>
      <c r="AD5" s="19">
        <v>23770.722376874401</v>
      </c>
      <c r="AE5" s="19">
        <v>23370.414656947301</v>
      </c>
      <c r="AF5" s="19">
        <v>13801.610848209901</v>
      </c>
      <c r="AG5" s="19">
        <v>12959.288691141401</v>
      </c>
      <c r="AH5" s="19">
        <v>7926.54465310264</v>
      </c>
      <c r="AI5" s="19">
        <v>18527.661394873801</v>
      </c>
      <c r="AJ5" s="19">
        <v>16635.0399726584</v>
      </c>
      <c r="AK5" s="19">
        <v>3615.94873355458</v>
      </c>
      <c r="AL5" s="19">
        <v>20901.859041758202</v>
      </c>
      <c r="AM5" s="19">
        <v>25162.836505557902</v>
      </c>
      <c r="AN5" s="19">
        <v>22798.775069202798</v>
      </c>
      <c r="AO5" s="19">
        <v>24138.133657448499</v>
      </c>
      <c r="AP5" s="19">
        <v>23461.7537580608</v>
      </c>
      <c r="AQ5" s="19">
        <v>3710.8376735779998</v>
      </c>
      <c r="AR5" s="19">
        <v>14792.885832836801</v>
      </c>
      <c r="AS5" s="19">
        <v>12724.807452290701</v>
      </c>
      <c r="AT5" s="19">
        <v>6539.6440357101001</v>
      </c>
      <c r="AU5" s="19">
        <v>18181.1082711294</v>
      </c>
      <c r="AV5" s="19">
        <v>15680.092826841899</v>
      </c>
      <c r="AW5" s="19">
        <v>3711.4394373657601</v>
      </c>
      <c r="AX5" s="19">
        <v>27894.980418175001</v>
      </c>
      <c r="AY5" s="19">
        <v>24670.3111547343</v>
      </c>
      <c r="AZ5" s="19">
        <v>23246.935517876798</v>
      </c>
      <c r="BA5" s="19">
        <v>24987.487125326799</v>
      </c>
      <c r="BB5" s="19">
        <v>25051.640818952499</v>
      </c>
      <c r="BC5" s="19">
        <v>3938.1216511252101</v>
      </c>
      <c r="BD5" s="19">
        <v>21588.780237614101</v>
      </c>
      <c r="BE5" s="19">
        <v>4199.98745801524</v>
      </c>
      <c r="BF5" s="19">
        <v>5119.73611809249</v>
      </c>
      <c r="BG5" s="19">
        <v>17179.8697251177</v>
      </c>
      <c r="BH5" s="19">
        <v>11029.2672726205</v>
      </c>
      <c r="BI5" s="19">
        <v>3525.72589693907</v>
      </c>
      <c r="BJ5" s="19">
        <v>24676.811381784199</v>
      </c>
      <c r="BK5" s="19">
        <v>21367.947502716001</v>
      </c>
      <c r="BL5" s="19">
        <v>20954.168649795101</v>
      </c>
      <c r="BM5" s="19">
        <v>25883.329134395801</v>
      </c>
      <c r="BN5" s="19">
        <v>23004.0861208116</v>
      </c>
      <c r="BO5" s="19">
        <v>3457.4382738286099</v>
      </c>
      <c r="BP5" s="19">
        <v>18339.981160953899</v>
      </c>
      <c r="BQ5" s="19">
        <v>8177.45469101873</v>
      </c>
      <c r="BR5" s="19">
        <v>5400.1196327670496</v>
      </c>
      <c r="BS5" s="19">
        <v>16607.087990441702</v>
      </c>
      <c r="BT5" s="19">
        <v>17531.7374961856</v>
      </c>
      <c r="BU5" s="19">
        <v>3672.5872086312302</v>
      </c>
      <c r="BV5" s="19">
        <v>26810.980700059601</v>
      </c>
      <c r="BW5" s="19">
        <v>23792.6688743263</v>
      </c>
      <c r="BX5" s="19">
        <v>25792.6861959294</v>
      </c>
      <c r="BY5" s="19">
        <v>24917.888744510899</v>
      </c>
      <c r="BZ5" s="19">
        <v>22256.395748768198</v>
      </c>
      <c r="CA5" s="19">
        <v>3698.3400823124198</v>
      </c>
      <c r="CB5" s="19">
        <v>8083.4675714137002</v>
      </c>
      <c r="CC5" s="19">
        <v>5044.1138434001195</v>
      </c>
      <c r="CD5" s="19">
        <v>5290.7659084378702</v>
      </c>
      <c r="CE5" s="19">
        <v>12039.024170562499</v>
      </c>
      <c r="CF5" s="19">
        <v>9526.2982492795109</v>
      </c>
      <c r="CG5" s="19">
        <v>3761.2947643174598</v>
      </c>
      <c r="CH5" s="19">
        <v>20800.973712895699</v>
      </c>
      <c r="CI5" s="19">
        <v>19633.7070389736</v>
      </c>
      <c r="CJ5" s="19">
        <v>22000.6787411431</v>
      </c>
      <c r="CK5" s="19">
        <v>16856.530082622699</v>
      </c>
      <c r="CL5" s="19">
        <v>20302.7428071625</v>
      </c>
      <c r="CM5" s="19">
        <v>3551.8702133758802</v>
      </c>
      <c r="CN5" s="19">
        <v>9428.1570964572093</v>
      </c>
      <c r="CO5" s="19">
        <v>3884.0597473456501</v>
      </c>
      <c r="CP5" s="19">
        <v>7608.1699950230204</v>
      </c>
      <c r="CQ5" s="19">
        <v>10268.5866194097</v>
      </c>
      <c r="CR5" s="19">
        <v>8045.6604253436299</v>
      </c>
      <c r="CS5" s="19">
        <v>3466.12445348854</v>
      </c>
    </row>
    <row r="6" spans="1:97" x14ac:dyDescent="0.15">
      <c r="A6" s="19">
        <v>67</v>
      </c>
      <c r="B6" s="19">
        <v>16417.052544042101</v>
      </c>
      <c r="C6" s="19">
        <v>14867.522176472499</v>
      </c>
      <c r="D6" s="19">
        <v>23509.099265827299</v>
      </c>
      <c r="E6" s="19">
        <v>21321.525207993102</v>
      </c>
      <c r="F6" s="19">
        <v>25511.0960740398</v>
      </c>
      <c r="G6" s="19">
        <v>4361.6379380362396</v>
      </c>
      <c r="H6" s="19">
        <v>14185.8745556508</v>
      </c>
      <c r="I6" s="19">
        <v>6780.8484336974998</v>
      </c>
      <c r="J6" s="19">
        <v>4245.2072531477497</v>
      </c>
      <c r="K6" s="19">
        <v>5675.4415052145396</v>
      </c>
      <c r="L6" s="19">
        <v>15522.3599269526</v>
      </c>
      <c r="M6" s="19">
        <v>3558.4573489293698</v>
      </c>
      <c r="N6" s="19">
        <v>23148.376067114499</v>
      </c>
      <c r="O6" s="19">
        <v>11379.2169239828</v>
      </c>
      <c r="P6" s="19">
        <v>21602.505312630801</v>
      </c>
      <c r="Q6" s="19">
        <v>19430.2757748357</v>
      </c>
      <c r="R6" s="19">
        <v>23036.946175796598</v>
      </c>
      <c r="S6" s="19">
        <v>5332.9947347710304</v>
      </c>
      <c r="T6" s="19">
        <v>15198.911366317599</v>
      </c>
      <c r="U6" s="19">
        <v>7814.5559998257104</v>
      </c>
      <c r="V6" s="19">
        <v>7670.5110096830203</v>
      </c>
      <c r="W6" s="19">
        <v>6136.5959492374805</v>
      </c>
      <c r="X6" s="19">
        <v>16350.6085268887</v>
      </c>
      <c r="Y6" s="19">
        <v>3569.6546880393498</v>
      </c>
      <c r="Z6" s="19">
        <v>28841.881139150999</v>
      </c>
      <c r="AA6" s="19">
        <v>28426.130131802202</v>
      </c>
      <c r="AB6" s="19">
        <v>24704.764547206702</v>
      </c>
      <c r="AC6" s="19">
        <v>26666.5876218798</v>
      </c>
      <c r="AD6" s="19">
        <v>23579.980816515199</v>
      </c>
      <c r="AE6" s="19">
        <v>23158.277530612399</v>
      </c>
      <c r="AF6" s="19">
        <v>13694.8286483757</v>
      </c>
      <c r="AG6" s="19">
        <v>12868.4548799691</v>
      </c>
      <c r="AH6" s="19">
        <v>7852.1708177137098</v>
      </c>
      <c r="AI6" s="19">
        <v>18570.9332800376</v>
      </c>
      <c r="AJ6" s="19">
        <v>16577.446971378598</v>
      </c>
      <c r="AK6" s="19">
        <v>3612.63066067096</v>
      </c>
      <c r="AL6" s="19">
        <v>20740.540321228698</v>
      </c>
      <c r="AM6" s="19">
        <v>24957.8414538781</v>
      </c>
      <c r="AN6" s="19">
        <v>22610.470062462799</v>
      </c>
      <c r="AO6" s="19">
        <v>23949.323862734</v>
      </c>
      <c r="AP6" s="19">
        <v>23274.746301526098</v>
      </c>
      <c r="AQ6" s="19">
        <v>3706.461126311</v>
      </c>
      <c r="AR6" s="19">
        <v>14718.5264404232</v>
      </c>
      <c r="AS6" s="19">
        <v>12602.294779976201</v>
      </c>
      <c r="AT6" s="19">
        <v>6483.9463940627802</v>
      </c>
      <c r="AU6" s="19">
        <v>18229.402566920198</v>
      </c>
      <c r="AV6" s="19">
        <v>15627.476092095299</v>
      </c>
      <c r="AW6" s="19">
        <v>3707.6633943103202</v>
      </c>
      <c r="AX6" s="19">
        <v>27656.954144938001</v>
      </c>
      <c r="AY6" s="19">
        <v>24441.8819736599</v>
      </c>
      <c r="AZ6" s="19">
        <v>23019.312438161502</v>
      </c>
      <c r="BA6" s="19">
        <v>24756.666832556999</v>
      </c>
      <c r="BB6" s="19">
        <v>24873.1360636586</v>
      </c>
      <c r="BC6" s="19">
        <v>3933.8294889020799</v>
      </c>
      <c r="BD6" s="19">
        <v>21635.827024793201</v>
      </c>
      <c r="BE6" s="19">
        <v>4178.0712348692005</v>
      </c>
      <c r="BF6" s="19">
        <v>5073.3267985604398</v>
      </c>
      <c r="BG6" s="19">
        <v>17152.599726550201</v>
      </c>
      <c r="BH6" s="19">
        <v>10935.656875308699</v>
      </c>
      <c r="BI6" s="19">
        <v>3522.6254431201201</v>
      </c>
      <c r="BJ6" s="19">
        <v>24479.9324997371</v>
      </c>
      <c r="BK6" s="19">
        <v>21180.7235777204</v>
      </c>
      <c r="BL6" s="19">
        <v>20783.2309822153</v>
      </c>
      <c r="BM6" s="19">
        <v>25681.338613037002</v>
      </c>
      <c r="BN6" s="19">
        <v>22820.9668926954</v>
      </c>
      <c r="BO6" s="19">
        <v>3453.8161655496301</v>
      </c>
      <c r="BP6" s="19">
        <v>18362.092549837798</v>
      </c>
      <c r="BQ6" s="19">
        <v>8102.4315619005802</v>
      </c>
      <c r="BR6" s="19">
        <v>5347.67714129453</v>
      </c>
      <c r="BS6" s="19">
        <v>16560.5863761523</v>
      </c>
      <c r="BT6" s="19">
        <v>17475.0289893767</v>
      </c>
      <c r="BU6" s="19">
        <v>3668.05849445798</v>
      </c>
      <c r="BV6" s="19">
        <v>26599.269133044399</v>
      </c>
      <c r="BW6" s="19">
        <v>23567.799297470501</v>
      </c>
      <c r="BX6" s="19">
        <v>25558.5184142648</v>
      </c>
      <c r="BY6" s="19">
        <v>24707.069813921298</v>
      </c>
      <c r="BZ6" s="19">
        <v>22056.8442169259</v>
      </c>
      <c r="CA6" s="19">
        <v>3693.8526487722402</v>
      </c>
      <c r="CB6" s="19">
        <v>7988.1350188219503</v>
      </c>
      <c r="CC6" s="19">
        <v>5000.1392226785001</v>
      </c>
      <c r="CD6" s="19">
        <v>5254.6769759008102</v>
      </c>
      <c r="CE6" s="19">
        <v>11939.596372005</v>
      </c>
      <c r="CF6" s="19">
        <v>9464.7850637065803</v>
      </c>
      <c r="CG6" s="19">
        <v>3757.2116048687899</v>
      </c>
      <c r="CH6" s="19">
        <v>20653.752594099999</v>
      </c>
      <c r="CI6" s="19">
        <v>19453.1242669864</v>
      </c>
      <c r="CJ6" s="19">
        <v>21821.159155105201</v>
      </c>
      <c r="CK6" s="19">
        <v>16722.606232116301</v>
      </c>
      <c r="CL6" s="19">
        <v>20120.0652591902</v>
      </c>
      <c r="CM6" s="19">
        <v>3548.8399091244901</v>
      </c>
      <c r="CN6" s="19">
        <v>9332.5134347882995</v>
      </c>
      <c r="CO6" s="19">
        <v>3853.69619861807</v>
      </c>
      <c r="CP6" s="19">
        <v>7545.4740926112499</v>
      </c>
      <c r="CQ6" s="19">
        <v>10183.9990861637</v>
      </c>
      <c r="CR6" s="19">
        <v>7983.2489460140296</v>
      </c>
      <c r="CS6" s="19">
        <v>3462.26247716442</v>
      </c>
    </row>
    <row r="7" spans="1:97" x14ac:dyDescent="0.15">
      <c r="A7" s="19">
        <v>67.5</v>
      </c>
      <c r="B7" s="19">
        <v>16308.5346459499</v>
      </c>
      <c r="C7" s="19">
        <v>14621.4651418019</v>
      </c>
      <c r="D7" s="19">
        <v>23315.551839274802</v>
      </c>
      <c r="E7" s="19">
        <v>21135.198120960002</v>
      </c>
      <c r="F7" s="19">
        <v>25317.458925872601</v>
      </c>
      <c r="G7" s="19">
        <v>4341.5642720237302</v>
      </c>
      <c r="H7" s="19">
        <v>14177.400301920499</v>
      </c>
      <c r="I7" s="19">
        <v>6599.7363045190004</v>
      </c>
      <c r="J7" s="19">
        <v>4222.4174361190098</v>
      </c>
      <c r="K7" s="19">
        <v>5637.4846308951401</v>
      </c>
      <c r="L7" s="19">
        <v>15565.9153110974</v>
      </c>
      <c r="M7" s="19">
        <v>3553.0488747491299</v>
      </c>
      <c r="N7" s="19">
        <v>22970.1752447203</v>
      </c>
      <c r="O7" s="19">
        <v>11051.109161644399</v>
      </c>
      <c r="P7" s="19">
        <v>21440.153700806801</v>
      </c>
      <c r="Q7" s="19">
        <v>19259.805336175199</v>
      </c>
      <c r="R7" s="19">
        <v>22852.471234446999</v>
      </c>
      <c r="S7" s="19">
        <v>5299.60770462865</v>
      </c>
      <c r="T7" s="19">
        <v>15224.0514107043</v>
      </c>
      <c r="U7" s="19">
        <v>7573.0203829929897</v>
      </c>
      <c r="V7" s="19">
        <v>7603.2228351417098</v>
      </c>
      <c r="W7" s="19">
        <v>6090.9810706300104</v>
      </c>
      <c r="X7" s="19">
        <v>16394.003678577901</v>
      </c>
      <c r="Y7" s="19">
        <v>3563.4745345391302</v>
      </c>
      <c r="Z7" s="19">
        <v>28585.207305756299</v>
      </c>
      <c r="AA7" s="19">
        <v>28197.751291447799</v>
      </c>
      <c r="AB7" s="19">
        <v>24511.665796337002</v>
      </c>
      <c r="AC7" s="19">
        <v>26449.662818500601</v>
      </c>
      <c r="AD7" s="19">
        <v>23389.239256156001</v>
      </c>
      <c r="AE7" s="19">
        <v>22946.140404277299</v>
      </c>
      <c r="AF7" s="19">
        <v>13588.0464485415</v>
      </c>
      <c r="AG7" s="19">
        <v>12777.6210687967</v>
      </c>
      <c r="AH7" s="19">
        <v>7777.7969823247004</v>
      </c>
      <c r="AI7" s="19">
        <v>18614.2051652017</v>
      </c>
      <c r="AJ7" s="19">
        <v>16519.8539700988</v>
      </c>
      <c r="AK7" s="19">
        <v>3609.3125877872999</v>
      </c>
      <c r="AL7" s="19">
        <v>20579.221600699599</v>
      </c>
      <c r="AM7" s="19">
        <v>24752.8464021988</v>
      </c>
      <c r="AN7" s="19">
        <v>22422.165055722598</v>
      </c>
      <c r="AO7" s="19">
        <v>23760.5140680195</v>
      </c>
      <c r="AP7" s="19">
        <v>23087.7388449912</v>
      </c>
      <c r="AQ7" s="19">
        <v>3702.0845790439598</v>
      </c>
      <c r="AR7" s="19">
        <v>14644.1670480094</v>
      </c>
      <c r="AS7" s="19">
        <v>12479.7821076617</v>
      </c>
      <c r="AT7" s="19">
        <v>6428.2487524154403</v>
      </c>
      <c r="AU7" s="19">
        <v>18277.696862711298</v>
      </c>
      <c r="AV7" s="19">
        <v>15574.8593573487</v>
      </c>
      <c r="AW7" s="19">
        <v>3703.8873512548498</v>
      </c>
      <c r="AX7" s="19">
        <v>27418.927871700998</v>
      </c>
      <c r="AY7" s="19">
        <v>24213.4527925853</v>
      </c>
      <c r="AZ7" s="19">
        <v>22791.689358446001</v>
      </c>
      <c r="BA7" s="19">
        <v>24525.846539787199</v>
      </c>
      <c r="BB7" s="19">
        <v>24694.6313083649</v>
      </c>
      <c r="BC7" s="19">
        <v>3929.5373266789102</v>
      </c>
      <c r="BD7" s="19">
        <v>21682.8738119726</v>
      </c>
      <c r="BE7" s="19">
        <v>4156.15501172312</v>
      </c>
      <c r="BF7" s="19">
        <v>5026.9174790284196</v>
      </c>
      <c r="BG7" s="19">
        <v>17125.329727983</v>
      </c>
      <c r="BH7" s="19">
        <v>10842.046477996901</v>
      </c>
      <c r="BI7" s="19">
        <v>3519.5249893011601</v>
      </c>
      <c r="BJ7" s="19">
        <v>24283.053617690199</v>
      </c>
      <c r="BK7" s="19">
        <v>20993.499652725</v>
      </c>
      <c r="BL7" s="19">
        <v>20612.293314635601</v>
      </c>
      <c r="BM7" s="19">
        <v>25479.348091678301</v>
      </c>
      <c r="BN7" s="19">
        <v>22637.8476645792</v>
      </c>
      <c r="BO7" s="19">
        <v>3450.1940572706799</v>
      </c>
      <c r="BP7" s="19">
        <v>18384.203938721799</v>
      </c>
      <c r="BQ7" s="19">
        <v>8027.4084327824603</v>
      </c>
      <c r="BR7" s="19">
        <v>5295.2346498220504</v>
      </c>
      <c r="BS7" s="19">
        <v>16514.0847618632</v>
      </c>
      <c r="BT7" s="19">
        <v>17418.320482568099</v>
      </c>
      <c r="BU7" s="19">
        <v>3663.5297802847299</v>
      </c>
      <c r="BV7" s="19">
        <v>26387.5575660295</v>
      </c>
      <c r="BW7" s="19">
        <v>23342.929720614298</v>
      </c>
      <c r="BX7" s="19">
        <v>25324.350632600301</v>
      </c>
      <c r="BY7" s="19">
        <v>24496.250883331701</v>
      </c>
      <c r="BZ7" s="19">
        <v>21857.292685083699</v>
      </c>
      <c r="CA7" s="19">
        <v>3689.3652152320501</v>
      </c>
      <c r="CB7" s="19">
        <v>7892.8024662301796</v>
      </c>
      <c r="CC7" s="19">
        <v>4956.1646019568598</v>
      </c>
      <c r="CD7" s="19">
        <v>5218.5880433637403</v>
      </c>
      <c r="CE7" s="19">
        <v>11840.168573447399</v>
      </c>
      <c r="CF7" s="19">
        <v>9403.2718781335898</v>
      </c>
      <c r="CG7" s="19">
        <v>3753.12844542009</v>
      </c>
      <c r="CH7" s="19">
        <v>20506.5314753042</v>
      </c>
      <c r="CI7" s="19">
        <v>19272.541494999401</v>
      </c>
      <c r="CJ7" s="19">
        <v>21641.6395690676</v>
      </c>
      <c r="CK7" s="19">
        <v>16588.68238161</v>
      </c>
      <c r="CL7" s="19">
        <v>19937.387711217601</v>
      </c>
      <c r="CM7" s="19">
        <v>3545.8096048730699</v>
      </c>
      <c r="CN7" s="19">
        <v>9236.8697731195207</v>
      </c>
      <c r="CO7" s="19">
        <v>3823.3326498904698</v>
      </c>
      <c r="CP7" s="19">
        <v>7482.7781901995704</v>
      </c>
      <c r="CQ7" s="19">
        <v>10099.4115529176</v>
      </c>
      <c r="CR7" s="19">
        <v>7920.8374666843702</v>
      </c>
      <c r="CS7" s="19">
        <v>3458.4005008402801</v>
      </c>
    </row>
    <row r="8" spans="1:97" x14ac:dyDescent="0.15">
      <c r="A8" s="19">
        <v>68</v>
      </c>
      <c r="B8" s="19">
        <v>16200.0167478576</v>
      </c>
      <c r="C8" s="19">
        <v>14375.408107131199</v>
      </c>
      <c r="D8" s="19">
        <v>23122.004412722199</v>
      </c>
      <c r="E8" s="19">
        <v>20948.871033927098</v>
      </c>
      <c r="F8" s="19">
        <v>25123.8217777055</v>
      </c>
      <c r="G8" s="19">
        <v>4321.4906060112698</v>
      </c>
      <c r="H8" s="19">
        <v>14168.9260481901</v>
      </c>
      <c r="I8" s="19">
        <v>6418.6241753406202</v>
      </c>
      <c r="J8" s="19">
        <v>4199.6276190902299</v>
      </c>
      <c r="K8" s="19">
        <v>5599.5277565757797</v>
      </c>
      <c r="L8" s="19">
        <v>15609.4706952421</v>
      </c>
      <c r="M8" s="19">
        <v>3547.6404005688801</v>
      </c>
      <c r="N8" s="19">
        <v>22791.9744223261</v>
      </c>
      <c r="O8" s="19">
        <v>10723.0013993061</v>
      </c>
      <c r="P8" s="19">
        <v>21277.802088983201</v>
      </c>
      <c r="Q8" s="19">
        <v>19089.334897514302</v>
      </c>
      <c r="R8" s="19">
        <v>22667.996293097502</v>
      </c>
      <c r="S8" s="19">
        <v>5266.2206744862497</v>
      </c>
      <c r="T8" s="19">
        <v>15249.191455091101</v>
      </c>
      <c r="U8" s="19">
        <v>7331.4847661602498</v>
      </c>
      <c r="V8" s="19">
        <v>7535.9346606003201</v>
      </c>
      <c r="W8" s="19">
        <v>6045.3661920226004</v>
      </c>
      <c r="X8" s="19">
        <v>16437.398830267</v>
      </c>
      <c r="Y8" s="19">
        <v>3557.2943810389602</v>
      </c>
      <c r="Z8" s="19">
        <v>28328.533472361501</v>
      </c>
      <c r="AA8" s="19">
        <v>27969.372451093499</v>
      </c>
      <c r="AB8" s="19">
        <v>24318.567045467302</v>
      </c>
      <c r="AC8" s="19">
        <v>26232.7380151211</v>
      </c>
      <c r="AD8" s="19">
        <v>23198.497695796799</v>
      </c>
      <c r="AE8" s="19">
        <v>22734.0032779424</v>
      </c>
      <c r="AF8" s="19">
        <v>13481.264248707301</v>
      </c>
      <c r="AG8" s="19">
        <v>12686.787257624301</v>
      </c>
      <c r="AH8" s="19">
        <v>7703.4231469357601</v>
      </c>
      <c r="AI8" s="19">
        <v>18657.4770503656</v>
      </c>
      <c r="AJ8" s="19">
        <v>16462.260968818999</v>
      </c>
      <c r="AK8" s="19">
        <v>3605.9945149036798</v>
      </c>
      <c r="AL8" s="19">
        <v>20417.902880170099</v>
      </c>
      <c r="AM8" s="19">
        <v>24547.8513505191</v>
      </c>
      <c r="AN8" s="19">
        <v>22233.8600489825</v>
      </c>
      <c r="AO8" s="19">
        <v>23571.704273304898</v>
      </c>
      <c r="AP8" s="19">
        <v>22900.731388456399</v>
      </c>
      <c r="AQ8" s="19">
        <v>3697.7080317769501</v>
      </c>
      <c r="AR8" s="19">
        <v>14569.8076555958</v>
      </c>
      <c r="AS8" s="19">
        <v>12357.2694353473</v>
      </c>
      <c r="AT8" s="19">
        <v>6372.5511107681205</v>
      </c>
      <c r="AU8" s="19">
        <v>18325.9911585021</v>
      </c>
      <c r="AV8" s="19">
        <v>15522.2426226021</v>
      </c>
      <c r="AW8" s="19">
        <v>3700.1113081994099</v>
      </c>
      <c r="AX8" s="19">
        <v>27180.901598463999</v>
      </c>
      <c r="AY8" s="19">
        <v>23985.0236115109</v>
      </c>
      <c r="AZ8" s="19">
        <v>22564.066278730799</v>
      </c>
      <c r="BA8" s="19">
        <v>24295.026247017398</v>
      </c>
      <c r="BB8" s="19">
        <v>24516.126553071001</v>
      </c>
      <c r="BC8" s="19">
        <v>3925.24516445579</v>
      </c>
      <c r="BD8" s="19">
        <v>21729.920599151701</v>
      </c>
      <c r="BE8" s="19">
        <v>4134.2387885770804</v>
      </c>
      <c r="BF8" s="19">
        <v>4980.5081594963704</v>
      </c>
      <c r="BG8" s="19">
        <v>17098.059729415501</v>
      </c>
      <c r="BH8" s="19">
        <v>10748.4360806851</v>
      </c>
      <c r="BI8" s="19">
        <v>3516.4245354822001</v>
      </c>
      <c r="BJ8" s="19">
        <v>24086.174735643101</v>
      </c>
      <c r="BK8" s="19">
        <v>20806.2757277294</v>
      </c>
      <c r="BL8" s="19">
        <v>20441.3556470558</v>
      </c>
      <c r="BM8" s="19">
        <v>25277.357570319498</v>
      </c>
      <c r="BN8" s="19">
        <v>22454.728436463</v>
      </c>
      <c r="BO8" s="19">
        <v>3446.5719489917001</v>
      </c>
      <c r="BP8" s="19">
        <v>18406.315327605698</v>
      </c>
      <c r="BQ8" s="19">
        <v>7952.3853036643104</v>
      </c>
      <c r="BR8" s="19">
        <v>5242.7921583495299</v>
      </c>
      <c r="BS8" s="19">
        <v>16467.583147573801</v>
      </c>
      <c r="BT8" s="19">
        <v>17361.611975759199</v>
      </c>
      <c r="BU8" s="19">
        <v>3659.0010661114802</v>
      </c>
      <c r="BV8" s="19">
        <v>26175.845999014298</v>
      </c>
      <c r="BW8" s="19">
        <v>23118.060143758401</v>
      </c>
      <c r="BX8" s="19">
        <v>25090.182850935598</v>
      </c>
      <c r="BY8" s="19">
        <v>24285.431952742099</v>
      </c>
      <c r="BZ8" s="19">
        <v>21657.741153241499</v>
      </c>
      <c r="CA8" s="19">
        <v>3684.87778169186</v>
      </c>
      <c r="CB8" s="19">
        <v>7797.4699136384297</v>
      </c>
      <c r="CC8" s="19">
        <v>4912.1899812352403</v>
      </c>
      <c r="CD8" s="19">
        <v>5182.4991108266804</v>
      </c>
      <c r="CE8" s="19">
        <v>11740.7407748899</v>
      </c>
      <c r="CF8" s="19">
        <v>9341.7586925606502</v>
      </c>
      <c r="CG8" s="19">
        <v>3749.0452859714101</v>
      </c>
      <c r="CH8" s="19">
        <v>20359.310356508398</v>
      </c>
      <c r="CI8" s="19">
        <v>19091.9587230123</v>
      </c>
      <c r="CJ8" s="19">
        <v>21462.119983029701</v>
      </c>
      <c r="CK8" s="19">
        <v>16454.7585311037</v>
      </c>
      <c r="CL8" s="19">
        <v>19754.710163245301</v>
      </c>
      <c r="CM8" s="19">
        <v>3542.7793006216798</v>
      </c>
      <c r="CN8" s="19">
        <v>9141.2261114506091</v>
      </c>
      <c r="CO8" s="19">
        <v>3792.9691011629002</v>
      </c>
      <c r="CP8" s="19">
        <v>7420.0822877877999</v>
      </c>
      <c r="CQ8" s="19">
        <v>10014.8240196716</v>
      </c>
      <c r="CR8" s="19">
        <v>7858.4259873547799</v>
      </c>
      <c r="CS8" s="19">
        <v>3454.5385245161701</v>
      </c>
    </row>
    <row r="9" spans="1:97" x14ac:dyDescent="0.15">
      <c r="A9" s="19">
        <v>68.5</v>
      </c>
      <c r="B9" s="19">
        <v>16091.2600846926</v>
      </c>
      <c r="C9" s="19">
        <v>14122.208440648999</v>
      </c>
      <c r="D9" s="19">
        <v>22920.371774290001</v>
      </c>
      <c r="E9" s="19">
        <v>20755.8350569832</v>
      </c>
      <c r="F9" s="19">
        <v>24922.9962835232</v>
      </c>
      <c r="G9" s="19">
        <v>4300.2752064021097</v>
      </c>
      <c r="H9" s="19">
        <v>14099.3807517081</v>
      </c>
      <c r="I9" s="19">
        <v>6243.0488116402203</v>
      </c>
      <c r="J9" s="19">
        <v>4177.1954765620803</v>
      </c>
      <c r="K9" s="19">
        <v>5561.2007072404704</v>
      </c>
      <c r="L9" s="19">
        <v>15578.0622142637</v>
      </c>
      <c r="M9" s="19">
        <v>3541.7648081235402</v>
      </c>
      <c r="N9" s="19">
        <v>22612.470440267101</v>
      </c>
      <c r="O9" s="19">
        <v>10399.254061199699</v>
      </c>
      <c r="P9" s="19">
        <v>21109.810339669999</v>
      </c>
      <c r="Q9" s="19">
        <v>18910.8984435288</v>
      </c>
      <c r="R9" s="19">
        <v>22471.823736089402</v>
      </c>
      <c r="S9" s="19">
        <v>5230.4766192993202</v>
      </c>
      <c r="T9" s="19">
        <v>15197.3529487291</v>
      </c>
      <c r="U9" s="19">
        <v>7096.9968173239404</v>
      </c>
      <c r="V9" s="19">
        <v>7466.50789233667</v>
      </c>
      <c r="W9" s="19">
        <v>5999.0315190649999</v>
      </c>
      <c r="X9" s="19">
        <v>16395.741566011799</v>
      </c>
      <c r="Y9" s="19">
        <v>3550.8527288077698</v>
      </c>
      <c r="Z9" s="19">
        <v>28066.268276393101</v>
      </c>
      <c r="AA9" s="19">
        <v>27743.208229600201</v>
      </c>
      <c r="AB9" s="19">
        <v>24115.6126724395</v>
      </c>
      <c r="AC9" s="19">
        <v>26012.4632838984</v>
      </c>
      <c r="AD9" s="19">
        <v>22998.491787598799</v>
      </c>
      <c r="AE9" s="19">
        <v>22512.2685318398</v>
      </c>
      <c r="AF9" s="19">
        <v>13355.723063379301</v>
      </c>
      <c r="AG9" s="19">
        <v>12591.114455876201</v>
      </c>
      <c r="AH9" s="19">
        <v>7627.2200551619399</v>
      </c>
      <c r="AI9" s="19">
        <v>18602.390047093399</v>
      </c>
      <c r="AJ9" s="19">
        <v>16355.831554439401</v>
      </c>
      <c r="AK9" s="19">
        <v>3602.22874024474</v>
      </c>
      <c r="AL9" s="19">
        <v>20255.976950729499</v>
      </c>
      <c r="AM9" s="19">
        <v>24340.443038978101</v>
      </c>
      <c r="AN9" s="19">
        <v>22038.2196068636</v>
      </c>
      <c r="AO9" s="19">
        <v>23378.551720249001</v>
      </c>
      <c r="AP9" s="19">
        <v>22703.015179104099</v>
      </c>
      <c r="AQ9" s="19">
        <v>3693.2271710653699</v>
      </c>
      <c r="AR9" s="19">
        <v>14463.5933275765</v>
      </c>
      <c r="AS9" s="19">
        <v>12227.9566753203</v>
      </c>
      <c r="AT9" s="19">
        <v>6316.3289058146802</v>
      </c>
      <c r="AU9" s="19">
        <v>18277.199514439701</v>
      </c>
      <c r="AV9" s="19">
        <v>15424.769254975099</v>
      </c>
      <c r="AW9" s="19">
        <v>3696.54231628759</v>
      </c>
      <c r="AX9" s="19">
        <v>26940.596390465202</v>
      </c>
      <c r="AY9" s="19">
        <v>23749.989397627101</v>
      </c>
      <c r="AZ9" s="19">
        <v>22327.997361541598</v>
      </c>
      <c r="BA9" s="19">
        <v>24055.0540332038</v>
      </c>
      <c r="BB9" s="19">
        <v>24327.0626789462</v>
      </c>
      <c r="BC9" s="19">
        <v>3920.5788248551698</v>
      </c>
      <c r="BD9" s="19">
        <v>21666.6234419426</v>
      </c>
      <c r="BE9" s="19">
        <v>4112.63449088576</v>
      </c>
      <c r="BF9" s="19">
        <v>4934.5368129677099</v>
      </c>
      <c r="BG9" s="19">
        <v>17006.0164091197</v>
      </c>
      <c r="BH9" s="19">
        <v>10651.182934010099</v>
      </c>
      <c r="BI9" s="19">
        <v>3513.1098730860799</v>
      </c>
      <c r="BJ9" s="19">
        <v>23887.734961345599</v>
      </c>
      <c r="BK9" s="19">
        <v>20613.989843411699</v>
      </c>
      <c r="BL9" s="19">
        <v>20262.580321232301</v>
      </c>
      <c r="BM9" s="19">
        <v>25069.468130683901</v>
      </c>
      <c r="BN9" s="19">
        <v>22263.3659301648</v>
      </c>
      <c r="BO9" s="19">
        <v>3443.02759384295</v>
      </c>
      <c r="BP9" s="19">
        <v>18342.3680863669</v>
      </c>
      <c r="BQ9" s="19">
        <v>7875.95304821217</v>
      </c>
      <c r="BR9" s="19">
        <v>5190.7587243047401</v>
      </c>
      <c r="BS9" s="19">
        <v>16369.438673790801</v>
      </c>
      <c r="BT9" s="19">
        <v>17254.067432189499</v>
      </c>
      <c r="BU9" s="19">
        <v>3654.7850350789099</v>
      </c>
      <c r="BV9" s="19">
        <v>25961.636921135399</v>
      </c>
      <c r="BW9" s="19">
        <v>22883.650340380798</v>
      </c>
      <c r="BX9" s="19">
        <v>24845.991418826401</v>
      </c>
      <c r="BY9" s="19">
        <v>24068.4063864534</v>
      </c>
      <c r="BZ9" s="19">
        <v>21448.895384794901</v>
      </c>
      <c r="CA9" s="19">
        <v>3680.2050861347998</v>
      </c>
      <c r="CB9" s="19">
        <v>7702.6103765707903</v>
      </c>
      <c r="CC9" s="19">
        <v>4868.5554818539003</v>
      </c>
      <c r="CD9" s="19">
        <v>5147.2554755830197</v>
      </c>
      <c r="CE9" s="19">
        <v>11636.280423959801</v>
      </c>
      <c r="CF9" s="19">
        <v>9279.8771640758296</v>
      </c>
      <c r="CG9" s="19">
        <v>3744.7662892212702</v>
      </c>
      <c r="CH9" s="19">
        <v>20208.9278698622</v>
      </c>
      <c r="CI9" s="19">
        <v>18904.703791696498</v>
      </c>
      <c r="CJ9" s="19">
        <v>21275.485668929399</v>
      </c>
      <c r="CK9" s="19">
        <v>16314.5698337013</v>
      </c>
      <c r="CL9" s="19">
        <v>19563.362445581301</v>
      </c>
      <c r="CM9" s="19">
        <v>3539.2802691911402</v>
      </c>
      <c r="CN9" s="19">
        <v>9043.0443462734002</v>
      </c>
      <c r="CO9" s="19">
        <v>3763.9037959582802</v>
      </c>
      <c r="CP9" s="19">
        <v>7356.4357916012104</v>
      </c>
      <c r="CQ9" s="19">
        <v>9924.7004118628101</v>
      </c>
      <c r="CR9" s="19">
        <v>7793.8579327614898</v>
      </c>
      <c r="CS9" s="19">
        <v>3451.1528511340398</v>
      </c>
    </row>
    <row r="10" spans="1:97" x14ac:dyDescent="0.15">
      <c r="A10" s="19">
        <v>69</v>
      </c>
      <c r="B10" s="19">
        <v>15983.703896438299</v>
      </c>
      <c r="C10" s="19">
        <v>13869.200927394</v>
      </c>
      <c r="D10" s="19">
        <v>22717.973313299801</v>
      </c>
      <c r="E10" s="19">
        <v>20563.222421925901</v>
      </c>
      <c r="F10" s="19">
        <v>24721.180613214899</v>
      </c>
      <c r="G10" s="19">
        <v>4279.1073361684803</v>
      </c>
      <c r="H10" s="19">
        <v>14004.980072609</v>
      </c>
      <c r="I10" s="19">
        <v>6074.0636320725798</v>
      </c>
      <c r="J10" s="19">
        <v>4155.3702984801803</v>
      </c>
      <c r="K10" s="19">
        <v>5523.6033478784202</v>
      </c>
      <c r="L10" s="19">
        <v>15512.1154752082</v>
      </c>
      <c r="M10" s="19">
        <v>3536.2588438390999</v>
      </c>
      <c r="N10" s="19">
        <v>22434.6906993749</v>
      </c>
      <c r="O10" s="19">
        <v>10082.9599662889</v>
      </c>
      <c r="P10" s="19">
        <v>20940.366249993502</v>
      </c>
      <c r="Q10" s="19">
        <v>18728.9647150206</v>
      </c>
      <c r="R10" s="19">
        <v>22270.687152728598</v>
      </c>
      <c r="S10" s="19">
        <v>5194.1054105358398</v>
      </c>
      <c r="T10" s="19">
        <v>15107.1452302333</v>
      </c>
      <c r="U10" s="19">
        <v>6870.2081257923001</v>
      </c>
      <c r="V10" s="19">
        <v>7396.8386159395905</v>
      </c>
      <c r="W10" s="19">
        <v>5952.7628708206803</v>
      </c>
      <c r="X10" s="19">
        <v>16311.5779892517</v>
      </c>
      <c r="Y10" s="19">
        <v>3545.1535902093701</v>
      </c>
      <c r="Z10" s="19">
        <v>27804.820193489799</v>
      </c>
      <c r="AA10" s="19">
        <v>27525.4883529812</v>
      </c>
      <c r="AB10" s="19">
        <v>23912.5205570465</v>
      </c>
      <c r="AC10" s="19">
        <v>25794.044808734099</v>
      </c>
      <c r="AD10" s="19">
        <v>22798.458231468099</v>
      </c>
      <c r="AE10" s="19">
        <v>22290.992953198602</v>
      </c>
      <c r="AF10" s="19">
        <v>13224.633478768301</v>
      </c>
      <c r="AG10" s="19">
        <v>12490.9014183412</v>
      </c>
      <c r="AH10" s="19">
        <v>7551.0906544474101</v>
      </c>
      <c r="AI10" s="19">
        <v>18498.065743700201</v>
      </c>
      <c r="AJ10" s="19">
        <v>16234.805207661801</v>
      </c>
      <c r="AK10" s="19">
        <v>3597.8870555539202</v>
      </c>
      <c r="AL10" s="19">
        <v>20096.772525460699</v>
      </c>
      <c r="AM10" s="19">
        <v>24136.2655105181</v>
      </c>
      <c r="AN10" s="19">
        <v>21841.6052164012</v>
      </c>
      <c r="AO10" s="19">
        <v>23185.557702954298</v>
      </c>
      <c r="AP10" s="19">
        <v>22502.284167077101</v>
      </c>
      <c r="AQ10" s="19">
        <v>3688.3512716683799</v>
      </c>
      <c r="AR10" s="19">
        <v>14348.4295225838</v>
      </c>
      <c r="AS10" s="19">
        <v>12096.005874590401</v>
      </c>
      <c r="AT10" s="19">
        <v>6260.1639573469001</v>
      </c>
      <c r="AU10" s="19">
        <v>18176.439887100601</v>
      </c>
      <c r="AV10" s="19">
        <v>15313.8220083334</v>
      </c>
      <c r="AW10" s="19">
        <v>3692.9111311114798</v>
      </c>
      <c r="AX10" s="19">
        <v>26705.6099385657</v>
      </c>
      <c r="AY10" s="19">
        <v>23515.332132963202</v>
      </c>
      <c r="AZ10" s="19">
        <v>22092.347312158901</v>
      </c>
      <c r="BA10" s="19">
        <v>23814.973981033199</v>
      </c>
      <c r="BB10" s="19">
        <v>24138.993367175801</v>
      </c>
      <c r="BC10" s="19">
        <v>3915.9765190107701</v>
      </c>
      <c r="BD10" s="19">
        <v>21547.496985255199</v>
      </c>
      <c r="BE10" s="19">
        <v>4091.8633756262302</v>
      </c>
      <c r="BF10" s="19">
        <v>4890.1052698060803</v>
      </c>
      <c r="BG10" s="19">
        <v>16891.754109394398</v>
      </c>
      <c r="BH10" s="19">
        <v>10552.693888314099</v>
      </c>
      <c r="BI10" s="19">
        <v>3509.6841757010502</v>
      </c>
      <c r="BJ10" s="19">
        <v>23691.039706432501</v>
      </c>
      <c r="BK10" s="19">
        <v>20421.437511813001</v>
      </c>
      <c r="BL10" s="19">
        <v>20081.440942408401</v>
      </c>
      <c r="BM10" s="19">
        <v>24861.6998150041</v>
      </c>
      <c r="BN10" s="19">
        <v>22069.976570244999</v>
      </c>
      <c r="BO10" s="19">
        <v>3439.5167981501199</v>
      </c>
      <c r="BP10" s="19">
        <v>18237.103519815799</v>
      </c>
      <c r="BQ10" s="19">
        <v>7799.9987979665202</v>
      </c>
      <c r="BR10" s="19">
        <v>5140.1698967913599</v>
      </c>
      <c r="BS10" s="19">
        <v>16254.797048112399</v>
      </c>
      <c r="BT10" s="19">
        <v>17132.087691339999</v>
      </c>
      <c r="BU10" s="19">
        <v>3650.8718122304699</v>
      </c>
      <c r="BV10" s="19">
        <v>25750.536648704601</v>
      </c>
      <c r="BW10" s="19">
        <v>22649.756269315101</v>
      </c>
      <c r="BX10" s="19">
        <v>24600.564574942699</v>
      </c>
      <c r="BY10" s="19">
        <v>23852.8681399419</v>
      </c>
      <c r="BZ10" s="19">
        <v>21238.3570450921</v>
      </c>
      <c r="CA10" s="19">
        <v>3675.9435530689798</v>
      </c>
      <c r="CB10" s="19">
        <v>7609.3236055164798</v>
      </c>
      <c r="CC10" s="19">
        <v>4826.4033423010396</v>
      </c>
      <c r="CD10" s="19">
        <v>5112.8145937496402</v>
      </c>
      <c r="CE10" s="19">
        <v>11530.001398881799</v>
      </c>
      <c r="CF10" s="19">
        <v>9217.2663209452203</v>
      </c>
      <c r="CG10" s="19">
        <v>3739.89981461256</v>
      </c>
      <c r="CH10" s="19">
        <v>20058.502791385399</v>
      </c>
      <c r="CI10" s="19">
        <v>18716.7159696614</v>
      </c>
      <c r="CJ10" s="19">
        <v>21087.523943071701</v>
      </c>
      <c r="CK10" s="19">
        <v>16173.2780620709</v>
      </c>
      <c r="CL10" s="19">
        <v>19369.780665471601</v>
      </c>
      <c r="CM10" s="19">
        <v>3535.8327084216899</v>
      </c>
      <c r="CN10" s="19">
        <v>8944.5073380855392</v>
      </c>
      <c r="CO10" s="19">
        <v>3736.0226189823302</v>
      </c>
      <c r="CP10" s="19">
        <v>7292.4925016507596</v>
      </c>
      <c r="CQ10" s="19">
        <v>9832.6851672581306</v>
      </c>
      <c r="CR10" s="19">
        <v>7728.2515330046599</v>
      </c>
      <c r="CS10" s="19">
        <v>3448.2588145916602</v>
      </c>
    </row>
    <row r="11" spans="1:97" x14ac:dyDescent="0.15">
      <c r="A11" s="19">
        <v>69.5</v>
      </c>
      <c r="B11" s="19">
        <v>15879.895624682</v>
      </c>
      <c r="C11" s="19">
        <v>13620.3777735559</v>
      </c>
      <c r="D11" s="19">
        <v>22520.4356089629</v>
      </c>
      <c r="E11" s="19">
        <v>20375.1998729357</v>
      </c>
      <c r="F11" s="19">
        <v>24523.0809145118</v>
      </c>
      <c r="G11" s="19">
        <v>4258.0924813469701</v>
      </c>
      <c r="H11" s="19">
        <v>13901.233088037699</v>
      </c>
      <c r="I11" s="19">
        <v>5912.3241601748396</v>
      </c>
      <c r="J11" s="19">
        <v>4134.3797890823098</v>
      </c>
      <c r="K11" s="19">
        <v>5487.1204770178101</v>
      </c>
      <c r="L11" s="19">
        <v>15430.650562999201</v>
      </c>
      <c r="M11" s="19">
        <v>3530.88738190512</v>
      </c>
      <c r="N11" s="19">
        <v>22263.098582604802</v>
      </c>
      <c r="O11" s="19">
        <v>9775.6302434928693</v>
      </c>
      <c r="P11" s="19">
        <v>20775.846426708002</v>
      </c>
      <c r="Q11" s="19">
        <v>18548.041116522301</v>
      </c>
      <c r="R11" s="19">
        <v>22069.809578968401</v>
      </c>
      <c r="S11" s="19">
        <v>5157.6912274456899</v>
      </c>
      <c r="T11" s="19">
        <v>15003.239036832099</v>
      </c>
      <c r="U11" s="19">
        <v>6652.0376899138901</v>
      </c>
      <c r="V11" s="19">
        <v>7327.9906058884499</v>
      </c>
      <c r="W11" s="19">
        <v>5906.9724216033001</v>
      </c>
      <c r="X11" s="19">
        <v>16210.092263151801</v>
      </c>
      <c r="Y11" s="19">
        <v>3540.0412027494399</v>
      </c>
      <c r="Z11" s="19">
        <v>27547.187917996402</v>
      </c>
      <c r="AA11" s="19">
        <v>27317.196468477301</v>
      </c>
      <c r="AB11" s="19">
        <v>23711.912909663999</v>
      </c>
      <c r="AC11" s="19">
        <v>25578.462212546401</v>
      </c>
      <c r="AD11" s="19">
        <v>22600.926133737001</v>
      </c>
      <c r="AE11" s="19">
        <v>22073.411518822599</v>
      </c>
      <c r="AF11" s="19">
        <v>13091.0241334196</v>
      </c>
      <c r="AG11" s="19">
        <v>12383.715675412799</v>
      </c>
      <c r="AH11" s="19">
        <v>7475.9772604589498</v>
      </c>
      <c r="AI11" s="19">
        <v>18373.7244116291</v>
      </c>
      <c r="AJ11" s="19">
        <v>16104.367150813399</v>
      </c>
      <c r="AK11" s="19">
        <v>3593.4568730709598</v>
      </c>
      <c r="AL11" s="19">
        <v>19943.083605436899</v>
      </c>
      <c r="AM11" s="19">
        <v>23937.584759622201</v>
      </c>
      <c r="AN11" s="19">
        <v>21648.3712492296</v>
      </c>
      <c r="AO11" s="19">
        <v>22996.125649794201</v>
      </c>
      <c r="AP11" s="19">
        <v>22301.0005025313</v>
      </c>
      <c r="AQ11" s="19">
        <v>3684.0793971942298</v>
      </c>
      <c r="AR11" s="19">
        <v>14228.7514614764</v>
      </c>
      <c r="AS11" s="19">
        <v>11964.665871716301</v>
      </c>
      <c r="AT11" s="19">
        <v>6205.0479523715703</v>
      </c>
      <c r="AU11" s="19">
        <v>18052.132069521602</v>
      </c>
      <c r="AV11" s="19">
        <v>15195.9358198229</v>
      </c>
      <c r="AW11" s="19">
        <v>3688.8196069867199</v>
      </c>
      <c r="AX11" s="19">
        <v>26480.186292681399</v>
      </c>
      <c r="AY11" s="19">
        <v>23284.3791703516</v>
      </c>
      <c r="AZ11" s="19">
        <v>21861.261666882001</v>
      </c>
      <c r="BA11" s="19">
        <v>23577.2062385686</v>
      </c>
      <c r="BB11" s="19">
        <v>23954.603971283999</v>
      </c>
      <c r="BC11" s="19">
        <v>3911.0358437330201</v>
      </c>
      <c r="BD11" s="19">
        <v>21407.008352694302</v>
      </c>
      <c r="BE11" s="19">
        <v>4071.5419910611499</v>
      </c>
      <c r="BF11" s="19">
        <v>4847.4120972827895</v>
      </c>
      <c r="BG11" s="19">
        <v>16766.547923111601</v>
      </c>
      <c r="BH11" s="19">
        <v>10454.5971292226</v>
      </c>
      <c r="BI11" s="19">
        <v>3506.14519176161</v>
      </c>
      <c r="BJ11" s="19">
        <v>23495.546942094599</v>
      </c>
      <c r="BK11" s="19">
        <v>20232.881361888099</v>
      </c>
      <c r="BL11" s="19">
        <v>19902.087873114</v>
      </c>
      <c r="BM11" s="19">
        <v>24656.269613173001</v>
      </c>
      <c r="BN11" s="19">
        <v>21880.836131068299</v>
      </c>
      <c r="BO11" s="19">
        <v>3436.1951779883102</v>
      </c>
      <c r="BP11" s="19">
        <v>18115.885976229602</v>
      </c>
      <c r="BQ11" s="19">
        <v>7724.35679977574</v>
      </c>
      <c r="BR11" s="19">
        <v>5091.6645462902397</v>
      </c>
      <c r="BS11" s="19">
        <v>16129.497780755401</v>
      </c>
      <c r="BT11" s="19">
        <v>17002.679124105802</v>
      </c>
      <c r="BU11" s="19">
        <v>3646.7406658494101</v>
      </c>
      <c r="BV11" s="19">
        <v>25547.083916204701</v>
      </c>
      <c r="BW11" s="19">
        <v>22420.467465412301</v>
      </c>
      <c r="BX11" s="19">
        <v>24358.1759895299</v>
      </c>
      <c r="BY11" s="19">
        <v>23642.5420510033</v>
      </c>
      <c r="BZ11" s="19">
        <v>21029.396014418598</v>
      </c>
      <c r="CA11" s="19">
        <v>3671.93683766194</v>
      </c>
      <c r="CB11" s="19">
        <v>7518.4692987572598</v>
      </c>
      <c r="CC11" s="19">
        <v>4785.5709622089398</v>
      </c>
      <c r="CD11" s="19">
        <v>5079.3114453273702</v>
      </c>
      <c r="CE11" s="19">
        <v>11423.5562239885</v>
      </c>
      <c r="CF11" s="19">
        <v>9152.4467513625095</v>
      </c>
      <c r="CG11" s="19">
        <v>3735.3486682900998</v>
      </c>
      <c r="CH11" s="19">
        <v>19911.4816784211</v>
      </c>
      <c r="CI11" s="19">
        <v>18530.092082073701</v>
      </c>
      <c r="CJ11" s="19">
        <v>20902.513116966202</v>
      </c>
      <c r="CK11" s="19">
        <v>16031.827011421599</v>
      </c>
      <c r="CL11" s="19">
        <v>19177.7872868415</v>
      </c>
      <c r="CM11" s="19">
        <v>3532.2808224936198</v>
      </c>
      <c r="CN11" s="19">
        <v>8847.2340696976607</v>
      </c>
      <c r="CO11" s="19">
        <v>3709.16561779312</v>
      </c>
      <c r="CP11" s="19">
        <v>7229.6538282018701</v>
      </c>
      <c r="CQ11" s="19">
        <v>9740.1336201302602</v>
      </c>
      <c r="CR11" s="19">
        <v>7662.333498723</v>
      </c>
      <c r="CS11" s="19">
        <v>3445.2204840378699</v>
      </c>
    </row>
    <row r="12" spans="1:97" x14ac:dyDescent="0.15">
      <c r="A12" s="19">
        <v>70</v>
      </c>
      <c r="B12" s="19">
        <v>15780.6085614639</v>
      </c>
      <c r="C12" s="19">
        <v>13378.0261396674</v>
      </c>
      <c r="D12" s="19">
        <v>22328.032443812401</v>
      </c>
      <c r="E12" s="19">
        <v>20191.258099532799</v>
      </c>
      <c r="F12" s="19">
        <v>24329.856127377599</v>
      </c>
      <c r="G12" s="19">
        <v>4237.8877869785401</v>
      </c>
      <c r="H12" s="19">
        <v>13792.037107983901</v>
      </c>
      <c r="I12" s="19">
        <v>5758.1220456421197</v>
      </c>
      <c r="J12" s="19">
        <v>4114.3172427028003</v>
      </c>
      <c r="K12" s="19">
        <v>5451.3216965154597</v>
      </c>
      <c r="L12" s="19">
        <v>15336.0760190441</v>
      </c>
      <c r="M12" s="19">
        <v>3525.79735740039</v>
      </c>
      <c r="N12" s="19">
        <v>22097.7744525983</v>
      </c>
      <c r="O12" s="19">
        <v>9478.9567864725595</v>
      </c>
      <c r="P12" s="19">
        <v>20616.269270433</v>
      </c>
      <c r="Q12" s="19">
        <v>18369.457116143702</v>
      </c>
      <c r="R12" s="19">
        <v>21872.182656296001</v>
      </c>
      <c r="S12" s="19">
        <v>5121.8292139186697</v>
      </c>
      <c r="T12" s="19">
        <v>14891.854946498799</v>
      </c>
      <c r="U12" s="19">
        <v>6443.5717124938501</v>
      </c>
      <c r="V12" s="19">
        <v>7260.5150248337704</v>
      </c>
      <c r="W12" s="19">
        <v>5862.0587402049596</v>
      </c>
      <c r="X12" s="19">
        <v>16098.045828063499</v>
      </c>
      <c r="Y12" s="19">
        <v>3535.3496661617301</v>
      </c>
      <c r="Z12" s="19">
        <v>27293.997757344001</v>
      </c>
      <c r="AA12" s="19">
        <v>27118.737884297199</v>
      </c>
      <c r="AB12" s="19">
        <v>23515.904630385299</v>
      </c>
      <c r="AC12" s="19">
        <v>25367.853042647799</v>
      </c>
      <c r="AD12" s="19">
        <v>22407.530150243201</v>
      </c>
      <c r="AE12" s="19">
        <v>21862.3251223673</v>
      </c>
      <c r="AF12" s="19">
        <v>12956.632663501399</v>
      </c>
      <c r="AG12" s="19">
        <v>12266.8697981732</v>
      </c>
      <c r="AH12" s="19">
        <v>7402.2994351769403</v>
      </c>
      <c r="AI12" s="19">
        <v>18240.5929862095</v>
      </c>
      <c r="AJ12" s="19">
        <v>15967.222298197399</v>
      </c>
      <c r="AK12" s="19">
        <v>3589.2486594914799</v>
      </c>
      <c r="AL12" s="19">
        <v>19795.295612185</v>
      </c>
      <c r="AM12" s="19">
        <v>23743.2650632888</v>
      </c>
      <c r="AN12" s="19">
        <v>21461.207587182002</v>
      </c>
      <c r="AO12" s="19">
        <v>22809.019031443098</v>
      </c>
      <c r="AP12" s="19">
        <v>22099.6699790114</v>
      </c>
      <c r="AQ12" s="19">
        <v>3680.0221363043502</v>
      </c>
      <c r="AR12" s="19">
        <v>14104.956894376801</v>
      </c>
      <c r="AS12" s="19">
        <v>11834.107797560901</v>
      </c>
      <c r="AT12" s="19">
        <v>6151.0417787439501</v>
      </c>
      <c r="AU12" s="19">
        <v>17915.777780097</v>
      </c>
      <c r="AV12" s="19">
        <v>15070.9266144432</v>
      </c>
      <c r="AW12" s="19">
        <v>3684.5415017687701</v>
      </c>
      <c r="AX12" s="19">
        <v>26265.207547726201</v>
      </c>
      <c r="AY12" s="19">
        <v>23059.4246293551</v>
      </c>
      <c r="AZ12" s="19">
        <v>21634.502091653299</v>
      </c>
      <c r="BA12" s="19">
        <v>23342.2617080456</v>
      </c>
      <c r="BB12" s="19">
        <v>23774.694397949799</v>
      </c>
      <c r="BC12" s="19">
        <v>3905.8522942088798</v>
      </c>
      <c r="BD12" s="19">
        <v>21255.468186704202</v>
      </c>
      <c r="BE12" s="19">
        <v>4052.45360200082</v>
      </c>
      <c r="BF12" s="19">
        <v>4806.5701864389102</v>
      </c>
      <c r="BG12" s="19">
        <v>16630.379960180198</v>
      </c>
      <c r="BH12" s="19">
        <v>10356.403394417701</v>
      </c>
      <c r="BI12" s="19">
        <v>3502.1024861769001</v>
      </c>
      <c r="BJ12" s="19">
        <v>23299.6852350111</v>
      </c>
      <c r="BK12" s="19">
        <v>20048.8995117288</v>
      </c>
      <c r="BL12" s="19">
        <v>19724.973698268099</v>
      </c>
      <c r="BM12" s="19">
        <v>24453.030734729098</v>
      </c>
      <c r="BN12" s="19">
        <v>21695.040560375201</v>
      </c>
      <c r="BO12" s="19">
        <v>3433.0466991824301</v>
      </c>
      <c r="BP12" s="19">
        <v>17985.284389115201</v>
      </c>
      <c r="BQ12" s="19">
        <v>7649.5840629213099</v>
      </c>
      <c r="BR12" s="19">
        <v>5045.5916839114097</v>
      </c>
      <c r="BS12" s="19">
        <v>15995.2402612489</v>
      </c>
      <c r="BT12" s="19">
        <v>16867.651349318399</v>
      </c>
      <c r="BU12" s="19">
        <v>3642.7757667158298</v>
      </c>
      <c r="BV12" s="19">
        <v>25351.217870835699</v>
      </c>
      <c r="BW12" s="19">
        <v>22196.739229016199</v>
      </c>
      <c r="BX12" s="19">
        <v>24120.055006358099</v>
      </c>
      <c r="BY12" s="19">
        <v>23438.395333655</v>
      </c>
      <c r="BZ12" s="19">
        <v>20821.298410442902</v>
      </c>
      <c r="CA12" s="19">
        <v>3668.0001148880601</v>
      </c>
      <c r="CB12" s="19">
        <v>7430.01168203611</v>
      </c>
      <c r="CC12" s="19">
        <v>4746.3152457913402</v>
      </c>
      <c r="CD12" s="19">
        <v>5046.6060238853997</v>
      </c>
      <c r="CE12" s="19">
        <v>11317.429733925101</v>
      </c>
      <c r="CF12" s="19">
        <v>9083.8288715855397</v>
      </c>
      <c r="CG12" s="19">
        <v>3730.6608543418702</v>
      </c>
      <c r="CH12" s="19">
        <v>19766.783639824698</v>
      </c>
      <c r="CI12" s="19">
        <v>18346.729401051001</v>
      </c>
      <c r="CJ12" s="19">
        <v>20720.5205780373</v>
      </c>
      <c r="CK12" s="19">
        <v>15892.6946164988</v>
      </c>
      <c r="CL12" s="19">
        <v>18986.530915621701</v>
      </c>
      <c r="CM12" s="19">
        <v>3528.5123399685099</v>
      </c>
      <c r="CN12" s="19">
        <v>8751.3767335358298</v>
      </c>
      <c r="CO12" s="19">
        <v>3683.56603182361</v>
      </c>
      <c r="CP12" s="19">
        <v>7168.2773167596297</v>
      </c>
      <c r="CQ12" s="19">
        <v>9647.1481719585809</v>
      </c>
      <c r="CR12" s="19">
        <v>7596.2910502211498</v>
      </c>
      <c r="CS12" s="19">
        <v>3442.2048656293</v>
      </c>
    </row>
    <row r="13" spans="1:97" x14ac:dyDescent="0.15">
      <c r="A13" s="19">
        <v>70.5</v>
      </c>
      <c r="B13" s="19">
        <v>15686.088931169899</v>
      </c>
      <c r="C13" s="19">
        <v>13140.526711819301</v>
      </c>
      <c r="D13" s="19">
        <v>22140.063750780901</v>
      </c>
      <c r="E13" s="19">
        <v>20011.3921826718</v>
      </c>
      <c r="F13" s="19">
        <v>24141.598910784302</v>
      </c>
      <c r="G13" s="19">
        <v>4218.5986903041503</v>
      </c>
      <c r="H13" s="19">
        <v>13678.557160472999</v>
      </c>
      <c r="I13" s="19">
        <v>5611.1423417082297</v>
      </c>
      <c r="J13" s="19">
        <v>4095.2382433778798</v>
      </c>
      <c r="K13" s="19">
        <v>5416.5138558734297</v>
      </c>
      <c r="L13" s="19">
        <v>15230.235612643501</v>
      </c>
      <c r="M13" s="19">
        <v>3520.4564891732798</v>
      </c>
      <c r="N13" s="19">
        <v>21937.611946363999</v>
      </c>
      <c r="O13" s="19">
        <v>9193.0761968560801</v>
      </c>
      <c r="P13" s="19">
        <v>20462.138403612898</v>
      </c>
      <c r="Q13" s="19">
        <v>18192.067962842601</v>
      </c>
      <c r="R13" s="19">
        <v>21678.001087411601</v>
      </c>
      <c r="S13" s="19">
        <v>5086.05642198433</v>
      </c>
      <c r="T13" s="19">
        <v>14775.1971743823</v>
      </c>
      <c r="U13" s="19">
        <v>6244.4878994573201</v>
      </c>
      <c r="V13" s="19">
        <v>7194.2416522878102</v>
      </c>
      <c r="W13" s="19">
        <v>5818.1861121741003</v>
      </c>
      <c r="X13" s="19">
        <v>15975.9459422461</v>
      </c>
      <c r="Y13" s="19">
        <v>3530.8542493822401</v>
      </c>
      <c r="Z13" s="19">
        <v>27044.714521946698</v>
      </c>
      <c r="AA13" s="19">
        <v>26927.8168886085</v>
      </c>
      <c r="AB13" s="19">
        <v>23324.415802479802</v>
      </c>
      <c r="AC13" s="19">
        <v>25160.6594534166</v>
      </c>
      <c r="AD13" s="19">
        <v>22218.092541630602</v>
      </c>
      <c r="AE13" s="19">
        <v>21657.806957356399</v>
      </c>
      <c r="AF13" s="19">
        <v>12823.0108402245</v>
      </c>
      <c r="AG13" s="19">
        <v>12138.7851929755</v>
      </c>
      <c r="AH13" s="19">
        <v>7330.0143116162199</v>
      </c>
      <c r="AI13" s="19">
        <v>18100.506687412599</v>
      </c>
      <c r="AJ13" s="19">
        <v>15822.003743801401</v>
      </c>
      <c r="AK13" s="19">
        <v>3584.4155932972999</v>
      </c>
      <c r="AL13" s="19">
        <v>19652.124341617899</v>
      </c>
      <c r="AM13" s="19">
        <v>23553.509856485402</v>
      </c>
      <c r="AN13" s="19">
        <v>21279.9165188677</v>
      </c>
      <c r="AO13" s="19">
        <v>22622.489136672099</v>
      </c>
      <c r="AP13" s="19">
        <v>21898.4023204281</v>
      </c>
      <c r="AQ13" s="19">
        <v>3675.83222619763</v>
      </c>
      <c r="AR13" s="19">
        <v>13977.3155140709</v>
      </c>
      <c r="AS13" s="19">
        <v>11704.743242905301</v>
      </c>
      <c r="AT13" s="19">
        <v>6098.5501135700397</v>
      </c>
      <c r="AU13" s="19">
        <v>17769.614050429602</v>
      </c>
      <c r="AV13" s="19">
        <v>14939.2644530038</v>
      </c>
      <c r="AW13" s="19">
        <v>3680.1412407459602</v>
      </c>
      <c r="AX13" s="19">
        <v>26059.0904569171</v>
      </c>
      <c r="AY13" s="19">
        <v>22837.422757552999</v>
      </c>
      <c r="AZ13" s="19">
        <v>21411.219953484298</v>
      </c>
      <c r="BA13" s="19">
        <v>23108.7975953758</v>
      </c>
      <c r="BB13" s="19">
        <v>23598.111705971402</v>
      </c>
      <c r="BC13" s="19">
        <v>3901.03201482128</v>
      </c>
      <c r="BD13" s="19">
        <v>21095.984160051001</v>
      </c>
      <c r="BE13" s="19">
        <v>4033.6577439502698</v>
      </c>
      <c r="BF13" s="19">
        <v>4767.52091039672</v>
      </c>
      <c r="BG13" s="19">
        <v>16483.634249057701</v>
      </c>
      <c r="BH13" s="19">
        <v>10258.627834115399</v>
      </c>
      <c r="BI13" s="19">
        <v>3497.7073718489601</v>
      </c>
      <c r="BJ13" s="19">
        <v>23100.845091993</v>
      </c>
      <c r="BK13" s="19">
        <v>19869.208258812701</v>
      </c>
      <c r="BL13" s="19">
        <v>19549.989320811299</v>
      </c>
      <c r="BM13" s="19">
        <v>24249.449483087799</v>
      </c>
      <c r="BN13" s="19">
        <v>21510.441510634399</v>
      </c>
      <c r="BO13" s="19">
        <v>3429.74250666322</v>
      </c>
      <c r="BP13" s="19">
        <v>17847.7654902916</v>
      </c>
      <c r="BQ13" s="19">
        <v>7575.8373727789003</v>
      </c>
      <c r="BR13" s="19">
        <v>5001.6412512247198</v>
      </c>
      <c r="BS13" s="19">
        <v>15852.166479346301</v>
      </c>
      <c r="BT13" s="19">
        <v>16727.072983501101</v>
      </c>
      <c r="BU13" s="19">
        <v>3638.8460044050798</v>
      </c>
      <c r="BV13" s="19">
        <v>25161.8597273163</v>
      </c>
      <c r="BW13" s="19">
        <v>21976.6995338452</v>
      </c>
      <c r="BX13" s="19">
        <v>23886.778308937199</v>
      </c>
      <c r="BY13" s="19">
        <v>23238.479801911999</v>
      </c>
      <c r="BZ13" s="19">
        <v>20614.502523807201</v>
      </c>
      <c r="CA13" s="19">
        <v>3664.1899617003801</v>
      </c>
      <c r="CB13" s="19">
        <v>7343.4682035747801</v>
      </c>
      <c r="CC13" s="19">
        <v>4708.4661277165396</v>
      </c>
      <c r="CD13" s="19">
        <v>5014.6786214416297</v>
      </c>
      <c r="CE13" s="19">
        <v>11211.2369867958</v>
      </c>
      <c r="CF13" s="19">
        <v>9008.9218654316792</v>
      </c>
      <c r="CG13" s="19">
        <v>3725.9918005026602</v>
      </c>
      <c r="CH13" s="19">
        <v>19623.132306027601</v>
      </c>
      <c r="CI13" s="19">
        <v>18165.567181960199</v>
      </c>
      <c r="CJ13" s="19">
        <v>20540.632121093098</v>
      </c>
      <c r="CK13" s="19">
        <v>15754.189150805199</v>
      </c>
      <c r="CL13" s="19">
        <v>18796.091542854199</v>
      </c>
      <c r="CM13" s="19">
        <v>3524.3977770469401</v>
      </c>
      <c r="CN13" s="19">
        <v>8657.0895003475398</v>
      </c>
      <c r="CO13" s="19">
        <v>3659.3061968052598</v>
      </c>
      <c r="CP13" s="19">
        <v>7108.40052767833</v>
      </c>
      <c r="CQ13" s="19">
        <v>9554.2907532170993</v>
      </c>
      <c r="CR13" s="19">
        <v>7530.7501852086698</v>
      </c>
      <c r="CS13" s="19">
        <v>3439.0120077649499</v>
      </c>
    </row>
    <row r="14" spans="1:97" x14ac:dyDescent="0.15">
      <c r="A14" s="19">
        <v>71</v>
      </c>
      <c r="B14" s="19">
        <v>15593.8265244349</v>
      </c>
      <c r="C14" s="19">
        <v>12908.149692748801</v>
      </c>
      <c r="D14" s="19">
        <v>21954.685690328301</v>
      </c>
      <c r="E14" s="19">
        <v>19833.1539514705</v>
      </c>
      <c r="F14" s="19">
        <v>23956.716838639499</v>
      </c>
      <c r="G14" s="19">
        <v>4199.9907108389898</v>
      </c>
      <c r="H14" s="19">
        <v>13560.673706846601</v>
      </c>
      <c r="I14" s="19">
        <v>5471.5347783520001</v>
      </c>
      <c r="J14" s="19">
        <v>4076.8304119251502</v>
      </c>
      <c r="K14" s="19">
        <v>5381.7383194444501</v>
      </c>
      <c r="L14" s="19">
        <v>15111.3802709844</v>
      </c>
      <c r="M14" s="19">
        <v>3515.5557556955</v>
      </c>
      <c r="N14" s="19">
        <v>21781.717675603799</v>
      </c>
      <c r="O14" s="19">
        <v>8918.3189262759897</v>
      </c>
      <c r="P14" s="19">
        <v>20311.347064253601</v>
      </c>
      <c r="Q14" s="19">
        <v>18016.211977419902</v>
      </c>
      <c r="R14" s="19">
        <v>21487.563624266801</v>
      </c>
      <c r="S14" s="19">
        <v>5049.3337815977202</v>
      </c>
      <c r="T14" s="19">
        <v>14653.5634190856</v>
      </c>
      <c r="U14" s="19">
        <v>6054.9217528401005</v>
      </c>
      <c r="V14" s="19">
        <v>7129.3219359834702</v>
      </c>
      <c r="W14" s="19">
        <v>5775.1509983546002</v>
      </c>
      <c r="X14" s="19">
        <v>15843.2191871877</v>
      </c>
      <c r="Y14" s="19">
        <v>3526.0333212345799</v>
      </c>
      <c r="Z14" s="19">
        <v>26795.676730948999</v>
      </c>
      <c r="AA14" s="19">
        <v>26739.810241330601</v>
      </c>
      <c r="AB14" s="19">
        <v>23135.5618109143</v>
      </c>
      <c r="AC14" s="19">
        <v>24954.763373215999</v>
      </c>
      <c r="AD14" s="19">
        <v>22030.605819907199</v>
      </c>
      <c r="AE14" s="19">
        <v>21458.135070144399</v>
      </c>
      <c r="AF14" s="19">
        <v>12689.697211295201</v>
      </c>
      <c r="AG14" s="19">
        <v>11999.1753614796</v>
      </c>
      <c r="AH14" s="19">
        <v>7258.5213377815298</v>
      </c>
      <c r="AI14" s="19">
        <v>17953.749900807401</v>
      </c>
      <c r="AJ14" s="19">
        <v>15668.368188266</v>
      </c>
      <c r="AK14" s="19">
        <v>3579.90526054459</v>
      </c>
      <c r="AL14" s="19">
        <v>19508.771929049599</v>
      </c>
      <c r="AM14" s="19">
        <v>23366.136834746099</v>
      </c>
      <c r="AN14" s="19">
        <v>21101.856734641398</v>
      </c>
      <c r="AO14" s="19">
        <v>22433.802588211402</v>
      </c>
      <c r="AP14" s="19">
        <v>21694.342481410298</v>
      </c>
      <c r="AQ14" s="19">
        <v>3671.2215232275498</v>
      </c>
      <c r="AR14" s="19">
        <v>13845.829977649901</v>
      </c>
      <c r="AS14" s="19">
        <v>11575.1639536112</v>
      </c>
      <c r="AT14" s="19">
        <v>6047.0738681237599</v>
      </c>
      <c r="AU14" s="19">
        <v>17612.335389555901</v>
      </c>
      <c r="AV14" s="19">
        <v>14800.7486820222</v>
      </c>
      <c r="AW14" s="19">
        <v>3675.2539225015798</v>
      </c>
      <c r="AX14" s="19">
        <v>25858.122673989201</v>
      </c>
      <c r="AY14" s="19">
        <v>22615.780391091899</v>
      </c>
      <c r="AZ14" s="19">
        <v>21191.4613365478</v>
      </c>
      <c r="BA14" s="19">
        <v>22875.157223209</v>
      </c>
      <c r="BB14" s="19">
        <v>23417.7831281242</v>
      </c>
      <c r="BC14" s="19">
        <v>3895.9323978929901</v>
      </c>
      <c r="BD14" s="19">
        <v>20928.930170638501</v>
      </c>
      <c r="BE14" s="19">
        <v>4015.53202398452</v>
      </c>
      <c r="BF14" s="19">
        <v>4730.5213836796202</v>
      </c>
      <c r="BG14" s="19">
        <v>16324.889049880599</v>
      </c>
      <c r="BH14" s="19">
        <v>10160.9907275078</v>
      </c>
      <c r="BI14" s="19">
        <v>3493.0003419105101</v>
      </c>
      <c r="BJ14" s="19">
        <v>22894.350115876099</v>
      </c>
      <c r="BK14" s="19">
        <v>19692.0314952068</v>
      </c>
      <c r="BL14" s="19">
        <v>19375.421190287401</v>
      </c>
      <c r="BM14" s="19">
        <v>24042.467257659198</v>
      </c>
      <c r="BN14" s="19">
        <v>21322.311345686201</v>
      </c>
      <c r="BO14" s="19">
        <v>3426.3340795344502</v>
      </c>
      <c r="BP14" s="19">
        <v>17703.055955279</v>
      </c>
      <c r="BQ14" s="19">
        <v>7502.8585951069499</v>
      </c>
      <c r="BR14" s="19">
        <v>4959.7953118652704</v>
      </c>
      <c r="BS14" s="19">
        <v>15699.0119792063</v>
      </c>
      <c r="BT14" s="19">
        <v>16580.861860548401</v>
      </c>
      <c r="BU14" s="19">
        <v>3634.67746270212</v>
      </c>
      <c r="BV14" s="19">
        <v>24974.472201009699</v>
      </c>
      <c r="BW14" s="19">
        <v>21758.462210631202</v>
      </c>
      <c r="BX14" s="19">
        <v>23657.6024184083</v>
      </c>
      <c r="BY14" s="19">
        <v>23039.6846191517</v>
      </c>
      <c r="BZ14" s="19">
        <v>20404.739950239698</v>
      </c>
      <c r="CA14" s="19">
        <v>3660.6194941112399</v>
      </c>
      <c r="CB14" s="19">
        <v>7258.7789149454502</v>
      </c>
      <c r="CC14" s="19">
        <v>4672.3201942486903</v>
      </c>
      <c r="CD14" s="19">
        <v>4982.9944361150401</v>
      </c>
      <c r="CE14" s="19">
        <v>11104.2962921174</v>
      </c>
      <c r="CF14" s="19">
        <v>8927.0276779952692</v>
      </c>
      <c r="CG14" s="19">
        <v>3721.5955599783401</v>
      </c>
      <c r="CH14" s="19">
        <v>19477.717302910401</v>
      </c>
      <c r="CI14" s="19">
        <v>17985.904640125202</v>
      </c>
      <c r="CJ14" s="19">
        <v>20360.348297180401</v>
      </c>
      <c r="CK14" s="19">
        <v>15615.887198397601</v>
      </c>
      <c r="CL14" s="19">
        <v>18606.516946674001</v>
      </c>
      <c r="CM14" s="19">
        <v>3520.35361876652</v>
      </c>
      <c r="CN14" s="19">
        <v>8563.4642769274105</v>
      </c>
      <c r="CO14" s="19">
        <v>3636.0563542165301</v>
      </c>
      <c r="CP14" s="19">
        <v>7049.7268630478802</v>
      </c>
      <c r="CQ14" s="19">
        <v>9460.9635500640397</v>
      </c>
      <c r="CR14" s="19">
        <v>7464.8548780525198</v>
      </c>
      <c r="CS14" s="19">
        <v>3435.3210978780398</v>
      </c>
    </row>
    <row r="15" spans="1:97" x14ac:dyDescent="0.15">
      <c r="A15" s="19">
        <v>71.5</v>
      </c>
      <c r="B15" s="19">
        <v>15500.1328435</v>
      </c>
      <c r="C15" s="19">
        <v>12678.853841260599</v>
      </c>
      <c r="D15" s="19">
        <v>21767.2955731004</v>
      </c>
      <c r="E15" s="19">
        <v>19652.545540734602</v>
      </c>
      <c r="F15" s="19">
        <v>23769.4228204623</v>
      </c>
      <c r="G15" s="19">
        <v>4181.3969569154997</v>
      </c>
      <c r="H15" s="19">
        <v>13436.3853684982</v>
      </c>
      <c r="I15" s="19">
        <v>5338.6929017019902</v>
      </c>
      <c r="J15" s="19">
        <v>4058.75034022417</v>
      </c>
      <c r="K15" s="19">
        <v>5346.44131588648</v>
      </c>
      <c r="L15" s="19">
        <v>14977.052885093801</v>
      </c>
      <c r="M15" s="19">
        <v>3510.2363140182601</v>
      </c>
      <c r="N15" s="19">
        <v>21626.527686216799</v>
      </c>
      <c r="O15" s="19">
        <v>8652.8243477584492</v>
      </c>
      <c r="P15" s="19">
        <v>20159.633933377099</v>
      </c>
      <c r="Q15" s="19">
        <v>17840.397944547902</v>
      </c>
      <c r="R15" s="19">
        <v>21298.381882535799</v>
      </c>
      <c r="S15" s="19">
        <v>5009.6262603392197</v>
      </c>
      <c r="T15" s="19">
        <v>14525.678947411199</v>
      </c>
      <c r="U15" s="19">
        <v>5874.6742313001196</v>
      </c>
      <c r="V15" s="19">
        <v>7064.5010902246904</v>
      </c>
      <c r="W15" s="19">
        <v>5732.2755673050997</v>
      </c>
      <c r="X15" s="19">
        <v>15697.625083922299</v>
      </c>
      <c r="Y15" s="19">
        <v>3520.88049293116</v>
      </c>
      <c r="Z15" s="19">
        <v>26540.146550166901</v>
      </c>
      <c r="AA15" s="19">
        <v>26548.336791462902</v>
      </c>
      <c r="AB15" s="19">
        <v>22943.506331159599</v>
      </c>
      <c r="AC15" s="19">
        <v>24743.864695292701</v>
      </c>
      <c r="AD15" s="19">
        <v>21838.573875496899</v>
      </c>
      <c r="AE15" s="19">
        <v>21258.554232795901</v>
      </c>
      <c r="AF15" s="19">
        <v>12555.3029379703</v>
      </c>
      <c r="AG15" s="19">
        <v>11849.239469142</v>
      </c>
      <c r="AH15" s="19">
        <v>7187.2625504755197</v>
      </c>
      <c r="AI15" s="19">
        <v>17795.9345971613</v>
      </c>
      <c r="AJ15" s="19">
        <v>15503.7054118919</v>
      </c>
      <c r="AK15" s="19">
        <v>3575.71923216293</v>
      </c>
      <c r="AL15" s="19">
        <v>19360.020110439302</v>
      </c>
      <c r="AM15" s="19">
        <v>23173.6914986841</v>
      </c>
      <c r="AN15" s="19">
        <v>20922.3880105196</v>
      </c>
      <c r="AO15" s="19">
        <v>22236.839529824101</v>
      </c>
      <c r="AP15" s="19">
        <v>21482.590067788798</v>
      </c>
      <c r="AQ15" s="19">
        <v>3666.6159744449001</v>
      </c>
      <c r="AR15" s="19">
        <v>13707.898270044499</v>
      </c>
      <c r="AS15" s="19">
        <v>11444.8962615497</v>
      </c>
      <c r="AT15" s="19">
        <v>5995.4524472022804</v>
      </c>
      <c r="AU15" s="19">
        <v>17441.037801861599</v>
      </c>
      <c r="AV15" s="19">
        <v>14650.9341836599</v>
      </c>
      <c r="AW15" s="19">
        <v>3670.4321987989201</v>
      </c>
      <c r="AX15" s="19">
        <v>25651.989811389401</v>
      </c>
      <c r="AY15" s="19">
        <v>22388.818111911402</v>
      </c>
      <c r="AZ15" s="19">
        <v>20970.145238848701</v>
      </c>
      <c r="BA15" s="19">
        <v>22636.483569577798</v>
      </c>
      <c r="BB15" s="19">
        <v>23222.732742677999</v>
      </c>
      <c r="BC15" s="19">
        <v>3890.5906695685198</v>
      </c>
      <c r="BD15" s="19">
        <v>20752.1686908009</v>
      </c>
      <c r="BE15" s="19">
        <v>3998.00901925266</v>
      </c>
      <c r="BF15" s="19">
        <v>4694.9141503617902</v>
      </c>
      <c r="BG15" s="19">
        <v>16151.618865657299</v>
      </c>
      <c r="BH15" s="19">
        <v>10061.7317719365</v>
      </c>
      <c r="BI15" s="19">
        <v>3487.9718969417099</v>
      </c>
      <c r="BJ15" s="19">
        <v>22676.175732682099</v>
      </c>
      <c r="BK15" s="19">
        <v>19512.623344727999</v>
      </c>
      <c r="BL15" s="19">
        <v>19198.532400403499</v>
      </c>
      <c r="BM15" s="19">
        <v>23825.665474468798</v>
      </c>
      <c r="BN15" s="19">
        <v>21123.566283277301</v>
      </c>
      <c r="BO15" s="19">
        <v>3422.7883324280301</v>
      </c>
      <c r="BP15" s="19">
        <v>17551.923431995601</v>
      </c>
      <c r="BQ15" s="19">
        <v>7429.5460314750899</v>
      </c>
      <c r="BR15" s="19">
        <v>4919.4002235954704</v>
      </c>
      <c r="BS15" s="19">
        <v>15532.0570302495</v>
      </c>
      <c r="BT15" s="19">
        <v>16425.073086603501</v>
      </c>
      <c r="BU15" s="19">
        <v>3630.0349910867199</v>
      </c>
      <c r="BV15" s="19">
        <v>24780.286866224</v>
      </c>
      <c r="BW15" s="19">
        <v>21537.367705847599</v>
      </c>
      <c r="BX15" s="19">
        <v>23428.016687982599</v>
      </c>
      <c r="BY15" s="19">
        <v>22836.0172021164</v>
      </c>
      <c r="BZ15" s="19">
        <v>20187.0714737991</v>
      </c>
      <c r="CA15" s="19">
        <v>3656.5961291031099</v>
      </c>
      <c r="CB15" s="19">
        <v>7174.8268996637098</v>
      </c>
      <c r="CC15" s="19">
        <v>4636.8430048151004</v>
      </c>
      <c r="CD15" s="19">
        <v>4951.5260689141096</v>
      </c>
      <c r="CE15" s="19">
        <v>10994.875980655001</v>
      </c>
      <c r="CF15" s="19">
        <v>8837.8860775852099</v>
      </c>
      <c r="CG15" s="19">
        <v>3717.70083955982</v>
      </c>
      <c r="CH15" s="19">
        <v>19325.024295577601</v>
      </c>
      <c r="CI15" s="19">
        <v>17804.304296075399</v>
      </c>
      <c r="CJ15" s="19">
        <v>20174.0822420144</v>
      </c>
      <c r="CK15" s="19">
        <v>15475.722441087501</v>
      </c>
      <c r="CL15" s="19">
        <v>18413.788843825201</v>
      </c>
      <c r="CM15" s="19">
        <v>3516.4807299381</v>
      </c>
      <c r="CN15" s="19">
        <v>8469.3603648224107</v>
      </c>
      <c r="CO15" s="19">
        <v>3613.5982259832799</v>
      </c>
      <c r="CP15" s="19">
        <v>6990.8491386635096</v>
      </c>
      <c r="CQ15" s="19">
        <v>9366.2456642207599</v>
      </c>
      <c r="CR15" s="19">
        <v>7398.3216754933901</v>
      </c>
      <c r="CS15" s="19">
        <v>3431.3760231948199</v>
      </c>
    </row>
    <row r="16" spans="1:97" x14ac:dyDescent="0.15">
      <c r="A16" s="19">
        <v>72</v>
      </c>
      <c r="B16" s="19">
        <v>15399.6139459352</v>
      </c>
      <c r="C16" s="19">
        <v>12450.2108281079</v>
      </c>
      <c r="D16" s="19">
        <v>21571.811841386701</v>
      </c>
      <c r="E16" s="19">
        <v>19464.146896070899</v>
      </c>
      <c r="F16" s="19">
        <v>23573.888613068801</v>
      </c>
      <c r="G16" s="19">
        <v>4162.6357582331302</v>
      </c>
      <c r="H16" s="19">
        <v>13303.7076763368</v>
      </c>
      <c r="I16" s="19">
        <v>5212.1640126349903</v>
      </c>
      <c r="J16" s="19">
        <v>4040.88510248485</v>
      </c>
      <c r="K16" s="19">
        <v>5310.0915322649698</v>
      </c>
      <c r="L16" s="19">
        <v>14824.5803874792</v>
      </c>
      <c r="M16" s="19">
        <v>3505.03471225255</v>
      </c>
      <c r="N16" s="19">
        <v>21463.4934318858</v>
      </c>
      <c r="O16" s="19">
        <v>8396.2609866451003</v>
      </c>
      <c r="P16" s="19">
        <v>19999.081711367999</v>
      </c>
      <c r="Q16" s="19">
        <v>17661.655040592999</v>
      </c>
      <c r="R16" s="19">
        <v>21105.713234311501</v>
      </c>
      <c r="S16" s="19">
        <v>4964.4764279631099</v>
      </c>
      <c r="T16" s="19">
        <v>14386.7749929899</v>
      </c>
      <c r="U16" s="19">
        <v>5703.3116761800202</v>
      </c>
      <c r="V16" s="19">
        <v>6998.8229964113098</v>
      </c>
      <c r="W16" s="19">
        <v>5689.3324324243104</v>
      </c>
      <c r="X16" s="19">
        <v>15536.107684962801</v>
      </c>
      <c r="Y16" s="19">
        <v>3515.2392361883799</v>
      </c>
      <c r="Z16" s="19">
        <v>26271.9586687515</v>
      </c>
      <c r="AA16" s="19">
        <v>26345.2864732737</v>
      </c>
      <c r="AB16" s="19">
        <v>22741.050040965401</v>
      </c>
      <c r="AC16" s="19">
        <v>24516.984030360902</v>
      </c>
      <c r="AD16" s="19">
        <v>21634.423167715198</v>
      </c>
      <c r="AE16" s="19">
        <v>21053.968658167101</v>
      </c>
      <c r="AF16" s="19">
        <v>12418.231074047801</v>
      </c>
      <c r="AG16" s="19">
        <v>11690.5623733965</v>
      </c>
      <c r="AH16" s="19">
        <v>7114.6717524796604</v>
      </c>
      <c r="AI16" s="19">
        <v>17621.554166726</v>
      </c>
      <c r="AJ16" s="19">
        <v>15325.8325635702</v>
      </c>
      <c r="AK16" s="19">
        <v>3571.6415563988298</v>
      </c>
      <c r="AL16" s="19">
        <v>19200.007676153498</v>
      </c>
      <c r="AM16" s="19">
        <v>22970.175424221699</v>
      </c>
      <c r="AN16" s="19">
        <v>20734.145093329302</v>
      </c>
      <c r="AO16" s="19">
        <v>22020.2424969969</v>
      </c>
      <c r="AP16" s="19">
        <v>21255.971734000901</v>
      </c>
      <c r="AQ16" s="19">
        <v>3661.3852462319501</v>
      </c>
      <c r="AR16" s="19">
        <v>13560.997554400201</v>
      </c>
      <c r="AS16" s="19">
        <v>11311.4781852178</v>
      </c>
      <c r="AT16" s="19">
        <v>5942.8448076906097</v>
      </c>
      <c r="AU16" s="19">
        <v>17252.805715249899</v>
      </c>
      <c r="AV16" s="19">
        <v>14487.448971939601</v>
      </c>
      <c r="AW16" s="19">
        <v>3665.5410949033699</v>
      </c>
      <c r="AX16" s="19">
        <v>25431.166552018702</v>
      </c>
      <c r="AY16" s="19">
        <v>22150.031938153301</v>
      </c>
      <c r="AZ16" s="19">
        <v>20742.113823543499</v>
      </c>
      <c r="BA16" s="19">
        <v>22389.199164277001</v>
      </c>
      <c r="BB16" s="19">
        <v>23000.158950043398</v>
      </c>
      <c r="BC16" s="19">
        <v>3885.2416080927201</v>
      </c>
      <c r="BD16" s="19">
        <v>20561.2262696914</v>
      </c>
      <c r="BE16" s="19">
        <v>3981.1073250361701</v>
      </c>
      <c r="BF16" s="19">
        <v>4660.0680139890101</v>
      </c>
      <c r="BG16" s="19">
        <v>15961.9055361058</v>
      </c>
      <c r="BH16" s="19">
        <v>9958.5938294587304</v>
      </c>
      <c r="BI16" s="19">
        <v>3482.7916071957402</v>
      </c>
      <c r="BJ16" s="19">
        <v>22441.567025383101</v>
      </c>
      <c r="BK16" s="19">
        <v>19324.924350478999</v>
      </c>
      <c r="BL16" s="19">
        <v>19012.669228195999</v>
      </c>
      <c r="BM16" s="19">
        <v>23595.410275127499</v>
      </c>
      <c r="BN16" s="19">
        <v>20900.8112952068</v>
      </c>
      <c r="BO16" s="19">
        <v>3418.9429016950098</v>
      </c>
      <c r="BP16" s="19">
        <v>17390.139135093101</v>
      </c>
      <c r="BQ16" s="19">
        <v>7355.43159729536</v>
      </c>
      <c r="BR16" s="19">
        <v>4879.49851763273</v>
      </c>
      <c r="BS16" s="19">
        <v>15349.779856232401</v>
      </c>
      <c r="BT16" s="19">
        <v>16254.9462836035</v>
      </c>
      <c r="BU16" s="19">
        <v>3625.7080733227799</v>
      </c>
      <c r="BV16" s="19">
        <v>24565.306701096401</v>
      </c>
      <c r="BW16" s="19">
        <v>21308.265470919301</v>
      </c>
      <c r="BX16" s="19">
        <v>23189.9185319602</v>
      </c>
      <c r="BY16" s="19">
        <v>22621.068328059599</v>
      </c>
      <c r="BZ16" s="19">
        <v>19955.443076154399</v>
      </c>
      <c r="CA16" s="19">
        <v>3651.9791660769201</v>
      </c>
      <c r="CB16" s="19">
        <v>7090.8121438858298</v>
      </c>
      <c r="CC16" s="19">
        <v>4602.1515466725496</v>
      </c>
      <c r="CD16" s="19">
        <v>4919.4660475424398</v>
      </c>
      <c r="CE16" s="19">
        <v>10880.0805022478</v>
      </c>
      <c r="CF16" s="19">
        <v>8742.1671695743007</v>
      </c>
      <c r="CG16" s="19">
        <v>3713.3786696822599</v>
      </c>
      <c r="CH16" s="19">
        <v>19155.2763419986</v>
      </c>
      <c r="CI16" s="19">
        <v>17616.983325150701</v>
      </c>
      <c r="CJ16" s="19">
        <v>19975.658202087699</v>
      </c>
      <c r="CK16" s="19">
        <v>15331.186519835999</v>
      </c>
      <c r="CL16" s="19">
        <v>18212.448974478299</v>
      </c>
      <c r="CM16" s="19">
        <v>3512.7603761942901</v>
      </c>
      <c r="CN16" s="19">
        <v>8373.4936648164294</v>
      </c>
      <c r="CO16" s="19">
        <v>3592.3147648613099</v>
      </c>
      <c r="CP16" s="19">
        <v>6930.3500200910003</v>
      </c>
      <c r="CQ16" s="19">
        <v>9269.4987759089308</v>
      </c>
      <c r="CR16" s="19">
        <v>7330.6898131308399</v>
      </c>
      <c r="CS16" s="19">
        <v>3427.2107083687902</v>
      </c>
    </row>
    <row r="17" spans="1:97" x14ac:dyDescent="0.15">
      <c r="A17" s="19">
        <v>72.5</v>
      </c>
      <c r="B17" s="19">
        <v>15288.7582720804</v>
      </c>
      <c r="C17" s="19">
        <v>12221.2494824392</v>
      </c>
      <c r="D17" s="19">
        <v>21363.535599815499</v>
      </c>
      <c r="E17" s="19">
        <v>19264.678899179398</v>
      </c>
      <c r="F17" s="19">
        <v>23366.0581730226</v>
      </c>
      <c r="G17" s="19">
        <v>4143.5212319043803</v>
      </c>
      <c r="H17" s="19">
        <v>13159.9777632114</v>
      </c>
      <c r="I17" s="19">
        <v>5091.7667381711599</v>
      </c>
      <c r="J17" s="19">
        <v>4022.79748095586</v>
      </c>
      <c r="K17" s="19">
        <v>5272.3495659659002</v>
      </c>
      <c r="L17" s="19">
        <v>14652.550955725501</v>
      </c>
      <c r="M17" s="19">
        <v>3499.94705109609</v>
      </c>
      <c r="N17" s="19">
        <v>21288.374005575501</v>
      </c>
      <c r="O17" s="19">
        <v>8147.3618153165698</v>
      </c>
      <c r="P17" s="19">
        <v>19825.520346374698</v>
      </c>
      <c r="Q17" s="19">
        <v>17475.7884707454</v>
      </c>
      <c r="R17" s="19">
        <v>20905.248801366</v>
      </c>
      <c r="S17" s="19">
        <v>4910.17955583619</v>
      </c>
      <c r="T17" s="19">
        <v>14234.4424690624</v>
      </c>
      <c r="U17" s="19">
        <v>5540.39069220083</v>
      </c>
      <c r="V17" s="19">
        <v>6931.1045562467598</v>
      </c>
      <c r="W17" s="19">
        <v>5645.2295404957104</v>
      </c>
      <c r="X17" s="19">
        <v>15355.3719475291</v>
      </c>
      <c r="Y17" s="19">
        <v>3509.1497904818202</v>
      </c>
      <c r="Z17" s="19">
        <v>25986.010042301099</v>
      </c>
      <c r="AA17" s="19">
        <v>26126.027882471899</v>
      </c>
      <c r="AB17" s="19">
        <v>22521.465439229101</v>
      </c>
      <c r="AC17" s="19">
        <v>24259.693137936501</v>
      </c>
      <c r="AD17" s="19">
        <v>21409.103088494699</v>
      </c>
      <c r="AE17" s="19">
        <v>20838.452088509901</v>
      </c>
      <c r="AF17" s="19">
        <v>12276.076760907001</v>
      </c>
      <c r="AG17" s="19">
        <v>11525.7825117681</v>
      </c>
      <c r="AH17" s="19">
        <v>7040.6381850606003</v>
      </c>
      <c r="AI17" s="19">
        <v>17426.4882126622</v>
      </c>
      <c r="AJ17" s="19">
        <v>15132.961083021901</v>
      </c>
      <c r="AK17" s="19">
        <v>3567.6189697146501</v>
      </c>
      <c r="AL17" s="19">
        <v>19023.8916291571</v>
      </c>
      <c r="AM17" s="19">
        <v>22751.3947507591</v>
      </c>
      <c r="AN17" s="19">
        <v>20529.397808949499</v>
      </c>
      <c r="AO17" s="19">
        <v>21773.624816738698</v>
      </c>
      <c r="AP17" s="19">
        <v>21009.441248539799</v>
      </c>
      <c r="AQ17" s="19">
        <v>3656.1900711277799</v>
      </c>
      <c r="AR17" s="19">
        <v>13404.1526622153</v>
      </c>
      <c r="AS17" s="19">
        <v>11174.696996782601</v>
      </c>
      <c r="AT17" s="19">
        <v>5888.59909683967</v>
      </c>
      <c r="AU17" s="19">
        <v>17046.959507457501</v>
      </c>
      <c r="AV17" s="19">
        <v>14308.488280825901</v>
      </c>
      <c r="AW17" s="19">
        <v>3660.8459025792999</v>
      </c>
      <c r="AX17" s="19">
        <v>25186.5549444399</v>
      </c>
      <c r="AY17" s="19">
        <v>21890.557305275001</v>
      </c>
      <c r="AZ17" s="19">
        <v>20501.389532094599</v>
      </c>
      <c r="BA17" s="19">
        <v>22127.876312302102</v>
      </c>
      <c r="BB17" s="19">
        <v>22734.9310125845</v>
      </c>
      <c r="BC17" s="19">
        <v>3880.2041176613898</v>
      </c>
      <c r="BD17" s="19">
        <v>20352.242882952902</v>
      </c>
      <c r="BE17" s="19">
        <v>3964.3365616637602</v>
      </c>
      <c r="BF17" s="19">
        <v>4625.1386210459996</v>
      </c>
      <c r="BG17" s="19">
        <v>15756.3711747284</v>
      </c>
      <c r="BH17" s="19">
        <v>9850.9613430481604</v>
      </c>
      <c r="BI17" s="19">
        <v>3478.4183466930799</v>
      </c>
      <c r="BJ17" s="19">
        <v>22185.821064742398</v>
      </c>
      <c r="BK17" s="19">
        <v>19122.831861828901</v>
      </c>
      <c r="BL17" s="19">
        <v>18814.362760834199</v>
      </c>
      <c r="BM17" s="19">
        <v>23345.934583739199</v>
      </c>
      <c r="BN17" s="19">
        <v>20642.238669611201</v>
      </c>
      <c r="BO17" s="19">
        <v>3414.79861605621</v>
      </c>
      <c r="BP17" s="19">
        <v>17216.131414853298</v>
      </c>
      <c r="BQ17" s="19">
        <v>7279.8995862762804</v>
      </c>
      <c r="BR17" s="19">
        <v>4839.8443675808503</v>
      </c>
      <c r="BS17" s="19">
        <v>15152.016507583699</v>
      </c>
      <c r="BT17" s="19">
        <v>16067.110646733199</v>
      </c>
      <c r="BU17" s="19">
        <v>3621.2126789644099</v>
      </c>
      <c r="BV17" s="19">
        <v>24316.567728398</v>
      </c>
      <c r="BW17" s="19">
        <v>21066.2060069662</v>
      </c>
      <c r="BX17" s="19">
        <v>22936.844108574802</v>
      </c>
      <c r="BY17" s="19">
        <v>22389.205624332299</v>
      </c>
      <c r="BZ17" s="19">
        <v>19704.5124223315</v>
      </c>
      <c r="CA17" s="19">
        <v>3647.02019470904</v>
      </c>
      <c r="CB17" s="19">
        <v>7006.0942414702904</v>
      </c>
      <c r="CC17" s="19">
        <v>4567.8847885270898</v>
      </c>
      <c r="CD17" s="19">
        <v>4887.1248854799196</v>
      </c>
      <c r="CE17" s="19">
        <v>10758.581342328</v>
      </c>
      <c r="CF17" s="19">
        <v>8640.8555620300704</v>
      </c>
      <c r="CG17" s="19">
        <v>3709.2351004178599</v>
      </c>
      <c r="CH17" s="19">
        <v>18958.557133361301</v>
      </c>
      <c r="CI17" s="19">
        <v>17420.763000557901</v>
      </c>
      <c r="CJ17" s="19">
        <v>19759.622692821202</v>
      </c>
      <c r="CK17" s="19">
        <v>15177.320652419199</v>
      </c>
      <c r="CL17" s="19">
        <v>17999.853622262701</v>
      </c>
      <c r="CM17" s="19">
        <v>3509.3117013606702</v>
      </c>
      <c r="CN17" s="19">
        <v>8275.3635435353099</v>
      </c>
      <c r="CO17" s="19">
        <v>3572.0106368470001</v>
      </c>
      <c r="CP17" s="19">
        <v>6867.4724023194503</v>
      </c>
      <c r="CQ17" s="19">
        <v>9169.4713579307208</v>
      </c>
      <c r="CR17" s="19">
        <v>7260.8273035582897</v>
      </c>
      <c r="CS17" s="19">
        <v>3423.1572500248799</v>
      </c>
    </row>
    <row r="18" spans="1:97" x14ac:dyDescent="0.15">
      <c r="A18" s="19">
        <v>73</v>
      </c>
      <c r="B18" s="19">
        <v>15163.0694403329</v>
      </c>
      <c r="C18" s="19">
        <v>11992.192170651</v>
      </c>
      <c r="D18" s="19">
        <v>21134.817867433099</v>
      </c>
      <c r="E18" s="19">
        <v>19048.887338384098</v>
      </c>
      <c r="F18" s="19">
        <v>23140.1803749828</v>
      </c>
      <c r="G18" s="19">
        <v>4123.4987471816303</v>
      </c>
      <c r="H18" s="19">
        <v>13001.172624702</v>
      </c>
      <c r="I18" s="19">
        <v>4976.9379269950196</v>
      </c>
      <c r="J18" s="19">
        <v>4004.1000380642699</v>
      </c>
      <c r="K18" s="19">
        <v>5232.6050866167297</v>
      </c>
      <c r="L18" s="19">
        <v>14458.512735296599</v>
      </c>
      <c r="M18" s="19">
        <v>3495.0386573232299</v>
      </c>
      <c r="N18" s="19">
        <v>21094.167391831401</v>
      </c>
      <c r="O18" s="19">
        <v>7905.4858761206597</v>
      </c>
      <c r="P18" s="19">
        <v>19628.968424616101</v>
      </c>
      <c r="Q18" s="19">
        <v>17277.1516651809</v>
      </c>
      <c r="R18" s="19">
        <v>20691.4210803528</v>
      </c>
      <c r="S18" s="19">
        <v>4844.2836362635799</v>
      </c>
      <c r="T18" s="19">
        <v>14064.342287503499</v>
      </c>
      <c r="U18" s="19">
        <v>5385.7508005470199</v>
      </c>
      <c r="V18" s="19">
        <v>6861.2078260917297</v>
      </c>
      <c r="W18" s="19">
        <v>5599.2230674708799</v>
      </c>
      <c r="X18" s="19">
        <v>15153.0439796265</v>
      </c>
      <c r="Y18" s="19">
        <v>3502.4450701678202</v>
      </c>
      <c r="Z18" s="19">
        <v>25677.640486355402</v>
      </c>
      <c r="AA18" s="19">
        <v>25884.478578553499</v>
      </c>
      <c r="AB18" s="19">
        <v>22271.771605754901</v>
      </c>
      <c r="AC18" s="19">
        <v>23953.630773016499</v>
      </c>
      <c r="AD18" s="19">
        <v>21149.528711442301</v>
      </c>
      <c r="AE18" s="19">
        <v>20605.149453693</v>
      </c>
      <c r="AF18" s="19">
        <v>12125.274693843799</v>
      </c>
      <c r="AG18" s="19">
        <v>11356.1642460199</v>
      </c>
      <c r="AH18" s="19">
        <v>6964.5079640777303</v>
      </c>
      <c r="AI18" s="19">
        <v>17208.768965211999</v>
      </c>
      <c r="AJ18" s="19">
        <v>14925.011343738301</v>
      </c>
      <c r="AK18" s="19">
        <v>3564.13215952272</v>
      </c>
      <c r="AL18" s="19">
        <v>18827.9953346601</v>
      </c>
      <c r="AM18" s="19">
        <v>22512.307440697001</v>
      </c>
      <c r="AN18" s="19">
        <v>20297.023009051001</v>
      </c>
      <c r="AO18" s="19">
        <v>21482.111927735499</v>
      </c>
      <c r="AP18" s="19">
        <v>20732.692792304999</v>
      </c>
      <c r="AQ18" s="19">
        <v>3651.1199889030099</v>
      </c>
      <c r="AR18" s="19">
        <v>13235.0089988003</v>
      </c>
      <c r="AS18" s="19">
        <v>11032.0810400272</v>
      </c>
      <c r="AT18" s="19">
        <v>5832.1386424400898</v>
      </c>
      <c r="AU18" s="19">
        <v>16821.9686073917</v>
      </c>
      <c r="AV18" s="19">
        <v>14113.999578650401</v>
      </c>
      <c r="AW18" s="19">
        <v>3655.7552359963602</v>
      </c>
      <c r="AX18" s="19">
        <v>24908.2601262565</v>
      </c>
      <c r="AY18" s="19">
        <v>21601.895126586402</v>
      </c>
      <c r="AZ18" s="19">
        <v>20241.370368593802</v>
      </c>
      <c r="BA18" s="19">
        <v>21845.218807731599</v>
      </c>
      <c r="BB18" s="19">
        <v>22410.798839751998</v>
      </c>
      <c r="BC18" s="19">
        <v>3874.7647786279099</v>
      </c>
      <c r="BD18" s="19">
        <v>20121.2246784292</v>
      </c>
      <c r="BE18" s="19">
        <v>3948.13017670204</v>
      </c>
      <c r="BF18" s="19">
        <v>4589.6717400898797</v>
      </c>
      <c r="BG18" s="19">
        <v>15533.2697133408</v>
      </c>
      <c r="BH18" s="19">
        <v>9736.9544923734102</v>
      </c>
      <c r="BI18" s="19">
        <v>3474.1244202149901</v>
      </c>
      <c r="BJ18" s="19">
        <v>21903.5771926417</v>
      </c>
      <c r="BK18" s="19">
        <v>18902.209771347501</v>
      </c>
      <c r="BL18" s="19">
        <v>18596.443507077402</v>
      </c>
      <c r="BM18" s="19">
        <v>23071.990065860798</v>
      </c>
      <c r="BN18" s="19">
        <v>20333.923940279499</v>
      </c>
      <c r="BO18" s="19">
        <v>3410.5522460707998</v>
      </c>
      <c r="BP18" s="19">
        <v>17025.799822492601</v>
      </c>
      <c r="BQ18" s="19">
        <v>7202.0880115503196</v>
      </c>
      <c r="BR18" s="19">
        <v>4799.85737016239</v>
      </c>
      <c r="BS18" s="19">
        <v>14939.0566407115</v>
      </c>
      <c r="BT18" s="19">
        <v>15859.2438429913</v>
      </c>
      <c r="BU18" s="19">
        <v>3616.6236062980402</v>
      </c>
      <c r="BV18" s="19">
        <v>24017.2821782303</v>
      </c>
      <c r="BW18" s="19">
        <v>20807.868887376299</v>
      </c>
      <c r="BX18" s="19">
        <v>22657.8057718897</v>
      </c>
      <c r="BY18" s="19">
        <v>22137.431440243501</v>
      </c>
      <c r="BZ18" s="19">
        <v>19428.221166290201</v>
      </c>
      <c r="CA18" s="19">
        <v>3641.90396314794</v>
      </c>
      <c r="CB18" s="19">
        <v>6920.3342143212803</v>
      </c>
      <c r="CC18" s="19">
        <v>4533.8982295707401</v>
      </c>
      <c r="CD18" s="19">
        <v>4853.9627263244402</v>
      </c>
      <c r="CE18" s="19">
        <v>10629.711689526799</v>
      </c>
      <c r="CF18" s="19">
        <v>8535.7570425766207</v>
      </c>
      <c r="CG18" s="19">
        <v>3704.8863840295999</v>
      </c>
      <c r="CH18" s="19">
        <v>18723.085178852099</v>
      </c>
      <c r="CI18" s="19">
        <v>17212.272397415501</v>
      </c>
      <c r="CJ18" s="19">
        <v>19518.329392108601</v>
      </c>
      <c r="CK18" s="19">
        <v>15010.3093185334</v>
      </c>
      <c r="CL18" s="19">
        <v>17770.578047317998</v>
      </c>
      <c r="CM18" s="19">
        <v>3506.24624579702</v>
      </c>
      <c r="CN18" s="19">
        <v>8174.2768430730403</v>
      </c>
      <c r="CO18" s="19">
        <v>3552.36094825393</v>
      </c>
      <c r="CP18" s="19">
        <v>6801.2669181639603</v>
      </c>
      <c r="CQ18" s="19">
        <v>9065.0007427681103</v>
      </c>
      <c r="CR18" s="19">
        <v>7188.0571821608601</v>
      </c>
      <c r="CS18" s="19">
        <v>3419.2835899731599</v>
      </c>
    </row>
    <row r="19" spans="1:97" x14ac:dyDescent="0.15">
      <c r="A19" s="19">
        <v>73.5</v>
      </c>
      <c r="B19" s="19">
        <v>15021.127742525199</v>
      </c>
      <c r="C19" s="19">
        <v>11761.292301285101</v>
      </c>
      <c r="D19" s="19">
        <v>20878.563794185899</v>
      </c>
      <c r="E19" s="19">
        <v>18813.470374646498</v>
      </c>
      <c r="F19" s="19">
        <v>22890.651516182501</v>
      </c>
      <c r="G19" s="19">
        <v>4102.5425985616903</v>
      </c>
      <c r="H19" s="19">
        <v>12824.7963800085</v>
      </c>
      <c r="I19" s="19">
        <v>4867.1285222154502</v>
      </c>
      <c r="J19" s="19">
        <v>3984.46787894504</v>
      </c>
      <c r="K19" s="19">
        <v>5191.5040068984699</v>
      </c>
      <c r="L19" s="19">
        <v>14244.326079898599</v>
      </c>
      <c r="M19" s="19">
        <v>3489.72165043424</v>
      </c>
      <c r="N19" s="19">
        <v>20875.964837627602</v>
      </c>
      <c r="O19" s="19">
        <v>7670.0741145047105</v>
      </c>
      <c r="P19" s="19">
        <v>19401.726567650199</v>
      </c>
      <c r="Q19" s="19">
        <v>17059.1512914011</v>
      </c>
      <c r="R19" s="19">
        <v>20457.9366525613</v>
      </c>
      <c r="S19" s="19">
        <v>4767.3237496398397</v>
      </c>
      <c r="T19" s="19">
        <v>13872.7974271249</v>
      </c>
      <c r="U19" s="19">
        <v>5238.9254983102601</v>
      </c>
      <c r="V19" s="19">
        <v>6787.8557562731803</v>
      </c>
      <c r="W19" s="19">
        <v>5550.7721494263196</v>
      </c>
      <c r="X19" s="19">
        <v>14929.8096265814</v>
      </c>
      <c r="Y19" s="19">
        <v>3496.20832544631</v>
      </c>
      <c r="Z19" s="19">
        <v>25340.9442511706</v>
      </c>
      <c r="AA19" s="19">
        <v>25619.0738662152</v>
      </c>
      <c r="AB19" s="19">
        <v>21979.300138893999</v>
      </c>
      <c r="AC19" s="19">
        <v>23578.9135294609</v>
      </c>
      <c r="AD19" s="19">
        <v>20842.8669183768</v>
      </c>
      <c r="AE19" s="19">
        <v>20347.6654588866</v>
      </c>
      <c r="AF19" s="19">
        <v>11963.7983698477</v>
      </c>
      <c r="AG19" s="19">
        <v>11183.278896474299</v>
      </c>
      <c r="AH19" s="19">
        <v>6886.2849385031304</v>
      </c>
      <c r="AI19" s="19">
        <v>16967.7494294879</v>
      </c>
      <c r="AJ19" s="19">
        <v>14701.7542376819</v>
      </c>
      <c r="AK19" s="19">
        <v>3560.1421035878202</v>
      </c>
      <c r="AL19" s="19">
        <v>18608.1332749049</v>
      </c>
      <c r="AM19" s="19">
        <v>22251.276269394199</v>
      </c>
      <c r="AN19" s="19">
        <v>20022.3347976763</v>
      </c>
      <c r="AO19" s="19">
        <v>21129.2729288968</v>
      </c>
      <c r="AP19" s="19">
        <v>20413.512448400001</v>
      </c>
      <c r="AQ19" s="19">
        <v>3646.39061382097</v>
      </c>
      <c r="AR19" s="19">
        <v>13051.220875273801</v>
      </c>
      <c r="AS19" s="19">
        <v>10884.144164147399</v>
      </c>
      <c r="AT19" s="19">
        <v>5773.52097154696</v>
      </c>
      <c r="AU19" s="19">
        <v>16578.4993260314</v>
      </c>
      <c r="AV19" s="19">
        <v>13903.670942934799</v>
      </c>
      <c r="AW19" s="19">
        <v>3651.0846545710601</v>
      </c>
      <c r="AX19" s="19">
        <v>24583.269240596401</v>
      </c>
      <c r="AY19" s="19">
        <v>21275.581364284601</v>
      </c>
      <c r="AZ19" s="19">
        <v>19950.755129587102</v>
      </c>
      <c r="BA19" s="19">
        <v>21530.963329647398</v>
      </c>
      <c r="BB19" s="19">
        <v>22016.0445552165</v>
      </c>
      <c r="BC19" s="19">
        <v>3869.6324373933699</v>
      </c>
      <c r="BD19" s="19">
        <v>19866.1887595195</v>
      </c>
      <c r="BE19" s="19">
        <v>3931.9528510629898</v>
      </c>
      <c r="BF19" s="19">
        <v>4553.64805987208</v>
      </c>
      <c r="BG19" s="19">
        <v>15294.476596201601</v>
      </c>
      <c r="BH19" s="19">
        <v>9616.0039577049993</v>
      </c>
      <c r="BI19" s="19">
        <v>3470.2679785187202</v>
      </c>
      <c r="BJ19" s="19">
        <v>21586.677141416701</v>
      </c>
      <c r="BK19" s="19">
        <v>18657.6399713063</v>
      </c>
      <c r="BL19" s="19">
        <v>18351.724246606402</v>
      </c>
      <c r="BM19" s="19">
        <v>22762.975654631398</v>
      </c>
      <c r="BN19" s="19">
        <v>19965.133848596499</v>
      </c>
      <c r="BO19" s="19">
        <v>3406.1638909544899</v>
      </c>
      <c r="BP19" s="19">
        <v>16818.770694085099</v>
      </c>
      <c r="BQ19" s="19">
        <v>7120.9826513376001</v>
      </c>
      <c r="BR19" s="19">
        <v>4759.6522476557802</v>
      </c>
      <c r="BS19" s="19">
        <v>14712.3224343806</v>
      </c>
      <c r="BT19" s="19">
        <v>15630.962176982801</v>
      </c>
      <c r="BU19" s="19">
        <v>3611.9113886836899</v>
      </c>
      <c r="BV19" s="19">
        <v>23646.737946759698</v>
      </c>
      <c r="BW19" s="19">
        <v>20529.360756678299</v>
      </c>
      <c r="BX19" s="19">
        <v>22337.5836956126</v>
      </c>
      <c r="BY19" s="19">
        <v>21861.754836168799</v>
      </c>
      <c r="BZ19" s="19">
        <v>19123.253820184698</v>
      </c>
      <c r="CA19" s="19">
        <v>3636.6562309907299</v>
      </c>
      <c r="CB19" s="19">
        <v>6833.12102050063</v>
      </c>
      <c r="CC19" s="19">
        <v>4499.8212107486797</v>
      </c>
      <c r="CD19" s="19">
        <v>4820.15367795152</v>
      </c>
      <c r="CE19" s="19">
        <v>10493.380620734601</v>
      </c>
      <c r="CF19" s="19">
        <v>8428.2862829871192</v>
      </c>
      <c r="CG19" s="19">
        <v>3700.3078045253701</v>
      </c>
      <c r="CH19" s="19">
        <v>18437.352905935899</v>
      </c>
      <c r="CI19" s="19">
        <v>16988.701205024801</v>
      </c>
      <c r="CJ19" s="19">
        <v>19243.353660916899</v>
      </c>
      <c r="CK19" s="19">
        <v>14822.0659092596</v>
      </c>
      <c r="CL19" s="19">
        <v>17517.347768199001</v>
      </c>
      <c r="CM19" s="19">
        <v>3503.1312676370299</v>
      </c>
      <c r="CN19" s="19">
        <v>8070.5897734869804</v>
      </c>
      <c r="CO19" s="19">
        <v>3533.21957947388</v>
      </c>
      <c r="CP19" s="19">
        <v>6731.4145186776605</v>
      </c>
      <c r="CQ19" s="19">
        <v>8955.9072976536499</v>
      </c>
      <c r="CR19" s="19">
        <v>7112.5231562837798</v>
      </c>
      <c r="CS19" s="19">
        <v>3415.5582052613299</v>
      </c>
    </row>
    <row r="20" spans="1:97" x14ac:dyDescent="0.15">
      <c r="A20" s="19">
        <v>74</v>
      </c>
      <c r="B20" s="19">
        <v>14861.9132926073</v>
      </c>
      <c r="C20" s="19">
        <v>11526.022221502</v>
      </c>
      <c r="D20" s="19">
        <v>20583.694807703501</v>
      </c>
      <c r="E20" s="19">
        <v>18554.358096021599</v>
      </c>
      <c r="F20" s="19">
        <v>22614.8009162692</v>
      </c>
      <c r="G20" s="19">
        <v>4080.99153697472</v>
      </c>
      <c r="H20" s="19">
        <v>12629.4766559735</v>
      </c>
      <c r="I20" s="19">
        <v>4762.4513361423496</v>
      </c>
      <c r="J20" s="19">
        <v>3963.9320839051802</v>
      </c>
      <c r="K20" s="19">
        <v>5148.8008153280298</v>
      </c>
      <c r="L20" s="19">
        <v>14012.017230773299</v>
      </c>
      <c r="M20" s="19">
        <v>3484.5077270254001</v>
      </c>
      <c r="N20" s="19">
        <v>20631.818343385501</v>
      </c>
      <c r="O20" s="19">
        <v>7441.7585656246602</v>
      </c>
      <c r="P20" s="19">
        <v>19134.1421807933</v>
      </c>
      <c r="Q20" s="19">
        <v>16814.892376346099</v>
      </c>
      <c r="R20" s="19">
        <v>20200.361001554898</v>
      </c>
      <c r="S20" s="19">
        <v>4681.9861226502098</v>
      </c>
      <c r="T20" s="19">
        <v>13658.8816346454</v>
      </c>
      <c r="U20" s="19">
        <v>5099.8651331326</v>
      </c>
      <c r="V20" s="19">
        <v>6711.4723804287696</v>
      </c>
      <c r="W20" s="19">
        <v>5499.5277171175703</v>
      </c>
      <c r="X20" s="19">
        <v>14687.5640645004</v>
      </c>
      <c r="Y20" s="19">
        <v>3489.34904087016</v>
      </c>
      <c r="Z20" s="19">
        <v>24968.4484102926</v>
      </c>
      <c r="AA20" s="19">
        <v>25327.157305571302</v>
      </c>
      <c r="AB20" s="19">
        <v>21626.0418303324</v>
      </c>
      <c r="AC20" s="19">
        <v>23128.109136175299</v>
      </c>
      <c r="AD20" s="19">
        <v>20473.918520348801</v>
      </c>
      <c r="AE20" s="19">
        <v>20062.101714628901</v>
      </c>
      <c r="AF20" s="19">
        <v>11791.2769587251</v>
      </c>
      <c r="AG20" s="19">
        <v>11008.037537321799</v>
      </c>
      <c r="AH20" s="19">
        <v>6805.6053904848404</v>
      </c>
      <c r="AI20" s="19">
        <v>16705.262522532001</v>
      </c>
      <c r="AJ20" s="19">
        <v>14466.5405601195</v>
      </c>
      <c r="AK20" s="19">
        <v>3556.0210846411701</v>
      </c>
      <c r="AL20" s="19">
        <v>18359.3348633639</v>
      </c>
      <c r="AM20" s="19">
        <v>21967.5670581296</v>
      </c>
      <c r="AN20" s="19">
        <v>19690.053078469198</v>
      </c>
      <c r="AO20" s="19">
        <v>20712.685856276701</v>
      </c>
      <c r="AP20" s="19">
        <v>20037.589531427799</v>
      </c>
      <c r="AQ20" s="19">
        <v>3641.7695378655699</v>
      </c>
      <c r="AR20" s="19">
        <v>12854.202784818901</v>
      </c>
      <c r="AS20" s="19">
        <v>10730.0478884862</v>
      </c>
      <c r="AT20" s="19">
        <v>5713.5018124704102</v>
      </c>
      <c r="AU20" s="19">
        <v>16317.858516376</v>
      </c>
      <c r="AV20" s="19">
        <v>13680.880422602801</v>
      </c>
      <c r="AW20" s="19">
        <v>3646.15163958319</v>
      </c>
      <c r="AX20" s="19">
        <v>24199.781983799799</v>
      </c>
      <c r="AY20" s="19">
        <v>20905.115191346202</v>
      </c>
      <c r="AZ20" s="19">
        <v>19618.6839493158</v>
      </c>
      <c r="BA20" s="19">
        <v>21171.869482324</v>
      </c>
      <c r="BB20" s="19">
        <v>21542.397374053598</v>
      </c>
      <c r="BC20" s="19">
        <v>3864.5474038457601</v>
      </c>
      <c r="BD20" s="19">
        <v>19586.6290205103</v>
      </c>
      <c r="BE20" s="19">
        <v>3915.8219965615799</v>
      </c>
      <c r="BF20" s="19">
        <v>4516.9229996343201</v>
      </c>
      <c r="BG20" s="19">
        <v>15042.5223435802</v>
      </c>
      <c r="BH20" s="19">
        <v>9489.3658050507693</v>
      </c>
      <c r="BI20" s="19">
        <v>3466.7869460915299</v>
      </c>
      <c r="BJ20" s="19">
        <v>21223.532293359</v>
      </c>
      <c r="BK20" s="19">
        <v>18386.127184761499</v>
      </c>
      <c r="BL20" s="19">
        <v>18071.426889964201</v>
      </c>
      <c r="BM20" s="19">
        <v>22407.508486439699</v>
      </c>
      <c r="BN20" s="19">
        <v>19527.263080250199</v>
      </c>
      <c r="BO20" s="19">
        <v>3401.8822138002402</v>
      </c>
      <c r="BP20" s="19">
        <v>16593.419781826899</v>
      </c>
      <c r="BQ20" s="19">
        <v>7036.9254357528698</v>
      </c>
      <c r="BR20" s="19">
        <v>4718.9965858231599</v>
      </c>
      <c r="BS20" s="19">
        <v>14474.812253030301</v>
      </c>
      <c r="BT20" s="19">
        <v>15384.537228665</v>
      </c>
      <c r="BU20" s="19">
        <v>3607.5388580107001</v>
      </c>
      <c r="BV20" s="19">
        <v>23198.054962916802</v>
      </c>
      <c r="BW20" s="19">
        <v>20228.0782511012</v>
      </c>
      <c r="BX20" s="19">
        <v>21960.074399614801</v>
      </c>
      <c r="BY20" s="19">
        <v>21559.521919195398</v>
      </c>
      <c r="BZ20" s="19">
        <v>18785.476431481598</v>
      </c>
      <c r="CA20" s="19">
        <v>3631.6760534032001</v>
      </c>
      <c r="CB20" s="19">
        <v>6744.9652960761596</v>
      </c>
      <c r="CC20" s="19">
        <v>4465.7694925153901</v>
      </c>
      <c r="CD20" s="19">
        <v>4785.8844805018498</v>
      </c>
      <c r="CE20" s="19">
        <v>10350.276675084</v>
      </c>
      <c r="CF20" s="19">
        <v>8319.7139636294596</v>
      </c>
      <c r="CG20" s="19">
        <v>3695.1260378055699</v>
      </c>
      <c r="CH20" s="19">
        <v>18095.0552263877</v>
      </c>
      <c r="CI20" s="19">
        <v>16749.0682766588</v>
      </c>
      <c r="CJ20" s="19">
        <v>18923.126854263701</v>
      </c>
      <c r="CK20" s="19">
        <v>14604.851504914701</v>
      </c>
      <c r="CL20" s="19">
        <v>17232.6371170723</v>
      </c>
      <c r="CM20" s="19">
        <v>3499.6266669767601</v>
      </c>
      <c r="CN20" s="19">
        <v>7964.2862209552604</v>
      </c>
      <c r="CO20" s="19">
        <v>3514.6349466699398</v>
      </c>
      <c r="CP20" s="19">
        <v>6658.8814229713798</v>
      </c>
      <c r="CQ20" s="19">
        <v>8841.7685186458802</v>
      </c>
      <c r="CR20" s="19">
        <v>7034.18754219723</v>
      </c>
      <c r="CS20" s="19">
        <v>3411.71771773624</v>
      </c>
    </row>
    <row r="21" spans="1:97" x14ac:dyDescent="0.15">
      <c r="A21" s="19">
        <v>74.5</v>
      </c>
      <c r="B21" s="19">
        <v>14683.4624268605</v>
      </c>
      <c r="C21" s="19">
        <v>11282.470173175099</v>
      </c>
      <c r="D21" s="19">
        <v>20234.192240463399</v>
      </c>
      <c r="E21" s="19">
        <v>18267.367033326402</v>
      </c>
      <c r="F21" s="19">
        <v>22305.488490498399</v>
      </c>
      <c r="G21" s="19">
        <v>4058.8922945745398</v>
      </c>
      <c r="H21" s="19">
        <v>12414.477407079399</v>
      </c>
      <c r="I21" s="19">
        <v>4663.0408697379198</v>
      </c>
      <c r="J21" s="19">
        <v>3942.7334776552998</v>
      </c>
      <c r="K21" s="19">
        <v>5104.3129598191499</v>
      </c>
      <c r="L21" s="19">
        <v>13764.119884706401</v>
      </c>
      <c r="M21" s="19">
        <v>3478.6675493473799</v>
      </c>
      <c r="N21" s="19">
        <v>20361.4681128345</v>
      </c>
      <c r="O21" s="19">
        <v>7220.0126062376103</v>
      </c>
      <c r="P21" s="19">
        <v>18810.285838737302</v>
      </c>
      <c r="Q21" s="19">
        <v>16537.214433790999</v>
      </c>
      <c r="R21" s="19">
        <v>19911.050741238501</v>
      </c>
      <c r="S21" s="19">
        <v>4593.29932358928</v>
      </c>
      <c r="T21" s="19">
        <v>13421.0902040197</v>
      </c>
      <c r="U21" s="19">
        <v>4968.7528244831601</v>
      </c>
      <c r="V21" s="19">
        <v>6632.1139420383897</v>
      </c>
      <c r="W21" s="19">
        <v>5444.7173236957597</v>
      </c>
      <c r="X21" s="19">
        <v>14427.7216293003</v>
      </c>
      <c r="Y21" s="19">
        <v>3482.29359291733</v>
      </c>
      <c r="Z21" s="19">
        <v>24544.8000154047</v>
      </c>
      <c r="AA21" s="19">
        <v>25005.136032955299</v>
      </c>
      <c r="AB21" s="19">
        <v>21195.2653642107</v>
      </c>
      <c r="AC21" s="19">
        <v>22622.009812053901</v>
      </c>
      <c r="AD21" s="19">
        <v>20026.529851470899</v>
      </c>
      <c r="AE21" s="19">
        <v>19742.251269217999</v>
      </c>
      <c r="AF21" s="19">
        <v>11607.709013359399</v>
      </c>
      <c r="AG21" s="19">
        <v>10831.4431513255</v>
      </c>
      <c r="AH21" s="19">
        <v>6723.7160587606404</v>
      </c>
      <c r="AI21" s="19">
        <v>16421.916471599601</v>
      </c>
      <c r="AJ21" s="19">
        <v>14220.3812755455</v>
      </c>
      <c r="AK21" s="19">
        <v>3551.84215445065</v>
      </c>
      <c r="AL21" s="19">
        <v>18070.231244173701</v>
      </c>
      <c r="AM21" s="19">
        <v>21660.062130651801</v>
      </c>
      <c r="AN21" s="19">
        <v>19284.184844796699</v>
      </c>
      <c r="AO21" s="19">
        <v>20249.3863759632</v>
      </c>
      <c r="AP21" s="19">
        <v>19590.203215679299</v>
      </c>
      <c r="AQ21" s="19">
        <v>3637.5810620788998</v>
      </c>
      <c r="AR21" s="19">
        <v>12644.151656185501</v>
      </c>
      <c r="AS21" s="19">
        <v>10570.635957965</v>
      </c>
      <c r="AT21" s="19">
        <v>5652.0926686759103</v>
      </c>
      <c r="AU21" s="19">
        <v>16039.5085285725</v>
      </c>
      <c r="AV21" s="19">
        <v>13447.0502059843</v>
      </c>
      <c r="AW21" s="19">
        <v>3641.4640968594599</v>
      </c>
      <c r="AX21" s="19">
        <v>23739.636510014901</v>
      </c>
      <c r="AY21" s="19">
        <v>20488.114741753201</v>
      </c>
      <c r="AZ21" s="19">
        <v>19227.314074898601</v>
      </c>
      <c r="BA21" s="19">
        <v>20746.8598167079</v>
      </c>
      <c r="BB21" s="19">
        <v>20998.931774403402</v>
      </c>
      <c r="BC21" s="19">
        <v>3859.4258937513</v>
      </c>
      <c r="BD21" s="19">
        <v>19281.538421167301</v>
      </c>
      <c r="BE21" s="19">
        <v>3899.8337179455302</v>
      </c>
      <c r="BF21" s="19">
        <v>4479.8224568741598</v>
      </c>
      <c r="BG21" s="19">
        <v>14777.0788607462</v>
      </c>
      <c r="BH21" s="19">
        <v>9358.7027912719605</v>
      </c>
      <c r="BI21" s="19">
        <v>3463.4587956636101</v>
      </c>
      <c r="BJ21" s="19">
        <v>20799.174124844401</v>
      </c>
      <c r="BK21" s="19">
        <v>18083.073499519502</v>
      </c>
      <c r="BL21" s="19">
        <v>17742.257420383699</v>
      </c>
      <c r="BM21" s="19">
        <v>21982.8601193539</v>
      </c>
      <c r="BN21" s="19">
        <v>19029.963305174198</v>
      </c>
      <c r="BO21" s="19">
        <v>3397.8297918967801</v>
      </c>
      <c r="BP21" s="19">
        <v>16349.797230689101</v>
      </c>
      <c r="BQ21" s="19">
        <v>6950.5525984690103</v>
      </c>
      <c r="BR21" s="19">
        <v>4678.4272506221596</v>
      </c>
      <c r="BS21" s="19">
        <v>14226.9076873292</v>
      </c>
      <c r="BT21" s="19">
        <v>15123.105703678501</v>
      </c>
      <c r="BU21" s="19">
        <v>3602.7434887578802</v>
      </c>
      <c r="BV21" s="19">
        <v>22692.334673748799</v>
      </c>
      <c r="BW21" s="19">
        <v>19900.253541735001</v>
      </c>
      <c r="BX21" s="19">
        <v>21504.867032689101</v>
      </c>
      <c r="BY21" s="19">
        <v>21225.329481453598</v>
      </c>
      <c r="BZ21" s="19">
        <v>18403.9503251528</v>
      </c>
      <c r="CA21" s="19">
        <v>3627.0958781816998</v>
      </c>
      <c r="CB21" s="19">
        <v>6655.7366379056402</v>
      </c>
      <c r="CC21" s="19">
        <v>4431.9579932357901</v>
      </c>
      <c r="CD21" s="19">
        <v>4751.2277239245996</v>
      </c>
      <c r="CE21" s="19">
        <v>10202.4726701126</v>
      </c>
      <c r="CF21" s="19">
        <v>8210.3912798518995</v>
      </c>
      <c r="CG21" s="19">
        <v>3690.0487471341298</v>
      </c>
      <c r="CH21" s="19">
        <v>17709.773736491999</v>
      </c>
      <c r="CI21" s="19">
        <v>16489.682454521</v>
      </c>
      <c r="CJ21" s="19">
        <v>18539.674205401301</v>
      </c>
      <c r="CK21" s="19">
        <v>14348.0291101735</v>
      </c>
      <c r="CL21" s="19">
        <v>16903.510788782402</v>
      </c>
      <c r="CM21" s="19">
        <v>3495.8832608411799</v>
      </c>
      <c r="CN21" s="19">
        <v>7855.5459757563704</v>
      </c>
      <c r="CO21" s="19">
        <v>3496.4649762142399</v>
      </c>
      <c r="CP21" s="19">
        <v>6583.9394120109901</v>
      </c>
      <c r="CQ21" s="19">
        <v>8722.4861086816709</v>
      </c>
      <c r="CR21" s="19">
        <v>6952.9703870927997</v>
      </c>
      <c r="CS21" s="19">
        <v>3407.8050990463398</v>
      </c>
    </row>
    <row r="22" spans="1:97" x14ac:dyDescent="0.15">
      <c r="A22" s="19">
        <v>75</v>
      </c>
      <c r="B22" s="19">
        <v>14482.3048200664</v>
      </c>
      <c r="C22" s="19">
        <v>11019.682352894601</v>
      </c>
      <c r="D22" s="19">
        <v>19808.118482996</v>
      </c>
      <c r="E22" s="19">
        <v>17943.728653744802</v>
      </c>
      <c r="F22" s="19">
        <v>21948.4899542282</v>
      </c>
      <c r="G22" s="19">
        <v>4036.1168113180202</v>
      </c>
      <c r="H22" s="19">
        <v>12175.0286607456</v>
      </c>
      <c r="I22" s="19">
        <v>4568.4402207017702</v>
      </c>
      <c r="J22" s="19">
        <v>3921.033231465</v>
      </c>
      <c r="K22" s="19">
        <v>5057.7305472268499</v>
      </c>
      <c r="L22" s="19">
        <v>13500.4746603442</v>
      </c>
      <c r="M22" s="19">
        <v>3472.29338980082</v>
      </c>
      <c r="N22" s="19">
        <v>20059.1548645609</v>
      </c>
      <c r="O22" s="19">
        <v>7005.7331642346799</v>
      </c>
      <c r="P22" s="19">
        <v>18407.258839897</v>
      </c>
      <c r="Q22" s="19">
        <v>16218.267003220701</v>
      </c>
      <c r="R22" s="19">
        <v>19579.2565481233</v>
      </c>
      <c r="S22" s="19">
        <v>4507.7823153190102</v>
      </c>
      <c r="T22" s="19">
        <v>13153.7114318986</v>
      </c>
      <c r="U22" s="19">
        <v>4845.3461302615997</v>
      </c>
      <c r="V22" s="19">
        <v>6549.1287355770701</v>
      </c>
      <c r="W22" s="19">
        <v>5384.5010736875201</v>
      </c>
      <c r="X22" s="19">
        <v>14150.5493231112</v>
      </c>
      <c r="Y22" s="19">
        <v>3475.05495533676</v>
      </c>
      <c r="Z22" s="19">
        <v>24044.5180150169</v>
      </c>
      <c r="AA22" s="19">
        <v>24640.702911312401</v>
      </c>
      <c r="AB22" s="19">
        <v>20664.826121837301</v>
      </c>
      <c r="AC22" s="19">
        <v>22070.127106160198</v>
      </c>
      <c r="AD22" s="19">
        <v>19481.5000749479</v>
      </c>
      <c r="AE22" s="19">
        <v>19377.357710923399</v>
      </c>
      <c r="AF22" s="19">
        <v>11414.068936924999</v>
      </c>
      <c r="AG22" s="19">
        <v>10653.2614976935</v>
      </c>
      <c r="AH22" s="19">
        <v>6639.2889108147001</v>
      </c>
      <c r="AI22" s="19">
        <v>16112.3123447329</v>
      </c>
      <c r="AJ22" s="19">
        <v>13960.8553742972</v>
      </c>
      <c r="AK22" s="19">
        <v>3547.5781738522501</v>
      </c>
      <c r="AL22" s="19">
        <v>17724.015942804901</v>
      </c>
      <c r="AM22" s="19">
        <v>21322.557526049</v>
      </c>
      <c r="AN22" s="19">
        <v>18785.873552252</v>
      </c>
      <c r="AO22" s="19">
        <v>19746.702798802598</v>
      </c>
      <c r="AP22" s="19">
        <v>19050.2638243562</v>
      </c>
      <c r="AQ22" s="19">
        <v>3633.1908229871501</v>
      </c>
      <c r="AR22" s="19">
        <v>12421.9499836625</v>
      </c>
      <c r="AS22" s="19">
        <v>10405.487148914999</v>
      </c>
      <c r="AT22" s="19">
        <v>5590.0699144603605</v>
      </c>
      <c r="AU22" s="19">
        <v>15735.040830432599</v>
      </c>
      <c r="AV22" s="19">
        <v>13203.3250157611</v>
      </c>
      <c r="AW22" s="19">
        <v>3636.5469700715398</v>
      </c>
      <c r="AX22" s="19">
        <v>23179.939666325801</v>
      </c>
      <c r="AY22" s="19">
        <v>20019.1352126811</v>
      </c>
      <c r="AZ22" s="19">
        <v>18755.308680419799</v>
      </c>
      <c r="BA22" s="19">
        <v>20230.752917399801</v>
      </c>
      <c r="BB22" s="19">
        <v>20392.6004399144</v>
      </c>
      <c r="BC22" s="19">
        <v>3854.28453101061</v>
      </c>
      <c r="BD22" s="19">
        <v>18947.5470783442</v>
      </c>
      <c r="BE22" s="19">
        <v>3883.84638019674</v>
      </c>
      <c r="BF22" s="19">
        <v>4442.9839465528203</v>
      </c>
      <c r="BG22" s="19">
        <v>14494.0276376819</v>
      </c>
      <c r="BH22" s="19">
        <v>9224.7636475575</v>
      </c>
      <c r="BI22" s="19">
        <v>3459.6670118018301</v>
      </c>
      <c r="BJ22" s="19">
        <v>20294.4887593352</v>
      </c>
      <c r="BK22" s="19">
        <v>17739.168620783901</v>
      </c>
      <c r="BL22" s="19">
        <v>17344.847590549802</v>
      </c>
      <c r="BM22" s="19">
        <v>21462.664017053001</v>
      </c>
      <c r="BN22" s="19">
        <v>18481.245038446701</v>
      </c>
      <c r="BO22" s="19">
        <v>3393.7933637136598</v>
      </c>
      <c r="BP22" s="19">
        <v>16082.9017357549</v>
      </c>
      <c r="BQ22" s="19">
        <v>6861.3748653210796</v>
      </c>
      <c r="BR22" s="19">
        <v>4637.9195931586</v>
      </c>
      <c r="BS22" s="19">
        <v>13965.530279500301</v>
      </c>
      <c r="BT22" s="19">
        <v>14848.0153980998</v>
      </c>
      <c r="BU22" s="19">
        <v>3598.3095740456101</v>
      </c>
      <c r="BV22" s="19">
        <v>22143.5174040241</v>
      </c>
      <c r="BW22" s="19">
        <v>19539.117701307499</v>
      </c>
      <c r="BX22" s="19">
        <v>20943.703248172002</v>
      </c>
      <c r="BY22" s="19">
        <v>20845.913465375601</v>
      </c>
      <c r="BZ22" s="19">
        <v>17963.492841462001</v>
      </c>
      <c r="CA22" s="19">
        <v>3622.6289682751799</v>
      </c>
      <c r="CB22" s="19">
        <v>6565.4462891809599</v>
      </c>
      <c r="CC22" s="19">
        <v>4398.3170431387198</v>
      </c>
      <c r="CD22" s="19">
        <v>4716.1494047516699</v>
      </c>
      <c r="CE22" s="19">
        <v>10049.0658600241</v>
      </c>
      <c r="CF22" s="19">
        <v>8100.1905741753699</v>
      </c>
      <c r="CG22" s="19">
        <v>3684.7896819074599</v>
      </c>
      <c r="CH22" s="19">
        <v>17293.221630270298</v>
      </c>
      <c r="CI22" s="19">
        <v>16202.4389648005</v>
      </c>
      <c r="CJ22" s="19">
        <v>18070.958110959498</v>
      </c>
      <c r="CK22" s="19">
        <v>14037.7181456456</v>
      </c>
      <c r="CL22" s="19">
        <v>16510.941337649299</v>
      </c>
      <c r="CM22" s="19">
        <v>3491.5616302714002</v>
      </c>
      <c r="CN22" s="19">
        <v>7743.9255028232801</v>
      </c>
      <c r="CO22" s="19">
        <v>3478.41123010827</v>
      </c>
      <c r="CP22" s="19">
        <v>6506.4136735719603</v>
      </c>
      <c r="CQ22" s="19">
        <v>8599.0289137759792</v>
      </c>
      <c r="CR22" s="19">
        <v>6869.4208849052402</v>
      </c>
      <c r="CS22" s="19">
        <v>3403.7932885711002</v>
      </c>
    </row>
    <row r="23" spans="1:97" x14ac:dyDescent="0.15">
      <c r="A23" s="19">
        <v>75.5</v>
      </c>
      <c r="B23" s="19">
        <v>14246.966755469901</v>
      </c>
      <c r="C23" s="19">
        <v>10726.6950283101</v>
      </c>
      <c r="D23" s="19">
        <v>19272.255828928999</v>
      </c>
      <c r="E23" s="19">
        <v>17567.9159182976</v>
      </c>
      <c r="F23" s="19">
        <v>21519.704925387101</v>
      </c>
      <c r="G23" s="19">
        <v>4013.25839528911</v>
      </c>
      <c r="H23" s="19">
        <v>11892.0449326895</v>
      </c>
      <c r="I23" s="19">
        <v>4479.1568417325798</v>
      </c>
      <c r="J23" s="19">
        <v>3898.6963503765801</v>
      </c>
      <c r="K23" s="19">
        <v>5006.2829890993798</v>
      </c>
      <c r="L23" s="19">
        <v>13211.580156844801</v>
      </c>
      <c r="M23" s="19">
        <v>3465.9206227314598</v>
      </c>
      <c r="N23" s="19">
        <v>19712.283457662299</v>
      </c>
      <c r="O23" s="19">
        <v>6798.5381245777999</v>
      </c>
      <c r="P23" s="19">
        <v>17894.009568085901</v>
      </c>
      <c r="Q23" s="19">
        <v>15844.5102175339</v>
      </c>
      <c r="R23" s="19">
        <v>19183.0746992735</v>
      </c>
      <c r="S23" s="19">
        <v>4431.7033779162603</v>
      </c>
      <c r="T23" s="19">
        <v>12833.3743994504</v>
      </c>
      <c r="U23" s="19">
        <v>4729.4920411686498</v>
      </c>
      <c r="V23" s="19">
        <v>6456.5395366784596</v>
      </c>
      <c r="W23" s="19">
        <v>5306.8121867828404</v>
      </c>
      <c r="X23" s="19">
        <v>13845.555242410201</v>
      </c>
      <c r="Y23" s="19">
        <v>3467.7362553928401</v>
      </c>
      <c r="Z23" s="19">
        <v>23421.164554334999</v>
      </c>
      <c r="AA23" s="19">
        <v>24211.391672737001</v>
      </c>
      <c r="AB23" s="19">
        <v>20012.689700238599</v>
      </c>
      <c r="AC23" s="19">
        <v>21465.0866516243</v>
      </c>
      <c r="AD23" s="19">
        <v>18828.354844580601</v>
      </c>
      <c r="AE23" s="19">
        <v>18947.271814241099</v>
      </c>
      <c r="AF23" s="19">
        <v>11206.594301732999</v>
      </c>
      <c r="AG23" s="19">
        <v>10471.5272629635</v>
      </c>
      <c r="AH23" s="19">
        <v>6549.3504547462198</v>
      </c>
      <c r="AI23" s="19">
        <v>15748.6188608958</v>
      </c>
      <c r="AJ23" s="19">
        <v>13672.1125002389</v>
      </c>
      <c r="AK23" s="19">
        <v>3543.0153054441198</v>
      </c>
      <c r="AL23" s="19">
        <v>17288.239814299901</v>
      </c>
      <c r="AM23" s="19">
        <v>20937.9744373182</v>
      </c>
      <c r="AN23" s="19">
        <v>18174.692059642301</v>
      </c>
      <c r="AO23" s="19">
        <v>19197.0839310306</v>
      </c>
      <c r="AP23" s="19">
        <v>18409.300829576001</v>
      </c>
      <c r="AQ23" s="19">
        <v>3628.8491896109099</v>
      </c>
      <c r="AR23" s="19">
        <v>12182.010926845</v>
      </c>
      <c r="AS23" s="19">
        <v>10234.0523269654</v>
      </c>
      <c r="AT23" s="19">
        <v>5526.36547861708</v>
      </c>
      <c r="AU23" s="19">
        <v>15377.5811091209</v>
      </c>
      <c r="AV23" s="19">
        <v>12938.602753737099</v>
      </c>
      <c r="AW23" s="19">
        <v>3632.18902878169</v>
      </c>
      <c r="AX23" s="19">
        <v>22515.406230058299</v>
      </c>
      <c r="AY23" s="19">
        <v>19487.379322598401</v>
      </c>
      <c r="AZ23" s="19">
        <v>18171.474563409</v>
      </c>
      <c r="BA23" s="19">
        <v>19586.455058352301</v>
      </c>
      <c r="BB23" s="19">
        <v>19714.798700444499</v>
      </c>
      <c r="BC23" s="19">
        <v>3849.4809447164198</v>
      </c>
      <c r="BD23" s="19">
        <v>18569.885507210402</v>
      </c>
      <c r="BE23" s="19">
        <v>3867.9121032271</v>
      </c>
      <c r="BF23" s="19">
        <v>4405.8782345508198</v>
      </c>
      <c r="BG23" s="19">
        <v>14180.9294804498</v>
      </c>
      <c r="BH23" s="19">
        <v>9087.8065228543801</v>
      </c>
      <c r="BI23" s="19">
        <v>3456.0490605187802</v>
      </c>
      <c r="BJ23" s="19">
        <v>19701.882060747499</v>
      </c>
      <c r="BK23" s="19">
        <v>17339.103046285301</v>
      </c>
      <c r="BL23" s="19">
        <v>16853.316733713698</v>
      </c>
      <c r="BM23" s="19">
        <v>20806.562697009002</v>
      </c>
      <c r="BN23" s="19">
        <v>17874.2472506421</v>
      </c>
      <c r="BO23" s="19">
        <v>3389.99752203757</v>
      </c>
      <c r="BP23" s="19">
        <v>15780.6747396235</v>
      </c>
      <c r="BQ23" s="19">
        <v>6768.4620175662203</v>
      </c>
      <c r="BR23" s="19">
        <v>4597.9213913365602</v>
      </c>
      <c r="BS23" s="19">
        <v>13679.6195496124</v>
      </c>
      <c r="BT23" s="19">
        <v>14555.0322942728</v>
      </c>
      <c r="BU23" s="19">
        <v>3594.0236494514502</v>
      </c>
      <c r="BV23" s="19">
        <v>21552.424778708901</v>
      </c>
      <c r="BW23" s="19">
        <v>19132.257909682699</v>
      </c>
      <c r="BX23" s="19">
        <v>20248.6076984092</v>
      </c>
      <c r="BY23" s="19">
        <v>20397.3296150073</v>
      </c>
      <c r="BZ23" s="19">
        <v>17439.027593436898</v>
      </c>
      <c r="CA23" s="19">
        <v>3618.1165714356598</v>
      </c>
      <c r="CB23" s="19">
        <v>6472.2228425673602</v>
      </c>
      <c r="CC23" s="19">
        <v>4364.9351132715901</v>
      </c>
      <c r="CD23" s="19">
        <v>4680.3404718461697</v>
      </c>
      <c r="CE23" s="19">
        <v>9883.5856442640506</v>
      </c>
      <c r="CF23" s="19">
        <v>7986.8686562210296</v>
      </c>
      <c r="CG23" s="19">
        <v>3679.8716093323301</v>
      </c>
      <c r="CH23" s="19">
        <v>16844.202930797099</v>
      </c>
      <c r="CI23" s="19">
        <v>15875.4080397459</v>
      </c>
      <c r="CJ23" s="19">
        <v>17492.341904208999</v>
      </c>
      <c r="CK23" s="19">
        <v>13655.6412864422</v>
      </c>
      <c r="CL23" s="19">
        <v>16029.719122819701</v>
      </c>
      <c r="CM23" s="19">
        <v>3486.82703199047</v>
      </c>
      <c r="CN23" s="19">
        <v>7625.9902326453703</v>
      </c>
      <c r="CO23" s="19">
        <v>3460.8855194059702</v>
      </c>
      <c r="CP23" s="19">
        <v>6426.3981933129198</v>
      </c>
      <c r="CQ23" s="19">
        <v>8469.91682445689</v>
      </c>
      <c r="CR23" s="19">
        <v>6781.6460909642501</v>
      </c>
      <c r="CS23" s="19">
        <v>3400.0714741352799</v>
      </c>
    </row>
    <row r="24" spans="1:97" x14ac:dyDescent="0.15">
      <c r="A24" s="19">
        <v>76</v>
      </c>
      <c r="B24" s="19">
        <v>13954.3682570781</v>
      </c>
      <c r="C24" s="19">
        <v>10400.4236633457</v>
      </c>
      <c r="D24" s="19">
        <v>18581.939522315799</v>
      </c>
      <c r="E24" s="19">
        <v>17108.616822780401</v>
      </c>
      <c r="F24" s="19">
        <v>20977.472726294302</v>
      </c>
      <c r="G24" s="19">
        <v>3990.4285898026601</v>
      </c>
      <c r="H24" s="19">
        <v>11505.9456666394</v>
      </c>
      <c r="I24" s="19">
        <v>4395.2820940842803</v>
      </c>
      <c r="J24" s="19">
        <v>3872.9369489557898</v>
      </c>
      <c r="K24" s="19">
        <v>4936.6815593866804</v>
      </c>
      <c r="L24" s="19">
        <v>12856.6205672694</v>
      </c>
      <c r="M24" s="19">
        <v>3459.5866116801599</v>
      </c>
      <c r="N24" s="19">
        <v>19291.860255449599</v>
      </c>
      <c r="O24" s="19">
        <v>6597.6929248626002</v>
      </c>
      <c r="P24" s="19">
        <v>17229.605815640502</v>
      </c>
      <c r="Q24" s="19">
        <v>15389.497637775299</v>
      </c>
      <c r="R24" s="19">
        <v>18685.340019222302</v>
      </c>
      <c r="S24" s="19">
        <v>4367.0567816579096</v>
      </c>
      <c r="T24" s="19">
        <v>12396.1362290247</v>
      </c>
      <c r="U24" s="19">
        <v>4621.1803635220404</v>
      </c>
      <c r="V24" s="19">
        <v>6324.0318879949</v>
      </c>
      <c r="W24" s="19">
        <v>5186.3851575093404</v>
      </c>
      <c r="X24" s="19">
        <v>13471.261982407401</v>
      </c>
      <c r="Y24" s="19">
        <v>3459.6971109676902</v>
      </c>
      <c r="Z24" s="19">
        <v>22618.686850192302</v>
      </c>
      <c r="AA24" s="19">
        <v>23671.308080682898</v>
      </c>
      <c r="AB24" s="19">
        <v>19197.403773959901</v>
      </c>
      <c r="AC24" s="19">
        <v>20785.679155154201</v>
      </c>
      <c r="AD24" s="19">
        <v>18053.892371239999</v>
      </c>
      <c r="AE24" s="19">
        <v>18415.736403928699</v>
      </c>
      <c r="AF24" s="19">
        <v>10945.505976701699</v>
      </c>
      <c r="AG24" s="19">
        <v>10279.5016204814</v>
      </c>
      <c r="AH24" s="19">
        <v>6421.7653686800204</v>
      </c>
      <c r="AI24" s="19">
        <v>15265.237769964</v>
      </c>
      <c r="AJ24" s="19">
        <v>13252.4113588738</v>
      </c>
      <c r="AK24" s="19">
        <v>3538.7093828236698</v>
      </c>
      <c r="AL24" s="19">
        <v>16724.950443724701</v>
      </c>
      <c r="AM24" s="19">
        <v>20470.034986971601</v>
      </c>
      <c r="AN24" s="19">
        <v>17414.400194781199</v>
      </c>
      <c r="AO24" s="19">
        <v>18579.477029593399</v>
      </c>
      <c r="AP24" s="19">
        <v>17659.243256524798</v>
      </c>
      <c r="AQ24" s="19">
        <v>3624.43846434237</v>
      </c>
      <c r="AR24" s="19">
        <v>11884.202942734601</v>
      </c>
      <c r="AS24" s="19">
        <v>10043.681011161099</v>
      </c>
      <c r="AT24" s="19">
        <v>5449.6407019689796</v>
      </c>
      <c r="AU24" s="19">
        <v>14908.459407381801</v>
      </c>
      <c r="AV24" s="19">
        <v>12591.142283774199</v>
      </c>
      <c r="AW24" s="19">
        <v>3627.73463215015</v>
      </c>
      <c r="AX24" s="19">
        <v>21736.399112078299</v>
      </c>
      <c r="AY24" s="19">
        <v>18863.611424496401</v>
      </c>
      <c r="AZ24" s="19">
        <v>17436.723055173399</v>
      </c>
      <c r="BA24" s="19">
        <v>18768.8470016268</v>
      </c>
      <c r="BB24" s="19">
        <v>18934.675027749199</v>
      </c>
      <c r="BC24" s="19">
        <v>3844.7812461993499</v>
      </c>
      <c r="BD24" s="19">
        <v>18100.940763921699</v>
      </c>
      <c r="BE24" s="19">
        <v>3852.0299477938202</v>
      </c>
      <c r="BF24" s="19">
        <v>4360.7780860827397</v>
      </c>
      <c r="BG24" s="19">
        <v>13780.417732964101</v>
      </c>
      <c r="BH24" s="19">
        <v>8938.3880125518208</v>
      </c>
      <c r="BI24" s="19">
        <v>3452.4271929388101</v>
      </c>
      <c r="BJ24" s="19">
        <v>19009.071150006701</v>
      </c>
      <c r="BK24" s="19">
        <v>16855.8472449199</v>
      </c>
      <c r="BL24" s="19">
        <v>16232.1355784881</v>
      </c>
      <c r="BM24" s="19">
        <v>19967.094632178301</v>
      </c>
      <c r="BN24" s="19">
        <v>17181.3616063849</v>
      </c>
      <c r="BO24" s="19">
        <v>3386.45230180004</v>
      </c>
      <c r="BP24" s="19">
        <v>15405.100664018</v>
      </c>
      <c r="BQ24" s="19">
        <v>6664.4488875320603</v>
      </c>
      <c r="BR24" s="19">
        <v>4557.32800624631</v>
      </c>
      <c r="BS24" s="19">
        <v>13320.493002735</v>
      </c>
      <c r="BT24" s="19">
        <v>14214.079018685599</v>
      </c>
      <c r="BU24" s="19">
        <v>3590.1613527122199</v>
      </c>
      <c r="BV24" s="19">
        <v>20909.371314376</v>
      </c>
      <c r="BW24" s="19">
        <v>18652.927919811598</v>
      </c>
      <c r="BX24" s="19">
        <v>19380.736497543599</v>
      </c>
      <c r="BY24" s="19">
        <v>19837.6489223272</v>
      </c>
      <c r="BZ24" s="19">
        <v>16792.112319286</v>
      </c>
      <c r="CA24" s="19">
        <v>3613.7464775150302</v>
      </c>
      <c r="CB24" s="19">
        <v>6359.3827604495</v>
      </c>
      <c r="CC24" s="19">
        <v>4331.6803081616799</v>
      </c>
      <c r="CD24" s="19">
        <v>4642.64856444003</v>
      </c>
      <c r="CE24" s="19">
        <v>9659.0110479679206</v>
      </c>
      <c r="CF24" s="19">
        <v>7856.8225002733998</v>
      </c>
      <c r="CG24" s="19">
        <v>3674.9302295764001</v>
      </c>
      <c r="CH24" s="19">
        <v>16347.240272806301</v>
      </c>
      <c r="CI24" s="19">
        <v>15484.356206349399</v>
      </c>
      <c r="CJ24" s="19">
        <v>16769.624642659299</v>
      </c>
      <c r="CK24" s="19">
        <v>13176.685083149099</v>
      </c>
      <c r="CL24" s="19">
        <v>15424.993169068701</v>
      </c>
      <c r="CM24" s="19">
        <v>3482.1180702105198</v>
      </c>
      <c r="CN24" s="19">
        <v>7476.57971140876</v>
      </c>
      <c r="CO24" s="19">
        <v>3444.26380340066</v>
      </c>
      <c r="CP24" s="19">
        <v>6341.03096287673</v>
      </c>
      <c r="CQ24" s="19">
        <v>8317.4228507129992</v>
      </c>
      <c r="CR24" s="19">
        <v>6672.8095278471101</v>
      </c>
      <c r="CS24" s="19">
        <v>3396.4120746210301</v>
      </c>
    </row>
    <row r="25" spans="1:97" x14ac:dyDescent="0.15">
      <c r="A25" s="19">
        <v>76.5</v>
      </c>
      <c r="B25" s="19">
        <v>13575.343902184701</v>
      </c>
      <c r="C25" s="19">
        <v>10031.798386999701</v>
      </c>
      <c r="D25" s="19">
        <v>17690.579807252201</v>
      </c>
      <c r="E25" s="19">
        <v>16522.927451059601</v>
      </c>
      <c r="F25" s="19">
        <v>20267.217839577901</v>
      </c>
      <c r="G25" s="19">
        <v>3968.0884968542</v>
      </c>
      <c r="H25" s="19">
        <v>10947.252451165499</v>
      </c>
      <c r="I25" s="19">
        <v>4316.1923205839403</v>
      </c>
      <c r="J25" s="19">
        <v>3837.5342522487599</v>
      </c>
      <c r="K25" s="19">
        <v>4824.8804281427801</v>
      </c>
      <c r="L25" s="19">
        <v>12367.505110746501</v>
      </c>
      <c r="M25" s="19">
        <v>3452.6794072767798</v>
      </c>
      <c r="N25" s="19">
        <v>18754.093334143799</v>
      </c>
      <c r="O25" s="19">
        <v>6400.0270511937997</v>
      </c>
      <c r="P25" s="19">
        <v>16367.5063678474</v>
      </c>
      <c r="Q25" s="19">
        <v>14815.4747129231</v>
      </c>
      <c r="R25" s="19">
        <v>18035.608106539199</v>
      </c>
      <c r="S25" s="19">
        <v>4313.9705661751996</v>
      </c>
      <c r="T25" s="19">
        <v>11764.368591787599</v>
      </c>
      <c r="U25" s="19">
        <v>4519.7258908723998</v>
      </c>
      <c r="V25" s="19">
        <v>6107.6368597505298</v>
      </c>
      <c r="W25" s="19">
        <v>5005.3722050827901</v>
      </c>
      <c r="X25" s="19">
        <v>12953.047498666399</v>
      </c>
      <c r="Y25" s="19">
        <v>3451.7814966358201</v>
      </c>
      <c r="Z25" s="19">
        <v>21581.507090237101</v>
      </c>
      <c r="AA25" s="19">
        <v>22961.257129151501</v>
      </c>
      <c r="AB25" s="19">
        <v>18161.9659852974</v>
      </c>
      <c r="AC25" s="19">
        <v>19948.8354745711</v>
      </c>
      <c r="AD25" s="19">
        <v>17129.182665575001</v>
      </c>
      <c r="AE25" s="19">
        <v>17728.741230390999</v>
      </c>
      <c r="AF25" s="19">
        <v>10521.308509165799</v>
      </c>
      <c r="AG25" s="19">
        <v>10035.495963641</v>
      </c>
      <c r="AH25" s="19">
        <v>6206.4107543867203</v>
      </c>
      <c r="AI25" s="19">
        <v>14603.7068820928</v>
      </c>
      <c r="AJ25" s="19">
        <v>12608.7686109632</v>
      </c>
      <c r="AK25" s="19">
        <v>3534.2849983436099</v>
      </c>
      <c r="AL25" s="19">
        <v>15993.1653458851</v>
      </c>
      <c r="AM25" s="19">
        <v>19869.276217573199</v>
      </c>
      <c r="AN25" s="19">
        <v>16453.170246337799</v>
      </c>
      <c r="AO25" s="19">
        <v>17815.9145835745</v>
      </c>
      <c r="AP25" s="19">
        <v>16775.524643195</v>
      </c>
      <c r="AQ25" s="19">
        <v>3620.0885637527599</v>
      </c>
      <c r="AR25" s="19">
        <v>11411.2467833341</v>
      </c>
      <c r="AS25" s="19">
        <v>9757.9400137322009</v>
      </c>
      <c r="AT25" s="19">
        <v>5337.6055640500899</v>
      </c>
      <c r="AU25" s="19">
        <v>14270.924147688</v>
      </c>
      <c r="AV25" s="19">
        <v>12076.028239391801</v>
      </c>
      <c r="AW25" s="19">
        <v>3623.3799702289102</v>
      </c>
      <c r="AX25" s="19">
        <v>20812.450852603099</v>
      </c>
      <c r="AY25" s="19">
        <v>18099.153460834099</v>
      </c>
      <c r="AZ25" s="19">
        <v>16503.287841966299</v>
      </c>
      <c r="BA25" s="19">
        <v>17724.810005995401</v>
      </c>
      <c r="BB25" s="19">
        <v>17973.085132525899</v>
      </c>
      <c r="BC25" s="19">
        <v>3840.23698356677</v>
      </c>
      <c r="BD25" s="19">
        <v>17383.831688166199</v>
      </c>
      <c r="BE25" s="19">
        <v>3836.3240120221899</v>
      </c>
      <c r="BF25" s="19">
        <v>4296.1568780149501</v>
      </c>
      <c r="BG25" s="19">
        <v>13179.8338823956</v>
      </c>
      <c r="BH25" s="19">
        <v>8742.2649463286798</v>
      </c>
      <c r="BI25" s="19">
        <v>3448.7636482039302</v>
      </c>
      <c r="BJ25" s="19">
        <v>18187.4951531925</v>
      </c>
      <c r="BK25" s="19">
        <v>16247.1093111686</v>
      </c>
      <c r="BL25" s="19">
        <v>15436.997168379099</v>
      </c>
      <c r="BM25" s="19">
        <v>18888.816349831399</v>
      </c>
      <c r="BN25" s="19">
        <v>16331.1365137374</v>
      </c>
      <c r="BO25" s="19">
        <v>3382.5978204092999</v>
      </c>
      <c r="BP25" s="19">
        <v>14827.236131203799</v>
      </c>
      <c r="BQ25" s="19">
        <v>6513.9950254862897</v>
      </c>
      <c r="BR25" s="19">
        <v>4512.1947572872004</v>
      </c>
      <c r="BS25" s="19">
        <v>12783.0271651563</v>
      </c>
      <c r="BT25" s="19">
        <v>13752.9321594085</v>
      </c>
      <c r="BU25" s="19">
        <v>3585.9134486657699</v>
      </c>
      <c r="BV25" s="19">
        <v>20148.505797882299</v>
      </c>
      <c r="BW25" s="19">
        <v>18056.044753486301</v>
      </c>
      <c r="BX25" s="19">
        <v>18296.131399867099</v>
      </c>
      <c r="BY25" s="19">
        <v>19109.737041087999</v>
      </c>
      <c r="BZ25" s="19">
        <v>15973.1651698484</v>
      </c>
      <c r="CA25" s="19">
        <v>3608.9046576382898</v>
      </c>
      <c r="CB25" s="19">
        <v>6175.2912627579899</v>
      </c>
      <c r="CC25" s="19">
        <v>4297.7793055906704</v>
      </c>
      <c r="CD25" s="19">
        <v>4595.7151805769299</v>
      </c>
      <c r="CE25" s="19">
        <v>9297.4943846886799</v>
      </c>
      <c r="CF25" s="19">
        <v>7632.3136447304396</v>
      </c>
      <c r="CG25" s="19">
        <v>3670.4634936369898</v>
      </c>
      <c r="CH25" s="19">
        <v>15756.1194422639</v>
      </c>
      <c r="CI25" s="19">
        <v>14992.243673594299</v>
      </c>
      <c r="CJ25" s="19">
        <v>15867.0300217731</v>
      </c>
      <c r="CK25" s="19">
        <v>12569.465662565501</v>
      </c>
      <c r="CL25" s="19">
        <v>14651.740784477999</v>
      </c>
      <c r="CM25" s="19">
        <v>3477.55928957174</v>
      </c>
      <c r="CN25" s="19">
        <v>7217.5126334958504</v>
      </c>
      <c r="CO25" s="19">
        <v>3428.5402945186202</v>
      </c>
      <c r="CP25" s="19">
        <v>6228.7310220632398</v>
      </c>
      <c r="CQ25" s="19">
        <v>8106.6495553067098</v>
      </c>
      <c r="CR25" s="19">
        <v>6479.3458687819902</v>
      </c>
      <c r="CS25" s="19">
        <v>3392.7078165298499</v>
      </c>
    </row>
    <row r="26" spans="1:97" x14ac:dyDescent="0.15">
      <c r="A26" s="19">
        <v>77</v>
      </c>
      <c r="B26" s="19">
        <v>13043.227406734301</v>
      </c>
      <c r="C26" s="19">
        <v>9583.6631080566094</v>
      </c>
      <c r="D26" s="19">
        <v>16524.830699154001</v>
      </c>
      <c r="E26" s="19">
        <v>15743.1102574406</v>
      </c>
      <c r="F26" s="19">
        <v>19303.9964586842</v>
      </c>
      <c r="G26" s="19">
        <v>3946.3300544786298</v>
      </c>
      <c r="H26" s="19">
        <v>10133.3372094728</v>
      </c>
      <c r="I26" s="19">
        <v>4241.7310046595903</v>
      </c>
      <c r="J26" s="19">
        <v>3790.1833706039802</v>
      </c>
      <c r="K26" s="19">
        <v>4664.5749118082103</v>
      </c>
      <c r="L26" s="19">
        <v>11621.8805179479</v>
      </c>
      <c r="M26" s="19">
        <v>3446.3235385997</v>
      </c>
      <c r="N26" s="19">
        <v>18015.6050974875</v>
      </c>
      <c r="O26" s="19">
        <v>6195.1477393639598</v>
      </c>
      <c r="P26" s="19">
        <v>15236.823940074</v>
      </c>
      <c r="Q26" s="19">
        <v>14056.7281852951</v>
      </c>
      <c r="R26" s="19">
        <v>17149.504290013901</v>
      </c>
      <c r="S26" s="19">
        <v>4270.6545237012297</v>
      </c>
      <c r="T26" s="19">
        <v>10848.298248191601</v>
      </c>
      <c r="U26" s="19">
        <v>4424.6850297949304</v>
      </c>
      <c r="V26" s="19">
        <v>5795.8680785657598</v>
      </c>
      <c r="W26" s="19">
        <v>4762.4147172736903</v>
      </c>
      <c r="X26" s="19">
        <v>12155.194323678499</v>
      </c>
      <c r="Y26" s="19">
        <v>3443.9178051508102</v>
      </c>
      <c r="Z26" s="19">
        <v>20204.867871358401</v>
      </c>
      <c r="AA26" s="19">
        <v>21962.0264460215</v>
      </c>
      <c r="AB26" s="19">
        <v>16788.985983324099</v>
      </c>
      <c r="AC26" s="19">
        <v>18777.8357353389</v>
      </c>
      <c r="AD26" s="19">
        <v>15969.1891328402</v>
      </c>
      <c r="AE26" s="19">
        <v>16795.376140451401</v>
      </c>
      <c r="AF26" s="19">
        <v>9852.9104338429606</v>
      </c>
      <c r="AG26" s="19">
        <v>9588.7959866586207</v>
      </c>
      <c r="AH26" s="19">
        <v>5897.68382571659</v>
      </c>
      <c r="AI26" s="19">
        <v>13665.0692136462</v>
      </c>
      <c r="AJ26" s="19">
        <v>11650.8786959715</v>
      </c>
      <c r="AK26" s="19">
        <v>3529.8308841133698</v>
      </c>
      <c r="AL26" s="19">
        <v>15015.442521009099</v>
      </c>
      <c r="AM26" s="19">
        <v>19026.225941666598</v>
      </c>
      <c r="AN26" s="19">
        <v>15189.774060437499</v>
      </c>
      <c r="AO26" s="19">
        <v>16754.4003688298</v>
      </c>
      <c r="AP26" s="19">
        <v>15679.9962464211</v>
      </c>
      <c r="AQ26" s="19">
        <v>3615.6080400097999</v>
      </c>
      <c r="AR26" s="19">
        <v>10665.4516736762</v>
      </c>
      <c r="AS26" s="19">
        <v>9259.82917057741</v>
      </c>
      <c r="AT26" s="19">
        <v>5174.0615620019598</v>
      </c>
      <c r="AU26" s="19">
        <v>13358.511956144899</v>
      </c>
      <c r="AV26" s="19">
        <v>11267.322783539399</v>
      </c>
      <c r="AW26" s="19">
        <v>3618.8373599267402</v>
      </c>
      <c r="AX26" s="19">
        <v>19640.239384784101</v>
      </c>
      <c r="AY26" s="19">
        <v>17102.730112061301</v>
      </c>
      <c r="AZ26" s="19">
        <v>15300.3854514704</v>
      </c>
      <c r="BA26" s="19">
        <v>16375.075797228599</v>
      </c>
      <c r="BB26" s="19">
        <v>16714.626218567599</v>
      </c>
      <c r="BC26" s="19">
        <v>3835.7182431016799</v>
      </c>
      <c r="BD26" s="19">
        <v>16192.7624441226</v>
      </c>
      <c r="BE26" s="19">
        <v>3820.3657343099499</v>
      </c>
      <c r="BF26" s="19">
        <v>4211.8418337742796</v>
      </c>
      <c r="BG26" s="19">
        <v>12266.440064234001</v>
      </c>
      <c r="BH26" s="19">
        <v>8425.13089897393</v>
      </c>
      <c r="BI26" s="19">
        <v>3445.1392972175199</v>
      </c>
      <c r="BJ26" s="19">
        <v>17153.232677744301</v>
      </c>
      <c r="BK26" s="19">
        <v>15435.3327799582</v>
      </c>
      <c r="BL26" s="19">
        <v>14403.850698493499</v>
      </c>
      <c r="BM26" s="19">
        <v>17488.3983206788</v>
      </c>
      <c r="BN26" s="19">
        <v>15214.9231850138</v>
      </c>
      <c r="BO26" s="19">
        <v>3378.9097187746302</v>
      </c>
      <c r="BP26" s="19">
        <v>13855.6193409024</v>
      </c>
      <c r="BQ26" s="19">
        <v>6261.5755745761799</v>
      </c>
      <c r="BR26" s="19">
        <v>4443.3036170607602</v>
      </c>
      <c r="BS26" s="19">
        <v>11946.636147101201</v>
      </c>
      <c r="BT26" s="19">
        <v>13019.866496050299</v>
      </c>
      <c r="BU26" s="19">
        <v>3581.8435142938802</v>
      </c>
      <c r="BV26" s="19">
        <v>19093.9597412166</v>
      </c>
      <c r="BW26" s="19">
        <v>17242.074106047901</v>
      </c>
      <c r="BX26" s="19">
        <v>16925.552345262098</v>
      </c>
      <c r="BY26" s="19">
        <v>18117.764548940901</v>
      </c>
      <c r="BZ26" s="19">
        <v>14912.3738039329</v>
      </c>
      <c r="CA26" s="19">
        <v>3604.0031765119302</v>
      </c>
      <c r="CB26" s="19">
        <v>5907.4836939874203</v>
      </c>
      <c r="CC26" s="19">
        <v>4252.9865722197901</v>
      </c>
      <c r="CD26" s="19">
        <v>4519.6652299211901</v>
      </c>
      <c r="CE26" s="19">
        <v>8741.7238315939303</v>
      </c>
      <c r="CF26" s="19">
        <v>7272.1426898786303</v>
      </c>
      <c r="CG26" s="19">
        <v>3665.9113795973199</v>
      </c>
      <c r="CH26" s="19">
        <v>14948.6820108799</v>
      </c>
      <c r="CI26" s="19">
        <v>14325.2604169653</v>
      </c>
      <c r="CJ26" s="19">
        <v>14731.013801618399</v>
      </c>
      <c r="CK26" s="19">
        <v>11784.3894334121</v>
      </c>
      <c r="CL26" s="19">
        <v>13642.387799194599</v>
      </c>
      <c r="CM26" s="19">
        <v>3473.08121410696</v>
      </c>
      <c r="CN26" s="19">
        <v>6825.3724771530397</v>
      </c>
      <c r="CO26" s="19">
        <v>3413.3236751620302</v>
      </c>
      <c r="CP26" s="19">
        <v>6027.5381857934199</v>
      </c>
      <c r="CQ26" s="19">
        <v>7755.6935857047902</v>
      </c>
      <c r="CR26" s="19">
        <v>6179.0296188259999</v>
      </c>
      <c r="CS26" s="19">
        <v>3389.0090974373602</v>
      </c>
    </row>
    <row r="27" spans="1:97" x14ac:dyDescent="0.15">
      <c r="A27" s="19">
        <v>77.5</v>
      </c>
      <c r="B27" s="19">
        <v>12255.9398249326</v>
      </c>
      <c r="C27" s="19">
        <v>9011.1300484800195</v>
      </c>
      <c r="D27" s="19">
        <v>15012.7509535923</v>
      </c>
      <c r="E27" s="19">
        <v>14652.2970134224</v>
      </c>
      <c r="F27" s="19">
        <v>17947.926336356799</v>
      </c>
      <c r="G27" s="19">
        <v>3925.2771903507601</v>
      </c>
      <c r="H27" s="19">
        <v>9080.7138047318094</v>
      </c>
      <c r="I27" s="19">
        <v>4172.4662945751497</v>
      </c>
      <c r="J27" s="19">
        <v>3731.4674275125599</v>
      </c>
      <c r="K27" s="19">
        <v>4458.1225540299502</v>
      </c>
      <c r="L27" s="19">
        <v>10579.7845431777</v>
      </c>
      <c r="M27" s="19">
        <v>3440.1460764214498</v>
      </c>
      <c r="N27" s="19">
        <v>16936.311422494899</v>
      </c>
      <c r="O27" s="19">
        <v>5970.0327908263398</v>
      </c>
      <c r="P27" s="19">
        <v>13783.474036285101</v>
      </c>
      <c r="Q27" s="19">
        <v>13012.4598327613</v>
      </c>
      <c r="R27" s="19">
        <v>15900.3618648925</v>
      </c>
      <c r="S27" s="19">
        <v>4234.5669950726697</v>
      </c>
      <c r="T27" s="19">
        <v>9668.3092622632994</v>
      </c>
      <c r="U27" s="19">
        <v>4335.9628634455703</v>
      </c>
      <c r="V27" s="19">
        <v>5393.5656633517101</v>
      </c>
      <c r="W27" s="19">
        <v>4464.5910249480203</v>
      </c>
      <c r="X27" s="19">
        <v>11046.8728152854</v>
      </c>
      <c r="Y27" s="19">
        <v>3436.11158592214</v>
      </c>
      <c r="Z27" s="19">
        <v>18385.0113328964</v>
      </c>
      <c r="AA27" s="19">
        <v>20502.432083547799</v>
      </c>
      <c r="AB27" s="19">
        <v>15041.373703618499</v>
      </c>
      <c r="AC27" s="19">
        <v>17143.142177467202</v>
      </c>
      <c r="AD27" s="19">
        <v>14501.7465164282</v>
      </c>
      <c r="AE27" s="19">
        <v>15490.160102420001</v>
      </c>
      <c r="AF27" s="19">
        <v>8947.4777262052994</v>
      </c>
      <c r="AG27" s="19">
        <v>8929.5770798642498</v>
      </c>
      <c r="AH27" s="19">
        <v>5499.9872689594404</v>
      </c>
      <c r="AI27" s="19">
        <v>12365.696467995</v>
      </c>
      <c r="AJ27" s="19">
        <v>10387.0966955286</v>
      </c>
      <c r="AK27" s="19">
        <v>3525.1739376508199</v>
      </c>
      <c r="AL27" s="19">
        <v>13717.6719678671</v>
      </c>
      <c r="AM27" s="19">
        <v>17787.4728060663</v>
      </c>
      <c r="AN27" s="19">
        <v>13597.8444904059</v>
      </c>
      <c r="AO27" s="19">
        <v>15286.259748516801</v>
      </c>
      <c r="AP27" s="19">
        <v>14296.6193257103</v>
      </c>
      <c r="AQ27" s="19">
        <v>3611.2259152942702</v>
      </c>
      <c r="AR27" s="19">
        <v>9655.295040211</v>
      </c>
      <c r="AS27" s="19">
        <v>8552.8707896660399</v>
      </c>
      <c r="AT27" s="19">
        <v>4949.5433324190799</v>
      </c>
      <c r="AU27" s="19">
        <v>12097.0669437125</v>
      </c>
      <c r="AV27" s="19">
        <v>10168.352400857901</v>
      </c>
      <c r="AW27" s="19">
        <v>3614.7180585583701</v>
      </c>
      <c r="AX27" s="19">
        <v>18093.763601996299</v>
      </c>
      <c r="AY27" s="19">
        <v>15751.9346150725</v>
      </c>
      <c r="AZ27" s="19">
        <v>13782.915338590499</v>
      </c>
      <c r="BA27" s="19">
        <v>14679.6523061891</v>
      </c>
      <c r="BB27" s="19">
        <v>15081.9613224594</v>
      </c>
      <c r="BC27" s="19">
        <v>3830.9024839946501</v>
      </c>
      <c r="BD27" s="19">
        <v>14538.5192821705</v>
      </c>
      <c r="BE27" s="19">
        <v>3804.46200323935</v>
      </c>
      <c r="BF27" s="19">
        <v>4108.0781867236201</v>
      </c>
      <c r="BG27" s="19">
        <v>11034.4929488328</v>
      </c>
      <c r="BH27" s="19">
        <v>7935.4731579074896</v>
      </c>
      <c r="BI27" s="19">
        <v>3441.59182209349</v>
      </c>
      <c r="BJ27" s="19">
        <v>15799.9170017663</v>
      </c>
      <c r="BK27" s="19">
        <v>14311.785180255099</v>
      </c>
      <c r="BL27" s="19">
        <v>13077.479524956199</v>
      </c>
      <c r="BM27" s="19">
        <v>15709.447653941401</v>
      </c>
      <c r="BN27" s="19">
        <v>13756.920836318701</v>
      </c>
      <c r="BO27" s="19">
        <v>3375.3684394822399</v>
      </c>
      <c r="BP27" s="19">
        <v>12499.2910685113</v>
      </c>
      <c r="BQ27" s="19">
        <v>5907.5028544769602</v>
      </c>
      <c r="BR27" s="19">
        <v>4348.3721547974801</v>
      </c>
      <c r="BS27" s="19">
        <v>10800.063543292001</v>
      </c>
      <c r="BT27" s="19">
        <v>11949.507693022801</v>
      </c>
      <c r="BU27" s="19">
        <v>3577.1547589206498</v>
      </c>
      <c r="BV27" s="19">
        <v>17595.290068333601</v>
      </c>
      <c r="BW27" s="19">
        <v>16069.6506757522</v>
      </c>
      <c r="BX27" s="19">
        <v>15217.348465958001</v>
      </c>
      <c r="BY27" s="19">
        <v>16727.777105855901</v>
      </c>
      <c r="BZ27" s="19">
        <v>13548.5637241402</v>
      </c>
      <c r="CA27" s="19">
        <v>3599.38567649792</v>
      </c>
      <c r="CB27" s="19">
        <v>5559.0355006439404</v>
      </c>
      <c r="CC27" s="19">
        <v>4188.3471069983398</v>
      </c>
      <c r="CD27" s="19">
        <v>4411.0586181404897</v>
      </c>
      <c r="CE27" s="19">
        <v>7985.0690958250598</v>
      </c>
      <c r="CF27" s="19">
        <v>6779.27975339964</v>
      </c>
      <c r="CG27" s="19">
        <v>3661.3330072386002</v>
      </c>
      <c r="CH27" s="19">
        <v>13813.3893740241</v>
      </c>
      <c r="CI27" s="19">
        <v>13374.201123638701</v>
      </c>
      <c r="CJ27" s="19">
        <v>13313.1231948396</v>
      </c>
      <c r="CK27" s="19">
        <v>10770.037956963701</v>
      </c>
      <c r="CL27" s="19">
        <v>12355.992450055401</v>
      </c>
      <c r="CM27" s="19">
        <v>3469.0717131408601</v>
      </c>
      <c r="CN27" s="19">
        <v>6305.14347876579</v>
      </c>
      <c r="CO27" s="19">
        <v>3399.0796347026899</v>
      </c>
      <c r="CP27" s="19">
        <v>5729.1159849804098</v>
      </c>
      <c r="CQ27" s="19">
        <v>7242.5757775689799</v>
      </c>
      <c r="CR27" s="19">
        <v>5774.5327814311504</v>
      </c>
      <c r="CS27" s="19">
        <v>3385.6396258954601</v>
      </c>
    </row>
    <row r="28" spans="1:97" x14ac:dyDescent="0.15">
      <c r="A28" s="19">
        <v>78</v>
      </c>
      <c r="B28" s="19">
        <v>11178.854073992999</v>
      </c>
      <c r="C28" s="19">
        <v>8321.8431374235606</v>
      </c>
      <c r="D28" s="19">
        <v>13185.075393597501</v>
      </c>
      <c r="E28" s="19">
        <v>13211.6809891264</v>
      </c>
      <c r="F28" s="19">
        <v>16152.849044286701</v>
      </c>
      <c r="G28" s="19">
        <v>3904.8597581271601</v>
      </c>
      <c r="H28" s="19">
        <v>7845.6264964355196</v>
      </c>
      <c r="I28" s="19">
        <v>4107.6286150180404</v>
      </c>
      <c r="J28" s="19">
        <v>3662.4616200168298</v>
      </c>
      <c r="K28" s="19">
        <v>4213.4073189711298</v>
      </c>
      <c r="L28" s="19">
        <v>9277.1099520216103</v>
      </c>
      <c r="M28" s="19">
        <v>3434.0180146047301</v>
      </c>
      <c r="N28" s="19">
        <v>15437.184507121199</v>
      </c>
      <c r="O28" s="19">
        <v>5725.0281159696697</v>
      </c>
      <c r="P28" s="19">
        <v>12052.498803788199</v>
      </c>
      <c r="Q28" s="19">
        <v>11668.917072726499</v>
      </c>
      <c r="R28" s="19">
        <v>14260.4447619885</v>
      </c>
      <c r="S28" s="19">
        <v>4202.3319769592299</v>
      </c>
      <c r="T28" s="19">
        <v>8290.6929704852591</v>
      </c>
      <c r="U28" s="19">
        <v>4253.03476651044</v>
      </c>
      <c r="V28" s="19">
        <v>4915.7599119269998</v>
      </c>
      <c r="W28" s="19">
        <v>4139.0118244088198</v>
      </c>
      <c r="X28" s="19">
        <v>9665.1334658348205</v>
      </c>
      <c r="Y28" s="19">
        <v>3428.2922412021198</v>
      </c>
      <c r="Z28" s="19">
        <v>16154.5238808391</v>
      </c>
      <c r="AA28" s="19">
        <v>18511.004521017399</v>
      </c>
      <c r="AB28" s="19">
        <v>12981.3332070615</v>
      </c>
      <c r="AC28" s="19">
        <v>15063.669158300299</v>
      </c>
      <c r="AD28" s="19">
        <v>12752.5195109202</v>
      </c>
      <c r="AE28" s="19">
        <v>13806.4149510275</v>
      </c>
      <c r="AF28" s="19">
        <v>7825.5171625881703</v>
      </c>
      <c r="AG28" s="19">
        <v>8068.7143692843301</v>
      </c>
      <c r="AH28" s="19">
        <v>5023.0757948404898</v>
      </c>
      <c r="AI28" s="19">
        <v>10776.767382502099</v>
      </c>
      <c r="AJ28" s="19">
        <v>8863.3636248716903</v>
      </c>
      <c r="AK28" s="19">
        <v>3520.7124608061999</v>
      </c>
      <c r="AL28" s="19">
        <v>12129.4458935028</v>
      </c>
      <c r="AM28" s="19">
        <v>16088.882507012</v>
      </c>
      <c r="AN28" s="19">
        <v>11737.844865094001</v>
      </c>
      <c r="AO28" s="19">
        <v>13433.319684329799</v>
      </c>
      <c r="AP28" s="19">
        <v>12638.5139655488</v>
      </c>
      <c r="AQ28" s="19">
        <v>3606.7401474212802</v>
      </c>
      <c r="AR28" s="19">
        <v>8405.9664582087607</v>
      </c>
      <c r="AS28" s="19">
        <v>7648.2519565678003</v>
      </c>
      <c r="AT28" s="19">
        <v>4668.5342408878396</v>
      </c>
      <c r="AU28" s="19">
        <v>10556.0944991122</v>
      </c>
      <c r="AV28" s="19">
        <v>8814.6658373195005</v>
      </c>
      <c r="AW28" s="19">
        <v>3610.11702954883</v>
      </c>
      <c r="AX28" s="19">
        <v>16132.371297727501</v>
      </c>
      <c r="AY28" s="19">
        <v>14029.9186973413</v>
      </c>
      <c r="AZ28" s="19">
        <v>12008.1431158585</v>
      </c>
      <c r="BA28" s="19">
        <v>12711.5140210356</v>
      </c>
      <c r="BB28" s="19">
        <v>13115.393504080401</v>
      </c>
      <c r="BC28" s="19">
        <v>3826.0508047388598</v>
      </c>
      <c r="BD28" s="19">
        <v>12473.405027796</v>
      </c>
      <c r="BE28" s="19">
        <v>3788.20360040574</v>
      </c>
      <c r="BF28" s="19">
        <v>3987.0505203754801</v>
      </c>
      <c r="BG28" s="19">
        <v>9526.3038594023292</v>
      </c>
      <c r="BH28" s="19">
        <v>7280.4986228921598</v>
      </c>
      <c r="BI28" s="19">
        <v>3438.11205582309</v>
      </c>
      <c r="BJ28" s="19">
        <v>14097.956480249301</v>
      </c>
      <c r="BK28" s="19">
        <v>12855.3598995129</v>
      </c>
      <c r="BL28" s="19">
        <v>11497.314627204199</v>
      </c>
      <c r="BM28" s="19">
        <v>13619.4522162675</v>
      </c>
      <c r="BN28" s="19">
        <v>11990.705644694601</v>
      </c>
      <c r="BO28" s="19">
        <v>3371.6005173869198</v>
      </c>
      <c r="BP28" s="19">
        <v>10800.968491256601</v>
      </c>
      <c r="BQ28" s="19">
        <v>5458.5552660425901</v>
      </c>
      <c r="BR28" s="19">
        <v>4228.8095086036501</v>
      </c>
      <c r="BS28" s="19">
        <v>9379.4703014115694</v>
      </c>
      <c r="BT28" s="19">
        <v>10568.0283978962</v>
      </c>
      <c r="BU28" s="19">
        <v>3572.2020264375601</v>
      </c>
      <c r="BV28" s="19">
        <v>15635.820746822899</v>
      </c>
      <c r="BW28" s="19">
        <v>14501.5204694739</v>
      </c>
      <c r="BX28" s="19">
        <v>13220.132342611199</v>
      </c>
      <c r="BY28" s="19">
        <v>14919.318572149499</v>
      </c>
      <c r="BZ28" s="19">
        <v>11918.297705217001</v>
      </c>
      <c r="CA28" s="19">
        <v>3594.88008331015</v>
      </c>
      <c r="CB28" s="19">
        <v>5136.6611220078003</v>
      </c>
      <c r="CC28" s="19">
        <v>4104.5518697617799</v>
      </c>
      <c r="CD28" s="19">
        <v>4271.8205366522297</v>
      </c>
      <c r="CE28" s="19">
        <v>7048.3407483322499</v>
      </c>
      <c r="CF28" s="19">
        <v>6162.33962641368</v>
      </c>
      <c r="CG28" s="19">
        <v>3656.30967708247</v>
      </c>
      <c r="CH28" s="19">
        <v>12337.590335966999</v>
      </c>
      <c r="CI28" s="19">
        <v>12107.830408244899</v>
      </c>
      <c r="CJ28" s="19">
        <v>11650.270578751901</v>
      </c>
      <c r="CK28" s="19">
        <v>9551.0147970627404</v>
      </c>
      <c r="CL28" s="19">
        <v>10834.2259316255</v>
      </c>
      <c r="CM28" s="19">
        <v>3465.3071647319198</v>
      </c>
      <c r="CN28" s="19">
        <v>5668.5819972618701</v>
      </c>
      <c r="CO28" s="19">
        <v>3385.6492139747102</v>
      </c>
      <c r="CP28" s="19">
        <v>5337.9855992441599</v>
      </c>
      <c r="CQ28" s="19">
        <v>6577.4077664523102</v>
      </c>
      <c r="CR28" s="19">
        <v>5273.4287307314098</v>
      </c>
      <c r="CS28" s="19">
        <v>3382.04821200481</v>
      </c>
    </row>
    <row r="29" spans="1:97" x14ac:dyDescent="0.15">
      <c r="A29" s="19">
        <v>78.5</v>
      </c>
      <c r="B29" s="19">
        <v>9851.7974851775907</v>
      </c>
      <c r="C29" s="19">
        <v>7529.0257172561896</v>
      </c>
      <c r="D29" s="19">
        <v>11154.702056837599</v>
      </c>
      <c r="E29" s="19">
        <v>11484.693493557101</v>
      </c>
      <c r="F29" s="19">
        <v>13992.289555625601</v>
      </c>
      <c r="G29" s="19">
        <v>3885.0560420448401</v>
      </c>
      <c r="H29" s="19">
        <v>6564.9396943358897</v>
      </c>
      <c r="I29" s="19">
        <v>4046.98318745295</v>
      </c>
      <c r="J29" s="19">
        <v>3590.0750174996201</v>
      </c>
      <c r="K29" s="19">
        <v>3958.3800585121899</v>
      </c>
      <c r="L29" s="19">
        <v>7810.3975256614603</v>
      </c>
      <c r="M29" s="19">
        <v>3427.4739910891199</v>
      </c>
      <c r="N29" s="19">
        <v>13553.2116290144</v>
      </c>
      <c r="O29" s="19">
        <v>5462.6872875071504</v>
      </c>
      <c r="P29" s="19">
        <v>10153.950478492799</v>
      </c>
      <c r="Q29" s="19">
        <v>10093.3943113894</v>
      </c>
      <c r="R29" s="19">
        <v>12305.2725674308</v>
      </c>
      <c r="S29" s="19">
        <v>4172.7509784272297</v>
      </c>
      <c r="T29" s="19">
        <v>6864.3032566635002</v>
      </c>
      <c r="U29" s="19">
        <v>4175.9839327693599</v>
      </c>
      <c r="V29" s="19">
        <v>4428.3096176880299</v>
      </c>
      <c r="W29" s="19">
        <v>3839.7511930246101</v>
      </c>
      <c r="X29" s="19">
        <v>8107.1912915370003</v>
      </c>
      <c r="Y29" s="19">
        <v>3420.9396965639498</v>
      </c>
      <c r="Z29" s="19">
        <v>13643.628768586799</v>
      </c>
      <c r="AA29" s="19">
        <v>16059.120883646099</v>
      </c>
      <c r="AB29" s="19">
        <v>10741.7689241803</v>
      </c>
      <c r="AC29" s="19">
        <v>12648.0075427068</v>
      </c>
      <c r="AD29" s="19">
        <v>10797.510902813599</v>
      </c>
      <c r="AE29" s="19">
        <v>11832.655185804701</v>
      </c>
      <c r="AF29" s="19">
        <v>6579.35919206157</v>
      </c>
      <c r="AG29" s="19">
        <v>7027.2310904585001</v>
      </c>
      <c r="AH29" s="19">
        <v>4534.51750495343</v>
      </c>
      <c r="AI29" s="19">
        <v>9048.4805664254509</v>
      </c>
      <c r="AJ29" s="19">
        <v>7298.62888157003</v>
      </c>
      <c r="AK29" s="19">
        <v>3516.34224099521</v>
      </c>
      <c r="AL29" s="19">
        <v>10342.409190799201</v>
      </c>
      <c r="AM29" s="19">
        <v>13986.234240617699</v>
      </c>
      <c r="AN29" s="19">
        <v>9733.2954392503398</v>
      </c>
      <c r="AO29" s="19">
        <v>11295.937473625199</v>
      </c>
      <c r="AP29" s="19">
        <v>10768.0596998362</v>
      </c>
      <c r="AQ29" s="19">
        <v>3601.9449933864798</v>
      </c>
      <c r="AR29" s="19">
        <v>7013.4379666925097</v>
      </c>
      <c r="AS29" s="19">
        <v>6578.5313742605504</v>
      </c>
      <c r="AT29" s="19">
        <v>4355.8522861668898</v>
      </c>
      <c r="AU29" s="19">
        <v>8870.4604068248209</v>
      </c>
      <c r="AV29" s="19">
        <v>7342.5721789912504</v>
      </c>
      <c r="AW29" s="19">
        <v>3605.18720607464</v>
      </c>
      <c r="AX29" s="19">
        <v>13811.143675634799</v>
      </c>
      <c r="AY29" s="19">
        <v>12022.989358206099</v>
      </c>
      <c r="AZ29" s="19">
        <v>10091.3122727265</v>
      </c>
      <c r="BA29" s="19">
        <v>10601.617564377601</v>
      </c>
      <c r="BB29" s="19">
        <v>10935.2138005981</v>
      </c>
      <c r="BC29" s="19">
        <v>3820.6057948440398</v>
      </c>
      <c r="BD29" s="19">
        <v>10114.152680708499</v>
      </c>
      <c r="BE29" s="19">
        <v>3772.1686901340599</v>
      </c>
      <c r="BF29" s="19">
        <v>3865.1792881087699</v>
      </c>
      <c r="BG29" s="19">
        <v>7870.4940281191402</v>
      </c>
      <c r="BH29" s="19">
        <v>6486.2222585990503</v>
      </c>
      <c r="BI29" s="19">
        <v>3434.3403435816499</v>
      </c>
      <c r="BJ29" s="19">
        <v>12103.138502399999</v>
      </c>
      <c r="BK29" s="19">
        <v>11131.5544768079</v>
      </c>
      <c r="BL29" s="19">
        <v>9763.1708322131599</v>
      </c>
      <c r="BM29" s="19">
        <v>11354.3646063785</v>
      </c>
      <c r="BN29" s="19">
        <v>10023.3916248772</v>
      </c>
      <c r="BO29" s="19">
        <v>3367.6983284048601</v>
      </c>
      <c r="BP29" s="19">
        <v>8853.2280617185406</v>
      </c>
      <c r="BQ29" s="19">
        <v>4934.3724254594199</v>
      </c>
      <c r="BR29" s="19">
        <v>4087.0864393900902</v>
      </c>
      <c r="BS29" s="19">
        <v>7796.2554953256304</v>
      </c>
      <c r="BT29" s="19">
        <v>8951.4868130811592</v>
      </c>
      <c r="BU29" s="19">
        <v>3566.8379090644898</v>
      </c>
      <c r="BV29" s="19">
        <v>13300.376895844</v>
      </c>
      <c r="BW29" s="19">
        <v>12598.187605585999</v>
      </c>
      <c r="BX29" s="19">
        <v>11061.3138301335</v>
      </c>
      <c r="BY29" s="19">
        <v>12784.773677438099</v>
      </c>
      <c r="BZ29" s="19">
        <v>10123.9771762454</v>
      </c>
      <c r="CA29" s="19">
        <v>3590.2522522670401</v>
      </c>
      <c r="CB29" s="19">
        <v>4677.2599413488497</v>
      </c>
      <c r="CC29" s="19">
        <v>4002.8569949740299</v>
      </c>
      <c r="CD29" s="19">
        <v>4105.2683062981596</v>
      </c>
      <c r="CE29" s="19">
        <v>6032.6995366227002</v>
      </c>
      <c r="CF29" s="19">
        <v>5452.4999042668596</v>
      </c>
      <c r="CG29" s="19">
        <v>3651.5116173241699</v>
      </c>
      <c r="CH29" s="19">
        <v>10590.969787358799</v>
      </c>
      <c r="CI29" s="19">
        <v>10576.478569659899</v>
      </c>
      <c r="CJ29" s="19">
        <v>9846.4339925978602</v>
      </c>
      <c r="CK29" s="19">
        <v>8202.6015921668295</v>
      </c>
      <c r="CL29" s="19">
        <v>9174.7083112980908</v>
      </c>
      <c r="CM29" s="19">
        <v>3461.35994450624</v>
      </c>
      <c r="CN29" s="19">
        <v>4970.2491141658702</v>
      </c>
      <c r="CO29" s="19">
        <v>3372.8056480284099</v>
      </c>
      <c r="CP29" s="19">
        <v>4863.4138083134103</v>
      </c>
      <c r="CQ29" s="19">
        <v>5801.5027512911502</v>
      </c>
      <c r="CR29" s="19">
        <v>4712.9005246248198</v>
      </c>
      <c r="CS29" s="19">
        <v>3378.6006240071001</v>
      </c>
    </row>
    <row r="30" spans="1:97" x14ac:dyDescent="0.15">
      <c r="A30" s="19">
        <v>79</v>
      </c>
      <c r="B30" s="19">
        <v>8346.2769463246404</v>
      </c>
      <c r="C30" s="19">
        <v>6664.8310234444498</v>
      </c>
      <c r="D30" s="19">
        <v>9063.0368609634297</v>
      </c>
      <c r="E30" s="19">
        <v>9581.5555528756995</v>
      </c>
      <c r="F30" s="19">
        <v>11597.2036275274</v>
      </c>
      <c r="G30" s="19">
        <v>3865.4736883575401</v>
      </c>
      <c r="H30" s="19">
        <v>5394.5323205260702</v>
      </c>
      <c r="I30" s="19">
        <v>3991.01028160037</v>
      </c>
      <c r="J30" s="19">
        <v>3527.2896726817298</v>
      </c>
      <c r="K30" s="19">
        <v>3744.05072698496</v>
      </c>
      <c r="L30" s="19">
        <v>6331.6000573681804</v>
      </c>
      <c r="M30" s="19">
        <v>3421.3082720941302</v>
      </c>
      <c r="N30" s="19">
        <v>11384.5053888654</v>
      </c>
      <c r="O30" s="19">
        <v>5190.6952600287896</v>
      </c>
      <c r="P30" s="19">
        <v>8227.2114737197298</v>
      </c>
      <c r="Q30" s="19">
        <v>8391.8334809234402</v>
      </c>
      <c r="R30" s="19">
        <v>10158.983107525301</v>
      </c>
      <c r="S30" s="19">
        <v>4144.3364068791698</v>
      </c>
      <c r="T30" s="19">
        <v>5561.6367903664996</v>
      </c>
      <c r="U30" s="19">
        <v>4104.8136854130198</v>
      </c>
      <c r="V30" s="19">
        <v>4022.65011667713</v>
      </c>
      <c r="W30" s="19">
        <v>3606.3963235024498</v>
      </c>
      <c r="X30" s="19">
        <v>6538.8020322427301</v>
      </c>
      <c r="Y30" s="19">
        <v>3413.9155220559601</v>
      </c>
      <c r="Z30" s="19">
        <v>11010.644911899</v>
      </c>
      <c r="AA30" s="19">
        <v>13285.454507042599</v>
      </c>
      <c r="AB30" s="19">
        <v>8509.62067262643</v>
      </c>
      <c r="AC30" s="19">
        <v>10107.673530844901</v>
      </c>
      <c r="AD30" s="19">
        <v>8763.2987661463503</v>
      </c>
      <c r="AE30" s="19">
        <v>9704.3820643346207</v>
      </c>
      <c r="AF30" s="19">
        <v>5438.7341574269003</v>
      </c>
      <c r="AG30" s="19">
        <v>5894.68991619387</v>
      </c>
      <c r="AH30" s="19">
        <v>4139.1604514753899</v>
      </c>
      <c r="AI30" s="19">
        <v>7316.0370434139204</v>
      </c>
      <c r="AJ30" s="19">
        <v>5889.7899548873402</v>
      </c>
      <c r="AK30" s="19">
        <v>3512.1152237708998</v>
      </c>
      <c r="AL30" s="19">
        <v>8471.8337285701691</v>
      </c>
      <c r="AM30" s="19">
        <v>11597.763706755</v>
      </c>
      <c r="AN30" s="19">
        <v>7753.2561095572</v>
      </c>
      <c r="AO30" s="19">
        <v>9064.4141261892801</v>
      </c>
      <c r="AP30" s="19">
        <v>8798.3671718589903</v>
      </c>
      <c r="AQ30" s="19">
        <v>3597.1762602054901</v>
      </c>
      <c r="AR30" s="19">
        <v>5724.0349479366796</v>
      </c>
      <c r="AS30" s="19">
        <v>5505.5335406757204</v>
      </c>
      <c r="AT30" s="19">
        <v>4058.4536295202101</v>
      </c>
      <c r="AU30" s="19">
        <v>7172.05751485768</v>
      </c>
      <c r="AV30" s="19">
        <v>5934.3034163169596</v>
      </c>
      <c r="AW30" s="19">
        <v>3600.13983682464</v>
      </c>
      <c r="AX30" s="19">
        <v>11254.689190889399</v>
      </c>
      <c r="AY30" s="19">
        <v>9870.4966885071008</v>
      </c>
      <c r="AZ30" s="19">
        <v>8178.7007710424596</v>
      </c>
      <c r="BA30" s="19">
        <v>8514.8485770636198</v>
      </c>
      <c r="BB30" s="19">
        <v>8762.7540615307207</v>
      </c>
      <c r="BC30" s="19">
        <v>3814.7639106882102</v>
      </c>
      <c r="BD30" s="19">
        <v>7798.0681803173502</v>
      </c>
      <c r="BE30" s="19">
        <v>3756.1389471807302</v>
      </c>
      <c r="BF30" s="19">
        <v>3766.7124389690298</v>
      </c>
      <c r="BG30" s="19">
        <v>6307.9726049106202</v>
      </c>
      <c r="BH30" s="19">
        <v>5625.8581652655803</v>
      </c>
      <c r="BI30" s="19">
        <v>3430.2149818409998</v>
      </c>
      <c r="BJ30" s="19">
        <v>9926.7178787165194</v>
      </c>
      <c r="BK30" s="19">
        <v>9251.4719567100492</v>
      </c>
      <c r="BL30" s="19">
        <v>8005.10204297787</v>
      </c>
      <c r="BM30" s="19">
        <v>9084.1998438477294</v>
      </c>
      <c r="BN30" s="19">
        <v>8055.4752012143999</v>
      </c>
      <c r="BO30" s="19">
        <v>3364.0766008599198</v>
      </c>
      <c r="BP30" s="19">
        <v>6931.5650810565603</v>
      </c>
      <c r="BQ30" s="19">
        <v>4409.0194149566796</v>
      </c>
      <c r="BR30" s="19">
        <v>3932.6152677663499</v>
      </c>
      <c r="BS30" s="19">
        <v>6273.3523434859699</v>
      </c>
      <c r="BT30" s="19">
        <v>7259.3428805424501</v>
      </c>
      <c r="BU30" s="19">
        <v>3562.1690395750302</v>
      </c>
      <c r="BV30" s="19">
        <v>10771.7704834627</v>
      </c>
      <c r="BW30" s="19">
        <v>10472.585386337199</v>
      </c>
      <c r="BX30" s="19">
        <v>8895.8455784676007</v>
      </c>
      <c r="BY30" s="19">
        <v>10465.841475786499</v>
      </c>
      <c r="BZ30" s="19">
        <v>8302.2957189522403</v>
      </c>
      <c r="CA30" s="19">
        <v>3585.9358184269699</v>
      </c>
      <c r="CB30" s="19">
        <v>4286.6193759333601</v>
      </c>
      <c r="CC30" s="19">
        <v>3885.6957670332099</v>
      </c>
      <c r="CD30" s="19">
        <v>3926.8984697514602</v>
      </c>
      <c r="CE30" s="19">
        <v>5101.9234860524302</v>
      </c>
      <c r="CF30" s="19">
        <v>4809.1934055042902</v>
      </c>
      <c r="CG30" s="19">
        <v>3646.5333903333299</v>
      </c>
      <c r="CH30" s="19">
        <v>8705.7909828431093</v>
      </c>
      <c r="CI30" s="19">
        <v>8870.9312426302095</v>
      </c>
      <c r="CJ30" s="19">
        <v>8027.8731581046004</v>
      </c>
      <c r="CK30" s="19">
        <v>6821.8980238333397</v>
      </c>
      <c r="CL30" s="19">
        <v>7508.4742778737</v>
      </c>
      <c r="CM30" s="19">
        <v>3457.5980214793799</v>
      </c>
      <c r="CN30" s="19">
        <v>4371.85476364649</v>
      </c>
      <c r="CO30" s="19">
        <v>3360.4693818863798</v>
      </c>
      <c r="CP30" s="19">
        <v>4351.4074321326298</v>
      </c>
      <c r="CQ30" s="19">
        <v>4991.9181891032804</v>
      </c>
      <c r="CR30" s="19">
        <v>4224.3505582728403</v>
      </c>
      <c r="CS30" s="19">
        <v>3375.14483178092</v>
      </c>
    </row>
    <row r="31" spans="1:97" x14ac:dyDescent="0.15">
      <c r="A31" s="19">
        <v>79.5</v>
      </c>
      <c r="B31" s="19">
        <v>6817.2684020200504</v>
      </c>
      <c r="C31" s="19">
        <v>5824.0831002723999</v>
      </c>
      <c r="D31" s="19">
        <v>7127.8273870906196</v>
      </c>
      <c r="E31" s="19">
        <v>7671.0723902980499</v>
      </c>
      <c r="F31" s="19">
        <v>9180.2636852778396</v>
      </c>
      <c r="G31" s="19">
        <v>3846.2700899165802</v>
      </c>
      <c r="H31" s="19">
        <v>4518.2230881896503</v>
      </c>
      <c r="I31" s="19">
        <v>3939.06219814204</v>
      </c>
      <c r="J31" s="19">
        <v>3478.9730665647198</v>
      </c>
      <c r="K31" s="19">
        <v>3585.7713443360499</v>
      </c>
      <c r="L31" s="19">
        <v>5101.71768005787</v>
      </c>
      <c r="M31" s="19">
        <v>3414.7150353786001</v>
      </c>
      <c r="N31" s="19">
        <v>9122.6836337277091</v>
      </c>
      <c r="O31" s="19">
        <v>4932.0860751515702</v>
      </c>
      <c r="P31" s="19">
        <v>6485.4793174043998</v>
      </c>
      <c r="Q31" s="19">
        <v>6731.12515502522</v>
      </c>
      <c r="R31" s="19">
        <v>8030.35058173977</v>
      </c>
      <c r="S31" s="19">
        <v>4116.2882160132804</v>
      </c>
      <c r="T31" s="19">
        <v>4586.7017872370398</v>
      </c>
      <c r="U31" s="19">
        <v>4039.0340671946501</v>
      </c>
      <c r="V31" s="19">
        <v>3726.5011627005902</v>
      </c>
      <c r="W31" s="19">
        <v>3445.70648647595</v>
      </c>
      <c r="X31" s="19">
        <v>5249.9789561099897</v>
      </c>
      <c r="Y31" s="19">
        <v>3406.7241124490101</v>
      </c>
      <c r="Z31" s="19">
        <v>8538.1789412539802</v>
      </c>
      <c r="AA31" s="19">
        <v>10466.8203349991</v>
      </c>
      <c r="AB31" s="19">
        <v>6600.4048124512301</v>
      </c>
      <c r="AC31" s="19">
        <v>7782.0743770567296</v>
      </c>
      <c r="AD31" s="19">
        <v>6901.06204166316</v>
      </c>
      <c r="AE31" s="19">
        <v>7644.7443011045198</v>
      </c>
      <c r="AF31" s="19">
        <v>4576.4980168192396</v>
      </c>
      <c r="AG31" s="19">
        <v>4979.2736419032299</v>
      </c>
      <c r="AH31" s="19">
        <v>3850.6130629170698</v>
      </c>
      <c r="AI31" s="19">
        <v>5804.3513455413404</v>
      </c>
      <c r="AJ31" s="19">
        <v>4833.9398416286203</v>
      </c>
      <c r="AK31" s="19">
        <v>3507.7156272246798</v>
      </c>
      <c r="AL31" s="19">
        <v>6727.6397364448003</v>
      </c>
      <c r="AM31" s="19">
        <v>9169.1488478355695</v>
      </c>
      <c r="AN31" s="19">
        <v>6075.7071242029497</v>
      </c>
      <c r="AO31" s="19">
        <v>7036.0529088088197</v>
      </c>
      <c r="AP31" s="19">
        <v>6963.8340686148504</v>
      </c>
      <c r="AQ31" s="19">
        <v>3592.3431646573999</v>
      </c>
      <c r="AR31" s="19">
        <v>4746.6385654408396</v>
      </c>
      <c r="AS31" s="19">
        <v>4670.2168690516401</v>
      </c>
      <c r="AT31" s="19">
        <v>3811.5726822288598</v>
      </c>
      <c r="AU31" s="19">
        <v>5699.5479297776101</v>
      </c>
      <c r="AV31" s="19">
        <v>4855.9920181676498</v>
      </c>
      <c r="AW31" s="19">
        <v>3595.4508123972601</v>
      </c>
      <c r="AX31" s="19">
        <v>8757.1541615535807</v>
      </c>
      <c r="AY31" s="19">
        <v>7792.7751672521099</v>
      </c>
      <c r="AZ31" s="19">
        <v>6488.2273613425696</v>
      </c>
      <c r="BA31" s="19">
        <v>6695.0383982215699</v>
      </c>
      <c r="BB31" s="19">
        <v>6855.0702574335701</v>
      </c>
      <c r="BC31" s="19">
        <v>3808.92182846572</v>
      </c>
      <c r="BD31" s="19">
        <v>6005.1095928074401</v>
      </c>
      <c r="BE31" s="19">
        <v>3740.62247574618</v>
      </c>
      <c r="BF31" s="19">
        <v>3692.2612851773802</v>
      </c>
      <c r="BG31" s="19">
        <v>5085.8762122953103</v>
      </c>
      <c r="BH31" s="19">
        <v>4853.6425497500204</v>
      </c>
      <c r="BI31" s="19">
        <v>3425.8224508336898</v>
      </c>
      <c r="BJ31" s="19">
        <v>7809.3770817664099</v>
      </c>
      <c r="BK31" s="19">
        <v>7407.9370823543504</v>
      </c>
      <c r="BL31" s="19">
        <v>6415.4012792276899</v>
      </c>
      <c r="BM31" s="19">
        <v>7066.4448387607999</v>
      </c>
      <c r="BN31" s="19">
        <v>6322.8204065175796</v>
      </c>
      <c r="BO31" s="19">
        <v>3360.3332852368399</v>
      </c>
      <c r="BP31" s="19">
        <v>5439.8872773123803</v>
      </c>
      <c r="BQ31" s="19">
        <v>3997.2249909657899</v>
      </c>
      <c r="BR31" s="19">
        <v>3804.2460147143702</v>
      </c>
      <c r="BS31" s="19">
        <v>5069.5948488965396</v>
      </c>
      <c r="BT31" s="19">
        <v>5810.7922959839498</v>
      </c>
      <c r="BU31" s="19">
        <v>3557.6224911334202</v>
      </c>
      <c r="BV31" s="19">
        <v>8385.9806284041806</v>
      </c>
      <c r="BW31" s="19">
        <v>8356.7201276672604</v>
      </c>
      <c r="BX31" s="19">
        <v>6954.2770671236403</v>
      </c>
      <c r="BY31" s="19">
        <v>8196.8154348483004</v>
      </c>
      <c r="BZ31" s="19">
        <v>6653.8105123451396</v>
      </c>
      <c r="CA31" s="19">
        <v>3581.3900277267599</v>
      </c>
      <c r="CB31" s="19">
        <v>3993.8737345863101</v>
      </c>
      <c r="CC31" s="19">
        <v>3773.6083142789298</v>
      </c>
      <c r="CD31" s="19">
        <v>3778.5751656398902</v>
      </c>
      <c r="CE31" s="19">
        <v>4377.3240639205796</v>
      </c>
      <c r="CF31" s="19">
        <v>4319.2771371926001</v>
      </c>
      <c r="CG31" s="19">
        <v>3641.7831308494501</v>
      </c>
      <c r="CH31" s="19">
        <v>6921.0646081834902</v>
      </c>
      <c r="CI31" s="19">
        <v>7167.1464960412404</v>
      </c>
      <c r="CJ31" s="19">
        <v>6380.2007283326802</v>
      </c>
      <c r="CK31" s="19">
        <v>5554.9471954765804</v>
      </c>
      <c r="CL31" s="19">
        <v>6031.14100326262</v>
      </c>
      <c r="CM31" s="19">
        <v>3453.65406469342</v>
      </c>
      <c r="CN31" s="19">
        <v>3925.4362467996202</v>
      </c>
      <c r="CO31" s="19">
        <v>3349.1279929107</v>
      </c>
      <c r="CP31" s="19">
        <v>3930.0725121027599</v>
      </c>
      <c r="CQ31" s="19">
        <v>4318.65457152006</v>
      </c>
      <c r="CR31" s="19">
        <v>3856.26977507826</v>
      </c>
      <c r="CS31" s="19">
        <v>3372.2131101280102</v>
      </c>
    </row>
    <row r="32" spans="1:97" x14ac:dyDescent="0.15">
      <c r="A32" s="19">
        <v>80</v>
      </c>
      <c r="B32" s="19">
        <v>5497.0519113110204</v>
      </c>
      <c r="C32" s="19">
        <v>5137.3962717450904</v>
      </c>
      <c r="D32" s="19">
        <v>5585.8246581779704</v>
      </c>
      <c r="E32" s="19">
        <v>6036.3466102708699</v>
      </c>
      <c r="F32" s="19">
        <v>7087.9096714874404</v>
      </c>
      <c r="G32" s="19">
        <v>3827.3134854094301</v>
      </c>
      <c r="H32" s="19">
        <v>3936.71778911296</v>
      </c>
      <c r="I32" s="19">
        <v>3890.46753342486</v>
      </c>
      <c r="J32" s="19">
        <v>3444.7187821308898</v>
      </c>
      <c r="K32" s="19">
        <v>3482.1691656824501</v>
      </c>
      <c r="L32" s="19">
        <v>4225.1935643757097</v>
      </c>
      <c r="M32" s="19">
        <v>3408.1860893637499</v>
      </c>
      <c r="N32" s="19">
        <v>7088.8866359513804</v>
      </c>
      <c r="O32" s="19">
        <v>4713.2220307297903</v>
      </c>
      <c r="P32" s="19">
        <v>5130.1550047208802</v>
      </c>
      <c r="Q32" s="19">
        <v>5358.7081925478196</v>
      </c>
      <c r="R32" s="19">
        <v>6228.4203794348896</v>
      </c>
      <c r="S32" s="19">
        <v>4087.8621128027598</v>
      </c>
      <c r="T32" s="19">
        <v>3938.7754774302398</v>
      </c>
      <c r="U32" s="19">
        <v>3978.2217762536802</v>
      </c>
      <c r="V32" s="19">
        <v>3537.6377997275299</v>
      </c>
      <c r="W32" s="19">
        <v>3353.3016820204398</v>
      </c>
      <c r="X32" s="19">
        <v>4327.9441151294504</v>
      </c>
      <c r="Y32" s="19">
        <v>3399.5396992227702</v>
      </c>
      <c r="Z32" s="19">
        <v>6540.9913778218997</v>
      </c>
      <c r="AA32" s="19">
        <v>8006.6784278841296</v>
      </c>
      <c r="AB32" s="19">
        <v>5187.0890752138203</v>
      </c>
      <c r="AC32" s="19">
        <v>5963.8025038811602</v>
      </c>
      <c r="AD32" s="19">
        <v>5454.5321868938199</v>
      </c>
      <c r="AE32" s="19">
        <v>5963.5411727358596</v>
      </c>
      <c r="AF32" s="19">
        <v>3990.5737099119601</v>
      </c>
      <c r="AG32" s="19">
        <v>4309.2438068497504</v>
      </c>
      <c r="AH32" s="19">
        <v>3666.67507923217</v>
      </c>
      <c r="AI32" s="19">
        <v>4724.3633532253498</v>
      </c>
      <c r="AJ32" s="19">
        <v>4140.5799115642903</v>
      </c>
      <c r="AK32" s="19">
        <v>3503.44221754408</v>
      </c>
      <c r="AL32" s="19">
        <v>5333.29573631118</v>
      </c>
      <c r="AM32" s="19">
        <v>7051.1731036284</v>
      </c>
      <c r="AN32" s="19">
        <v>4844.4819166674397</v>
      </c>
      <c r="AO32" s="19">
        <v>5461.0681791534898</v>
      </c>
      <c r="AP32" s="19">
        <v>5514.33779531035</v>
      </c>
      <c r="AQ32" s="19">
        <v>3587.4848838647499</v>
      </c>
      <c r="AR32" s="19">
        <v>4079.3800029465101</v>
      </c>
      <c r="AS32" s="19">
        <v>4075.1807180457699</v>
      </c>
      <c r="AT32" s="19">
        <v>3635.7628837187499</v>
      </c>
      <c r="AU32" s="19">
        <v>4646.8769929086102</v>
      </c>
      <c r="AV32" s="19">
        <v>4118.9569549934704</v>
      </c>
      <c r="AW32" s="19">
        <v>3590.4205978118898</v>
      </c>
      <c r="AX32" s="19">
        <v>6679.3532631174403</v>
      </c>
      <c r="AY32" s="19">
        <v>6090.5018383382603</v>
      </c>
      <c r="AZ32" s="19">
        <v>5204.6686891359204</v>
      </c>
      <c r="BA32" s="19">
        <v>5329.6982943868898</v>
      </c>
      <c r="BB32" s="19">
        <v>5415.4232348611004</v>
      </c>
      <c r="BC32" s="19">
        <v>3803.19540273844</v>
      </c>
      <c r="BD32" s="19">
        <v>4752.4094120996797</v>
      </c>
      <c r="BE32" s="19">
        <v>3725.4374907397</v>
      </c>
      <c r="BF32" s="19">
        <v>3642.14892549875</v>
      </c>
      <c r="BG32" s="19">
        <v>4245.2009321191399</v>
      </c>
      <c r="BH32" s="19">
        <v>4278.5546372530998</v>
      </c>
      <c r="BI32" s="19">
        <v>3421.2475489475401</v>
      </c>
      <c r="BJ32" s="19">
        <v>6054.2502036956903</v>
      </c>
      <c r="BK32" s="19">
        <v>5873.0239044333703</v>
      </c>
      <c r="BL32" s="19">
        <v>5185.90341416909</v>
      </c>
      <c r="BM32" s="19">
        <v>5525.6655898046101</v>
      </c>
      <c r="BN32" s="19">
        <v>5013.9664533637197</v>
      </c>
      <c r="BO32" s="19">
        <v>3356.3355657465099</v>
      </c>
      <c r="BP32" s="19">
        <v>4393.2957378313104</v>
      </c>
      <c r="BQ32" s="19">
        <v>3703.7992752832602</v>
      </c>
      <c r="BR32" s="19">
        <v>3707.2327159301699</v>
      </c>
      <c r="BS32" s="19">
        <v>4232.9456521578004</v>
      </c>
      <c r="BT32" s="19">
        <v>4756.9621863846396</v>
      </c>
      <c r="BU32" s="19">
        <v>3553.4861088171701</v>
      </c>
      <c r="BV32" s="19">
        <v>6461.7987356092499</v>
      </c>
      <c r="BW32" s="19">
        <v>6578.9586753181202</v>
      </c>
      <c r="BX32" s="19">
        <v>5459.2904681128803</v>
      </c>
      <c r="BY32" s="19">
        <v>6312.8076978005301</v>
      </c>
      <c r="BZ32" s="19">
        <v>5379.3199960259799</v>
      </c>
      <c r="CA32" s="19">
        <v>3576.4116081420502</v>
      </c>
      <c r="CB32" s="19">
        <v>3796.7698344655</v>
      </c>
      <c r="CC32" s="19">
        <v>3685.3165889920901</v>
      </c>
      <c r="CD32" s="19">
        <v>3668.23894710779</v>
      </c>
      <c r="CE32" s="19">
        <v>3885.1981331680599</v>
      </c>
      <c r="CF32" s="19">
        <v>3982.91921174757</v>
      </c>
      <c r="CG32" s="19">
        <v>3637.1927883492999</v>
      </c>
      <c r="CH32" s="19">
        <v>5473.9965674601799</v>
      </c>
      <c r="CI32" s="19">
        <v>5724.0223595711204</v>
      </c>
      <c r="CJ32" s="19">
        <v>5097.3657998353601</v>
      </c>
      <c r="CK32" s="19">
        <v>4566.4606979648197</v>
      </c>
      <c r="CL32" s="19">
        <v>4904.1493279414399</v>
      </c>
      <c r="CM32" s="19">
        <v>3449.4883005322999</v>
      </c>
      <c r="CN32" s="19">
        <v>3627.9372905934601</v>
      </c>
      <c r="CO32" s="19">
        <v>3338.3274128530002</v>
      </c>
      <c r="CP32" s="19">
        <v>3620.6985211868</v>
      </c>
      <c r="CQ32" s="19">
        <v>3832.0138889370801</v>
      </c>
      <c r="CR32" s="19">
        <v>3608.6275878729898</v>
      </c>
      <c r="CS32" s="19">
        <v>3368.7577682843998</v>
      </c>
    </row>
    <row r="33" spans="1:97" x14ac:dyDescent="0.15">
      <c r="A33" s="19">
        <v>80.5</v>
      </c>
      <c r="B33" s="19">
        <v>4506.9739687900801</v>
      </c>
      <c r="C33" s="19">
        <v>4627.9088118152104</v>
      </c>
      <c r="D33" s="19">
        <v>4510.3669717555504</v>
      </c>
      <c r="E33" s="19">
        <v>4828.4783428423698</v>
      </c>
      <c r="F33" s="19">
        <v>5512.2917506211597</v>
      </c>
      <c r="G33" s="19">
        <v>3808.52936532178</v>
      </c>
      <c r="H33" s="19">
        <v>3618.07535181916</v>
      </c>
      <c r="I33" s="19">
        <v>3845.7368578702899</v>
      </c>
      <c r="J33" s="19">
        <v>3423.9789064462798</v>
      </c>
      <c r="K33" s="19">
        <v>3428.9047800414401</v>
      </c>
      <c r="L33" s="19">
        <v>3680.5791445211498</v>
      </c>
      <c r="M33" s="19">
        <v>3401.0812336762801</v>
      </c>
      <c r="N33" s="19">
        <v>5508.2301382132</v>
      </c>
      <c r="O33" s="19">
        <v>4535.8742653237896</v>
      </c>
      <c r="P33" s="19">
        <v>4202.1753305909597</v>
      </c>
      <c r="Q33" s="19">
        <v>4371.9467892292396</v>
      </c>
      <c r="R33" s="19">
        <v>4899.1076744400498</v>
      </c>
      <c r="S33" s="19">
        <v>4059.6696980872598</v>
      </c>
      <c r="T33" s="19">
        <v>3580.1980312689898</v>
      </c>
      <c r="U33" s="19">
        <v>3922.18020244135</v>
      </c>
      <c r="V33" s="19">
        <v>3447.3259961173499</v>
      </c>
      <c r="W33" s="19">
        <v>3314.8041693502601</v>
      </c>
      <c r="X33" s="19">
        <v>3753.1382347265198</v>
      </c>
      <c r="Y33" s="19">
        <v>3392.9097269552699</v>
      </c>
      <c r="Z33" s="19">
        <v>5124.8118168392703</v>
      </c>
      <c r="AA33" s="19">
        <v>6145.06337996204</v>
      </c>
      <c r="AB33" s="19">
        <v>4267.1970535259297</v>
      </c>
      <c r="AC33" s="19">
        <v>4717.1556885444497</v>
      </c>
      <c r="AD33" s="19">
        <v>4460.7222543773796</v>
      </c>
      <c r="AE33" s="19">
        <v>4764.6167591781305</v>
      </c>
      <c r="AF33" s="19">
        <v>3667.3992318506598</v>
      </c>
      <c r="AG33" s="19">
        <v>3876.4033140791098</v>
      </c>
      <c r="AH33" s="19">
        <v>3581.28662885217</v>
      </c>
      <c r="AI33" s="19">
        <v>4038.4893284404202</v>
      </c>
      <c r="AJ33" s="19">
        <v>3782.1396088924498</v>
      </c>
      <c r="AK33" s="19">
        <v>3499.1406570252998</v>
      </c>
      <c r="AL33" s="19">
        <v>4351.6437443619698</v>
      </c>
      <c r="AM33" s="19">
        <v>5450.3156113545501</v>
      </c>
      <c r="AN33" s="19">
        <v>4051.2565621141098</v>
      </c>
      <c r="AO33" s="19">
        <v>4388.3740694025901</v>
      </c>
      <c r="AP33" s="19">
        <v>4500.6370993140499</v>
      </c>
      <c r="AQ33" s="19">
        <v>3582.72031344582</v>
      </c>
      <c r="AR33" s="19">
        <v>3706.08756224544</v>
      </c>
      <c r="AS33" s="19">
        <v>3712.3316487750999</v>
      </c>
      <c r="AT33" s="19">
        <v>3528.49857141147</v>
      </c>
      <c r="AU33" s="19">
        <v>3976.7860719926998</v>
      </c>
      <c r="AV33" s="19">
        <v>3700.8534176074199</v>
      </c>
      <c r="AW33" s="19">
        <v>3585.6392959722998</v>
      </c>
      <c r="AX33" s="19">
        <v>5168.71932532559</v>
      </c>
      <c r="AY33" s="19">
        <v>4876.6418994081596</v>
      </c>
      <c r="AZ33" s="19">
        <v>4343.2171793391699</v>
      </c>
      <c r="BA33" s="19">
        <v>4424.9548602713603</v>
      </c>
      <c r="BB33" s="19">
        <v>4467.2276694050997</v>
      </c>
      <c r="BC33" s="19">
        <v>3796.92449120636</v>
      </c>
      <c r="BD33" s="19">
        <v>4008.1855791258399</v>
      </c>
      <c r="BE33" s="19">
        <v>3710.4822336063899</v>
      </c>
      <c r="BF33" s="19">
        <v>3614.3920056411698</v>
      </c>
      <c r="BG33" s="19">
        <v>3760.4731437863402</v>
      </c>
      <c r="BH33" s="19">
        <v>3895.9926061322099</v>
      </c>
      <c r="BI33" s="19">
        <v>3416.40898409789</v>
      </c>
      <c r="BJ33" s="19">
        <v>4783.7158099795597</v>
      </c>
      <c r="BK33" s="19">
        <v>4759.9900654234998</v>
      </c>
      <c r="BL33" s="19">
        <v>4349.26846510618</v>
      </c>
      <c r="BM33" s="19">
        <v>4488.3248016343696</v>
      </c>
      <c r="BN33" s="19">
        <v>4152.5685988405603</v>
      </c>
      <c r="BO33" s="19">
        <v>3352.5346907386802</v>
      </c>
      <c r="BP33" s="19">
        <v>3766.49318121124</v>
      </c>
      <c r="BQ33" s="19">
        <v>3524.2011111084798</v>
      </c>
      <c r="BR33" s="19">
        <v>3639.9820048473698</v>
      </c>
      <c r="BS33" s="19">
        <v>3740.9304986943898</v>
      </c>
      <c r="BT33" s="19">
        <v>4080.5463550428399</v>
      </c>
      <c r="BU33" s="19">
        <v>3549.53127835651</v>
      </c>
      <c r="BV33" s="19">
        <v>5104.8781370594297</v>
      </c>
      <c r="BW33" s="19">
        <v>5276.2234466723803</v>
      </c>
      <c r="BX33" s="19">
        <v>4447.8833033611199</v>
      </c>
      <c r="BY33" s="19">
        <v>4951.4903059049302</v>
      </c>
      <c r="BZ33" s="19">
        <v>4513.5976429783404</v>
      </c>
      <c r="CA33" s="19">
        <v>3571.36608613097</v>
      </c>
      <c r="CB33" s="19">
        <v>3690.8920161920601</v>
      </c>
      <c r="CC33" s="19">
        <v>3620.3251481463999</v>
      </c>
      <c r="CD33" s="19">
        <v>3594.4356508084502</v>
      </c>
      <c r="CE33" s="19">
        <v>3612.27088443107</v>
      </c>
      <c r="CF33" s="19">
        <v>3794.2850720556899</v>
      </c>
      <c r="CG33" s="19">
        <v>3632.7351327318202</v>
      </c>
      <c r="CH33" s="19">
        <v>4449.8596446677202</v>
      </c>
      <c r="CI33" s="19">
        <v>4660.54420520855</v>
      </c>
      <c r="CJ33" s="19">
        <v>4220.3120030752498</v>
      </c>
      <c r="CK33" s="19">
        <v>3887.8416720444702</v>
      </c>
      <c r="CL33" s="19">
        <v>4149.5757309663004</v>
      </c>
      <c r="CM33" s="19">
        <v>3445.2196908789001</v>
      </c>
      <c r="CN33" s="19">
        <v>3471.8824505964499</v>
      </c>
      <c r="CO33" s="19">
        <v>3327.8206374356901</v>
      </c>
      <c r="CP33" s="19">
        <v>3419.6062442799998</v>
      </c>
      <c r="CQ33" s="19">
        <v>3524.8277401427799</v>
      </c>
      <c r="CR33" s="19">
        <v>3476.5053215789098</v>
      </c>
      <c r="CS33" s="19">
        <v>3365.42305642165</v>
      </c>
    </row>
    <row r="34" spans="1:97" x14ac:dyDescent="0.15">
      <c r="A34" s="19">
        <v>81</v>
      </c>
      <c r="B34" s="19">
        <v>3852.90866130634</v>
      </c>
      <c r="C34" s="19">
        <v>4289.3422847084603</v>
      </c>
      <c r="D34" s="19">
        <v>3853.11350486843</v>
      </c>
      <c r="E34" s="19">
        <v>4040.7120558915699</v>
      </c>
      <c r="F34" s="19">
        <v>4464.6273044950203</v>
      </c>
      <c r="G34" s="19">
        <v>3789.8641584089301</v>
      </c>
      <c r="H34" s="19">
        <v>3489.0330074943899</v>
      </c>
      <c r="I34" s="19">
        <v>3804.471601189</v>
      </c>
      <c r="J34" s="19">
        <v>3412.5877032827502</v>
      </c>
      <c r="K34" s="19">
        <v>3411.3358833221801</v>
      </c>
      <c r="L34" s="19">
        <v>3414.55490977001</v>
      </c>
      <c r="M34" s="19">
        <v>3394.6218219782199</v>
      </c>
      <c r="N34" s="19">
        <v>4427.3515472868103</v>
      </c>
      <c r="O34" s="19">
        <v>4398.0768186162804</v>
      </c>
      <c r="P34" s="19">
        <v>3650.6443338098502</v>
      </c>
      <c r="Q34" s="19">
        <v>3748.4703688041</v>
      </c>
      <c r="R34" s="19">
        <v>4035.4862344620801</v>
      </c>
      <c r="S34" s="19">
        <v>4031.1721010758101</v>
      </c>
      <c r="T34" s="19">
        <v>3431.7774818713501</v>
      </c>
      <c r="U34" s="19">
        <v>3870.3220462700401</v>
      </c>
      <c r="V34" s="19">
        <v>3420.9882204331998</v>
      </c>
      <c r="W34" s="19">
        <v>3302.3820733161601</v>
      </c>
      <c r="X34" s="19">
        <v>3474.32998114983</v>
      </c>
      <c r="Y34" s="19">
        <v>3386.02196725159</v>
      </c>
      <c r="Z34" s="19">
        <v>4241.5619169639003</v>
      </c>
      <c r="AA34" s="19">
        <v>4903.8011179385303</v>
      </c>
      <c r="AB34" s="19">
        <v>3767.3852095686598</v>
      </c>
      <c r="AC34" s="19">
        <v>3987.2336472673901</v>
      </c>
      <c r="AD34" s="19">
        <v>3876.3121617850902</v>
      </c>
      <c r="AE34" s="19">
        <v>4016.11086871113</v>
      </c>
      <c r="AF34" s="19">
        <v>3557.1379489092301</v>
      </c>
      <c r="AG34" s="19">
        <v>3666.9847555766</v>
      </c>
      <c r="AH34" s="19">
        <v>3559.4080200681401</v>
      </c>
      <c r="AI34" s="19">
        <v>3665.8286726954998</v>
      </c>
      <c r="AJ34" s="19">
        <v>3644.0609775644298</v>
      </c>
      <c r="AK34" s="19">
        <v>3494.7305157167398</v>
      </c>
      <c r="AL34" s="19">
        <v>3746.3675504753901</v>
      </c>
      <c r="AM34" s="19">
        <v>4386.3695753005604</v>
      </c>
      <c r="AN34" s="19">
        <v>3626.4760416325998</v>
      </c>
      <c r="AO34" s="19">
        <v>3766.04443936191</v>
      </c>
      <c r="AP34" s="19">
        <v>3888.8352277589502</v>
      </c>
      <c r="AQ34" s="19">
        <v>3578.1757750044799</v>
      </c>
      <c r="AR34" s="19">
        <v>3574.2792638902401</v>
      </c>
      <c r="AS34" s="19">
        <v>3562.5467819445798</v>
      </c>
      <c r="AT34" s="19">
        <v>3476.2697169500798</v>
      </c>
      <c r="AU34" s="19">
        <v>3616.1468282024298</v>
      </c>
      <c r="AV34" s="19">
        <v>3529.5310253658799</v>
      </c>
      <c r="AW34" s="19">
        <v>3581.03174966296</v>
      </c>
      <c r="AX34" s="19">
        <v>4213.4544268991904</v>
      </c>
      <c r="AY34" s="19">
        <v>4118.6608232395001</v>
      </c>
      <c r="AZ34" s="19">
        <v>3845.0504751509802</v>
      </c>
      <c r="BA34" s="19">
        <v>3911.3789898250898</v>
      </c>
      <c r="BB34" s="19">
        <v>3943.17956354629</v>
      </c>
      <c r="BC34" s="19">
        <v>3791.0402296775801</v>
      </c>
      <c r="BD34" s="19">
        <v>3708.2002359764201</v>
      </c>
      <c r="BE34" s="19">
        <v>3694.4514761455198</v>
      </c>
      <c r="BF34" s="19">
        <v>3600.6783084025301</v>
      </c>
      <c r="BG34" s="19">
        <v>3562.3636949858101</v>
      </c>
      <c r="BH34" s="19">
        <v>3690.1081662073402</v>
      </c>
      <c r="BI34" s="19">
        <v>3411.69155929414</v>
      </c>
      <c r="BJ34" s="19">
        <v>3982.3913503468302</v>
      </c>
      <c r="BK34" s="19">
        <v>4051.5998185470598</v>
      </c>
      <c r="BL34" s="19">
        <v>3855.6010271981199</v>
      </c>
      <c r="BM34" s="19">
        <v>3886.1247020785099</v>
      </c>
      <c r="BN34" s="19">
        <v>3678.1860798574999</v>
      </c>
      <c r="BO34" s="19">
        <v>3348.69838224674</v>
      </c>
      <c r="BP34" s="19">
        <v>3508.5769666000501</v>
      </c>
      <c r="BQ34" s="19">
        <v>3447.2132020149602</v>
      </c>
      <c r="BR34" s="19">
        <v>3600.8568301586802</v>
      </c>
      <c r="BS34" s="19">
        <v>3532.5929174084199</v>
      </c>
      <c r="BT34" s="19">
        <v>3738.3584105743498</v>
      </c>
      <c r="BU34" s="19">
        <v>3545.7286109194201</v>
      </c>
      <c r="BV34" s="19">
        <v>4278.1013900991802</v>
      </c>
      <c r="BW34" s="19">
        <v>4437.0489273048397</v>
      </c>
      <c r="BX34" s="19">
        <v>3854.0696998821199</v>
      </c>
      <c r="BY34" s="19">
        <v>4087.2129773553202</v>
      </c>
      <c r="BZ34" s="19">
        <v>4004.3745448636801</v>
      </c>
      <c r="CA34" s="19">
        <v>3566.2383114374102</v>
      </c>
      <c r="CB34" s="19">
        <v>3656.6619586558199</v>
      </c>
      <c r="CC34" s="19">
        <v>3577.6925603832801</v>
      </c>
      <c r="CD34" s="19">
        <v>3555.1259051434699</v>
      </c>
      <c r="CE34" s="19">
        <v>3505.6257070455899</v>
      </c>
      <c r="CF34" s="19">
        <v>3735.4565739425798</v>
      </c>
      <c r="CG34" s="19">
        <v>3627.79778848359</v>
      </c>
      <c r="CH34" s="19">
        <v>3820.8527593342801</v>
      </c>
      <c r="CI34" s="19">
        <v>3970.1980275239498</v>
      </c>
      <c r="CJ34" s="19">
        <v>3697.2098518246598</v>
      </c>
      <c r="CK34" s="19">
        <v>3482.5749104015099</v>
      </c>
      <c r="CL34" s="19">
        <v>3716.4790548271599</v>
      </c>
      <c r="CM34" s="19">
        <v>3441.3461371020899</v>
      </c>
      <c r="CN34" s="19">
        <v>3428.5589878481301</v>
      </c>
      <c r="CO34" s="19">
        <v>3317.6260830768301</v>
      </c>
      <c r="CP34" s="19">
        <v>3321.0647948314299</v>
      </c>
      <c r="CQ34" s="19">
        <v>3374.5465141688501</v>
      </c>
      <c r="CR34" s="19">
        <v>3439.7555725900202</v>
      </c>
      <c r="CS34" s="19">
        <v>3361.8993829127799</v>
      </c>
    </row>
    <row r="35" spans="1:97" x14ac:dyDescent="0.15">
      <c r="A35" s="19">
        <v>81.5</v>
      </c>
      <c r="B35" s="19">
        <v>3499.8442037693198</v>
      </c>
      <c r="C35" s="19">
        <v>4102.6310827017296</v>
      </c>
      <c r="D35" s="19">
        <v>3534.7921086358101</v>
      </c>
      <c r="E35" s="19">
        <v>3615.51035304897</v>
      </c>
      <c r="F35" s="19">
        <v>3883.0734674938299</v>
      </c>
      <c r="G35" s="19">
        <v>3771.2100441072898</v>
      </c>
      <c r="H35" s="19">
        <v>3467.10628546719</v>
      </c>
      <c r="I35" s="19">
        <v>3766.09218677645</v>
      </c>
      <c r="J35" s="19">
        <v>3404.0617434784299</v>
      </c>
      <c r="K35" s="19">
        <v>3403.0417293371102</v>
      </c>
      <c r="L35" s="19">
        <v>3345.6600176362399</v>
      </c>
      <c r="M35" s="19">
        <v>3388.1748085727199</v>
      </c>
      <c r="N35" s="19">
        <v>3803.53152146609</v>
      </c>
      <c r="O35" s="19">
        <v>4295.0607722695904</v>
      </c>
      <c r="P35" s="19">
        <v>3397.21339160553</v>
      </c>
      <c r="Q35" s="19">
        <v>3430.31109304129</v>
      </c>
      <c r="R35" s="19">
        <v>3575.2732895331701</v>
      </c>
      <c r="S35" s="19">
        <v>4002.6622144607099</v>
      </c>
      <c r="T35" s="19">
        <v>3403.7354886391699</v>
      </c>
      <c r="U35" s="19">
        <v>3822.5355496772499</v>
      </c>
      <c r="V35" s="19">
        <v>3411.2528744944202</v>
      </c>
      <c r="W35" s="19">
        <v>3294.7090489041898</v>
      </c>
      <c r="X35" s="19">
        <v>3403.3246088300798</v>
      </c>
      <c r="Y35" s="19">
        <v>3379.4541407376701</v>
      </c>
      <c r="Z35" s="19">
        <v>3803.90229887337</v>
      </c>
      <c r="AA35" s="19">
        <v>4217.2559963598396</v>
      </c>
      <c r="AB35" s="19">
        <v>3579.5657684127</v>
      </c>
      <c r="AC35" s="19">
        <v>3659.3940849823198</v>
      </c>
      <c r="AD35" s="19">
        <v>3624.5257719499</v>
      </c>
      <c r="AE35" s="19">
        <v>3645.24057764808</v>
      </c>
      <c r="AF35" s="19">
        <v>3541.1778548118</v>
      </c>
      <c r="AG35" s="19">
        <v>3633.6225658620301</v>
      </c>
      <c r="AH35" s="19">
        <v>3547.3099700499902</v>
      </c>
      <c r="AI35" s="19">
        <v>3532.9225780780698</v>
      </c>
      <c r="AJ35" s="19">
        <v>3622.85451359636</v>
      </c>
      <c r="AK35" s="19">
        <v>3490.1923280287401</v>
      </c>
      <c r="AL35" s="19">
        <v>3453.9455052674198</v>
      </c>
      <c r="AM35" s="19">
        <v>3802.1764059183201</v>
      </c>
      <c r="AN35" s="19">
        <v>3471.9149594625801</v>
      </c>
      <c r="AO35" s="19">
        <v>3490.8748618095701</v>
      </c>
      <c r="AP35" s="19">
        <v>3612.1041575102199</v>
      </c>
      <c r="AQ35" s="19">
        <v>3573.5856573410101</v>
      </c>
      <c r="AR35" s="19">
        <v>3556.3942907863998</v>
      </c>
      <c r="AS35" s="19">
        <v>3541.8403798716699</v>
      </c>
      <c r="AT35" s="19">
        <v>3454.4461503034199</v>
      </c>
      <c r="AU35" s="19">
        <v>3492.7374900117402</v>
      </c>
      <c r="AV35" s="19">
        <v>3508.9383497266499</v>
      </c>
      <c r="AW35" s="19">
        <v>3576.8675024562299</v>
      </c>
      <c r="AX35" s="19">
        <v>3740.8157085412399</v>
      </c>
      <c r="AY35" s="19">
        <v>3738.8358465740698</v>
      </c>
      <c r="AZ35" s="19">
        <v>3626.8294652980599</v>
      </c>
      <c r="BA35" s="19">
        <v>3694.0184754909101</v>
      </c>
      <c r="BB35" s="19">
        <v>3718.7914664294999</v>
      </c>
      <c r="BC35" s="19">
        <v>3785.4915774945198</v>
      </c>
      <c r="BD35" s="19">
        <v>3676.1809948237401</v>
      </c>
      <c r="BE35" s="19">
        <v>3677.0276456649499</v>
      </c>
      <c r="BF35" s="19">
        <v>3588.10069781942</v>
      </c>
      <c r="BG35" s="19">
        <v>3524.1569204126999</v>
      </c>
      <c r="BH35" s="19">
        <v>3622.8229358440599</v>
      </c>
      <c r="BI35" s="19">
        <v>3407.1462790507198</v>
      </c>
      <c r="BJ35" s="19">
        <v>3585.3566762262099</v>
      </c>
      <c r="BK35" s="19">
        <v>3687.6530829393801</v>
      </c>
      <c r="BL35" s="19">
        <v>3631.2585382837901</v>
      </c>
      <c r="BM35" s="19">
        <v>3621.5619595498702</v>
      </c>
      <c r="BN35" s="19">
        <v>3477.40979922007</v>
      </c>
      <c r="BO35" s="19">
        <v>3344.7003448619098</v>
      </c>
      <c r="BP35" s="19">
        <v>3476.9536785288901</v>
      </c>
      <c r="BQ35" s="19">
        <v>3434.31394828779</v>
      </c>
      <c r="BR35" s="19">
        <v>3584.85039680608</v>
      </c>
      <c r="BS35" s="19">
        <v>3491.93555822606</v>
      </c>
      <c r="BT35" s="19">
        <v>3644.9050464287402</v>
      </c>
      <c r="BU35" s="19">
        <v>3541.1885005010599</v>
      </c>
      <c r="BV35" s="19">
        <v>3880.7031382776099</v>
      </c>
      <c r="BW35" s="19">
        <v>4002.3409660064899</v>
      </c>
      <c r="BX35" s="19">
        <v>3586.93969392082</v>
      </c>
      <c r="BY35" s="19">
        <v>3645.09201070175</v>
      </c>
      <c r="BZ35" s="19">
        <v>3773.92621237612</v>
      </c>
      <c r="CA35" s="19">
        <v>3561.19743695549</v>
      </c>
      <c r="CB35" s="19">
        <v>3640.1689133407799</v>
      </c>
      <c r="CC35" s="19">
        <v>3556.1450212462801</v>
      </c>
      <c r="CD35" s="19">
        <v>3542.1482455189098</v>
      </c>
      <c r="CE35" s="19">
        <v>3480.0219080080401</v>
      </c>
      <c r="CF35" s="19">
        <v>3724.6104861866802</v>
      </c>
      <c r="CG35" s="19">
        <v>3623.1386805785</v>
      </c>
      <c r="CH35" s="19">
        <v>3513.7975254758699</v>
      </c>
      <c r="CI35" s="19">
        <v>3605.5833293441301</v>
      </c>
      <c r="CJ35" s="19">
        <v>3454.4610641879599</v>
      </c>
      <c r="CK35" s="19">
        <v>3294.8403899817799</v>
      </c>
      <c r="CL35" s="19">
        <v>3529.9450407397999</v>
      </c>
      <c r="CM35" s="19">
        <v>3437.21512632748</v>
      </c>
      <c r="CN35" s="19">
        <v>3415.2149587341901</v>
      </c>
      <c r="CO35" s="19">
        <v>3307.97133617185</v>
      </c>
      <c r="CP35" s="19">
        <v>3300.8980803552799</v>
      </c>
      <c r="CQ35" s="19">
        <v>3339.75211750569</v>
      </c>
      <c r="CR35" s="19">
        <v>3430.8452505410401</v>
      </c>
      <c r="CS35" s="19">
        <v>3358.6287405073199</v>
      </c>
    </row>
    <row r="36" spans="1:97" x14ac:dyDescent="0.15">
      <c r="A36" s="19">
        <v>82</v>
      </c>
      <c r="B36" s="19">
        <v>3365.4504256724899</v>
      </c>
      <c r="C36" s="19">
        <v>4015.9382914376802</v>
      </c>
      <c r="D36" s="19">
        <v>3431.35758328871</v>
      </c>
      <c r="E36" s="19">
        <v>3460.22507084477</v>
      </c>
      <c r="F36" s="19">
        <v>3651.9283133351501</v>
      </c>
      <c r="G36" s="19">
        <v>3751.6411933992099</v>
      </c>
      <c r="H36" s="19">
        <v>3454.7385896803398</v>
      </c>
      <c r="I36" s="19">
        <v>3730.9286356152502</v>
      </c>
      <c r="J36" s="19">
        <v>3395.8740840832302</v>
      </c>
      <c r="K36" s="19">
        <v>3395.4591946829601</v>
      </c>
      <c r="L36" s="19">
        <v>3337.55207166945</v>
      </c>
      <c r="M36" s="19">
        <v>3381.7905576938601</v>
      </c>
      <c r="N36" s="19">
        <v>3535.3441870805</v>
      </c>
      <c r="O36" s="19">
        <v>4214.2208077785599</v>
      </c>
      <c r="P36" s="19">
        <v>3319.96795999595</v>
      </c>
      <c r="Q36" s="19">
        <v>3325.72471394787</v>
      </c>
      <c r="R36" s="19">
        <v>3405.23354904808</v>
      </c>
      <c r="S36" s="19">
        <v>3973.3293639859698</v>
      </c>
      <c r="T36" s="19">
        <v>3387.5001405365401</v>
      </c>
      <c r="U36" s="19">
        <v>3778.7037510239602</v>
      </c>
      <c r="V36" s="19">
        <v>3402.5666904741602</v>
      </c>
      <c r="W36" s="19">
        <v>3287.4347893132899</v>
      </c>
      <c r="X36" s="19">
        <v>3388.8617471462599</v>
      </c>
      <c r="Y36" s="19">
        <v>3373.2545506132101</v>
      </c>
      <c r="Z36" s="19">
        <v>3654.3426206640402</v>
      </c>
      <c r="AA36" s="19">
        <v>3938.88968260509</v>
      </c>
      <c r="AB36" s="19">
        <v>3528.76163838604</v>
      </c>
      <c r="AC36" s="19">
        <v>3560.6409711278902</v>
      </c>
      <c r="AD36" s="19">
        <v>3561.5319190562</v>
      </c>
      <c r="AE36" s="19">
        <v>3529.9104852873002</v>
      </c>
      <c r="AF36" s="19">
        <v>3529.3357387218598</v>
      </c>
      <c r="AG36" s="19">
        <v>3618.67315614162</v>
      </c>
      <c r="AH36" s="19">
        <v>3536.7174180973798</v>
      </c>
      <c r="AI36" s="19">
        <v>3518.9114865341799</v>
      </c>
      <c r="AJ36" s="19">
        <v>3614.3110121541099</v>
      </c>
      <c r="AK36" s="19">
        <v>3485.9991164094699</v>
      </c>
      <c r="AL36" s="19">
        <v>3357.8380296554101</v>
      </c>
      <c r="AM36" s="19">
        <v>3568.1022371376198</v>
      </c>
      <c r="AN36" s="19">
        <v>3432.5518603472201</v>
      </c>
      <c r="AO36" s="19">
        <v>3410.0493562902702</v>
      </c>
      <c r="AP36" s="19">
        <v>3535.8825468456998</v>
      </c>
      <c r="AQ36" s="19">
        <v>3568.9457330894702</v>
      </c>
      <c r="AR36" s="19">
        <v>3543.9106658283799</v>
      </c>
      <c r="AS36" s="19">
        <v>3527.0947889460399</v>
      </c>
      <c r="AT36" s="19">
        <v>3444.1653162411899</v>
      </c>
      <c r="AU36" s="19">
        <v>3479.5439622889198</v>
      </c>
      <c r="AV36" s="19">
        <v>3500.4172857379699</v>
      </c>
      <c r="AW36" s="19">
        <v>3572.3895134106701</v>
      </c>
      <c r="AX36" s="19">
        <v>3585.45869002166</v>
      </c>
      <c r="AY36" s="19">
        <v>3616.4678550704598</v>
      </c>
      <c r="AZ36" s="19">
        <v>3563.4004088118299</v>
      </c>
      <c r="BA36" s="19">
        <v>3633.0078580063</v>
      </c>
      <c r="BB36" s="19">
        <v>3655.3372123434701</v>
      </c>
      <c r="BC36" s="19">
        <v>3780.23103838928</v>
      </c>
      <c r="BD36" s="19">
        <v>3663.8478684696402</v>
      </c>
      <c r="BE36" s="19">
        <v>3658.60117217067</v>
      </c>
      <c r="BF36" s="19">
        <v>3576.62427188327</v>
      </c>
      <c r="BG36" s="19">
        <v>3515.53936399437</v>
      </c>
      <c r="BH36" s="19">
        <v>3614.0858450487499</v>
      </c>
      <c r="BI36" s="19">
        <v>3402.9212097825498</v>
      </c>
      <c r="BJ36" s="19">
        <v>3456.3527242208402</v>
      </c>
      <c r="BK36" s="19">
        <v>3562.22491946844</v>
      </c>
      <c r="BL36" s="19">
        <v>3566.3219673793901</v>
      </c>
      <c r="BM36" s="19">
        <v>3546.8401393557101</v>
      </c>
      <c r="BN36" s="19">
        <v>3423.9833729911502</v>
      </c>
      <c r="BO36" s="19">
        <v>3340.6840898516398</v>
      </c>
      <c r="BP36" s="19">
        <v>3463.5853497600001</v>
      </c>
      <c r="BQ36" s="19">
        <v>3426.3475426058899</v>
      </c>
      <c r="BR36" s="19">
        <v>3572.2848209004501</v>
      </c>
      <c r="BS36" s="19">
        <v>3483.1817211081202</v>
      </c>
      <c r="BT36" s="19">
        <v>3634.94696080514</v>
      </c>
      <c r="BU36" s="19">
        <v>3536.5086780456299</v>
      </c>
      <c r="BV36" s="19">
        <v>3743.0470201325202</v>
      </c>
      <c r="BW36" s="19">
        <v>3847.3503900006999</v>
      </c>
      <c r="BX36" s="19">
        <v>3511.4949233821098</v>
      </c>
      <c r="BY36" s="19">
        <v>3497.43508954751</v>
      </c>
      <c r="BZ36" s="19">
        <v>3707.1947162401898</v>
      </c>
      <c r="CA36" s="19">
        <v>3556.4494417687501</v>
      </c>
      <c r="CB36" s="19">
        <v>3624.8065970985899</v>
      </c>
      <c r="CC36" s="19">
        <v>3544.9440953921098</v>
      </c>
      <c r="CD36" s="19">
        <v>3533.7674823720299</v>
      </c>
      <c r="CE36" s="19">
        <v>3472.0411378877602</v>
      </c>
      <c r="CF36" s="19">
        <v>3716.7823071043199</v>
      </c>
      <c r="CG36" s="19">
        <v>3618.26567882055</v>
      </c>
      <c r="CH36" s="19">
        <v>3406.7382976059398</v>
      </c>
      <c r="CI36" s="19">
        <v>3471.6267945617901</v>
      </c>
      <c r="CJ36" s="19">
        <v>3382.4666709098401</v>
      </c>
      <c r="CK36" s="19">
        <v>3241.5594869363199</v>
      </c>
      <c r="CL36" s="19">
        <v>3478.5850105547202</v>
      </c>
      <c r="CM36" s="19">
        <v>3433.2287827278501</v>
      </c>
      <c r="CN36" s="19">
        <v>3403.7539651899501</v>
      </c>
      <c r="CO36" s="19">
        <v>3298.36000901957</v>
      </c>
      <c r="CP36" s="19">
        <v>3293.2493404534798</v>
      </c>
      <c r="CQ36" s="19">
        <v>3333.2045618256602</v>
      </c>
      <c r="CR36" s="19">
        <v>3424.1002423029699</v>
      </c>
      <c r="CS36" s="19">
        <v>3354.7688680657702</v>
      </c>
    </row>
    <row r="37" spans="1:97" x14ac:dyDescent="0.15">
      <c r="A37" s="19">
        <v>82.5</v>
      </c>
      <c r="B37" s="19">
        <v>3326.6727297202001</v>
      </c>
      <c r="C37" s="19">
        <v>3955.2989888279999</v>
      </c>
      <c r="D37" s="19">
        <v>3404.8236121192099</v>
      </c>
      <c r="E37" s="19">
        <v>3421.3406868830202</v>
      </c>
      <c r="F37" s="19">
        <v>3582.9851939350201</v>
      </c>
      <c r="G37" s="19">
        <v>3730.05239629994</v>
      </c>
      <c r="H37" s="19">
        <v>3443.0949144086799</v>
      </c>
      <c r="I37" s="19">
        <v>3698.7960367666001</v>
      </c>
      <c r="J37" s="19">
        <v>3388.0895385819899</v>
      </c>
      <c r="K37" s="19">
        <v>3388.2298574347301</v>
      </c>
      <c r="L37" s="19">
        <v>3330.5276476057602</v>
      </c>
      <c r="M37" s="19">
        <v>3375.0123958804702</v>
      </c>
      <c r="N37" s="19">
        <v>3451.9944085130801</v>
      </c>
      <c r="O37" s="19">
        <v>4141.6260547743595</v>
      </c>
      <c r="P37" s="19">
        <v>3299.4106247115901</v>
      </c>
      <c r="Q37" s="19">
        <v>3299.9000003677802</v>
      </c>
      <c r="R37" s="19">
        <v>3358.0309730939298</v>
      </c>
      <c r="S37" s="19">
        <v>3941.5300907369301</v>
      </c>
      <c r="T37" s="19">
        <v>3373.5196659022999</v>
      </c>
      <c r="U37" s="19">
        <v>3738.2358552720898</v>
      </c>
      <c r="V37" s="19">
        <v>3394.0886202383899</v>
      </c>
      <c r="W37" s="19">
        <v>3280.6540562867599</v>
      </c>
      <c r="X37" s="19">
        <v>3379.1426292466899</v>
      </c>
      <c r="Y37" s="19">
        <v>3367.6378162751298</v>
      </c>
      <c r="Z37" s="19">
        <v>3612.87509434206</v>
      </c>
      <c r="AA37" s="19">
        <v>3853.14795960324</v>
      </c>
      <c r="AB37" s="19">
        <v>3507.9604238908901</v>
      </c>
      <c r="AC37" s="19">
        <v>3532.39213670968</v>
      </c>
      <c r="AD37" s="19">
        <v>3543.9021168547902</v>
      </c>
      <c r="AE37" s="19">
        <v>3501.6556972487701</v>
      </c>
      <c r="AF37" s="19">
        <v>3517.9526331430302</v>
      </c>
      <c r="AG37" s="19">
        <v>3604.4871433982298</v>
      </c>
      <c r="AH37" s="19">
        <v>3526.5606614240401</v>
      </c>
      <c r="AI37" s="19">
        <v>3507.5038540780201</v>
      </c>
      <c r="AJ37" s="19">
        <v>3606.0306998224801</v>
      </c>
      <c r="AK37" s="19">
        <v>3482.00128365509</v>
      </c>
      <c r="AL37" s="19">
        <v>3330.2859522219201</v>
      </c>
      <c r="AM37" s="19">
        <v>3498.0808209097199</v>
      </c>
      <c r="AN37" s="19">
        <v>3416.6192220389598</v>
      </c>
      <c r="AO37" s="19">
        <v>3386.67228957303</v>
      </c>
      <c r="AP37" s="19">
        <v>3513.7854962951901</v>
      </c>
      <c r="AQ37" s="19">
        <v>3564.3697262866999</v>
      </c>
      <c r="AR37" s="19">
        <v>3532.5578389391699</v>
      </c>
      <c r="AS37" s="19">
        <v>3513.5783709063198</v>
      </c>
      <c r="AT37" s="19">
        <v>3434.7366525811199</v>
      </c>
      <c r="AU37" s="19">
        <v>3468.2494770510498</v>
      </c>
      <c r="AV37" s="19">
        <v>3492.28879138304</v>
      </c>
      <c r="AW37" s="19">
        <v>3567.9044131343198</v>
      </c>
      <c r="AX37" s="19">
        <v>3543.70424282452</v>
      </c>
      <c r="AY37" s="19">
        <v>3586.6686273894002</v>
      </c>
      <c r="AZ37" s="19">
        <v>3541.8787207976702</v>
      </c>
      <c r="BA37" s="19">
        <v>3611.6964665935898</v>
      </c>
      <c r="BB37" s="19">
        <v>3635.3286113000399</v>
      </c>
      <c r="BC37" s="19">
        <v>3775.0659058988999</v>
      </c>
      <c r="BD37" s="19">
        <v>3652.3069861614499</v>
      </c>
      <c r="BE37" s="19">
        <v>3639.3179503287001</v>
      </c>
      <c r="BF37" s="19">
        <v>3565.3081397713199</v>
      </c>
      <c r="BG37" s="19">
        <v>3508.1523639472698</v>
      </c>
      <c r="BH37" s="19">
        <v>3606.67507322032</v>
      </c>
      <c r="BI37" s="19">
        <v>3398.8305839469399</v>
      </c>
      <c r="BJ37" s="19">
        <v>3423.9627206414498</v>
      </c>
      <c r="BK37" s="19">
        <v>3526.5314684781201</v>
      </c>
      <c r="BL37" s="19">
        <v>3547.3720245896302</v>
      </c>
      <c r="BM37" s="19">
        <v>3526.58358854983</v>
      </c>
      <c r="BN37" s="19">
        <v>3410.16562076014</v>
      </c>
      <c r="BO37" s="19">
        <v>3337.2133370668498</v>
      </c>
      <c r="BP37" s="19">
        <v>3452.2247750542101</v>
      </c>
      <c r="BQ37" s="19">
        <v>3419.3572724204701</v>
      </c>
      <c r="BR37" s="19">
        <v>3559.7649742871899</v>
      </c>
      <c r="BS37" s="19">
        <v>3475.2867955097799</v>
      </c>
      <c r="BT37" s="19">
        <v>3625.87780117892</v>
      </c>
      <c r="BU37" s="19">
        <v>3531.8486244247601</v>
      </c>
      <c r="BV37" s="19">
        <v>3696.3991559841002</v>
      </c>
      <c r="BW37" s="19">
        <v>3797.06584493843</v>
      </c>
      <c r="BX37" s="19">
        <v>3491.32612614146</v>
      </c>
      <c r="BY37" s="19">
        <v>3461.2859154427701</v>
      </c>
      <c r="BZ37" s="19">
        <v>3686.12295040551</v>
      </c>
      <c r="CA37" s="19">
        <v>3551.96351591139</v>
      </c>
      <c r="CB37" s="19">
        <v>3610.5215189700202</v>
      </c>
      <c r="CC37" s="19">
        <v>3534.64209721631</v>
      </c>
      <c r="CD37" s="19">
        <v>3525.5259247878498</v>
      </c>
      <c r="CE37" s="19">
        <v>3464.3778171180502</v>
      </c>
      <c r="CF37" s="19">
        <v>3709.02970052817</v>
      </c>
      <c r="CG37" s="19">
        <v>3613.2562276485301</v>
      </c>
      <c r="CH37" s="19">
        <v>3373.4525957361402</v>
      </c>
      <c r="CI37" s="19">
        <v>3429.5821768601199</v>
      </c>
      <c r="CJ37" s="19">
        <v>3363.6668407183402</v>
      </c>
      <c r="CK37" s="19">
        <v>3227.0150868564501</v>
      </c>
      <c r="CL37" s="19">
        <v>3464.7590778128802</v>
      </c>
      <c r="CM37" s="19">
        <v>3429.2180633204598</v>
      </c>
      <c r="CN37" s="19">
        <v>3393.5205210089998</v>
      </c>
      <c r="CO37" s="19">
        <v>3289.204960602</v>
      </c>
      <c r="CP37" s="19">
        <v>3286.2340635918599</v>
      </c>
      <c r="CQ37" s="19">
        <v>3327.2593614315902</v>
      </c>
      <c r="CR37" s="19">
        <v>3417.51911080851</v>
      </c>
      <c r="CS37" s="19">
        <v>3351.1007061188998</v>
      </c>
    </row>
    <row r="38" spans="1:97" x14ac:dyDescent="0.15">
      <c r="A38" s="19">
        <v>83</v>
      </c>
      <c r="B38" s="19">
        <v>3312.0310044623102</v>
      </c>
      <c r="C38" s="19">
        <v>3901.33789103253</v>
      </c>
      <c r="D38" s="19">
        <v>3391.6548475378299</v>
      </c>
      <c r="E38" s="19">
        <v>3407.3092937224501</v>
      </c>
      <c r="F38" s="19">
        <v>3559.9273010218499</v>
      </c>
      <c r="G38" s="19">
        <v>3705.6003154175</v>
      </c>
      <c r="H38" s="19">
        <v>3432.03926532369</v>
      </c>
      <c r="I38" s="19">
        <v>3668.9416942746702</v>
      </c>
      <c r="J38" s="19">
        <v>3380.30470070109</v>
      </c>
      <c r="K38" s="19">
        <v>3381.0012264144698</v>
      </c>
      <c r="L38" s="19">
        <v>3323.35675685974</v>
      </c>
      <c r="M38" s="19">
        <v>3368.65033032562</v>
      </c>
      <c r="N38" s="19">
        <v>3426.4457800885002</v>
      </c>
      <c r="O38" s="19">
        <v>4075.0210715970602</v>
      </c>
      <c r="P38" s="19">
        <v>3289.1691053101699</v>
      </c>
      <c r="Q38" s="19">
        <v>3288.5044577588901</v>
      </c>
      <c r="R38" s="19">
        <v>3342.1201784937298</v>
      </c>
      <c r="S38" s="19">
        <v>3905.2372232437001</v>
      </c>
      <c r="T38" s="19">
        <v>3361.5551637480198</v>
      </c>
      <c r="U38" s="19">
        <v>3701.3250038027199</v>
      </c>
      <c r="V38" s="19">
        <v>3385.6718395313901</v>
      </c>
      <c r="W38" s="19">
        <v>3274.0249537868599</v>
      </c>
      <c r="X38" s="19">
        <v>3371.6559823788898</v>
      </c>
      <c r="Y38" s="19">
        <v>3361.6853367272001</v>
      </c>
      <c r="Z38" s="19">
        <v>3593.2539784854598</v>
      </c>
      <c r="AA38" s="19">
        <v>3820.15414564501</v>
      </c>
      <c r="AB38" s="19">
        <v>3491.55745743431</v>
      </c>
      <c r="AC38" s="19">
        <v>3517.2161142889599</v>
      </c>
      <c r="AD38" s="19">
        <v>3531.8612511739202</v>
      </c>
      <c r="AE38" s="19">
        <v>3489.3247079244202</v>
      </c>
      <c r="AF38" s="19">
        <v>3506.9914582026299</v>
      </c>
      <c r="AG38" s="19">
        <v>3591.09637643524</v>
      </c>
      <c r="AH38" s="19">
        <v>3517.0260693567302</v>
      </c>
      <c r="AI38" s="19">
        <v>3496.5460301169401</v>
      </c>
      <c r="AJ38" s="19">
        <v>3598.04026488607</v>
      </c>
      <c r="AK38" s="19">
        <v>3478.1712054115401</v>
      </c>
      <c r="AL38" s="19">
        <v>3316.05442352624</v>
      </c>
      <c r="AM38" s="19">
        <v>3472.0221691718898</v>
      </c>
      <c r="AN38" s="19">
        <v>3403.6284940311002</v>
      </c>
      <c r="AO38" s="19">
        <v>3373.42547348483</v>
      </c>
      <c r="AP38" s="19">
        <v>3501.1267785494501</v>
      </c>
      <c r="AQ38" s="19">
        <v>3559.81436707276</v>
      </c>
      <c r="AR38" s="19">
        <v>3521.6006657687499</v>
      </c>
      <c r="AS38" s="19">
        <v>3500.8792926482001</v>
      </c>
      <c r="AT38" s="19">
        <v>3425.4344305719501</v>
      </c>
      <c r="AU38" s="19">
        <v>3457.26131433623</v>
      </c>
      <c r="AV38" s="19">
        <v>3484.4696475173901</v>
      </c>
      <c r="AW38" s="19">
        <v>3563.3262956850399</v>
      </c>
      <c r="AX38" s="19">
        <v>3524.82825836658</v>
      </c>
      <c r="AY38" s="19">
        <v>3573.4477947120499</v>
      </c>
      <c r="AZ38" s="19">
        <v>3528.1387888986701</v>
      </c>
      <c r="BA38" s="19">
        <v>3595.7391302102101</v>
      </c>
      <c r="BB38" s="19">
        <v>3621.2649051997701</v>
      </c>
      <c r="BC38" s="19">
        <v>3770.5637558709</v>
      </c>
      <c r="BD38" s="19">
        <v>3641.53540939817</v>
      </c>
      <c r="BE38" s="19">
        <v>3620.4441361905501</v>
      </c>
      <c r="BF38" s="19">
        <v>3554.9144040384399</v>
      </c>
      <c r="BG38" s="19">
        <v>3500.7545285327701</v>
      </c>
      <c r="BH38" s="19">
        <v>3599.3454178185002</v>
      </c>
      <c r="BI38" s="19">
        <v>3394.7947248116402</v>
      </c>
      <c r="BJ38" s="19">
        <v>3411.0179368224299</v>
      </c>
      <c r="BK38" s="19">
        <v>3508.1668188676899</v>
      </c>
      <c r="BL38" s="19">
        <v>3535.5208573443701</v>
      </c>
      <c r="BM38" s="19">
        <v>3514.8453149945299</v>
      </c>
      <c r="BN38" s="19">
        <v>3401.0019948445802</v>
      </c>
      <c r="BO38" s="19">
        <v>3333.5587265856998</v>
      </c>
      <c r="BP38" s="19">
        <v>3442.4894714359102</v>
      </c>
      <c r="BQ38" s="19">
        <v>3412.76514427231</v>
      </c>
      <c r="BR38" s="19">
        <v>3547.81373723865</v>
      </c>
      <c r="BS38" s="19">
        <v>3467.6365286730402</v>
      </c>
      <c r="BT38" s="19">
        <v>3616.8341036132201</v>
      </c>
      <c r="BU38" s="19">
        <v>3527.1807809895699</v>
      </c>
      <c r="BV38" s="19">
        <v>3668.1102052823499</v>
      </c>
      <c r="BW38" s="19">
        <v>3768.6063231676299</v>
      </c>
      <c r="BX38" s="19">
        <v>3479.3002516044498</v>
      </c>
      <c r="BY38" s="19">
        <v>3447.8184166524802</v>
      </c>
      <c r="BZ38" s="19">
        <v>3670.20498781279</v>
      </c>
      <c r="CA38" s="19">
        <v>3547.5618015835998</v>
      </c>
      <c r="CB38" s="19">
        <v>3597.2767097824299</v>
      </c>
      <c r="CC38" s="19">
        <v>3524.7551365618801</v>
      </c>
      <c r="CD38" s="19">
        <v>3517.4207972551098</v>
      </c>
      <c r="CE38" s="19">
        <v>3456.98072895208</v>
      </c>
      <c r="CF38" s="19">
        <v>3701.0838161616998</v>
      </c>
      <c r="CG38" s="19">
        <v>3608.1091709161701</v>
      </c>
      <c r="CH38" s="19">
        <v>3355.4048486459001</v>
      </c>
      <c r="CI38" s="19">
        <v>3407.72696537717</v>
      </c>
      <c r="CJ38" s="19">
        <v>3353.0625743052001</v>
      </c>
      <c r="CK38" s="19">
        <v>3218.8218637864902</v>
      </c>
      <c r="CL38" s="19">
        <v>3455.1435891627202</v>
      </c>
      <c r="CM38" s="19">
        <v>3425.1711844322899</v>
      </c>
      <c r="CN38" s="19">
        <v>3384.1711226349498</v>
      </c>
      <c r="CO38" s="19">
        <v>3280.9076283076101</v>
      </c>
      <c r="CP38" s="19">
        <v>3279.4550593007898</v>
      </c>
      <c r="CQ38" s="19">
        <v>3321.4920847470398</v>
      </c>
      <c r="CR38" s="19">
        <v>3410.53708390061</v>
      </c>
      <c r="CS38" s="19">
        <v>3346.9910679949899</v>
      </c>
    </row>
    <row r="39" spans="1:97" x14ac:dyDescent="0.15">
      <c r="A39" s="19">
        <v>83.5</v>
      </c>
      <c r="B39" s="19">
        <v>3301.99125196776</v>
      </c>
      <c r="C39" s="19">
        <v>3851.9681703043002</v>
      </c>
      <c r="D39" s="19">
        <v>3381.00879760932</v>
      </c>
      <c r="E39" s="19">
        <v>3397.46346600688</v>
      </c>
      <c r="F39" s="19">
        <v>3545.8250513088401</v>
      </c>
      <c r="G39" s="19">
        <v>3678.2839918321902</v>
      </c>
      <c r="H39" s="19">
        <v>3421.3540137445102</v>
      </c>
      <c r="I39" s="19">
        <v>3641.5783681100102</v>
      </c>
      <c r="J39" s="19">
        <v>3373.0861961278902</v>
      </c>
      <c r="K39" s="19">
        <v>3373.8131731347898</v>
      </c>
      <c r="L39" s="19">
        <v>3316.25492715372</v>
      </c>
      <c r="M39" s="19">
        <v>3362.1343790578499</v>
      </c>
      <c r="N39" s="19">
        <v>3411.83635945677</v>
      </c>
      <c r="O39" s="19">
        <v>4014.19420763886</v>
      </c>
      <c r="P39" s="19">
        <v>3280.4435316225699</v>
      </c>
      <c r="Q39" s="19">
        <v>3279.8134897790001</v>
      </c>
      <c r="R39" s="19">
        <v>3332.5783598671501</v>
      </c>
      <c r="S39" s="19">
        <v>3864.19802007936</v>
      </c>
      <c r="T39" s="19">
        <v>3351.80152599031</v>
      </c>
      <c r="U39" s="19">
        <v>3667.3237906048998</v>
      </c>
      <c r="V39" s="19">
        <v>3377.5638232507299</v>
      </c>
      <c r="W39" s="19">
        <v>3266.9040053408798</v>
      </c>
      <c r="X39" s="19">
        <v>3364.8261188655401</v>
      </c>
      <c r="Y39" s="19">
        <v>3355.9248971811398</v>
      </c>
      <c r="Z39" s="19">
        <v>3577.5372777016501</v>
      </c>
      <c r="AA39" s="19">
        <v>3797.3352015133401</v>
      </c>
      <c r="AB39" s="19">
        <v>3476.2820468126201</v>
      </c>
      <c r="AC39" s="19">
        <v>3504.2632402510699</v>
      </c>
      <c r="AD39" s="19">
        <v>3520.5998296544099</v>
      </c>
      <c r="AE39" s="19">
        <v>3479.6178550249801</v>
      </c>
      <c r="AF39" s="19">
        <v>3496.6934085248799</v>
      </c>
      <c r="AG39" s="19">
        <v>3578.4018806087402</v>
      </c>
      <c r="AH39" s="19">
        <v>3508.02789924325</v>
      </c>
      <c r="AI39" s="19">
        <v>3485.8476335357</v>
      </c>
      <c r="AJ39" s="19">
        <v>3590.0499928172999</v>
      </c>
      <c r="AK39" s="19">
        <v>3474.0888579070302</v>
      </c>
      <c r="AL39" s="19">
        <v>3304.4838862735401</v>
      </c>
      <c r="AM39" s="19">
        <v>3454.19421243738</v>
      </c>
      <c r="AN39" s="19">
        <v>3391.4051095033801</v>
      </c>
      <c r="AO39" s="19">
        <v>3361.9842555444002</v>
      </c>
      <c r="AP39" s="19">
        <v>3492.1288364704901</v>
      </c>
      <c r="AQ39" s="19">
        <v>3555.42200153462</v>
      </c>
      <c r="AR39" s="19">
        <v>3511.4012623117701</v>
      </c>
      <c r="AS39" s="19">
        <v>3488.9333185031201</v>
      </c>
      <c r="AT39" s="19">
        <v>3416.4126296692798</v>
      </c>
      <c r="AU39" s="19">
        <v>3446.7286462100001</v>
      </c>
      <c r="AV39" s="19">
        <v>3476.7621022378498</v>
      </c>
      <c r="AW39" s="19">
        <v>3558.94006458782</v>
      </c>
      <c r="AX39" s="19">
        <v>3510.6530112737801</v>
      </c>
      <c r="AY39" s="19">
        <v>3562.7911355901601</v>
      </c>
      <c r="AZ39" s="19">
        <v>3516.2475665008801</v>
      </c>
      <c r="BA39" s="19">
        <v>3579.5568213455799</v>
      </c>
      <c r="BB39" s="19">
        <v>3607.8634449915999</v>
      </c>
      <c r="BC39" s="19">
        <v>3766.1319835644799</v>
      </c>
      <c r="BD39" s="19">
        <v>3630.5894741696302</v>
      </c>
      <c r="BE39" s="19">
        <v>3603.6938945522302</v>
      </c>
      <c r="BF39" s="19">
        <v>3544.6349962468498</v>
      </c>
      <c r="BG39" s="19">
        <v>3493.0103831875699</v>
      </c>
      <c r="BH39" s="19">
        <v>3592.6687976009998</v>
      </c>
      <c r="BI39" s="19">
        <v>3390.8751696322001</v>
      </c>
      <c r="BJ39" s="19">
        <v>3401.1568478438799</v>
      </c>
      <c r="BK39" s="19">
        <v>3492.1819969047801</v>
      </c>
      <c r="BL39" s="19">
        <v>3525.0515556697501</v>
      </c>
      <c r="BM39" s="19">
        <v>3504.27801183785</v>
      </c>
      <c r="BN39" s="19">
        <v>3392.6313451901901</v>
      </c>
      <c r="BO39" s="19">
        <v>3329.9272940177002</v>
      </c>
      <c r="BP39" s="19">
        <v>3433.8483787028899</v>
      </c>
      <c r="BQ39" s="19">
        <v>3406.2562598411</v>
      </c>
      <c r="BR39" s="19">
        <v>3536.4715172134602</v>
      </c>
      <c r="BS39" s="19">
        <v>3460.4863385519102</v>
      </c>
      <c r="BT39" s="19">
        <v>3607.8510384582701</v>
      </c>
      <c r="BU39" s="19">
        <v>3522.4267784467802</v>
      </c>
      <c r="BV39" s="19">
        <v>3643.9798251654702</v>
      </c>
      <c r="BW39" s="19">
        <v>3745.24212911517</v>
      </c>
      <c r="BX39" s="19">
        <v>3468.7414372749099</v>
      </c>
      <c r="BY39" s="19">
        <v>3438.0906236535302</v>
      </c>
      <c r="BZ39" s="19">
        <v>3654.0834633782501</v>
      </c>
      <c r="CA39" s="19">
        <v>3543.1838076787999</v>
      </c>
      <c r="CB39" s="19">
        <v>3584.8038951957001</v>
      </c>
      <c r="CC39" s="19">
        <v>3515.3636389016601</v>
      </c>
      <c r="CD39" s="19">
        <v>3509.4703419228099</v>
      </c>
      <c r="CE39" s="19">
        <v>3449.5869673901002</v>
      </c>
      <c r="CF39" s="19">
        <v>3693.4013982622901</v>
      </c>
      <c r="CG39" s="19">
        <v>3603.59554364736</v>
      </c>
      <c r="CH39" s="19">
        <v>3340.3762435250201</v>
      </c>
      <c r="CI39" s="19">
        <v>3389.9633741348598</v>
      </c>
      <c r="CJ39" s="19">
        <v>3343.8491020011202</v>
      </c>
      <c r="CK39" s="19">
        <v>3211.32860764013</v>
      </c>
      <c r="CL39" s="19">
        <v>3446.1097768271302</v>
      </c>
      <c r="CM39" s="19">
        <v>3420.5182689093899</v>
      </c>
      <c r="CN39" s="19">
        <v>3375.1085052137801</v>
      </c>
      <c r="CO39" s="19">
        <v>3273.2987008474602</v>
      </c>
      <c r="CP39" s="19">
        <v>3272.8902184283502</v>
      </c>
      <c r="CQ39" s="19">
        <v>3315.4131959782198</v>
      </c>
      <c r="CR39" s="19">
        <v>3403.4211134593902</v>
      </c>
      <c r="CS39" s="19">
        <v>3342.6281298337299</v>
      </c>
    </row>
    <row r="40" spans="1:97" x14ac:dyDescent="0.15">
      <c r="A40" s="19">
        <v>84</v>
      </c>
      <c r="B40" s="19">
        <v>3292.9751117958999</v>
      </c>
      <c r="C40" s="19">
        <v>3806.63366967295</v>
      </c>
      <c r="D40" s="19">
        <v>3370.8275085305499</v>
      </c>
      <c r="E40" s="19">
        <v>3388.3851210634398</v>
      </c>
      <c r="F40" s="19">
        <v>3532.9099053735099</v>
      </c>
      <c r="G40" s="19">
        <v>3648.2430628739398</v>
      </c>
      <c r="H40" s="19">
        <v>3411.3548522594401</v>
      </c>
      <c r="I40" s="19">
        <v>3616.5180194905402</v>
      </c>
      <c r="J40" s="19">
        <v>3366.0006100647502</v>
      </c>
      <c r="K40" s="19">
        <v>3366.5362226884299</v>
      </c>
      <c r="L40" s="19">
        <v>3309.4731710544202</v>
      </c>
      <c r="M40" s="19">
        <v>3355.9147531100298</v>
      </c>
      <c r="N40" s="19">
        <v>3399.1611729792398</v>
      </c>
      <c r="O40" s="19">
        <v>3958.7812320617199</v>
      </c>
      <c r="P40" s="19">
        <v>3271.7799560803901</v>
      </c>
      <c r="Q40" s="19">
        <v>3271.9604707032299</v>
      </c>
      <c r="R40" s="19">
        <v>3324.3475906579401</v>
      </c>
      <c r="S40" s="19">
        <v>3819.4210168760601</v>
      </c>
      <c r="T40" s="19">
        <v>3342.2040649269502</v>
      </c>
      <c r="U40" s="19">
        <v>3635.8086989859798</v>
      </c>
      <c r="V40" s="19">
        <v>3369.93409158126</v>
      </c>
      <c r="W40" s="19">
        <v>3260.3790375666299</v>
      </c>
      <c r="X40" s="19">
        <v>3357.8368822674802</v>
      </c>
      <c r="Y40" s="19">
        <v>3349.84518962622</v>
      </c>
      <c r="Z40" s="19">
        <v>3562.84579257618</v>
      </c>
      <c r="AA40" s="19">
        <v>3777.03778841128</v>
      </c>
      <c r="AB40" s="19">
        <v>3462.0507951309801</v>
      </c>
      <c r="AC40" s="19">
        <v>3491.8687352949801</v>
      </c>
      <c r="AD40" s="19">
        <v>3508.80638553995</v>
      </c>
      <c r="AE40" s="19">
        <v>3470.3236100170002</v>
      </c>
      <c r="AF40" s="19">
        <v>3486.6083082775799</v>
      </c>
      <c r="AG40" s="19">
        <v>3566.0259526909699</v>
      </c>
      <c r="AH40" s="19">
        <v>3498.7852556503399</v>
      </c>
      <c r="AI40" s="19">
        <v>3475.0288579368698</v>
      </c>
      <c r="AJ40" s="19">
        <v>3582.1473916320001</v>
      </c>
      <c r="AK40" s="19">
        <v>3470.3137790644801</v>
      </c>
      <c r="AL40" s="19">
        <v>3293.77973732291</v>
      </c>
      <c r="AM40" s="19">
        <v>3438.4040688682098</v>
      </c>
      <c r="AN40" s="19">
        <v>3380.12166113899</v>
      </c>
      <c r="AO40" s="19">
        <v>3351.1417968810401</v>
      </c>
      <c r="AP40" s="19">
        <v>3483.5992218261999</v>
      </c>
      <c r="AQ40" s="19">
        <v>3550.9894924570799</v>
      </c>
      <c r="AR40" s="19">
        <v>3502.0675723364802</v>
      </c>
      <c r="AS40" s="19">
        <v>3477.67184541693</v>
      </c>
      <c r="AT40" s="19">
        <v>3408.0383779471599</v>
      </c>
      <c r="AU40" s="19">
        <v>3436.7520868185702</v>
      </c>
      <c r="AV40" s="19">
        <v>3469.2331723736702</v>
      </c>
      <c r="AW40" s="19">
        <v>3554.20772388562</v>
      </c>
      <c r="AX40" s="19">
        <v>3497.4199480776201</v>
      </c>
      <c r="AY40" s="19">
        <v>3552.7084840354501</v>
      </c>
      <c r="AZ40" s="19">
        <v>3504.9688087285099</v>
      </c>
      <c r="BA40" s="19">
        <v>3560.8032486127199</v>
      </c>
      <c r="BB40" s="19">
        <v>3593.7792886185198</v>
      </c>
      <c r="BC40" s="19">
        <v>3761.65050472445</v>
      </c>
      <c r="BD40" s="19">
        <v>3620.1633754060999</v>
      </c>
      <c r="BE40" s="19">
        <v>3590.0063512991201</v>
      </c>
      <c r="BF40" s="19">
        <v>3535.0132177697701</v>
      </c>
      <c r="BG40" s="19">
        <v>3485.3445055219599</v>
      </c>
      <c r="BH40" s="19">
        <v>3585.0773680919001</v>
      </c>
      <c r="BI40" s="19">
        <v>3386.9407193488601</v>
      </c>
      <c r="BJ40" s="19">
        <v>3391.8666442836402</v>
      </c>
      <c r="BK40" s="19">
        <v>3476.7966273940101</v>
      </c>
      <c r="BL40" s="19">
        <v>3515.0216663214501</v>
      </c>
      <c r="BM40" s="19">
        <v>3494.37830014785</v>
      </c>
      <c r="BN40" s="19">
        <v>3384.19548553391</v>
      </c>
      <c r="BO40" s="19">
        <v>3326.43182620278</v>
      </c>
      <c r="BP40" s="19">
        <v>3425.6104708966</v>
      </c>
      <c r="BQ40" s="19">
        <v>3399.7173447274899</v>
      </c>
      <c r="BR40" s="19">
        <v>3525.37900854797</v>
      </c>
      <c r="BS40" s="19">
        <v>3453.0548690242599</v>
      </c>
      <c r="BT40" s="19">
        <v>3599.4750154886001</v>
      </c>
      <c r="BU40" s="19">
        <v>3518.1210112775598</v>
      </c>
      <c r="BV40" s="19">
        <v>3621.8442582029802</v>
      </c>
      <c r="BW40" s="19">
        <v>3723.8417137010001</v>
      </c>
      <c r="BX40" s="19">
        <v>3458.5022138139202</v>
      </c>
      <c r="BY40" s="19">
        <v>3428.9873605185198</v>
      </c>
      <c r="BZ40" s="19">
        <v>3637.1609854334101</v>
      </c>
      <c r="CA40" s="19">
        <v>3538.6032448312899</v>
      </c>
      <c r="CB40" s="19">
        <v>3572.5030708182999</v>
      </c>
      <c r="CC40" s="19">
        <v>3506.1260963785498</v>
      </c>
      <c r="CD40" s="19">
        <v>3501.5613207084298</v>
      </c>
      <c r="CE40" s="19">
        <v>3442.5274543048199</v>
      </c>
      <c r="CF40" s="19">
        <v>3685.9690311065101</v>
      </c>
      <c r="CG40" s="19">
        <v>3598.7531482712998</v>
      </c>
      <c r="CH40" s="19">
        <v>3326.5395492309799</v>
      </c>
      <c r="CI40" s="19">
        <v>3373.9326472139101</v>
      </c>
      <c r="CJ40" s="19">
        <v>3334.5699327622401</v>
      </c>
      <c r="CK40" s="19">
        <v>3204.4356067966401</v>
      </c>
      <c r="CL40" s="19">
        <v>3436.9603034615998</v>
      </c>
      <c r="CM40" s="19">
        <v>3415.7937324495902</v>
      </c>
      <c r="CN40" s="19">
        <v>3366.1483903856902</v>
      </c>
      <c r="CO40" s="19">
        <v>3265.8506226142999</v>
      </c>
      <c r="CP40" s="19">
        <v>3266.0908687645801</v>
      </c>
      <c r="CQ40" s="19">
        <v>3309.4425132378901</v>
      </c>
      <c r="CR40" s="19">
        <v>3396.3844617290802</v>
      </c>
      <c r="CS40" s="19">
        <v>3337.8345174844599</v>
      </c>
    </row>
    <row r="41" spans="1:97" x14ac:dyDescent="0.15">
      <c r="A41" s="19">
        <v>84.5</v>
      </c>
      <c r="B41" s="19">
        <v>3284.4754669812201</v>
      </c>
      <c r="C41" s="19">
        <v>3764.7426126068199</v>
      </c>
      <c r="D41" s="19">
        <v>3361.00759431709</v>
      </c>
      <c r="E41" s="19">
        <v>3379.6507687164499</v>
      </c>
      <c r="F41" s="19">
        <v>3520.11443731793</v>
      </c>
      <c r="G41" s="19">
        <v>3617.1604522665202</v>
      </c>
      <c r="H41" s="19">
        <v>3401.65090706314</v>
      </c>
      <c r="I41" s="19">
        <v>3593.2356149535899</v>
      </c>
      <c r="J41" s="19">
        <v>3358.8127336803</v>
      </c>
      <c r="K41" s="19">
        <v>3359.1096173393498</v>
      </c>
      <c r="L41" s="19">
        <v>3302.8382254455</v>
      </c>
      <c r="M41" s="19">
        <v>3350.10581450173</v>
      </c>
      <c r="N41" s="19">
        <v>3387.3284005731998</v>
      </c>
      <c r="O41" s="19">
        <v>3908.2807211372101</v>
      </c>
      <c r="P41" s="19">
        <v>3263.6307216483701</v>
      </c>
      <c r="Q41" s="19">
        <v>3264.4667460327601</v>
      </c>
      <c r="R41" s="19">
        <v>3316.71471050948</v>
      </c>
      <c r="S41" s="19">
        <v>3773.1290445783502</v>
      </c>
      <c r="T41" s="19">
        <v>3333.0216199514798</v>
      </c>
      <c r="U41" s="19">
        <v>3606.5717381834102</v>
      </c>
      <c r="V41" s="19">
        <v>3362.9038227717701</v>
      </c>
      <c r="W41" s="19">
        <v>3253.9851531150498</v>
      </c>
      <c r="X41" s="19">
        <v>3350.4646477536598</v>
      </c>
      <c r="Y41" s="19">
        <v>3343.6819965712698</v>
      </c>
      <c r="Z41" s="19">
        <v>3549.0293660521002</v>
      </c>
      <c r="AA41" s="19">
        <v>3757.91521576171</v>
      </c>
      <c r="AB41" s="19">
        <v>3448.5621721378402</v>
      </c>
      <c r="AC41" s="19">
        <v>3479.99757349933</v>
      </c>
      <c r="AD41" s="19">
        <v>3497.3591203102201</v>
      </c>
      <c r="AE41" s="19">
        <v>3461.5200490080401</v>
      </c>
      <c r="AF41" s="19">
        <v>3476.75578073826</v>
      </c>
      <c r="AG41" s="19">
        <v>3554.18337138579</v>
      </c>
      <c r="AH41" s="19">
        <v>3489.5096843473598</v>
      </c>
      <c r="AI41" s="19">
        <v>3464.8574784409798</v>
      </c>
      <c r="AJ41" s="19">
        <v>3574.0835023027398</v>
      </c>
      <c r="AK41" s="19">
        <v>3466.4551265356599</v>
      </c>
      <c r="AL41" s="19">
        <v>3283.6583248605798</v>
      </c>
      <c r="AM41" s="19">
        <v>3423.9648725899301</v>
      </c>
      <c r="AN41" s="19">
        <v>3369.34947649694</v>
      </c>
      <c r="AO41" s="19">
        <v>3341.1264886027898</v>
      </c>
      <c r="AP41" s="19">
        <v>3475.3725603575999</v>
      </c>
      <c r="AQ41" s="19">
        <v>3546.5339021691898</v>
      </c>
      <c r="AR41" s="19">
        <v>3493.1331106719099</v>
      </c>
      <c r="AS41" s="19">
        <v>3466.9357928878499</v>
      </c>
      <c r="AT41" s="19">
        <v>3400.2294441430099</v>
      </c>
      <c r="AU41" s="19">
        <v>3427.3256782838198</v>
      </c>
      <c r="AV41" s="19">
        <v>3461.99506947394</v>
      </c>
      <c r="AW41" s="19">
        <v>3549.57895290855</v>
      </c>
      <c r="AX41" s="19">
        <v>3484.7034381312501</v>
      </c>
      <c r="AY41" s="19">
        <v>3542.80585375588</v>
      </c>
      <c r="AZ41" s="19">
        <v>3493.9668455873002</v>
      </c>
      <c r="BA41" s="19">
        <v>3538.7133724608502</v>
      </c>
      <c r="BB41" s="19">
        <v>3578.70413209362</v>
      </c>
      <c r="BC41" s="19">
        <v>3756.7978197873999</v>
      </c>
      <c r="BD41" s="19">
        <v>3610.1801337073998</v>
      </c>
      <c r="BE41" s="19">
        <v>3578.6383814198998</v>
      </c>
      <c r="BF41" s="19">
        <v>3525.5125383756199</v>
      </c>
      <c r="BG41" s="19">
        <v>3477.6277350916498</v>
      </c>
      <c r="BH41" s="19">
        <v>3577.2642611241899</v>
      </c>
      <c r="BI41" s="19">
        <v>3382.6699784100001</v>
      </c>
      <c r="BJ41" s="19">
        <v>3382.84007568385</v>
      </c>
      <c r="BK41" s="19">
        <v>3461.57253381584</v>
      </c>
      <c r="BL41" s="19">
        <v>3505.1219258042001</v>
      </c>
      <c r="BM41" s="19">
        <v>3485.2919717243599</v>
      </c>
      <c r="BN41" s="19">
        <v>3375.6683753460602</v>
      </c>
      <c r="BO41" s="19">
        <v>3322.99209022177</v>
      </c>
      <c r="BP41" s="19">
        <v>3417.5172920610698</v>
      </c>
      <c r="BQ41" s="19">
        <v>3393.2211570068698</v>
      </c>
      <c r="BR41" s="19">
        <v>3514.1495220575698</v>
      </c>
      <c r="BS41" s="19">
        <v>3445.90323047228</v>
      </c>
      <c r="BT41" s="19">
        <v>3591.36404180099</v>
      </c>
      <c r="BU41" s="19">
        <v>3513.8993429225802</v>
      </c>
      <c r="BV41" s="19">
        <v>3601.1627684307</v>
      </c>
      <c r="BW41" s="19">
        <v>3704.3705054626198</v>
      </c>
      <c r="BX41" s="19">
        <v>3448.75999549683</v>
      </c>
      <c r="BY41" s="19">
        <v>3420.2112962303399</v>
      </c>
      <c r="BZ41" s="19">
        <v>3620.63464773654</v>
      </c>
      <c r="CA41" s="19">
        <v>3533.6758015341002</v>
      </c>
      <c r="CB41" s="19">
        <v>3561.02787104247</v>
      </c>
      <c r="CC41" s="19">
        <v>3497.1421578009499</v>
      </c>
      <c r="CD41" s="19">
        <v>3493.7291927259198</v>
      </c>
      <c r="CE41" s="19">
        <v>3435.43545630781</v>
      </c>
      <c r="CF41" s="19">
        <v>3678.0726198545799</v>
      </c>
      <c r="CG41" s="19">
        <v>3594.1757040806901</v>
      </c>
      <c r="CH41" s="19">
        <v>3313.4187473578199</v>
      </c>
      <c r="CI41" s="19">
        <v>3359.0972098924999</v>
      </c>
      <c r="CJ41" s="19">
        <v>3325.6426694878901</v>
      </c>
      <c r="CK41" s="19">
        <v>3197.6753393192798</v>
      </c>
      <c r="CL41" s="19">
        <v>3428.1037680111099</v>
      </c>
      <c r="CM41" s="19">
        <v>3411.1197113657799</v>
      </c>
      <c r="CN41" s="19">
        <v>3357.3104704480302</v>
      </c>
      <c r="CO41" s="19">
        <v>3258.87481725729</v>
      </c>
      <c r="CP41" s="19">
        <v>3259.5692323736298</v>
      </c>
      <c r="CQ41" s="19">
        <v>3303.5944933662199</v>
      </c>
      <c r="CR41" s="19">
        <v>3389.37945747099</v>
      </c>
      <c r="CS41" s="19">
        <v>3333.26541167405</v>
      </c>
    </row>
    <row r="42" spans="1:97" x14ac:dyDescent="0.15">
      <c r="A42" s="19">
        <v>85</v>
      </c>
      <c r="B42" s="19">
        <v>3276.08533834234</v>
      </c>
      <c r="C42" s="19">
        <v>3726.2631067324701</v>
      </c>
      <c r="D42" s="19">
        <v>3351.6609423397699</v>
      </c>
      <c r="E42" s="19">
        <v>3371.3376174384698</v>
      </c>
      <c r="F42" s="19">
        <v>3507.45269099293</v>
      </c>
      <c r="G42" s="19">
        <v>3587.5108659914199</v>
      </c>
      <c r="H42" s="19">
        <v>3392.42643845051</v>
      </c>
      <c r="I42" s="19">
        <v>3571.6741642765201</v>
      </c>
      <c r="J42" s="19">
        <v>3351.4240969019802</v>
      </c>
      <c r="K42" s="19">
        <v>3352.1240307201101</v>
      </c>
      <c r="L42" s="19">
        <v>3296.3047282644702</v>
      </c>
      <c r="M42" s="19">
        <v>3344.9619063632999</v>
      </c>
      <c r="N42" s="19">
        <v>3376.11984325188</v>
      </c>
      <c r="O42" s="19">
        <v>3862.13555021814</v>
      </c>
      <c r="P42" s="19">
        <v>3255.76385649139</v>
      </c>
      <c r="Q42" s="19">
        <v>3257.06824343785</v>
      </c>
      <c r="R42" s="19">
        <v>3309.0677026164499</v>
      </c>
      <c r="S42" s="19">
        <v>3729.2628704480899</v>
      </c>
      <c r="T42" s="19">
        <v>3324.1069364733198</v>
      </c>
      <c r="U42" s="19">
        <v>3579.9690677961999</v>
      </c>
      <c r="V42" s="19">
        <v>3355.7958183026799</v>
      </c>
      <c r="W42" s="19">
        <v>3247.4725486673301</v>
      </c>
      <c r="X42" s="19">
        <v>3343.3463813070298</v>
      </c>
      <c r="Y42" s="19">
        <v>3337.2160385299399</v>
      </c>
      <c r="Z42" s="19">
        <v>3536.2960062560401</v>
      </c>
      <c r="AA42" s="19">
        <v>3740.0987246739901</v>
      </c>
      <c r="AB42" s="19">
        <v>3435.40702271386</v>
      </c>
      <c r="AC42" s="19">
        <v>3468.4041273305202</v>
      </c>
      <c r="AD42" s="19">
        <v>3486.107029362</v>
      </c>
      <c r="AE42" s="19">
        <v>3452.8742251904</v>
      </c>
      <c r="AF42" s="19">
        <v>3467.48837687896</v>
      </c>
      <c r="AG42" s="19">
        <v>3542.8539570131002</v>
      </c>
      <c r="AH42" s="19">
        <v>3480.72938249453</v>
      </c>
      <c r="AI42" s="19">
        <v>3454.85545938423</v>
      </c>
      <c r="AJ42" s="19">
        <v>3565.8330631141798</v>
      </c>
      <c r="AK42" s="19">
        <v>3462.4969858907498</v>
      </c>
      <c r="AL42" s="19">
        <v>3274.2677496844999</v>
      </c>
      <c r="AM42" s="19">
        <v>3410.6135532932599</v>
      </c>
      <c r="AN42" s="19">
        <v>3359.3376157979101</v>
      </c>
      <c r="AO42" s="19">
        <v>3331.8231065222499</v>
      </c>
      <c r="AP42" s="19">
        <v>3467.39250300402</v>
      </c>
      <c r="AQ42" s="19">
        <v>3541.9567461596598</v>
      </c>
      <c r="AR42" s="19">
        <v>3484.0115885822202</v>
      </c>
      <c r="AS42" s="19">
        <v>3456.5726111239401</v>
      </c>
      <c r="AT42" s="19">
        <v>3392.2455358355</v>
      </c>
      <c r="AU42" s="19">
        <v>3418.5527524265899</v>
      </c>
      <c r="AV42" s="19">
        <v>3455.0155913866101</v>
      </c>
      <c r="AW42" s="19">
        <v>3544.9354162208901</v>
      </c>
      <c r="AX42" s="19">
        <v>3472.7151429332598</v>
      </c>
      <c r="AY42" s="19">
        <v>3533.1876642027501</v>
      </c>
      <c r="AZ42" s="19">
        <v>3483.7503268161299</v>
      </c>
      <c r="BA42" s="19">
        <v>3513.2246608886198</v>
      </c>
      <c r="BB42" s="19">
        <v>3562.7571533271998</v>
      </c>
      <c r="BC42" s="19">
        <v>3751.7404543836001</v>
      </c>
      <c r="BD42" s="19">
        <v>3600.4266646627302</v>
      </c>
      <c r="BE42" s="19">
        <v>3569.4583978820701</v>
      </c>
      <c r="BF42" s="19">
        <v>3516.2937125252502</v>
      </c>
      <c r="BG42" s="19">
        <v>3469.54090042806</v>
      </c>
      <c r="BH42" s="19">
        <v>3569.55833020203</v>
      </c>
      <c r="BI42" s="19">
        <v>3378.5883341373101</v>
      </c>
      <c r="BJ42" s="19">
        <v>3374.1316381236102</v>
      </c>
      <c r="BK42" s="19">
        <v>3446.5090516062701</v>
      </c>
      <c r="BL42" s="19">
        <v>3495.64857127409</v>
      </c>
      <c r="BM42" s="19">
        <v>3476.9500146202899</v>
      </c>
      <c r="BN42" s="19">
        <v>3367.46043990103</v>
      </c>
      <c r="BO42" s="19">
        <v>3319.2447231205101</v>
      </c>
      <c r="BP42" s="19">
        <v>3409.8726100407998</v>
      </c>
      <c r="BQ42" s="19">
        <v>3386.2734715296301</v>
      </c>
      <c r="BR42" s="19">
        <v>3503.3349815606498</v>
      </c>
      <c r="BS42" s="19">
        <v>3438.7700110631899</v>
      </c>
      <c r="BT42" s="19">
        <v>3583.3482294789701</v>
      </c>
      <c r="BU42" s="19">
        <v>3509.7994694986701</v>
      </c>
      <c r="BV42" s="19">
        <v>3581.6539247371502</v>
      </c>
      <c r="BW42" s="19">
        <v>3686.2038095562598</v>
      </c>
      <c r="BX42" s="19">
        <v>3439.7075605669802</v>
      </c>
      <c r="BY42" s="19">
        <v>3411.7360199341902</v>
      </c>
      <c r="BZ42" s="19">
        <v>3604.5290207235598</v>
      </c>
      <c r="CA42" s="19">
        <v>3528.7451189158901</v>
      </c>
      <c r="CB42" s="19">
        <v>3550.0963905807698</v>
      </c>
      <c r="CC42" s="19">
        <v>3488.16198370453</v>
      </c>
      <c r="CD42" s="19">
        <v>3486.0915785839102</v>
      </c>
      <c r="CE42" s="19">
        <v>3428.4149173911501</v>
      </c>
      <c r="CF42" s="19">
        <v>3670.7411828781301</v>
      </c>
      <c r="CG42" s="19">
        <v>3589.5682120317701</v>
      </c>
      <c r="CH42" s="19">
        <v>3300.8848357970001</v>
      </c>
      <c r="CI42" s="19">
        <v>3345.3722703573699</v>
      </c>
      <c r="CJ42" s="19">
        <v>3317.1507543149201</v>
      </c>
      <c r="CK42" s="19">
        <v>3191.3424988523102</v>
      </c>
      <c r="CL42" s="19">
        <v>3419.57209309264</v>
      </c>
      <c r="CM42" s="19">
        <v>3406.5749077847199</v>
      </c>
      <c r="CN42" s="19">
        <v>3348.5619981713899</v>
      </c>
      <c r="CO42" s="19">
        <v>3252.1398730460201</v>
      </c>
      <c r="CP42" s="19">
        <v>3252.7506073191198</v>
      </c>
      <c r="CQ42" s="19">
        <v>3297.5956592100702</v>
      </c>
      <c r="CR42" s="19">
        <v>3382.5573682128502</v>
      </c>
      <c r="CS42" s="19">
        <v>3328.5727171915</v>
      </c>
    </row>
    <row r="43" spans="1:97" x14ac:dyDescent="0.15">
      <c r="A43" s="19">
        <v>85.5</v>
      </c>
      <c r="B43" s="19">
        <v>3267.86105199646</v>
      </c>
      <c r="C43" s="19">
        <v>3691.15155613669</v>
      </c>
      <c r="D43" s="19">
        <v>3342.5573626506698</v>
      </c>
      <c r="E43" s="19">
        <v>3363.1062248875401</v>
      </c>
      <c r="F43" s="19">
        <v>3494.5925987087999</v>
      </c>
      <c r="G43" s="19">
        <v>3560.78205826049</v>
      </c>
      <c r="H43" s="19">
        <v>3383.3331614611502</v>
      </c>
      <c r="I43" s="19">
        <v>3551.8711408263798</v>
      </c>
      <c r="J43" s="19">
        <v>3344.3546887683901</v>
      </c>
      <c r="K43" s="19">
        <v>3345.4225183111798</v>
      </c>
      <c r="L43" s="19">
        <v>3290.1694018102298</v>
      </c>
      <c r="M43" s="19">
        <v>3340.2717148438301</v>
      </c>
      <c r="N43" s="19">
        <v>3365.6254224670001</v>
      </c>
      <c r="O43" s="19">
        <v>3819.99566438273</v>
      </c>
      <c r="P43" s="19">
        <v>3248.0554294744502</v>
      </c>
      <c r="Q43" s="19">
        <v>3249.8976358916102</v>
      </c>
      <c r="R43" s="19">
        <v>3301.6952989085798</v>
      </c>
      <c r="S43" s="19">
        <v>3690.01726666184</v>
      </c>
      <c r="T43" s="19">
        <v>3315.5231778281</v>
      </c>
      <c r="U43" s="19">
        <v>3555.2626324012299</v>
      </c>
      <c r="V43" s="19">
        <v>3348.8193984245099</v>
      </c>
      <c r="W43" s="19">
        <v>3241.2865736139902</v>
      </c>
      <c r="X43" s="19">
        <v>3336.3922861139599</v>
      </c>
      <c r="Y43" s="19">
        <v>3330.9453043655899</v>
      </c>
      <c r="Z43" s="19">
        <v>3524.0770622668601</v>
      </c>
      <c r="AA43" s="19">
        <v>3723.3386712830402</v>
      </c>
      <c r="AB43" s="19">
        <v>3423.26516667237</v>
      </c>
      <c r="AC43" s="19">
        <v>3456.8756487750002</v>
      </c>
      <c r="AD43" s="19">
        <v>3475.2341876127298</v>
      </c>
      <c r="AE43" s="19">
        <v>3444.2291319040301</v>
      </c>
      <c r="AF43" s="19">
        <v>3458.55761059111</v>
      </c>
      <c r="AG43" s="19">
        <v>3531.7666129194299</v>
      </c>
      <c r="AH43" s="19">
        <v>3471.9503406693598</v>
      </c>
      <c r="AI43" s="19">
        <v>3445.1543543656699</v>
      </c>
      <c r="AJ43" s="19">
        <v>3557.5312001808602</v>
      </c>
      <c r="AK43" s="19">
        <v>3458.2119182157398</v>
      </c>
      <c r="AL43" s="19">
        <v>3265.3032451311901</v>
      </c>
      <c r="AM43" s="19">
        <v>3398.22984473407</v>
      </c>
      <c r="AN43" s="19">
        <v>3350.1518743434399</v>
      </c>
      <c r="AO43" s="19">
        <v>3323.0214985030698</v>
      </c>
      <c r="AP43" s="19">
        <v>3459.7232802632798</v>
      </c>
      <c r="AQ43" s="19">
        <v>3537.1046725029</v>
      </c>
      <c r="AR43" s="19">
        <v>3475.3964678605198</v>
      </c>
      <c r="AS43" s="19">
        <v>3446.5124486904001</v>
      </c>
      <c r="AT43" s="19">
        <v>3384.77750513418</v>
      </c>
      <c r="AU43" s="19">
        <v>3410.18797682897</v>
      </c>
      <c r="AV43" s="19">
        <v>3448.2648909493901</v>
      </c>
      <c r="AW43" s="19">
        <v>3540.2809110922499</v>
      </c>
      <c r="AX43" s="19">
        <v>3461.1271302210398</v>
      </c>
      <c r="AY43" s="19">
        <v>3524.0659146594098</v>
      </c>
      <c r="AZ43" s="19">
        <v>3473.8919915722199</v>
      </c>
      <c r="BA43" s="19">
        <v>3485.3112864374102</v>
      </c>
      <c r="BB43" s="19">
        <v>3546.3799980097801</v>
      </c>
      <c r="BC43" s="19">
        <v>3746.2178311604498</v>
      </c>
      <c r="BD43" s="19">
        <v>3590.57511568685</v>
      </c>
      <c r="BE43" s="19">
        <v>3561.3914822711999</v>
      </c>
      <c r="BF43" s="19">
        <v>3507.0298764782101</v>
      </c>
      <c r="BG43" s="19">
        <v>3461.80643640068</v>
      </c>
      <c r="BH43" s="19">
        <v>3561.73536671273</v>
      </c>
      <c r="BI43" s="19">
        <v>3374.4211046158798</v>
      </c>
      <c r="BJ43" s="19">
        <v>3365.0628396833699</v>
      </c>
      <c r="BK43" s="19">
        <v>3432.0909538025398</v>
      </c>
      <c r="BL43" s="19">
        <v>3486.19961911067</v>
      </c>
      <c r="BM43" s="19">
        <v>3469.04244541038</v>
      </c>
      <c r="BN43" s="19">
        <v>3359.4672083713599</v>
      </c>
      <c r="BO43" s="19">
        <v>3315.5405230827801</v>
      </c>
      <c r="BP43" s="19">
        <v>3402.1225229608399</v>
      </c>
      <c r="BQ43" s="19">
        <v>3379.2592096705998</v>
      </c>
      <c r="BR43" s="19">
        <v>3492.4587014368699</v>
      </c>
      <c r="BS43" s="19">
        <v>3431.9660407583401</v>
      </c>
      <c r="BT43" s="19">
        <v>3575.5202568232598</v>
      </c>
      <c r="BU43" s="19">
        <v>3505.72117842341</v>
      </c>
      <c r="BV43" s="19">
        <v>3562.9803330405098</v>
      </c>
      <c r="BW43" s="19">
        <v>3669.1593723234</v>
      </c>
      <c r="BX43" s="19">
        <v>3431.2362355011701</v>
      </c>
      <c r="BY43" s="19">
        <v>3403.4906699895801</v>
      </c>
      <c r="BZ43" s="19">
        <v>3589.3683062767</v>
      </c>
      <c r="CA43" s="19">
        <v>3523.6636191139701</v>
      </c>
      <c r="CB43" s="19">
        <v>3539.4458297660699</v>
      </c>
      <c r="CC43" s="19">
        <v>3479.6892608327598</v>
      </c>
      <c r="CD43" s="19">
        <v>3478.7773545485302</v>
      </c>
      <c r="CE43" s="19">
        <v>3421.9233503600399</v>
      </c>
      <c r="CF43" s="19">
        <v>3663.4492482693399</v>
      </c>
      <c r="CG43" s="19">
        <v>3585.2687346833</v>
      </c>
      <c r="CH43" s="19">
        <v>3288.9494440324802</v>
      </c>
      <c r="CI43" s="19">
        <v>3332.1765578935201</v>
      </c>
      <c r="CJ43" s="19">
        <v>3309.20468868644</v>
      </c>
      <c r="CK43" s="19">
        <v>3184.7344208381101</v>
      </c>
      <c r="CL43" s="19">
        <v>3411.68715530176</v>
      </c>
      <c r="CM43" s="19">
        <v>3402.3013760868198</v>
      </c>
      <c r="CN43" s="19">
        <v>3340.0834380465999</v>
      </c>
      <c r="CO43" s="19">
        <v>3245.0203808147298</v>
      </c>
      <c r="CP43" s="19">
        <v>3246.1293542257399</v>
      </c>
      <c r="CQ43" s="19">
        <v>3291.4209248745301</v>
      </c>
      <c r="CR43" s="19">
        <v>3376.28740634409</v>
      </c>
      <c r="CS43" s="19">
        <v>3324.46037125467</v>
      </c>
    </row>
    <row r="44" spans="1:97" x14ac:dyDescent="0.15">
      <c r="A44" s="19">
        <v>86</v>
      </c>
      <c r="B44" s="19">
        <v>3259.5118769650198</v>
      </c>
      <c r="C44" s="19">
        <v>3658.8921158657699</v>
      </c>
      <c r="D44" s="19">
        <v>3333.3614385974502</v>
      </c>
      <c r="E44" s="19">
        <v>3354.83512283855</v>
      </c>
      <c r="F44" s="19">
        <v>3481.4500158511401</v>
      </c>
      <c r="G44" s="19">
        <v>3536.4588549397899</v>
      </c>
      <c r="H44" s="19">
        <v>3374.6795308507699</v>
      </c>
      <c r="I44" s="19">
        <v>3533.14725146103</v>
      </c>
      <c r="J44" s="19">
        <v>3337.3185185013599</v>
      </c>
      <c r="K44" s="19">
        <v>3338.6965110997999</v>
      </c>
      <c r="L44" s="19">
        <v>3284.4510592932602</v>
      </c>
      <c r="M44" s="19">
        <v>3335.6819542342701</v>
      </c>
      <c r="N44" s="19">
        <v>3355.8482573811302</v>
      </c>
      <c r="O44" s="19">
        <v>3781.0587089689998</v>
      </c>
      <c r="P44" s="19">
        <v>3240.6772977660198</v>
      </c>
      <c r="Q44" s="19">
        <v>3242.8933057023301</v>
      </c>
      <c r="R44" s="19">
        <v>3294.5342999178602</v>
      </c>
      <c r="S44" s="19">
        <v>3653.7655611376999</v>
      </c>
      <c r="T44" s="19">
        <v>3306.5180295171099</v>
      </c>
      <c r="U44" s="19">
        <v>3532.65845696624</v>
      </c>
      <c r="V44" s="19">
        <v>3341.9603662110599</v>
      </c>
      <c r="W44" s="19">
        <v>3235.7531363967801</v>
      </c>
      <c r="X44" s="19">
        <v>3329.3573787517798</v>
      </c>
      <c r="Y44" s="19">
        <v>3324.7451758597199</v>
      </c>
      <c r="Z44" s="19">
        <v>3512.77564822985</v>
      </c>
      <c r="AA44" s="19">
        <v>3707.4300007627098</v>
      </c>
      <c r="AB44" s="19">
        <v>3412.1244393043098</v>
      </c>
      <c r="AC44" s="19">
        <v>3446.1484747213399</v>
      </c>
      <c r="AD44" s="19">
        <v>3465.1841808099898</v>
      </c>
      <c r="AE44" s="19">
        <v>3435.4769486505402</v>
      </c>
      <c r="AF44" s="19">
        <v>3449.48826200541</v>
      </c>
      <c r="AG44" s="19">
        <v>3521.2072708626201</v>
      </c>
      <c r="AH44" s="19">
        <v>3463.4515819672001</v>
      </c>
      <c r="AI44" s="19">
        <v>3435.7415438296698</v>
      </c>
      <c r="AJ44" s="19">
        <v>3549.69834313091</v>
      </c>
      <c r="AK44" s="19">
        <v>3454.1807609147299</v>
      </c>
      <c r="AL44" s="19">
        <v>3256.78369064256</v>
      </c>
      <c r="AM44" s="19">
        <v>3386.7831745583699</v>
      </c>
      <c r="AN44" s="19">
        <v>3341.5692826342001</v>
      </c>
      <c r="AO44" s="19">
        <v>3314.40467536698</v>
      </c>
      <c r="AP44" s="19">
        <v>3451.9748922777198</v>
      </c>
      <c r="AQ44" s="19">
        <v>3532.1390527558201</v>
      </c>
      <c r="AR44" s="19">
        <v>3466.6942623324098</v>
      </c>
      <c r="AS44" s="19">
        <v>3437.0769498567302</v>
      </c>
      <c r="AT44" s="19">
        <v>3377.54984693704</v>
      </c>
      <c r="AU44" s="19">
        <v>3402.0683407075098</v>
      </c>
      <c r="AV44" s="19">
        <v>3441.6604117500701</v>
      </c>
      <c r="AW44" s="19">
        <v>3535.6337267991198</v>
      </c>
      <c r="AX44" s="19">
        <v>3449.3501834461199</v>
      </c>
      <c r="AY44" s="19">
        <v>3515.2933746628501</v>
      </c>
      <c r="AZ44" s="19">
        <v>3464.40497721577</v>
      </c>
      <c r="BA44" s="19">
        <v>3457.18563117961</v>
      </c>
      <c r="BB44" s="19">
        <v>3530.1640726652599</v>
      </c>
      <c r="BC44" s="19">
        <v>3740.5590441100198</v>
      </c>
      <c r="BD44" s="19">
        <v>3581.4522671106802</v>
      </c>
      <c r="BE44" s="19">
        <v>3553.89032177117</v>
      </c>
      <c r="BF44" s="19">
        <v>3498.3249671808899</v>
      </c>
      <c r="BG44" s="19">
        <v>3454.0321879992198</v>
      </c>
      <c r="BH44" s="19">
        <v>3553.5276813749501</v>
      </c>
      <c r="BI44" s="19">
        <v>3369.83176764665</v>
      </c>
      <c r="BJ44" s="19">
        <v>3356.4273549063601</v>
      </c>
      <c r="BK44" s="19">
        <v>3418.2756375142999</v>
      </c>
      <c r="BL44" s="19">
        <v>3477.2033635285102</v>
      </c>
      <c r="BM44" s="19">
        <v>3461.5024882890998</v>
      </c>
      <c r="BN44" s="19">
        <v>3351.4205843490499</v>
      </c>
      <c r="BO44" s="19">
        <v>3311.7275566101998</v>
      </c>
      <c r="BP44" s="19">
        <v>3394.6143629384701</v>
      </c>
      <c r="BQ44" s="19">
        <v>3372.1509560255499</v>
      </c>
      <c r="BR44" s="19">
        <v>3481.71404339113</v>
      </c>
      <c r="BS44" s="19">
        <v>3424.8558055636599</v>
      </c>
      <c r="BT44" s="19">
        <v>3567.9504399122102</v>
      </c>
      <c r="BU44" s="19">
        <v>3501.5241410135</v>
      </c>
      <c r="BV44" s="19">
        <v>3545.1740170082198</v>
      </c>
      <c r="BW44" s="19">
        <v>3653.0814843070998</v>
      </c>
      <c r="BX44" s="19">
        <v>3423.0630994794801</v>
      </c>
      <c r="BY44" s="19">
        <v>3395.3564192982199</v>
      </c>
      <c r="BZ44" s="19">
        <v>3575.3139919035202</v>
      </c>
      <c r="CA44" s="19">
        <v>3518.4995464555</v>
      </c>
      <c r="CB44" s="19">
        <v>3528.8780108614001</v>
      </c>
      <c r="CC44" s="19">
        <v>3471.4484539549098</v>
      </c>
      <c r="CD44" s="19">
        <v>3471.6351643210801</v>
      </c>
      <c r="CE44" s="19">
        <v>3415.60534709174</v>
      </c>
      <c r="CF44" s="19">
        <v>3656.0343596920102</v>
      </c>
      <c r="CG44" s="19">
        <v>3580.1424380687199</v>
      </c>
      <c r="CH44" s="19">
        <v>3277.8123037329401</v>
      </c>
      <c r="CI44" s="19">
        <v>3319.7102840152202</v>
      </c>
      <c r="CJ44" s="19">
        <v>3301.7129979842798</v>
      </c>
      <c r="CK44" s="19">
        <v>3178.60335222204</v>
      </c>
      <c r="CL44" s="19">
        <v>3403.9800185518702</v>
      </c>
      <c r="CM44" s="19">
        <v>3398.4321338305599</v>
      </c>
      <c r="CN44" s="19">
        <v>3331.9971536614498</v>
      </c>
      <c r="CO44" s="19">
        <v>3237.73075674028</v>
      </c>
      <c r="CP44" s="19">
        <v>3239.4115449442802</v>
      </c>
      <c r="CQ44" s="19">
        <v>3285.86186064716</v>
      </c>
      <c r="CR44" s="19">
        <v>3370.2272958009798</v>
      </c>
      <c r="CS44" s="19">
        <v>3320.7859320306402</v>
      </c>
    </row>
    <row r="45" spans="1:97" x14ac:dyDescent="0.15">
      <c r="A45" s="19">
        <v>86.5</v>
      </c>
      <c r="B45" s="19">
        <v>3251.3223405890099</v>
      </c>
      <c r="C45" s="19">
        <v>3629.3875711167998</v>
      </c>
      <c r="D45" s="19">
        <v>3324.7088958357299</v>
      </c>
      <c r="E45" s="19">
        <v>3346.8325303557599</v>
      </c>
      <c r="F45" s="19">
        <v>3467.3677185555798</v>
      </c>
      <c r="G45" s="19">
        <v>3510.4324490075501</v>
      </c>
      <c r="H45" s="19">
        <v>3365.98995833343</v>
      </c>
      <c r="I45" s="19">
        <v>3515.33399423625</v>
      </c>
      <c r="J45" s="19">
        <v>3330.5166289183799</v>
      </c>
      <c r="K45" s="19">
        <v>3332.2084560367398</v>
      </c>
      <c r="L45" s="19">
        <v>3278.4917610051998</v>
      </c>
      <c r="M45" s="19">
        <v>3330.74769180153</v>
      </c>
      <c r="N45" s="19">
        <v>3346.8646810159598</v>
      </c>
      <c r="O45" s="19">
        <v>3744.9972623315598</v>
      </c>
      <c r="P45" s="19">
        <v>3233.8199698520798</v>
      </c>
      <c r="Q45" s="19">
        <v>3235.9077596792899</v>
      </c>
      <c r="R45" s="19">
        <v>3287.50352366281</v>
      </c>
      <c r="S45" s="19">
        <v>3614.3563538779599</v>
      </c>
      <c r="T45" s="19">
        <v>3298.3196438476998</v>
      </c>
      <c r="U45" s="19">
        <v>3512.1566401638302</v>
      </c>
      <c r="V45" s="19">
        <v>3335.1794779878501</v>
      </c>
      <c r="W45" s="19">
        <v>3229.66345569035</v>
      </c>
      <c r="X45" s="19">
        <v>3322.7559242888101</v>
      </c>
      <c r="Y45" s="19">
        <v>3318.6463464122498</v>
      </c>
      <c r="Z45" s="19">
        <v>3502.0087547066501</v>
      </c>
      <c r="AA45" s="19">
        <v>3692.48537702986</v>
      </c>
      <c r="AB45" s="19">
        <v>3401.2622581896999</v>
      </c>
      <c r="AC45" s="19">
        <v>3435.9415811294598</v>
      </c>
      <c r="AD45" s="19">
        <v>3455.6130270577401</v>
      </c>
      <c r="AE45" s="19">
        <v>3426.8377174441398</v>
      </c>
      <c r="AF45" s="19">
        <v>3440.9727414236399</v>
      </c>
      <c r="AG45" s="19">
        <v>3511.28543543151</v>
      </c>
      <c r="AH45" s="19">
        <v>3455.58867267299</v>
      </c>
      <c r="AI45" s="19">
        <v>3427.1422883062301</v>
      </c>
      <c r="AJ45" s="19">
        <v>3542.2452921937502</v>
      </c>
      <c r="AK45" s="19">
        <v>3449.8927509199898</v>
      </c>
      <c r="AL45" s="19">
        <v>3248.4616871376302</v>
      </c>
      <c r="AM45" s="19">
        <v>3376.1927580658798</v>
      </c>
      <c r="AN45" s="19">
        <v>3332.9529931849202</v>
      </c>
      <c r="AO45" s="19">
        <v>3305.9996491429501</v>
      </c>
      <c r="AP45" s="19">
        <v>3444.4502006718699</v>
      </c>
      <c r="AQ45" s="19">
        <v>3527.2035991369798</v>
      </c>
      <c r="AR45" s="19">
        <v>3457.9893234013498</v>
      </c>
      <c r="AS45" s="19">
        <v>3427.8568649302201</v>
      </c>
      <c r="AT45" s="19">
        <v>3370.3083268415098</v>
      </c>
      <c r="AU45" s="19">
        <v>3393.9102410496398</v>
      </c>
      <c r="AV45" s="19">
        <v>3434.9416520938298</v>
      </c>
      <c r="AW45" s="19">
        <v>3531.0046140064401</v>
      </c>
      <c r="AX45" s="19">
        <v>3438.6653949289298</v>
      </c>
      <c r="AY45" s="19">
        <v>3506.6484376303401</v>
      </c>
      <c r="AZ45" s="19">
        <v>3455.3567114185598</v>
      </c>
      <c r="BA45" s="19">
        <v>3432.12740133527</v>
      </c>
      <c r="BB45" s="19">
        <v>3514.5206114818302</v>
      </c>
      <c r="BC45" s="19">
        <v>3734.9335121856602</v>
      </c>
      <c r="BD45" s="19">
        <v>3572.6004958486801</v>
      </c>
      <c r="BE45" s="19">
        <v>3546.2832210368902</v>
      </c>
      <c r="BF45" s="19">
        <v>3489.8511265326301</v>
      </c>
      <c r="BG45" s="19">
        <v>3446.5630832125898</v>
      </c>
      <c r="BH45" s="19">
        <v>3546.0041602443398</v>
      </c>
      <c r="BI45" s="19">
        <v>3365.4691901279102</v>
      </c>
      <c r="BJ45" s="19">
        <v>3348.2085401026302</v>
      </c>
      <c r="BK45" s="19">
        <v>3405.5425505738499</v>
      </c>
      <c r="BL45" s="19">
        <v>3468.3804358419502</v>
      </c>
      <c r="BM45" s="19">
        <v>3453.9786051281199</v>
      </c>
      <c r="BN45" s="19">
        <v>3343.6187947562798</v>
      </c>
      <c r="BO45" s="19">
        <v>3307.9968081412699</v>
      </c>
      <c r="BP45" s="19">
        <v>3387.16068408506</v>
      </c>
      <c r="BQ45" s="19">
        <v>3365.2763919496701</v>
      </c>
      <c r="BR45" s="19">
        <v>3471.2562866155799</v>
      </c>
      <c r="BS45" s="19">
        <v>3417.99973325767</v>
      </c>
      <c r="BT45" s="19">
        <v>3559.9178583551502</v>
      </c>
      <c r="BU45" s="19">
        <v>3497.4659798093599</v>
      </c>
      <c r="BV45" s="19">
        <v>3528.3928233454099</v>
      </c>
      <c r="BW45" s="19">
        <v>3637.4557019560302</v>
      </c>
      <c r="BX45" s="19">
        <v>3415.3413431599802</v>
      </c>
      <c r="BY45" s="19">
        <v>3387.4969341167798</v>
      </c>
      <c r="BZ45" s="19">
        <v>3560.7420857993702</v>
      </c>
      <c r="CA45" s="19">
        <v>3513.3955818374602</v>
      </c>
      <c r="CB45" s="19">
        <v>3518.9223901095302</v>
      </c>
      <c r="CC45" s="19">
        <v>3463.3673030183199</v>
      </c>
      <c r="CD45" s="19">
        <v>3464.6856235504501</v>
      </c>
      <c r="CE45" s="19">
        <v>3409.3549390288199</v>
      </c>
      <c r="CF45" s="19">
        <v>3648.75901727255</v>
      </c>
      <c r="CG45" s="19">
        <v>3574.9931772823302</v>
      </c>
      <c r="CH45" s="19">
        <v>3267.3216761349399</v>
      </c>
      <c r="CI45" s="19">
        <v>3307.4963934880002</v>
      </c>
      <c r="CJ45" s="19">
        <v>3294.83771125562</v>
      </c>
      <c r="CK45" s="19">
        <v>3172.3260591636099</v>
      </c>
      <c r="CL45" s="19">
        <v>3396.9081459496101</v>
      </c>
      <c r="CM45" s="19">
        <v>3394.7580971040502</v>
      </c>
      <c r="CN45" s="19">
        <v>3324.7264820846999</v>
      </c>
      <c r="CO45" s="19">
        <v>3230.6864366913701</v>
      </c>
      <c r="CP45" s="19">
        <v>3233.0373449754002</v>
      </c>
      <c r="CQ45" s="19">
        <v>3280.14857878256</v>
      </c>
      <c r="CR45" s="19">
        <v>3364.3440980642699</v>
      </c>
      <c r="CS45" s="19">
        <v>3317.2826109791099</v>
      </c>
    </row>
    <row r="46" spans="1:97" x14ac:dyDescent="0.15">
      <c r="A46" s="19">
        <v>87</v>
      </c>
      <c r="B46" s="19">
        <v>3243.0547287005002</v>
      </c>
      <c r="C46" s="19">
        <v>3602.1719510912199</v>
      </c>
      <c r="D46" s="19">
        <v>3316.3735453498498</v>
      </c>
      <c r="E46" s="19">
        <v>3339.0897657841801</v>
      </c>
      <c r="F46" s="19">
        <v>3451.9618159690599</v>
      </c>
      <c r="G46" s="19">
        <v>3481.2441280714002</v>
      </c>
      <c r="H46" s="19">
        <v>3357.8461750984102</v>
      </c>
      <c r="I46" s="19">
        <v>3498.6544919990702</v>
      </c>
      <c r="J46" s="19">
        <v>3324.47752311874</v>
      </c>
      <c r="K46" s="19">
        <v>3326.0401664483502</v>
      </c>
      <c r="L46" s="19">
        <v>3272.5715441929201</v>
      </c>
      <c r="M46" s="19">
        <v>3325.3247488697298</v>
      </c>
      <c r="N46" s="19">
        <v>3338.22253294144</v>
      </c>
      <c r="O46" s="19">
        <v>3711.75478932841</v>
      </c>
      <c r="P46" s="19">
        <v>3227.1189496550001</v>
      </c>
      <c r="Q46" s="19">
        <v>3229.0422427949302</v>
      </c>
      <c r="R46" s="19">
        <v>3280.5612783613501</v>
      </c>
      <c r="S46" s="19">
        <v>3570.8107863577402</v>
      </c>
      <c r="T46" s="19">
        <v>3290.2991546117</v>
      </c>
      <c r="U46" s="19">
        <v>3493.3311174353498</v>
      </c>
      <c r="V46" s="19">
        <v>3328.4086847448202</v>
      </c>
      <c r="W46" s="19">
        <v>3223.7442095057299</v>
      </c>
      <c r="X46" s="19">
        <v>3316.9135771955698</v>
      </c>
      <c r="Y46" s="19">
        <v>3312.93926879542</v>
      </c>
      <c r="Z46" s="19">
        <v>3491.9049548563999</v>
      </c>
      <c r="AA46" s="19">
        <v>3678.5460661378602</v>
      </c>
      <c r="AB46" s="19">
        <v>3391.1809011014702</v>
      </c>
      <c r="AC46" s="19">
        <v>3426.17542949474</v>
      </c>
      <c r="AD46" s="19">
        <v>3445.9800806124299</v>
      </c>
      <c r="AE46" s="19">
        <v>3418.3347827666598</v>
      </c>
      <c r="AF46" s="19">
        <v>3433.2227158250598</v>
      </c>
      <c r="AG46" s="19">
        <v>3501.9277628324298</v>
      </c>
      <c r="AH46" s="19">
        <v>3448.28885658227</v>
      </c>
      <c r="AI46" s="19">
        <v>3418.5841506710799</v>
      </c>
      <c r="AJ46" s="19">
        <v>3534.8697006769198</v>
      </c>
      <c r="AK46" s="19">
        <v>3445.5343143321502</v>
      </c>
      <c r="AL46" s="19">
        <v>3240.25825550944</v>
      </c>
      <c r="AM46" s="19">
        <v>3366.1387699052202</v>
      </c>
      <c r="AN46" s="19">
        <v>3324.81628544574</v>
      </c>
      <c r="AO46" s="19">
        <v>3297.7562828535401</v>
      </c>
      <c r="AP46" s="19">
        <v>3437.0091940902598</v>
      </c>
      <c r="AQ46" s="19">
        <v>3522.4026908979099</v>
      </c>
      <c r="AR46" s="19">
        <v>3449.2892204966101</v>
      </c>
      <c r="AS46" s="19">
        <v>3419.0143911332102</v>
      </c>
      <c r="AT46" s="19">
        <v>3363.4048848910002</v>
      </c>
      <c r="AU46" s="19">
        <v>3385.82952097621</v>
      </c>
      <c r="AV46" s="19">
        <v>3428.2745005210199</v>
      </c>
      <c r="AW46" s="19">
        <v>3526.1936678544298</v>
      </c>
      <c r="AX46" s="19">
        <v>3428.9022689263102</v>
      </c>
      <c r="AY46" s="19">
        <v>3498.4047348065001</v>
      </c>
      <c r="AZ46" s="19">
        <v>3446.6939339536002</v>
      </c>
      <c r="BA46" s="19">
        <v>3411.8640185608801</v>
      </c>
      <c r="BB46" s="19">
        <v>3500.4196607100698</v>
      </c>
      <c r="BC46" s="19">
        <v>3729.4183547769899</v>
      </c>
      <c r="BD46" s="19">
        <v>3564.3548832177999</v>
      </c>
      <c r="BE46" s="19">
        <v>3538.6005724951201</v>
      </c>
      <c r="BF46" s="19">
        <v>3481.4142658241499</v>
      </c>
      <c r="BG46" s="19">
        <v>3439.0441995852502</v>
      </c>
      <c r="BH46" s="19">
        <v>3538.9390192044798</v>
      </c>
      <c r="BI46" s="19">
        <v>3361.47927339439</v>
      </c>
      <c r="BJ46" s="19">
        <v>3340.5239007608998</v>
      </c>
      <c r="BK46" s="19">
        <v>3394.5648145115601</v>
      </c>
      <c r="BL46" s="19">
        <v>3460.1762776263299</v>
      </c>
      <c r="BM46" s="19">
        <v>3446.4743662818901</v>
      </c>
      <c r="BN46" s="19">
        <v>3335.89444761295</v>
      </c>
      <c r="BO46" s="19">
        <v>3304.0737083527001</v>
      </c>
      <c r="BP46" s="19">
        <v>3380.1476876123202</v>
      </c>
      <c r="BQ46" s="19">
        <v>3358.57912052551</v>
      </c>
      <c r="BR46" s="19">
        <v>3461.6676351712599</v>
      </c>
      <c r="BS46" s="19">
        <v>3411.0081575928102</v>
      </c>
      <c r="BT46" s="19">
        <v>3551.7029723699802</v>
      </c>
      <c r="BU46" s="19">
        <v>3493.2596164166098</v>
      </c>
      <c r="BV46" s="19">
        <v>3512.4615019644002</v>
      </c>
      <c r="BW46" s="19">
        <v>3622.4294858735798</v>
      </c>
      <c r="BX46" s="19">
        <v>3407.9477105682499</v>
      </c>
      <c r="BY46" s="19">
        <v>3379.9188406078301</v>
      </c>
      <c r="BZ46" s="19">
        <v>3544.9339081764401</v>
      </c>
      <c r="CA46" s="19">
        <v>3508.72472494766</v>
      </c>
      <c r="CB46" s="19">
        <v>3509.4121678449301</v>
      </c>
      <c r="CC46" s="19">
        <v>3455.62948140869</v>
      </c>
      <c r="CD46" s="19">
        <v>3457.90651102932</v>
      </c>
      <c r="CE46" s="19">
        <v>3403.2076767925</v>
      </c>
      <c r="CF46" s="19">
        <v>3641.8501114201799</v>
      </c>
      <c r="CG46" s="19">
        <v>3569.7324224961199</v>
      </c>
      <c r="CH46" s="19">
        <v>3257.3012718587302</v>
      </c>
      <c r="CI46" s="19">
        <v>3295.9514871587198</v>
      </c>
      <c r="CJ46" s="19">
        <v>3288.1266264772398</v>
      </c>
      <c r="CK46" s="19">
        <v>3166.2024329104302</v>
      </c>
      <c r="CL46" s="19">
        <v>3390.1266025002601</v>
      </c>
      <c r="CM46" s="19">
        <v>3390.7309064337401</v>
      </c>
      <c r="CN46" s="19">
        <v>3318.01789534716</v>
      </c>
      <c r="CO46" s="19">
        <v>3223.5639821313798</v>
      </c>
      <c r="CP46" s="19">
        <v>3226.6906692887901</v>
      </c>
      <c r="CQ46" s="19">
        <v>3274.4112368605502</v>
      </c>
      <c r="CR46" s="19">
        <v>3358.7364411792701</v>
      </c>
      <c r="CS46" s="19">
        <v>3313.6921244899199</v>
      </c>
    </row>
    <row r="47" spans="1:97" x14ac:dyDescent="0.15">
      <c r="A47" s="19">
        <v>87.5</v>
      </c>
      <c r="B47" s="19">
        <v>3235.2128314584602</v>
      </c>
      <c r="C47" s="19">
        <v>3576.7404432786602</v>
      </c>
      <c r="D47" s="19">
        <v>3308.4013686391399</v>
      </c>
      <c r="E47" s="19">
        <v>3331.4867581421699</v>
      </c>
      <c r="F47" s="19">
        <v>3435.2159486765099</v>
      </c>
      <c r="G47" s="19">
        <v>3447.9522640415598</v>
      </c>
      <c r="H47" s="19">
        <v>3349.9342120113402</v>
      </c>
      <c r="I47" s="19">
        <v>3482.9817519793401</v>
      </c>
      <c r="J47" s="19">
        <v>3318.7369315290398</v>
      </c>
      <c r="K47" s="19">
        <v>3319.4933856415801</v>
      </c>
      <c r="L47" s="19">
        <v>3266.5950274899801</v>
      </c>
      <c r="M47" s="19">
        <v>3319.6830050598101</v>
      </c>
      <c r="N47" s="19">
        <v>3330.1869394797</v>
      </c>
      <c r="O47" s="19">
        <v>3680.6786808697102</v>
      </c>
      <c r="P47" s="19">
        <v>3220.2571474188799</v>
      </c>
      <c r="Q47" s="19">
        <v>3222.6145906728302</v>
      </c>
      <c r="R47" s="19">
        <v>3273.9985430301699</v>
      </c>
      <c r="S47" s="19">
        <v>3521.4770565015001</v>
      </c>
      <c r="T47" s="19">
        <v>3282.46738939224</v>
      </c>
      <c r="U47" s="19">
        <v>3475.56980459023</v>
      </c>
      <c r="V47" s="19">
        <v>3321.9453033892401</v>
      </c>
      <c r="W47" s="19">
        <v>3218.09449974892</v>
      </c>
      <c r="X47" s="19">
        <v>3311.2461504140801</v>
      </c>
      <c r="Y47" s="19">
        <v>3307.3987061517</v>
      </c>
      <c r="Z47" s="19">
        <v>3481.67765900926</v>
      </c>
      <c r="AA47" s="19">
        <v>3665.16555695434</v>
      </c>
      <c r="AB47" s="19">
        <v>3381.70408386191</v>
      </c>
      <c r="AC47" s="19">
        <v>3416.5796002376301</v>
      </c>
      <c r="AD47" s="19">
        <v>3436.3471418733802</v>
      </c>
      <c r="AE47" s="19">
        <v>3409.8286987221099</v>
      </c>
      <c r="AF47" s="19">
        <v>3425.87474521387</v>
      </c>
      <c r="AG47" s="19">
        <v>3492.91493432467</v>
      </c>
      <c r="AH47" s="19">
        <v>3441.1550103259601</v>
      </c>
      <c r="AI47" s="19">
        <v>3410.2730594180198</v>
      </c>
      <c r="AJ47" s="19">
        <v>3528.0858183506002</v>
      </c>
      <c r="AK47" s="19">
        <v>3441.0164105754302</v>
      </c>
      <c r="AL47" s="19">
        <v>3231.92191066843</v>
      </c>
      <c r="AM47" s="19">
        <v>3356.1889731450701</v>
      </c>
      <c r="AN47" s="19">
        <v>3316.6028133964201</v>
      </c>
      <c r="AO47" s="19">
        <v>3289.4902547616198</v>
      </c>
      <c r="AP47" s="19">
        <v>3429.6343419469399</v>
      </c>
      <c r="AQ47" s="19">
        <v>3517.6704215065802</v>
      </c>
      <c r="AR47" s="19">
        <v>3441.2728470580601</v>
      </c>
      <c r="AS47" s="19">
        <v>3410.3795362662099</v>
      </c>
      <c r="AT47" s="19">
        <v>3357.0101494124301</v>
      </c>
      <c r="AU47" s="19">
        <v>3377.8612383255499</v>
      </c>
      <c r="AV47" s="19">
        <v>3421.55206378408</v>
      </c>
      <c r="AW47" s="19">
        <v>3521.4876364035199</v>
      </c>
      <c r="AX47" s="19">
        <v>3419.4450788937302</v>
      </c>
      <c r="AY47" s="19">
        <v>3490.1567738738599</v>
      </c>
      <c r="AZ47" s="19">
        <v>3437.9827887076799</v>
      </c>
      <c r="BA47" s="19">
        <v>3396.8224164028302</v>
      </c>
      <c r="BB47" s="19">
        <v>3487.8331919290799</v>
      </c>
      <c r="BC47" s="19">
        <v>3723.9939223862898</v>
      </c>
      <c r="BD47" s="19">
        <v>3556.4114714142402</v>
      </c>
      <c r="BE47" s="19">
        <v>3531.1359002147401</v>
      </c>
      <c r="BF47" s="19">
        <v>3473.07778215487</v>
      </c>
      <c r="BG47" s="19">
        <v>3431.8932004110802</v>
      </c>
      <c r="BH47" s="19">
        <v>3531.8679310242001</v>
      </c>
      <c r="BI47" s="19">
        <v>3356.9420658429099</v>
      </c>
      <c r="BJ47" s="19">
        <v>3332.76514501457</v>
      </c>
      <c r="BK47" s="19">
        <v>3385.0425610637199</v>
      </c>
      <c r="BL47" s="19">
        <v>3452.3026539471298</v>
      </c>
      <c r="BM47" s="19">
        <v>3438.42448229089</v>
      </c>
      <c r="BN47" s="19">
        <v>3328.1175297974</v>
      </c>
      <c r="BO47" s="19">
        <v>3299.8025357722099</v>
      </c>
      <c r="BP47" s="19">
        <v>3372.9916631118199</v>
      </c>
      <c r="BQ47" s="19">
        <v>3352.2754861623598</v>
      </c>
      <c r="BR47" s="19">
        <v>3452.74121542081</v>
      </c>
      <c r="BS47" s="19">
        <v>3404.2309323365898</v>
      </c>
      <c r="BT47" s="19">
        <v>3543.9688958338702</v>
      </c>
      <c r="BU47" s="19">
        <v>3488.49064281551</v>
      </c>
      <c r="BV47" s="19">
        <v>3497.5374655799701</v>
      </c>
      <c r="BW47" s="19">
        <v>3608.16659581468</v>
      </c>
      <c r="BX47" s="19">
        <v>3400.44889310704</v>
      </c>
      <c r="BY47" s="19">
        <v>3372.62982566859</v>
      </c>
      <c r="BZ47" s="19">
        <v>3527.75783461216</v>
      </c>
      <c r="CA47" s="19">
        <v>3503.9169987836699</v>
      </c>
      <c r="CB47" s="19">
        <v>3500.01699357691</v>
      </c>
      <c r="CC47" s="19">
        <v>3448.05719111608</v>
      </c>
      <c r="CD47" s="19">
        <v>3450.9433229700498</v>
      </c>
      <c r="CE47" s="19">
        <v>3397.1581047892701</v>
      </c>
      <c r="CF47" s="19">
        <v>3634.4727366427801</v>
      </c>
      <c r="CG47" s="19">
        <v>3564.9045079877201</v>
      </c>
      <c r="CH47" s="19">
        <v>3247.8323511642402</v>
      </c>
      <c r="CI47" s="19">
        <v>3285.1104790750101</v>
      </c>
      <c r="CJ47" s="19">
        <v>3281.5348132580598</v>
      </c>
      <c r="CK47" s="19">
        <v>3159.9653065113598</v>
      </c>
      <c r="CL47" s="19">
        <v>3383.0885624286102</v>
      </c>
      <c r="CM47" s="19">
        <v>3386.74082663031</v>
      </c>
      <c r="CN47" s="19">
        <v>3311.4953877501098</v>
      </c>
      <c r="CO47" s="19">
        <v>3216.70533038551</v>
      </c>
      <c r="CP47" s="19">
        <v>3220.4138924138801</v>
      </c>
      <c r="CQ47" s="19">
        <v>3268.6017604855101</v>
      </c>
      <c r="CR47" s="19">
        <v>3352.8438341230799</v>
      </c>
      <c r="CS47" s="19">
        <v>3310.50571955433</v>
      </c>
    </row>
    <row r="48" spans="1:97" x14ac:dyDescent="0.15">
      <c r="A48" s="19">
        <v>88</v>
      </c>
      <c r="B48" s="19">
        <v>3227.68301576149</v>
      </c>
      <c r="C48" s="19">
        <v>3552.6517602900099</v>
      </c>
      <c r="D48" s="19">
        <v>3300.8006717745302</v>
      </c>
      <c r="E48" s="19">
        <v>3324.1158790141099</v>
      </c>
      <c r="F48" s="19">
        <v>3417.6171561993601</v>
      </c>
      <c r="G48" s="19">
        <v>3410.2129603675198</v>
      </c>
      <c r="H48" s="19">
        <v>3342.2833086157798</v>
      </c>
      <c r="I48" s="19">
        <v>3468.1100815472</v>
      </c>
      <c r="J48" s="19">
        <v>3312.6928824768602</v>
      </c>
      <c r="K48" s="19">
        <v>3312.77503265728</v>
      </c>
      <c r="L48" s="19">
        <v>3260.7460487663602</v>
      </c>
      <c r="M48" s="19">
        <v>3313.5222875014401</v>
      </c>
      <c r="N48" s="19">
        <v>3322.4061451185798</v>
      </c>
      <c r="O48" s="19">
        <v>3651.6624985838598</v>
      </c>
      <c r="P48" s="19">
        <v>3213.3253055565601</v>
      </c>
      <c r="Q48" s="19">
        <v>3216.3880725709801</v>
      </c>
      <c r="R48" s="19">
        <v>3267.6174468917302</v>
      </c>
      <c r="S48" s="19">
        <v>3466.4958504692599</v>
      </c>
      <c r="T48" s="19">
        <v>3274.7911393026802</v>
      </c>
      <c r="U48" s="19">
        <v>3458.8898756747199</v>
      </c>
      <c r="V48" s="19">
        <v>3315.82548460116</v>
      </c>
      <c r="W48" s="19">
        <v>3212.1896838707498</v>
      </c>
      <c r="X48" s="19">
        <v>3305.5595891752801</v>
      </c>
      <c r="Y48" s="19">
        <v>3301.8442212124</v>
      </c>
      <c r="Z48" s="19">
        <v>3471.6983685750602</v>
      </c>
      <c r="AA48" s="19">
        <v>3652.2018310764001</v>
      </c>
      <c r="AB48" s="19">
        <v>3372.2944401563</v>
      </c>
      <c r="AC48" s="19">
        <v>3407.4992626818298</v>
      </c>
      <c r="AD48" s="19">
        <v>3426.5069706838899</v>
      </c>
      <c r="AE48" s="19">
        <v>3401.5721422471802</v>
      </c>
      <c r="AF48" s="19">
        <v>3418.8950342018802</v>
      </c>
      <c r="AG48" s="19">
        <v>3484.5694704820799</v>
      </c>
      <c r="AH48" s="19">
        <v>3434.24801662341</v>
      </c>
      <c r="AI48" s="19">
        <v>3402.3260145581698</v>
      </c>
      <c r="AJ48" s="19">
        <v>3521.5750239989002</v>
      </c>
      <c r="AK48" s="19">
        <v>3436.3678484070401</v>
      </c>
      <c r="AL48" s="19">
        <v>3223.7552618312202</v>
      </c>
      <c r="AM48" s="19">
        <v>3346.5449665541601</v>
      </c>
      <c r="AN48" s="19">
        <v>3308.44121054074</v>
      </c>
      <c r="AO48" s="19">
        <v>3280.9865617984501</v>
      </c>
      <c r="AP48" s="19">
        <v>3422.3838824453701</v>
      </c>
      <c r="AQ48" s="19">
        <v>3513.0745086227998</v>
      </c>
      <c r="AR48" s="19">
        <v>3433.3756069872002</v>
      </c>
      <c r="AS48" s="19">
        <v>3402.2002755785202</v>
      </c>
      <c r="AT48" s="19">
        <v>3350.3660690506699</v>
      </c>
      <c r="AU48" s="19">
        <v>3370.1198306163901</v>
      </c>
      <c r="AV48" s="19">
        <v>3414.9392852073302</v>
      </c>
      <c r="AW48" s="19">
        <v>3516.5715550258901</v>
      </c>
      <c r="AX48" s="19">
        <v>3410.3609984439499</v>
      </c>
      <c r="AY48" s="19">
        <v>3481.9832179922601</v>
      </c>
      <c r="AZ48" s="19">
        <v>3429.6604501879001</v>
      </c>
      <c r="BA48" s="19">
        <v>3386.1087770927902</v>
      </c>
      <c r="BB48" s="19">
        <v>3476.4986801407399</v>
      </c>
      <c r="BC48" s="19">
        <v>3718.7094563047399</v>
      </c>
      <c r="BD48" s="19">
        <v>3548.5283099876601</v>
      </c>
      <c r="BE48" s="19">
        <v>3524.11880298594</v>
      </c>
      <c r="BF48" s="19">
        <v>3464.9508249412902</v>
      </c>
      <c r="BG48" s="19">
        <v>3424.6111253782301</v>
      </c>
      <c r="BH48" s="19">
        <v>3525.2165218139698</v>
      </c>
      <c r="BI48" s="19">
        <v>3352.5754112730801</v>
      </c>
      <c r="BJ48" s="19">
        <v>3325.6033652465899</v>
      </c>
      <c r="BK48" s="19">
        <v>3376.3433635459401</v>
      </c>
      <c r="BL48" s="19">
        <v>3444.6023084028002</v>
      </c>
      <c r="BM48" s="19">
        <v>3430.4931938510499</v>
      </c>
      <c r="BN48" s="19">
        <v>3320.7209932217302</v>
      </c>
      <c r="BO48" s="19">
        <v>3295.7045498817902</v>
      </c>
      <c r="BP48" s="19">
        <v>3366.0341180142</v>
      </c>
      <c r="BQ48" s="19">
        <v>3345.7987298610701</v>
      </c>
      <c r="BR48" s="19">
        <v>3444.55524438268</v>
      </c>
      <c r="BS48" s="19">
        <v>3397.4671711056399</v>
      </c>
      <c r="BT48" s="19">
        <v>3536.56622539094</v>
      </c>
      <c r="BU48" s="19">
        <v>3483.7555005607701</v>
      </c>
      <c r="BV48" s="19">
        <v>3483.9428016452098</v>
      </c>
      <c r="BW48" s="19">
        <v>3594.7913813772302</v>
      </c>
      <c r="BX48" s="19">
        <v>3392.8184656954299</v>
      </c>
      <c r="BY48" s="19">
        <v>3365.2160820801701</v>
      </c>
      <c r="BZ48" s="19">
        <v>3509.1774868696698</v>
      </c>
      <c r="CA48" s="19">
        <v>3499.3033640191402</v>
      </c>
      <c r="CB48" s="19">
        <v>3490.8014282430299</v>
      </c>
      <c r="CC48" s="19">
        <v>3440.6413039702602</v>
      </c>
      <c r="CD48" s="19">
        <v>3443.83114209729</v>
      </c>
      <c r="CE48" s="19">
        <v>3390.5816109648399</v>
      </c>
      <c r="CF48" s="19">
        <v>3627.2438136348301</v>
      </c>
      <c r="CG48" s="19">
        <v>3559.7855721088199</v>
      </c>
      <c r="CH48" s="19">
        <v>3238.6509141023798</v>
      </c>
      <c r="CI48" s="19">
        <v>3274.88762978556</v>
      </c>
      <c r="CJ48" s="19">
        <v>3275.0017186371301</v>
      </c>
      <c r="CK48" s="19">
        <v>3154.2868005906298</v>
      </c>
      <c r="CL48" s="19">
        <v>3375.9914729830498</v>
      </c>
      <c r="CM48" s="19">
        <v>3382.5875130395302</v>
      </c>
      <c r="CN48" s="19">
        <v>3305.1182632250002</v>
      </c>
      <c r="CO48" s="19">
        <v>3210.4462363308298</v>
      </c>
      <c r="CP48" s="19">
        <v>3214.10959440129</v>
      </c>
      <c r="CQ48" s="19">
        <v>3262.8919857030201</v>
      </c>
      <c r="CR48" s="19">
        <v>3346.7538445945202</v>
      </c>
      <c r="CS48" s="19">
        <v>3306.8481369778701</v>
      </c>
    </row>
    <row r="49" spans="1:97" x14ac:dyDescent="0.15">
      <c r="A49" s="19">
        <v>88.5</v>
      </c>
      <c r="B49" s="19">
        <v>3220.84201176342</v>
      </c>
      <c r="C49" s="19">
        <v>3530.1595079293602</v>
      </c>
      <c r="D49" s="19">
        <v>3293.8283353174002</v>
      </c>
      <c r="E49" s="19">
        <v>3317.1693450300399</v>
      </c>
      <c r="F49" s="19">
        <v>3399.6147418587798</v>
      </c>
      <c r="G49" s="19">
        <v>3369.8451942142901</v>
      </c>
      <c r="H49" s="19">
        <v>3334.9232401775698</v>
      </c>
      <c r="I49" s="19">
        <v>3454.4056825734801</v>
      </c>
      <c r="J49" s="19">
        <v>3306.6789971241601</v>
      </c>
      <c r="K49" s="19">
        <v>3306.12573659193</v>
      </c>
      <c r="L49" s="19">
        <v>3254.4704896102999</v>
      </c>
      <c r="M49" s="19">
        <v>3307.36488956113</v>
      </c>
      <c r="N49" s="19">
        <v>3314.7291170538601</v>
      </c>
      <c r="O49" s="19">
        <v>3624.81058127303</v>
      </c>
      <c r="P49" s="19">
        <v>3206.5477288777201</v>
      </c>
      <c r="Q49" s="19">
        <v>3210.33890065267</v>
      </c>
      <c r="R49" s="19">
        <v>3261.10309541475</v>
      </c>
      <c r="S49" s="19">
        <v>3411.2143618156101</v>
      </c>
      <c r="T49" s="19">
        <v>3267.3265174461599</v>
      </c>
      <c r="U49" s="19">
        <v>3443.3709423361702</v>
      </c>
      <c r="V49" s="19">
        <v>3309.88871814105</v>
      </c>
      <c r="W49" s="19">
        <v>3206.2871251778201</v>
      </c>
      <c r="X49" s="19">
        <v>3299.8232667953698</v>
      </c>
      <c r="Y49" s="19">
        <v>3296.2814728160502</v>
      </c>
      <c r="Z49" s="19">
        <v>3461.7177092550701</v>
      </c>
      <c r="AA49" s="19">
        <v>3639.5563598932399</v>
      </c>
      <c r="AB49" s="19">
        <v>3363.1089318874801</v>
      </c>
      <c r="AC49" s="19">
        <v>3398.3834841292801</v>
      </c>
      <c r="AD49" s="19">
        <v>3416.4058125390902</v>
      </c>
      <c r="AE49" s="19">
        <v>3393.6212123955402</v>
      </c>
      <c r="AF49" s="19">
        <v>3412.17199809151</v>
      </c>
      <c r="AG49" s="19">
        <v>3476.6625187100199</v>
      </c>
      <c r="AH49" s="19">
        <v>3427.1645721773698</v>
      </c>
      <c r="AI49" s="19">
        <v>3394.91996586919</v>
      </c>
      <c r="AJ49" s="19">
        <v>3514.9596785321</v>
      </c>
      <c r="AK49" s="19">
        <v>3431.6699267178301</v>
      </c>
      <c r="AL49" s="19">
        <v>3215.6861466809801</v>
      </c>
      <c r="AM49" s="19">
        <v>3337.08517408127</v>
      </c>
      <c r="AN49" s="19">
        <v>3300.28671847651</v>
      </c>
      <c r="AO49" s="19">
        <v>3272.9761510368098</v>
      </c>
      <c r="AP49" s="19">
        <v>3415.3632143229602</v>
      </c>
      <c r="AQ49" s="19">
        <v>3508.5343376228002</v>
      </c>
      <c r="AR49" s="19">
        <v>3425.9605116626099</v>
      </c>
      <c r="AS49" s="19">
        <v>3394.0963634260102</v>
      </c>
      <c r="AT49" s="19">
        <v>3343.95447570435</v>
      </c>
      <c r="AU49" s="19">
        <v>3362.33924379276</v>
      </c>
      <c r="AV49" s="19">
        <v>3408.1359132900802</v>
      </c>
      <c r="AW49" s="19">
        <v>3511.4747049081602</v>
      </c>
      <c r="AX49" s="19">
        <v>3401.89165658823</v>
      </c>
      <c r="AY49" s="19">
        <v>3474.2218604189102</v>
      </c>
      <c r="AZ49" s="19">
        <v>3421.8497422753799</v>
      </c>
      <c r="BA49" s="19">
        <v>3378.0898010722599</v>
      </c>
      <c r="BB49" s="19">
        <v>3466.0621963510298</v>
      </c>
      <c r="BC49" s="19">
        <v>3713.40235832193</v>
      </c>
      <c r="BD49" s="19">
        <v>3540.4040435359502</v>
      </c>
      <c r="BE49" s="19">
        <v>3517.0134720955102</v>
      </c>
      <c r="BF49" s="19">
        <v>3456.9233547395102</v>
      </c>
      <c r="BG49" s="19">
        <v>3417.8411812511499</v>
      </c>
      <c r="BH49" s="19">
        <v>3518.9257925353099</v>
      </c>
      <c r="BI49" s="19">
        <v>3348.4706427420801</v>
      </c>
      <c r="BJ49" s="19">
        <v>3318.7209212463799</v>
      </c>
      <c r="BK49" s="19">
        <v>3368.6793757512501</v>
      </c>
      <c r="BL49" s="19">
        <v>3436.82698646584</v>
      </c>
      <c r="BM49" s="19">
        <v>3422.3686919143702</v>
      </c>
      <c r="BN49" s="19">
        <v>3313.8249757834801</v>
      </c>
      <c r="BO49" s="19">
        <v>3291.7827442214102</v>
      </c>
      <c r="BP49" s="19">
        <v>3358.8954359232098</v>
      </c>
      <c r="BQ49" s="19">
        <v>3339.3904992755301</v>
      </c>
      <c r="BR49" s="19">
        <v>3436.7342633873</v>
      </c>
      <c r="BS49" s="19">
        <v>3391.05101191732</v>
      </c>
      <c r="BT49" s="19">
        <v>3529.2688332981902</v>
      </c>
      <c r="BU49" s="19">
        <v>3479.3378261887301</v>
      </c>
      <c r="BV49" s="19">
        <v>3471.4280699260999</v>
      </c>
      <c r="BW49" s="19">
        <v>3581.5694536610899</v>
      </c>
      <c r="BX49" s="19">
        <v>3385.1851283108599</v>
      </c>
      <c r="BY49" s="19">
        <v>3357.91291678588</v>
      </c>
      <c r="BZ49" s="19">
        <v>3490.0782210631901</v>
      </c>
      <c r="CA49" s="19">
        <v>3494.8091568448199</v>
      </c>
      <c r="CB49" s="19">
        <v>3481.9850454893599</v>
      </c>
      <c r="CC49" s="19">
        <v>3433.2996517138799</v>
      </c>
      <c r="CD49" s="19">
        <v>3436.83362575821</v>
      </c>
      <c r="CE49" s="19">
        <v>3383.72726844606</v>
      </c>
      <c r="CF49" s="19">
        <v>3620.1742334170199</v>
      </c>
      <c r="CG49" s="19">
        <v>3555.1197676740398</v>
      </c>
      <c r="CH49" s="19">
        <v>3229.6973921869298</v>
      </c>
      <c r="CI49" s="19">
        <v>3265.2727602192799</v>
      </c>
      <c r="CJ49" s="19">
        <v>3268.5997091383001</v>
      </c>
      <c r="CK49" s="19">
        <v>3148.3892927554198</v>
      </c>
      <c r="CL49" s="19">
        <v>3369.0438672625301</v>
      </c>
      <c r="CM49" s="19">
        <v>3378.18039730802</v>
      </c>
      <c r="CN49" s="19">
        <v>3298.8297016000702</v>
      </c>
      <c r="CO49" s="19">
        <v>3204.49011298598</v>
      </c>
      <c r="CP49" s="19">
        <v>3207.9831886482998</v>
      </c>
      <c r="CQ49" s="19">
        <v>3256.51748130739</v>
      </c>
      <c r="CR49" s="19">
        <v>3340.9141907202002</v>
      </c>
      <c r="CS49" s="19">
        <v>3303.21686244804</v>
      </c>
    </row>
    <row r="50" spans="1:97" x14ac:dyDescent="0.15">
      <c r="A50" s="19">
        <v>89</v>
      </c>
      <c r="B50" s="19">
        <v>3214.2121536296099</v>
      </c>
      <c r="C50" s="19">
        <v>3508.7051418471701</v>
      </c>
      <c r="D50" s="19">
        <v>3286.8022209965102</v>
      </c>
      <c r="E50" s="19">
        <v>3310.1153838657901</v>
      </c>
      <c r="F50" s="19">
        <v>3382.78759665796</v>
      </c>
      <c r="G50" s="19">
        <v>3335.6041641617098</v>
      </c>
      <c r="H50" s="19">
        <v>3327.80689211756</v>
      </c>
      <c r="I50" s="19">
        <v>3441.8091817218801</v>
      </c>
      <c r="J50" s="19">
        <v>3300.7516383462298</v>
      </c>
      <c r="K50" s="19">
        <v>3299.52930233394</v>
      </c>
      <c r="L50" s="19">
        <v>3248.58209744536</v>
      </c>
      <c r="M50" s="19">
        <v>3301.3297739590298</v>
      </c>
      <c r="N50" s="19">
        <v>3306.9531599760699</v>
      </c>
      <c r="O50" s="19">
        <v>3599.7818840280302</v>
      </c>
      <c r="P50" s="19">
        <v>3199.90293407124</v>
      </c>
      <c r="Q50" s="19">
        <v>3204.53500787342</v>
      </c>
      <c r="R50" s="19">
        <v>3254.7583467465302</v>
      </c>
      <c r="S50" s="19">
        <v>3366.7608051203902</v>
      </c>
      <c r="T50" s="19">
        <v>3259.5926673947301</v>
      </c>
      <c r="U50" s="19">
        <v>3428.31671231362</v>
      </c>
      <c r="V50" s="19">
        <v>3304.3033344332898</v>
      </c>
      <c r="W50" s="19">
        <v>3200.9924811330602</v>
      </c>
      <c r="X50" s="19">
        <v>3293.77037746112</v>
      </c>
      <c r="Y50" s="19">
        <v>3290.80360269022</v>
      </c>
      <c r="Z50" s="19">
        <v>3451.9639935856198</v>
      </c>
      <c r="AA50" s="19">
        <v>3627.26339716437</v>
      </c>
      <c r="AB50" s="19">
        <v>3354.47570140669</v>
      </c>
      <c r="AC50" s="19">
        <v>3389.47834037551</v>
      </c>
      <c r="AD50" s="19">
        <v>3406.9782902608399</v>
      </c>
      <c r="AE50" s="19">
        <v>3386.0568454934701</v>
      </c>
      <c r="AF50" s="19">
        <v>3405.4713953733999</v>
      </c>
      <c r="AG50" s="19">
        <v>3468.7910427132501</v>
      </c>
      <c r="AH50" s="19">
        <v>3419.9847468677699</v>
      </c>
      <c r="AI50" s="19">
        <v>3387.5100143254599</v>
      </c>
      <c r="AJ50" s="19">
        <v>3508.3429713656501</v>
      </c>
      <c r="AK50" s="19">
        <v>3426.7120901951098</v>
      </c>
      <c r="AL50" s="19">
        <v>3207.8156537279401</v>
      </c>
      <c r="AM50" s="19">
        <v>3327.85649724419</v>
      </c>
      <c r="AN50" s="19">
        <v>3292.4658260480401</v>
      </c>
      <c r="AO50" s="19">
        <v>3265.29565207829</v>
      </c>
      <c r="AP50" s="19">
        <v>3408.1841809940001</v>
      </c>
      <c r="AQ50" s="19">
        <v>3503.9296408903801</v>
      </c>
      <c r="AR50" s="19">
        <v>3418.6202945312102</v>
      </c>
      <c r="AS50" s="19">
        <v>3386.4484239241701</v>
      </c>
      <c r="AT50" s="19">
        <v>3337.4065999528798</v>
      </c>
      <c r="AU50" s="19">
        <v>3354.92168411697</v>
      </c>
      <c r="AV50" s="19">
        <v>3401.5729902102598</v>
      </c>
      <c r="AW50" s="19">
        <v>3506.4731275709</v>
      </c>
      <c r="AX50" s="19">
        <v>3393.2113932440602</v>
      </c>
      <c r="AY50" s="19">
        <v>3466.6195001889701</v>
      </c>
      <c r="AZ50" s="19">
        <v>3413.9889621002899</v>
      </c>
      <c r="BA50" s="19">
        <v>3371.4109131264299</v>
      </c>
      <c r="BB50" s="19">
        <v>3456.9557998589798</v>
      </c>
      <c r="BC50" s="19">
        <v>3707.8903279347301</v>
      </c>
      <c r="BD50" s="19">
        <v>3532.21324794359</v>
      </c>
      <c r="BE50" s="19">
        <v>3509.7234337906498</v>
      </c>
      <c r="BF50" s="19">
        <v>3448.82946436777</v>
      </c>
      <c r="BG50" s="19">
        <v>3410.9969356177398</v>
      </c>
      <c r="BH50" s="19">
        <v>3512.6074840871402</v>
      </c>
      <c r="BI50" s="19">
        <v>3344.1768595164299</v>
      </c>
      <c r="BJ50" s="19">
        <v>3311.7053649939598</v>
      </c>
      <c r="BK50" s="19">
        <v>3361.3337794435902</v>
      </c>
      <c r="BL50" s="19">
        <v>3429.36732825745</v>
      </c>
      <c r="BM50" s="19">
        <v>3414.3076616785202</v>
      </c>
      <c r="BN50" s="19">
        <v>3307.0569940528198</v>
      </c>
      <c r="BO50" s="19">
        <v>3287.44023460365</v>
      </c>
      <c r="BP50" s="19">
        <v>3352.01881613971</v>
      </c>
      <c r="BQ50" s="19">
        <v>3332.9762613604598</v>
      </c>
      <c r="BR50" s="19">
        <v>3429.1974275704601</v>
      </c>
      <c r="BS50" s="19">
        <v>3384.5200686251001</v>
      </c>
      <c r="BT50" s="19">
        <v>3522.4815205783102</v>
      </c>
      <c r="BU50" s="19">
        <v>3473.9795672944301</v>
      </c>
      <c r="BV50" s="19">
        <v>3459.24178763091</v>
      </c>
      <c r="BW50" s="19">
        <v>3569.3781302482698</v>
      </c>
      <c r="BX50" s="19">
        <v>3377.3592627718099</v>
      </c>
      <c r="BY50" s="19">
        <v>3350.88651181969</v>
      </c>
      <c r="BZ50" s="19">
        <v>3473.5937375701701</v>
      </c>
      <c r="CA50" s="19">
        <v>3490.12541833657</v>
      </c>
      <c r="CB50" s="19">
        <v>3473.32409205153</v>
      </c>
      <c r="CC50" s="19">
        <v>3426.4733401063399</v>
      </c>
      <c r="CD50" s="19">
        <v>3430.0303521893402</v>
      </c>
      <c r="CE50" s="19">
        <v>3376.7118151516902</v>
      </c>
      <c r="CF50" s="19">
        <v>3612.8053106544498</v>
      </c>
      <c r="CG50" s="19">
        <v>3550.4678079259002</v>
      </c>
      <c r="CH50" s="19">
        <v>3220.79379226336</v>
      </c>
      <c r="CI50" s="19">
        <v>3256.53499239959</v>
      </c>
      <c r="CJ50" s="19">
        <v>3262.27421007967</v>
      </c>
      <c r="CK50" s="19">
        <v>3142.7711774691602</v>
      </c>
      <c r="CL50" s="19">
        <v>3361.86746874953</v>
      </c>
      <c r="CM50" s="19">
        <v>3373.5464661158098</v>
      </c>
      <c r="CN50" s="19">
        <v>3292.0752621934398</v>
      </c>
      <c r="CO50" s="19">
        <v>3198.6731262707399</v>
      </c>
      <c r="CP50" s="19">
        <v>3201.9023530822501</v>
      </c>
      <c r="CQ50" s="19">
        <v>3250.5585354735699</v>
      </c>
      <c r="CR50" s="19">
        <v>3335.2077615562898</v>
      </c>
      <c r="CS50" s="19">
        <v>3299.7928769765499</v>
      </c>
    </row>
    <row r="51" spans="1:97" x14ac:dyDescent="0.15">
      <c r="A51" s="19">
        <v>89.5</v>
      </c>
      <c r="B51" s="19">
        <v>3208.0899937632998</v>
      </c>
      <c r="C51" s="19">
        <v>3488.76752556166</v>
      </c>
      <c r="D51" s="19">
        <v>3279.9889699960099</v>
      </c>
      <c r="E51" s="19">
        <v>3303.13135318175</v>
      </c>
      <c r="F51" s="19">
        <v>3368.38203345584</v>
      </c>
      <c r="G51" s="19">
        <v>3308.8663761090202</v>
      </c>
      <c r="H51" s="19">
        <v>3320.47296990105</v>
      </c>
      <c r="I51" s="19">
        <v>3429.9891573196001</v>
      </c>
      <c r="J51" s="19">
        <v>3294.2340192281799</v>
      </c>
      <c r="K51" s="19">
        <v>3292.9527656761402</v>
      </c>
      <c r="L51" s="19">
        <v>3242.54282795788</v>
      </c>
      <c r="M51" s="19">
        <v>3295.7791514328501</v>
      </c>
      <c r="N51" s="19">
        <v>3299.4541981919201</v>
      </c>
      <c r="O51" s="19">
        <v>3576.0871862142699</v>
      </c>
      <c r="P51" s="19">
        <v>3193.50152454608</v>
      </c>
      <c r="Q51" s="19">
        <v>3198.8341331677402</v>
      </c>
      <c r="R51" s="19">
        <v>3248.73048012039</v>
      </c>
      <c r="S51" s="19">
        <v>3333.1996780220902</v>
      </c>
      <c r="T51" s="19">
        <v>3251.9965586255998</v>
      </c>
      <c r="U51" s="19">
        <v>3414.1183538812802</v>
      </c>
      <c r="V51" s="19">
        <v>3298.4372907926299</v>
      </c>
      <c r="W51" s="19">
        <v>3195.3709318700799</v>
      </c>
      <c r="X51" s="19">
        <v>3287.4363081300198</v>
      </c>
      <c r="Y51" s="19">
        <v>3284.9830501009101</v>
      </c>
      <c r="Z51" s="19">
        <v>3442.1903116573199</v>
      </c>
      <c r="AA51" s="19">
        <v>3615.1602247521801</v>
      </c>
      <c r="AB51" s="19">
        <v>3345.7468955149202</v>
      </c>
      <c r="AC51" s="19">
        <v>3380.9274757284202</v>
      </c>
      <c r="AD51" s="19">
        <v>3398.27034330794</v>
      </c>
      <c r="AE51" s="19">
        <v>3378.4925140468199</v>
      </c>
      <c r="AF51" s="19">
        <v>3398.3602490728699</v>
      </c>
      <c r="AG51" s="19">
        <v>3461.2243601679102</v>
      </c>
      <c r="AH51" s="19">
        <v>3412.7444245481902</v>
      </c>
      <c r="AI51" s="19">
        <v>3380.1963087535501</v>
      </c>
      <c r="AJ51" s="19">
        <v>3502.0325478719201</v>
      </c>
      <c r="AK51" s="19">
        <v>3421.7714634171102</v>
      </c>
      <c r="AL51" s="19">
        <v>3200.2232274002299</v>
      </c>
      <c r="AM51" s="19">
        <v>3319.0446305185401</v>
      </c>
      <c r="AN51" s="19">
        <v>3284.6764827030902</v>
      </c>
      <c r="AO51" s="19">
        <v>3258.0224457088402</v>
      </c>
      <c r="AP51" s="19">
        <v>3400.9336670899102</v>
      </c>
      <c r="AQ51" s="19">
        <v>3499.3520662016399</v>
      </c>
      <c r="AR51" s="19">
        <v>3411.5492410470101</v>
      </c>
      <c r="AS51" s="19">
        <v>3378.8567630000398</v>
      </c>
      <c r="AT51" s="19">
        <v>3330.5103226205001</v>
      </c>
      <c r="AU51" s="19">
        <v>3347.6197996074102</v>
      </c>
      <c r="AV51" s="19">
        <v>3394.8171931331399</v>
      </c>
      <c r="AW51" s="19">
        <v>3501.7210210206099</v>
      </c>
      <c r="AX51" s="19">
        <v>3384.3115077761699</v>
      </c>
      <c r="AY51" s="19">
        <v>3459.2887933401798</v>
      </c>
      <c r="AZ51" s="19">
        <v>3406.3299561664599</v>
      </c>
      <c r="BA51" s="19">
        <v>3364.68628395719</v>
      </c>
      <c r="BB51" s="19">
        <v>3448.2867180657599</v>
      </c>
      <c r="BC51" s="19">
        <v>3702.42958234956</v>
      </c>
      <c r="BD51" s="19">
        <v>3523.6560753322401</v>
      </c>
      <c r="BE51" s="19">
        <v>3502.9236821770901</v>
      </c>
      <c r="BF51" s="19">
        <v>3441.2921337295502</v>
      </c>
      <c r="BG51" s="19">
        <v>3404.61413932798</v>
      </c>
      <c r="BH51" s="19">
        <v>3505.7425624996799</v>
      </c>
      <c r="BI51" s="19">
        <v>3339.5166564317401</v>
      </c>
      <c r="BJ51" s="19">
        <v>3304.3650269423201</v>
      </c>
      <c r="BK51" s="19">
        <v>3353.6759699857098</v>
      </c>
      <c r="BL51" s="19">
        <v>3421.65225123253</v>
      </c>
      <c r="BM51" s="19">
        <v>3406.3080550540099</v>
      </c>
      <c r="BN51" s="19">
        <v>3300.78885068005</v>
      </c>
      <c r="BO51" s="19">
        <v>3283.1833400836999</v>
      </c>
      <c r="BP51" s="19">
        <v>3344.8094691523602</v>
      </c>
      <c r="BQ51" s="19">
        <v>3326.41167023976</v>
      </c>
      <c r="BR51" s="19">
        <v>3421.7683187303401</v>
      </c>
      <c r="BS51" s="19">
        <v>3378.1830541546201</v>
      </c>
      <c r="BT51" s="19">
        <v>3515.83082459765</v>
      </c>
      <c r="BU51" s="19">
        <v>3468.6695162258202</v>
      </c>
      <c r="BV51" s="19">
        <v>3447.6332460843601</v>
      </c>
      <c r="BW51" s="19">
        <v>3557.7235982004599</v>
      </c>
      <c r="BX51" s="19">
        <v>3369.46401679678</v>
      </c>
      <c r="BY51" s="19">
        <v>3343.8569124903402</v>
      </c>
      <c r="BZ51" s="19">
        <v>3459.7262472239299</v>
      </c>
      <c r="CA51" s="19">
        <v>3485.2722392883502</v>
      </c>
      <c r="CB51" s="19">
        <v>3464.5038757283201</v>
      </c>
      <c r="CC51" s="19">
        <v>3419.65488053021</v>
      </c>
      <c r="CD51" s="19">
        <v>3423.6054071468102</v>
      </c>
      <c r="CE51" s="19">
        <v>3369.7247486598399</v>
      </c>
      <c r="CF51" s="19">
        <v>3605.7237016458198</v>
      </c>
      <c r="CG51" s="19">
        <v>3545.4630990126702</v>
      </c>
      <c r="CH51" s="19">
        <v>3212.2881738711599</v>
      </c>
      <c r="CI51" s="19">
        <v>3248.29082204422</v>
      </c>
      <c r="CJ51" s="19">
        <v>3255.9628876994502</v>
      </c>
      <c r="CK51" s="19">
        <v>3137.38586829411</v>
      </c>
      <c r="CL51" s="19">
        <v>3354.6348234182201</v>
      </c>
      <c r="CM51" s="19">
        <v>3369.4752840728602</v>
      </c>
      <c r="CN51" s="19">
        <v>3285.1720837492198</v>
      </c>
      <c r="CO51" s="19">
        <v>3193.23253129761</v>
      </c>
      <c r="CP51" s="19">
        <v>3195.8914472233901</v>
      </c>
      <c r="CQ51" s="19">
        <v>3244.3599534803402</v>
      </c>
      <c r="CR51" s="19">
        <v>3329.3898407638399</v>
      </c>
      <c r="CS51" s="19">
        <v>3296.3346229467202</v>
      </c>
    </row>
    <row r="52" spans="1:97" x14ac:dyDescent="0.15">
      <c r="A52" s="19">
        <v>90</v>
      </c>
      <c r="B52" s="19">
        <v>3202.0683017865799</v>
      </c>
      <c r="C52" s="19">
        <v>3470.5867873521802</v>
      </c>
      <c r="D52" s="19">
        <v>3273.0212849132099</v>
      </c>
      <c r="E52" s="19">
        <v>3295.9229391955901</v>
      </c>
      <c r="F52" s="19">
        <v>3356.5661297981601</v>
      </c>
      <c r="G52" s="19">
        <v>3289.5911057653402</v>
      </c>
      <c r="H52" s="19">
        <v>3313.3766243218902</v>
      </c>
      <c r="I52" s="19">
        <v>3418.4821221643301</v>
      </c>
      <c r="J52" s="19">
        <v>3287.7742360902798</v>
      </c>
      <c r="K52" s="19">
        <v>3286.49873598575</v>
      </c>
      <c r="L52" s="19">
        <v>3236.6181595205899</v>
      </c>
      <c r="M52" s="19">
        <v>3290.50439924374</v>
      </c>
      <c r="N52" s="19">
        <v>3291.7676592480502</v>
      </c>
      <c r="O52" s="19">
        <v>3554.19265219921</v>
      </c>
      <c r="P52" s="19">
        <v>3187.6020364147298</v>
      </c>
      <c r="Q52" s="19">
        <v>3193.1043481261599</v>
      </c>
      <c r="R52" s="19">
        <v>3243.0505104614199</v>
      </c>
      <c r="S52" s="19">
        <v>3309.9972884515</v>
      </c>
      <c r="T52" s="19">
        <v>3244.8466793019402</v>
      </c>
      <c r="U52" s="19">
        <v>3400.6087666031799</v>
      </c>
      <c r="V52" s="19">
        <v>3292.72734209897</v>
      </c>
      <c r="W52" s="19">
        <v>3189.5707683681399</v>
      </c>
      <c r="X52" s="19">
        <v>3281.1406500548401</v>
      </c>
      <c r="Y52" s="19">
        <v>3278.6265042826199</v>
      </c>
      <c r="Z52" s="19">
        <v>3432.9606829398399</v>
      </c>
      <c r="AA52" s="19">
        <v>3603.4130847901001</v>
      </c>
      <c r="AB52" s="19">
        <v>3337.25208275368</v>
      </c>
      <c r="AC52" s="19">
        <v>3372.66529975289</v>
      </c>
      <c r="AD52" s="19">
        <v>3390.3549402441299</v>
      </c>
      <c r="AE52" s="19">
        <v>3371.1315905627598</v>
      </c>
      <c r="AF52" s="19">
        <v>3391.02363970952</v>
      </c>
      <c r="AG52" s="19">
        <v>3454.2483967803801</v>
      </c>
      <c r="AH52" s="19">
        <v>3405.3112955144602</v>
      </c>
      <c r="AI52" s="19">
        <v>3373.1554132206402</v>
      </c>
      <c r="AJ52" s="19">
        <v>3495.4162636598699</v>
      </c>
      <c r="AK52" s="19">
        <v>3417.0015703529002</v>
      </c>
      <c r="AL52" s="19">
        <v>3193.0702015483598</v>
      </c>
      <c r="AM52" s="19">
        <v>3310.9233828374599</v>
      </c>
      <c r="AN52" s="19">
        <v>3277.4611194935001</v>
      </c>
      <c r="AO52" s="19">
        <v>3251.06520681959</v>
      </c>
      <c r="AP52" s="19">
        <v>3393.7394114311201</v>
      </c>
      <c r="AQ52" s="19">
        <v>3494.78178441607</v>
      </c>
      <c r="AR52" s="19">
        <v>3404.1960230105601</v>
      </c>
      <c r="AS52" s="19">
        <v>3371.5557920821798</v>
      </c>
      <c r="AT52" s="19">
        <v>3323.79171521731</v>
      </c>
      <c r="AU52" s="19">
        <v>3340.3952586046498</v>
      </c>
      <c r="AV52" s="19">
        <v>3388.0099181329301</v>
      </c>
      <c r="AW52" s="19">
        <v>3496.7622865148001</v>
      </c>
      <c r="AX52" s="19">
        <v>3375.7459825493702</v>
      </c>
      <c r="AY52" s="19">
        <v>3452.4983683345999</v>
      </c>
      <c r="AZ52" s="19">
        <v>3399.0704341089099</v>
      </c>
      <c r="BA52" s="19">
        <v>3357.3357021523698</v>
      </c>
      <c r="BB52" s="19">
        <v>3440.09598082397</v>
      </c>
      <c r="BC52" s="19">
        <v>3696.96025138302</v>
      </c>
      <c r="BD52" s="19">
        <v>3515.3758611478902</v>
      </c>
      <c r="BE52" s="19">
        <v>3496.3199554877401</v>
      </c>
      <c r="BF52" s="19">
        <v>3434.3534283519998</v>
      </c>
      <c r="BG52" s="19">
        <v>3397.77146660581</v>
      </c>
      <c r="BH52" s="19">
        <v>3498.6312208098302</v>
      </c>
      <c r="BI52" s="19">
        <v>3335.3577680430699</v>
      </c>
      <c r="BJ52" s="19">
        <v>3297.5256052411601</v>
      </c>
      <c r="BK52" s="19">
        <v>3346.3461332888301</v>
      </c>
      <c r="BL52" s="19">
        <v>3414.0890815176499</v>
      </c>
      <c r="BM52" s="19">
        <v>3398.9097407687</v>
      </c>
      <c r="BN52" s="19">
        <v>3294.6731203607701</v>
      </c>
      <c r="BO52" s="19">
        <v>3279.47298363548</v>
      </c>
      <c r="BP52" s="19">
        <v>3338.0468363622499</v>
      </c>
      <c r="BQ52" s="19">
        <v>3320.0136148535598</v>
      </c>
      <c r="BR52" s="19">
        <v>3414.4264533482401</v>
      </c>
      <c r="BS52" s="19">
        <v>3371.4797264584099</v>
      </c>
      <c r="BT52" s="19">
        <v>3508.8658047306799</v>
      </c>
      <c r="BU52" s="19">
        <v>3464.1556106550001</v>
      </c>
      <c r="BV52" s="19">
        <v>3436.5241844588099</v>
      </c>
      <c r="BW52" s="19">
        <v>3546.29732163272</v>
      </c>
      <c r="BX52" s="19">
        <v>3361.72021134948</v>
      </c>
      <c r="BY52" s="19">
        <v>3336.8761877462998</v>
      </c>
      <c r="BZ52" s="19">
        <v>3448.5304494052398</v>
      </c>
      <c r="CA52" s="19">
        <v>3480.5645623170799</v>
      </c>
      <c r="CB52" s="19">
        <v>3456.07367536421</v>
      </c>
      <c r="CC52" s="19">
        <v>3413.1081192423399</v>
      </c>
      <c r="CD52" s="19">
        <v>3417.7517770495501</v>
      </c>
      <c r="CE52" s="19">
        <v>3362.6073595583798</v>
      </c>
      <c r="CF52" s="19">
        <v>3599.1482086353299</v>
      </c>
      <c r="CG52" s="19">
        <v>3539.7388099217401</v>
      </c>
      <c r="CH52" s="19">
        <v>3204.0691290182199</v>
      </c>
      <c r="CI52" s="19">
        <v>3240.0016085116199</v>
      </c>
      <c r="CJ52" s="19">
        <v>3249.7871816249699</v>
      </c>
      <c r="CK52" s="19">
        <v>3132.30064671439</v>
      </c>
      <c r="CL52" s="19">
        <v>3347.9356400399201</v>
      </c>
      <c r="CM52" s="19">
        <v>3365.1696214038898</v>
      </c>
      <c r="CN52" s="19">
        <v>3278.2137496137202</v>
      </c>
      <c r="CO52" s="19">
        <v>3187.705222523</v>
      </c>
      <c r="CP52" s="19">
        <v>3190.2642368540701</v>
      </c>
      <c r="CQ52" s="19">
        <v>3238.3653598118299</v>
      </c>
      <c r="CR52" s="19">
        <v>3323.99186408576</v>
      </c>
      <c r="CS52" s="19">
        <v>3292.35801264681</v>
      </c>
    </row>
    <row r="53" spans="1:97" x14ac:dyDescent="0.15">
      <c r="A53" s="19">
        <v>90.5</v>
      </c>
      <c r="B53" s="19">
        <v>3195.9445013387699</v>
      </c>
      <c r="C53" s="19">
        <v>3453.9609023766998</v>
      </c>
      <c r="D53" s="19">
        <v>3266.1669936113499</v>
      </c>
      <c r="E53" s="19">
        <v>3288.98817974029</v>
      </c>
      <c r="F53" s="19">
        <v>3346.7814904595898</v>
      </c>
      <c r="G53" s="19">
        <v>3277.3759954880002</v>
      </c>
      <c r="H53" s="19">
        <v>3306.45828199573</v>
      </c>
      <c r="I53" s="19">
        <v>3407.7691628934499</v>
      </c>
      <c r="J53" s="19">
        <v>3281.9469961038299</v>
      </c>
      <c r="K53" s="19">
        <v>3280.2426642185101</v>
      </c>
      <c r="L53" s="19">
        <v>3230.76363436881</v>
      </c>
      <c r="M53" s="19">
        <v>3285.4696071338999</v>
      </c>
      <c r="N53" s="19">
        <v>3284.1093096200202</v>
      </c>
      <c r="O53" s="19">
        <v>3533.9224745634901</v>
      </c>
      <c r="P53" s="19">
        <v>3181.98200415578</v>
      </c>
      <c r="Q53" s="19">
        <v>3187.4921164039001</v>
      </c>
      <c r="R53" s="19">
        <v>3237.3698524841998</v>
      </c>
      <c r="S53" s="19">
        <v>3296.6102909678998</v>
      </c>
      <c r="T53" s="19">
        <v>3238.1690382296201</v>
      </c>
      <c r="U53" s="19">
        <v>3388.04053824327</v>
      </c>
      <c r="V53" s="19">
        <v>3287.0534289648299</v>
      </c>
      <c r="W53" s="19">
        <v>3184.15035963532</v>
      </c>
      <c r="X53" s="19">
        <v>3274.9010550214098</v>
      </c>
      <c r="Y53" s="19">
        <v>3272.46683451433</v>
      </c>
      <c r="Z53" s="19">
        <v>3424.2291537280498</v>
      </c>
      <c r="AA53" s="19">
        <v>3592.1630697855899</v>
      </c>
      <c r="AB53" s="19">
        <v>3329.3295054465402</v>
      </c>
      <c r="AC53" s="19">
        <v>3364.81023876172</v>
      </c>
      <c r="AD53" s="19">
        <v>3383.3145110984501</v>
      </c>
      <c r="AE53" s="19">
        <v>3363.9969878419502</v>
      </c>
      <c r="AF53" s="19">
        <v>3383.61536994276</v>
      </c>
      <c r="AG53" s="19">
        <v>3447.2007491993299</v>
      </c>
      <c r="AH53" s="19">
        <v>3397.9683989140599</v>
      </c>
      <c r="AI53" s="19">
        <v>3366.15902067872</v>
      </c>
      <c r="AJ53" s="19">
        <v>3488.7560826498898</v>
      </c>
      <c r="AK53" s="19">
        <v>3412.7002013871302</v>
      </c>
      <c r="AL53" s="19">
        <v>3186.44096680659</v>
      </c>
      <c r="AM53" s="19">
        <v>3302.9528980568198</v>
      </c>
      <c r="AN53" s="19">
        <v>3270.7390829752999</v>
      </c>
      <c r="AO53" s="19">
        <v>3244.96546674301</v>
      </c>
      <c r="AP53" s="19">
        <v>3386.96327230718</v>
      </c>
      <c r="AQ53" s="19">
        <v>3490.3520005865598</v>
      </c>
      <c r="AR53" s="19">
        <v>3397.1663655257798</v>
      </c>
      <c r="AS53" s="19">
        <v>3364.3307930200999</v>
      </c>
      <c r="AT53" s="19">
        <v>3317.5700914663598</v>
      </c>
      <c r="AU53" s="19">
        <v>3333.4196649516698</v>
      </c>
      <c r="AV53" s="19">
        <v>3381.3984231373202</v>
      </c>
      <c r="AW53" s="19">
        <v>3492.0155834669399</v>
      </c>
      <c r="AX53" s="19">
        <v>3367.6575298740399</v>
      </c>
      <c r="AY53" s="19">
        <v>3445.8328434004902</v>
      </c>
      <c r="AZ53" s="19">
        <v>3391.57637748153</v>
      </c>
      <c r="BA53" s="19">
        <v>3349.8083869673101</v>
      </c>
      <c r="BB53" s="19">
        <v>3431.8966901598801</v>
      </c>
      <c r="BC53" s="19">
        <v>3691.65977730738</v>
      </c>
      <c r="BD53" s="19">
        <v>3507.7013900233501</v>
      </c>
      <c r="BE53" s="19">
        <v>3489.7569438897699</v>
      </c>
      <c r="BF53" s="19">
        <v>3427.6457313836599</v>
      </c>
      <c r="BG53" s="19">
        <v>3391.2964239814601</v>
      </c>
      <c r="BH53" s="19">
        <v>3491.4470908989101</v>
      </c>
      <c r="BI53" s="19">
        <v>3331.1780233612099</v>
      </c>
      <c r="BJ53" s="19">
        <v>3290.97134690032</v>
      </c>
      <c r="BK53" s="19">
        <v>3339.6015664029701</v>
      </c>
      <c r="BL53" s="19">
        <v>3407.0895994622902</v>
      </c>
      <c r="BM53" s="19">
        <v>3391.4455326702</v>
      </c>
      <c r="BN53" s="19">
        <v>3288.4594142228698</v>
      </c>
      <c r="BO53" s="19">
        <v>3275.5846550854899</v>
      </c>
      <c r="BP53" s="19">
        <v>3331.4716042086702</v>
      </c>
      <c r="BQ53" s="19">
        <v>3314.1556294059901</v>
      </c>
      <c r="BR53" s="19">
        <v>3407.48163803425</v>
      </c>
      <c r="BS53" s="19">
        <v>3364.4871090551001</v>
      </c>
      <c r="BT53" s="19">
        <v>3501.7455093367598</v>
      </c>
      <c r="BU53" s="19">
        <v>3459.4463811307701</v>
      </c>
      <c r="BV53" s="19">
        <v>3425.6015883059199</v>
      </c>
      <c r="BW53" s="19">
        <v>3535.1238001336101</v>
      </c>
      <c r="BX53" s="19">
        <v>3354.3441251146</v>
      </c>
      <c r="BY53" s="19">
        <v>3330.03717443504</v>
      </c>
      <c r="BZ53" s="19">
        <v>3439.7479830503398</v>
      </c>
      <c r="CA53" s="19">
        <v>3475.7141605725901</v>
      </c>
      <c r="CB53" s="19">
        <v>3448.17881153399</v>
      </c>
      <c r="CC53" s="19">
        <v>3406.7019846537501</v>
      </c>
      <c r="CD53" s="19">
        <v>3412.4077124340401</v>
      </c>
      <c r="CE53" s="19">
        <v>3355.8345487902502</v>
      </c>
      <c r="CF53" s="19">
        <v>3592.7080070398101</v>
      </c>
      <c r="CG53" s="19">
        <v>3534.1476687367699</v>
      </c>
      <c r="CH53" s="19">
        <v>3196.12647023516</v>
      </c>
      <c r="CI53" s="19">
        <v>3232.5105297526802</v>
      </c>
      <c r="CJ53" s="19">
        <v>3243.9991414993801</v>
      </c>
      <c r="CK53" s="19">
        <v>3126.9734538920802</v>
      </c>
      <c r="CL53" s="19">
        <v>3341.3797944958701</v>
      </c>
      <c r="CM53" s="19">
        <v>3360.8168698555701</v>
      </c>
      <c r="CN53" s="19">
        <v>3271.2268674061902</v>
      </c>
      <c r="CO53" s="19">
        <v>3181.98328330296</v>
      </c>
      <c r="CP53" s="19">
        <v>3185.0851014320101</v>
      </c>
      <c r="CQ53" s="19">
        <v>3232.8492596572</v>
      </c>
      <c r="CR53" s="19">
        <v>3318.6473171120001</v>
      </c>
      <c r="CS53" s="19">
        <v>3288.48201753905</v>
      </c>
    </row>
    <row r="54" spans="1:97" x14ac:dyDescent="0.15">
      <c r="A54" s="19">
        <v>91</v>
      </c>
      <c r="B54" s="19">
        <v>3189.7224777133802</v>
      </c>
      <c r="C54" s="19">
        <v>3438.60841754801</v>
      </c>
      <c r="D54" s="19">
        <v>3259.1462037231699</v>
      </c>
      <c r="E54" s="19">
        <v>3282.1560367233101</v>
      </c>
      <c r="F54" s="19">
        <v>3339.1418087767302</v>
      </c>
      <c r="G54" s="19">
        <v>3270.8872126542501</v>
      </c>
      <c r="H54" s="19">
        <v>3299.6173302521702</v>
      </c>
      <c r="I54" s="19">
        <v>3397.4311829615399</v>
      </c>
      <c r="J54" s="19">
        <v>3276.2386114522501</v>
      </c>
      <c r="K54" s="19">
        <v>3274.2531208140199</v>
      </c>
      <c r="L54" s="19">
        <v>3225.15883120126</v>
      </c>
      <c r="M54" s="19">
        <v>3280.0244776429499</v>
      </c>
      <c r="N54" s="19">
        <v>3276.6292775857</v>
      </c>
      <c r="O54" s="19">
        <v>3514.91793187536</v>
      </c>
      <c r="P54" s="19">
        <v>3176.5176282913399</v>
      </c>
      <c r="Q54" s="19">
        <v>3181.6907876035598</v>
      </c>
      <c r="R54" s="19">
        <v>3232.2726481009499</v>
      </c>
      <c r="S54" s="19">
        <v>3289.7438096617998</v>
      </c>
      <c r="T54" s="19">
        <v>3231.96289415202</v>
      </c>
      <c r="U54" s="19">
        <v>3375.9035960096198</v>
      </c>
      <c r="V54" s="19">
        <v>3281.160486319</v>
      </c>
      <c r="W54" s="19">
        <v>3178.7710743326702</v>
      </c>
      <c r="X54" s="19">
        <v>3268.9395617949799</v>
      </c>
      <c r="Y54" s="19">
        <v>3266.7618422461501</v>
      </c>
      <c r="Z54" s="19">
        <v>3415.8147271381099</v>
      </c>
      <c r="AA54" s="19">
        <v>3581.7247418096499</v>
      </c>
      <c r="AB54" s="19">
        <v>3321.63625017818</v>
      </c>
      <c r="AC54" s="19">
        <v>3357.4513705675899</v>
      </c>
      <c r="AD54" s="19">
        <v>3376.8780809091299</v>
      </c>
      <c r="AE54" s="19">
        <v>3357.2766126699698</v>
      </c>
      <c r="AF54" s="19">
        <v>3376.5514356939598</v>
      </c>
      <c r="AG54" s="19">
        <v>3439.9808248256199</v>
      </c>
      <c r="AH54" s="19">
        <v>3390.91153820825</v>
      </c>
      <c r="AI54" s="19">
        <v>3358.8243414864601</v>
      </c>
      <c r="AJ54" s="19">
        <v>3482.3471585247098</v>
      </c>
      <c r="AK54" s="19">
        <v>3408.4524522603201</v>
      </c>
      <c r="AL54" s="19">
        <v>3179.9043757582799</v>
      </c>
      <c r="AM54" s="19">
        <v>3295.23645476928</v>
      </c>
      <c r="AN54" s="19">
        <v>3264.58470120315</v>
      </c>
      <c r="AO54" s="19">
        <v>3238.9562644686798</v>
      </c>
      <c r="AP54" s="19">
        <v>3380.3107524664301</v>
      </c>
      <c r="AQ54" s="19">
        <v>3485.5826754391001</v>
      </c>
      <c r="AR54" s="19">
        <v>3390.2534485889901</v>
      </c>
      <c r="AS54" s="19">
        <v>3357.31036215217</v>
      </c>
      <c r="AT54" s="19">
        <v>3311.3758837334199</v>
      </c>
      <c r="AU54" s="19">
        <v>3326.8687790045001</v>
      </c>
      <c r="AV54" s="19">
        <v>3374.9814430146798</v>
      </c>
      <c r="AW54" s="19">
        <v>3487.1774417005599</v>
      </c>
      <c r="AX54" s="19">
        <v>3359.8003806741899</v>
      </c>
      <c r="AY54" s="19">
        <v>3439.0507200089901</v>
      </c>
      <c r="AZ54" s="19">
        <v>3383.9352283554399</v>
      </c>
      <c r="BA54" s="19">
        <v>3342.8172271398098</v>
      </c>
      <c r="BB54" s="19">
        <v>3424.3886230425601</v>
      </c>
      <c r="BC54" s="19">
        <v>3686.4974367597902</v>
      </c>
      <c r="BD54" s="19">
        <v>3500.4690471281901</v>
      </c>
      <c r="BE54" s="19">
        <v>3483.6564943568401</v>
      </c>
      <c r="BF54" s="19">
        <v>3420.94810823945</v>
      </c>
      <c r="BG54" s="19">
        <v>3384.8917895677801</v>
      </c>
      <c r="BH54" s="19">
        <v>3484.0675628476101</v>
      </c>
      <c r="BI54" s="19">
        <v>3326.99723084062</v>
      </c>
      <c r="BJ54" s="19">
        <v>3284.3346611614402</v>
      </c>
      <c r="BK54" s="19">
        <v>3333.1187715542201</v>
      </c>
      <c r="BL54" s="19">
        <v>3400.42079497551</v>
      </c>
      <c r="BM54" s="19">
        <v>3384.77815442478</v>
      </c>
      <c r="BN54" s="19">
        <v>3281.96047181616</v>
      </c>
      <c r="BO54" s="19">
        <v>3271.4892673675199</v>
      </c>
      <c r="BP54" s="19">
        <v>3325.07564036245</v>
      </c>
      <c r="BQ54" s="19">
        <v>3308.7486257205601</v>
      </c>
      <c r="BR54" s="19">
        <v>3400.65994862856</v>
      </c>
      <c r="BS54" s="19">
        <v>3357.9075890844701</v>
      </c>
      <c r="BT54" s="19">
        <v>3494.68989400495</v>
      </c>
      <c r="BU54" s="19">
        <v>3454.6204047107599</v>
      </c>
      <c r="BV54" s="19">
        <v>3414.9914481887399</v>
      </c>
      <c r="BW54" s="19">
        <v>3525.0457211143798</v>
      </c>
      <c r="BX54" s="19">
        <v>3347.4143069581401</v>
      </c>
      <c r="BY54" s="19">
        <v>3323.6307992818502</v>
      </c>
      <c r="BZ54" s="19">
        <v>3432.6806277589098</v>
      </c>
      <c r="CA54" s="19">
        <v>3471.08649030071</v>
      </c>
      <c r="CB54" s="19">
        <v>3440.6030307613401</v>
      </c>
      <c r="CC54" s="19">
        <v>3400.2813073124998</v>
      </c>
      <c r="CD54" s="19">
        <v>3407.0306370940498</v>
      </c>
      <c r="CE54" s="19">
        <v>3349.7460103005701</v>
      </c>
      <c r="CF54" s="19">
        <v>3586.5395040131898</v>
      </c>
      <c r="CG54" s="19">
        <v>3528.78928158903</v>
      </c>
      <c r="CH54" s="19">
        <v>3188.34479286024</v>
      </c>
      <c r="CI54" s="19">
        <v>3225.29655040744</v>
      </c>
      <c r="CJ54" s="19">
        <v>3238.1475708622302</v>
      </c>
      <c r="CK54" s="19">
        <v>3121.93652212908</v>
      </c>
      <c r="CL54" s="19">
        <v>3335.0011204694802</v>
      </c>
      <c r="CM54" s="19">
        <v>3356.7536657826799</v>
      </c>
      <c r="CN54" s="19">
        <v>3264.3304673629</v>
      </c>
      <c r="CO54" s="19">
        <v>3176.3628564680498</v>
      </c>
      <c r="CP54" s="19">
        <v>3180.0500238436098</v>
      </c>
      <c r="CQ54" s="19">
        <v>3227.9308291337202</v>
      </c>
      <c r="CR54" s="19">
        <v>3313.1304733670099</v>
      </c>
      <c r="CS54" s="19">
        <v>3284.2770448259098</v>
      </c>
    </row>
    <row r="55" spans="1:97" x14ac:dyDescent="0.15">
      <c r="A55" s="19">
        <v>91.5</v>
      </c>
      <c r="B55" s="19">
        <v>3183.4615239345999</v>
      </c>
      <c r="C55" s="19">
        <v>3424.4748829407799</v>
      </c>
      <c r="D55" s="19">
        <v>3252.5420792477498</v>
      </c>
      <c r="E55" s="19">
        <v>3275.7405661481798</v>
      </c>
      <c r="F55" s="19">
        <v>3332.4553668455401</v>
      </c>
      <c r="G55" s="19">
        <v>3265.60286271823</v>
      </c>
      <c r="H55" s="19">
        <v>3293.1315628014099</v>
      </c>
      <c r="I55" s="19">
        <v>3387.5946250321899</v>
      </c>
      <c r="J55" s="19">
        <v>3270.5211363866201</v>
      </c>
      <c r="K55" s="19">
        <v>3268.21248936027</v>
      </c>
      <c r="L55" s="19">
        <v>3219.4766731948598</v>
      </c>
      <c r="M55" s="19">
        <v>3274.5056192536999</v>
      </c>
      <c r="N55" s="19">
        <v>3269.4802715912801</v>
      </c>
      <c r="O55" s="19">
        <v>3497.2864431774501</v>
      </c>
      <c r="P55" s="19">
        <v>3171.2302515271199</v>
      </c>
      <c r="Q55" s="19">
        <v>3176.0296211454402</v>
      </c>
      <c r="R55" s="19">
        <v>3227.19472786391</v>
      </c>
      <c r="S55" s="19">
        <v>3283.5535841452402</v>
      </c>
      <c r="T55" s="19">
        <v>3226.3078802719801</v>
      </c>
      <c r="U55" s="19">
        <v>3364.7579337645202</v>
      </c>
      <c r="V55" s="19">
        <v>3274.9420877552202</v>
      </c>
      <c r="W55" s="19">
        <v>3173.0889425782598</v>
      </c>
      <c r="X55" s="19">
        <v>3263.3421179977699</v>
      </c>
      <c r="Y55" s="19">
        <v>3260.7467358803401</v>
      </c>
      <c r="Z55" s="19">
        <v>3407.8190462417901</v>
      </c>
      <c r="AA55" s="19">
        <v>3571.8298079513002</v>
      </c>
      <c r="AB55" s="19">
        <v>3314.0601061064799</v>
      </c>
      <c r="AC55" s="19">
        <v>3350.7003922559202</v>
      </c>
      <c r="AD55" s="19">
        <v>3370.6159695343599</v>
      </c>
      <c r="AE55" s="19">
        <v>3350.79157843541</v>
      </c>
      <c r="AF55" s="19">
        <v>3369.8488778563101</v>
      </c>
      <c r="AG55" s="19">
        <v>3433.0088591547701</v>
      </c>
      <c r="AH55" s="19">
        <v>3384.2454983016801</v>
      </c>
      <c r="AI55" s="19">
        <v>3351.3035400085901</v>
      </c>
      <c r="AJ55" s="19">
        <v>3475.7641181201602</v>
      </c>
      <c r="AK55" s="19">
        <v>3404.6022755066301</v>
      </c>
      <c r="AL55" s="19">
        <v>3173.83961316361</v>
      </c>
      <c r="AM55" s="19">
        <v>3287.6377451247699</v>
      </c>
      <c r="AN55" s="19">
        <v>3258.6551713127401</v>
      </c>
      <c r="AO55" s="19">
        <v>3233.1261597699399</v>
      </c>
      <c r="AP55" s="19">
        <v>3374.00597339756</v>
      </c>
      <c r="AQ55" s="19">
        <v>3480.9297898446598</v>
      </c>
      <c r="AR55" s="19">
        <v>3383.91063795524</v>
      </c>
      <c r="AS55" s="19">
        <v>3350.58574957985</v>
      </c>
      <c r="AT55" s="19">
        <v>3305.5898537447401</v>
      </c>
      <c r="AU55" s="19">
        <v>3320.4806312210799</v>
      </c>
      <c r="AV55" s="19">
        <v>3368.5033695976799</v>
      </c>
      <c r="AW55" s="19">
        <v>3482.1698256192199</v>
      </c>
      <c r="AX55" s="19">
        <v>3352.0825020121401</v>
      </c>
      <c r="AY55" s="19">
        <v>3432.56962156793</v>
      </c>
      <c r="AZ55" s="19">
        <v>3376.8289180617799</v>
      </c>
      <c r="BA55" s="19">
        <v>3335.8038989722399</v>
      </c>
      <c r="BB55" s="19">
        <v>3417.14062456992</v>
      </c>
      <c r="BC55" s="19">
        <v>3681.5697399832402</v>
      </c>
      <c r="BD55" s="19">
        <v>3493.6255101220299</v>
      </c>
      <c r="BE55" s="19">
        <v>3478.1276989859198</v>
      </c>
      <c r="BF55" s="19">
        <v>3414.7343945370699</v>
      </c>
      <c r="BG55" s="19">
        <v>3378.7618715359899</v>
      </c>
      <c r="BH55" s="19">
        <v>3476.8917080883998</v>
      </c>
      <c r="BI55" s="19">
        <v>3322.7022055140301</v>
      </c>
      <c r="BJ55" s="19">
        <v>3278.1682358981502</v>
      </c>
      <c r="BK55" s="19">
        <v>3327.32000733219</v>
      </c>
      <c r="BL55" s="19">
        <v>3393.9856880075999</v>
      </c>
      <c r="BM55" s="19">
        <v>3378.3586890555898</v>
      </c>
      <c r="BN55" s="19">
        <v>3275.9470175204901</v>
      </c>
      <c r="BO55" s="19">
        <v>3267.6684980632399</v>
      </c>
      <c r="BP55" s="19">
        <v>3318.8719217655398</v>
      </c>
      <c r="BQ55" s="19">
        <v>3303.4013926520101</v>
      </c>
      <c r="BR55" s="19">
        <v>3394.4918731154098</v>
      </c>
      <c r="BS55" s="19">
        <v>3351.6164620550799</v>
      </c>
      <c r="BT55" s="19">
        <v>3487.8968500882402</v>
      </c>
      <c r="BU55" s="19">
        <v>3450.6860799226401</v>
      </c>
      <c r="BV55" s="19">
        <v>3405.3441089602602</v>
      </c>
      <c r="BW55" s="19">
        <v>3515.2461170465999</v>
      </c>
      <c r="BX55" s="19">
        <v>3340.93581864312</v>
      </c>
      <c r="BY55" s="19">
        <v>3317.0656223252699</v>
      </c>
      <c r="BZ55" s="19">
        <v>3425.8034119141998</v>
      </c>
      <c r="CA55" s="19">
        <v>3467.0865599511899</v>
      </c>
      <c r="CB55" s="19">
        <v>3433.3865538891901</v>
      </c>
      <c r="CC55" s="19">
        <v>3393.46109460151</v>
      </c>
      <c r="CD55" s="19">
        <v>3401.5572107191401</v>
      </c>
      <c r="CE55" s="19">
        <v>3343.9537591458902</v>
      </c>
      <c r="CF55" s="19">
        <v>3580.8852671439599</v>
      </c>
      <c r="CG55" s="19">
        <v>3523.5052504850801</v>
      </c>
      <c r="CH55" s="19">
        <v>3181.00501605097</v>
      </c>
      <c r="CI55" s="19">
        <v>3218.00056698155</v>
      </c>
      <c r="CJ55" s="19">
        <v>3232.3011369232099</v>
      </c>
      <c r="CK55" s="19">
        <v>3117.0335262288099</v>
      </c>
      <c r="CL55" s="19">
        <v>3329.1241419688399</v>
      </c>
      <c r="CM55" s="19">
        <v>3352.93669383715</v>
      </c>
      <c r="CN55" s="19">
        <v>3257.9805307953402</v>
      </c>
      <c r="CO55" s="19">
        <v>3170.8095657378499</v>
      </c>
      <c r="CP55" s="19">
        <v>3175.04840994701</v>
      </c>
      <c r="CQ55" s="19">
        <v>3222.7516135864398</v>
      </c>
      <c r="CR55" s="19">
        <v>3307.5924542241501</v>
      </c>
      <c r="CS55" s="19">
        <v>3279.88367266654</v>
      </c>
    </row>
    <row r="56" spans="1:97" x14ac:dyDescent="0.15">
      <c r="A56" s="19">
        <v>92</v>
      </c>
      <c r="B56" s="19">
        <v>3176.9764429054899</v>
      </c>
      <c r="C56" s="19">
        <v>3410.9955433618902</v>
      </c>
      <c r="D56" s="19">
        <v>3245.9959042106502</v>
      </c>
      <c r="E56" s="19">
        <v>3269.44293619061</v>
      </c>
      <c r="F56" s="19">
        <v>3325.9729576289701</v>
      </c>
      <c r="G56" s="19">
        <v>3260.7521438609701</v>
      </c>
      <c r="H56" s="19">
        <v>3287.1430943562</v>
      </c>
      <c r="I56" s="19">
        <v>3378.0457958067</v>
      </c>
      <c r="J56" s="19">
        <v>3265.1706313397599</v>
      </c>
      <c r="K56" s="19">
        <v>3262.19515419646</v>
      </c>
      <c r="L56" s="19">
        <v>3214.1677611206001</v>
      </c>
      <c r="M56" s="19">
        <v>3268.4177663835399</v>
      </c>
      <c r="N56" s="19">
        <v>3262.7087615628002</v>
      </c>
      <c r="O56" s="19">
        <v>3481.06598806275</v>
      </c>
      <c r="P56" s="19">
        <v>3166.3434565484899</v>
      </c>
      <c r="Q56" s="19">
        <v>3170.65396011248</v>
      </c>
      <c r="R56" s="19">
        <v>3222.0255022708898</v>
      </c>
      <c r="S56" s="19">
        <v>3277.66515358774</v>
      </c>
      <c r="T56" s="19">
        <v>3221.0518870924998</v>
      </c>
      <c r="U56" s="19">
        <v>3354.2075080528498</v>
      </c>
      <c r="V56" s="19">
        <v>3269.25616720064</v>
      </c>
      <c r="W56" s="19">
        <v>3168.3497587625502</v>
      </c>
      <c r="X56" s="19">
        <v>3257.7537656434902</v>
      </c>
      <c r="Y56" s="19">
        <v>3254.8236976958601</v>
      </c>
      <c r="Z56" s="19">
        <v>3400.29811611692</v>
      </c>
      <c r="AA56" s="19">
        <v>3562.3476195622402</v>
      </c>
      <c r="AB56" s="19">
        <v>3306.8888233800399</v>
      </c>
      <c r="AC56" s="19">
        <v>3344.0993538883599</v>
      </c>
      <c r="AD56" s="19">
        <v>3364.42541694188</v>
      </c>
      <c r="AE56" s="19">
        <v>3344.581546208</v>
      </c>
      <c r="AF56" s="19">
        <v>3363.5779359391399</v>
      </c>
      <c r="AG56" s="19">
        <v>3426.0832710210502</v>
      </c>
      <c r="AH56" s="19">
        <v>3377.78140154216</v>
      </c>
      <c r="AI56" s="19">
        <v>3344.24746542197</v>
      </c>
      <c r="AJ56" s="19">
        <v>3469.3551145236102</v>
      </c>
      <c r="AK56" s="19">
        <v>3400.5113860234201</v>
      </c>
      <c r="AL56" s="19">
        <v>3168.08723805005</v>
      </c>
      <c r="AM56" s="19">
        <v>3280.2941478047701</v>
      </c>
      <c r="AN56" s="19">
        <v>3252.9843710123</v>
      </c>
      <c r="AO56" s="19">
        <v>3227.3424482505902</v>
      </c>
      <c r="AP56" s="19">
        <v>3367.94724673258</v>
      </c>
      <c r="AQ56" s="19">
        <v>3476.1497384210902</v>
      </c>
      <c r="AR56" s="19">
        <v>3377.7697032332699</v>
      </c>
      <c r="AS56" s="19">
        <v>3344.1045891107001</v>
      </c>
      <c r="AT56" s="19">
        <v>3300.30054998997</v>
      </c>
      <c r="AU56" s="19">
        <v>3314.3228254002001</v>
      </c>
      <c r="AV56" s="19">
        <v>3362.8168391659901</v>
      </c>
      <c r="AW56" s="19">
        <v>3477.0549675009001</v>
      </c>
      <c r="AX56" s="19">
        <v>3344.74105950784</v>
      </c>
      <c r="AY56" s="19">
        <v>3425.9409035410899</v>
      </c>
      <c r="AZ56" s="19">
        <v>3369.7154508260401</v>
      </c>
      <c r="BA56" s="19">
        <v>3329.1170436007301</v>
      </c>
      <c r="BB56" s="19">
        <v>3410.0997815512301</v>
      </c>
      <c r="BC56" s="19">
        <v>3676.5752224993598</v>
      </c>
      <c r="BD56" s="19">
        <v>3487.09633921573</v>
      </c>
      <c r="BE56" s="19">
        <v>3472.7271019731502</v>
      </c>
      <c r="BF56" s="19">
        <v>3408.3483869274801</v>
      </c>
      <c r="BG56" s="19">
        <v>3372.6378000842301</v>
      </c>
      <c r="BH56" s="19">
        <v>3470.3780538747401</v>
      </c>
      <c r="BI56" s="19">
        <v>3318.8286265648699</v>
      </c>
      <c r="BJ56" s="19">
        <v>3272.4555156748902</v>
      </c>
      <c r="BK56" s="19">
        <v>3322.1541155166101</v>
      </c>
      <c r="BL56" s="19">
        <v>3388.1807303145501</v>
      </c>
      <c r="BM56" s="19">
        <v>3372.0896746273402</v>
      </c>
      <c r="BN56" s="19">
        <v>3269.6893405794699</v>
      </c>
      <c r="BO56" s="19">
        <v>3263.8146635995599</v>
      </c>
      <c r="BP56" s="19">
        <v>3313.2153628022802</v>
      </c>
      <c r="BQ56" s="19">
        <v>3298.36275506229</v>
      </c>
      <c r="BR56" s="19">
        <v>3388.60764436207</v>
      </c>
      <c r="BS56" s="19">
        <v>3345.3322576087899</v>
      </c>
      <c r="BT56" s="19">
        <v>3481.0424393450999</v>
      </c>
      <c r="BU56" s="19">
        <v>3446.70129461852</v>
      </c>
      <c r="BV56" s="19">
        <v>3395.9482454572999</v>
      </c>
      <c r="BW56" s="19">
        <v>3505.9285512285901</v>
      </c>
      <c r="BX56" s="19">
        <v>3334.6902654525102</v>
      </c>
      <c r="BY56" s="19">
        <v>3310.4827961787901</v>
      </c>
      <c r="BZ56" s="19">
        <v>3418.85646964024</v>
      </c>
      <c r="CA56" s="19">
        <v>3463.0057307731399</v>
      </c>
      <c r="CB56" s="19">
        <v>3426.7488332840499</v>
      </c>
      <c r="CC56" s="19">
        <v>3386.97049539417</v>
      </c>
      <c r="CD56" s="19">
        <v>3395.7560025724802</v>
      </c>
      <c r="CE56" s="19">
        <v>3338.43433829283</v>
      </c>
      <c r="CF56" s="19">
        <v>3575.0670851923901</v>
      </c>
      <c r="CG56" s="19">
        <v>3518.58272821435</v>
      </c>
      <c r="CH56" s="19">
        <v>3173.9907697671301</v>
      </c>
      <c r="CI56" s="19">
        <v>3211.0406290658698</v>
      </c>
      <c r="CJ56" s="19">
        <v>3226.84641259516</v>
      </c>
      <c r="CK56" s="19">
        <v>3112.1501274132602</v>
      </c>
      <c r="CL56" s="19">
        <v>3323.3418571112402</v>
      </c>
      <c r="CM56" s="19">
        <v>3348.9205204711502</v>
      </c>
      <c r="CN56" s="19">
        <v>3252.0174982963299</v>
      </c>
      <c r="CO56" s="19">
        <v>3165.6804475353301</v>
      </c>
      <c r="CP56" s="19">
        <v>3170.18987234426</v>
      </c>
      <c r="CQ56" s="19">
        <v>3217.9866114094102</v>
      </c>
      <c r="CR56" s="19">
        <v>3301.8953712457301</v>
      </c>
      <c r="CS56" s="19">
        <v>3275.76564504308</v>
      </c>
    </row>
    <row r="57" spans="1:97" x14ac:dyDescent="0.15">
      <c r="A57" s="19">
        <v>92.5</v>
      </c>
      <c r="B57" s="19">
        <v>3170.4575838860001</v>
      </c>
      <c r="C57" s="19">
        <v>3397.99602455577</v>
      </c>
      <c r="D57" s="19">
        <v>3240.1247537424001</v>
      </c>
      <c r="E57" s="19">
        <v>3263.6490643930101</v>
      </c>
      <c r="F57" s="19">
        <v>3319.7488160715998</v>
      </c>
      <c r="G57" s="19">
        <v>3255.8302469239202</v>
      </c>
      <c r="H57" s="19">
        <v>3281.14651007978</v>
      </c>
      <c r="I57" s="19">
        <v>3369.3607471282098</v>
      </c>
      <c r="J57" s="19">
        <v>3259.8981794402898</v>
      </c>
      <c r="K57" s="19">
        <v>3256.6841501558101</v>
      </c>
      <c r="L57" s="19">
        <v>3209.0241432061098</v>
      </c>
      <c r="M57" s="19">
        <v>3261.7984048611602</v>
      </c>
      <c r="N57" s="19">
        <v>3256.44317804406</v>
      </c>
      <c r="O57" s="19">
        <v>3465.8561623138999</v>
      </c>
      <c r="P57" s="19">
        <v>3161.4690943895598</v>
      </c>
      <c r="Q57" s="19">
        <v>3165.3789593009601</v>
      </c>
      <c r="R57" s="19">
        <v>3217.0068170941699</v>
      </c>
      <c r="S57" s="19">
        <v>3272.2400265787401</v>
      </c>
      <c r="T57" s="19">
        <v>3215.7016161351798</v>
      </c>
      <c r="U57" s="19">
        <v>3344.2855606887401</v>
      </c>
      <c r="V57" s="19">
        <v>3263.5989273011301</v>
      </c>
      <c r="W57" s="19">
        <v>3164.1352564181798</v>
      </c>
      <c r="X57" s="19">
        <v>3252.3899974214801</v>
      </c>
      <c r="Y57" s="19">
        <v>3249.4790172676899</v>
      </c>
      <c r="Z57" s="19">
        <v>3393.1379854141701</v>
      </c>
      <c r="AA57" s="19">
        <v>3553.3060236151</v>
      </c>
      <c r="AB57" s="19">
        <v>3299.9059451015601</v>
      </c>
      <c r="AC57" s="19">
        <v>3337.98518094053</v>
      </c>
      <c r="AD57" s="19">
        <v>3358.1946876165698</v>
      </c>
      <c r="AE57" s="19">
        <v>3338.6950132329498</v>
      </c>
      <c r="AF57" s="19">
        <v>3357.5531693401099</v>
      </c>
      <c r="AG57" s="19">
        <v>3418.85729968034</v>
      </c>
      <c r="AH57" s="19">
        <v>3371.4431787457802</v>
      </c>
      <c r="AI57" s="19">
        <v>3337.2684013154299</v>
      </c>
      <c r="AJ57" s="19">
        <v>3463.3823741298102</v>
      </c>
      <c r="AK57" s="19">
        <v>3396.3023809445999</v>
      </c>
      <c r="AL57" s="19">
        <v>3162.2265105108499</v>
      </c>
      <c r="AM57" s="19">
        <v>3272.8721091771999</v>
      </c>
      <c r="AN57" s="19">
        <v>3247.3448726401598</v>
      </c>
      <c r="AO57" s="19">
        <v>3221.5191655671902</v>
      </c>
      <c r="AP57" s="19">
        <v>3362.14780571232</v>
      </c>
      <c r="AQ57" s="19">
        <v>3471.32087331914</v>
      </c>
      <c r="AR57" s="19">
        <v>3372.1508411435998</v>
      </c>
      <c r="AS57" s="19">
        <v>3337.8774997892701</v>
      </c>
      <c r="AT57" s="19">
        <v>3294.5164906549799</v>
      </c>
      <c r="AU57" s="19">
        <v>3308.6171854368099</v>
      </c>
      <c r="AV57" s="19">
        <v>3357.52515558202</v>
      </c>
      <c r="AW57" s="19">
        <v>3472.11100844765</v>
      </c>
      <c r="AX57" s="19">
        <v>3337.6384805948201</v>
      </c>
      <c r="AY57" s="19">
        <v>3419.0564869492</v>
      </c>
      <c r="AZ57" s="19">
        <v>3362.78299689096</v>
      </c>
      <c r="BA57" s="19">
        <v>3323.0527387973798</v>
      </c>
      <c r="BB57" s="19">
        <v>3403.39598613405</v>
      </c>
      <c r="BC57" s="19">
        <v>3671.90022462042</v>
      </c>
      <c r="BD57" s="19">
        <v>3480.52269814792</v>
      </c>
      <c r="BE57" s="19">
        <v>3467.0707430179</v>
      </c>
      <c r="BF57" s="19">
        <v>3401.7775666968</v>
      </c>
      <c r="BG57" s="19">
        <v>3367.20975046784</v>
      </c>
      <c r="BH57" s="19">
        <v>3464.1646839558398</v>
      </c>
      <c r="BI57" s="19">
        <v>3314.7728820922898</v>
      </c>
      <c r="BJ57" s="19">
        <v>3266.68263470587</v>
      </c>
      <c r="BK57" s="19">
        <v>3317.1776468616399</v>
      </c>
      <c r="BL57" s="19">
        <v>3382.4170514018601</v>
      </c>
      <c r="BM57" s="19">
        <v>3365.76944252267</v>
      </c>
      <c r="BN57" s="19">
        <v>3263.72254852989</v>
      </c>
      <c r="BO57" s="19">
        <v>3259.6772125707298</v>
      </c>
      <c r="BP57" s="19">
        <v>3307.1844499244899</v>
      </c>
      <c r="BQ57" s="19">
        <v>3293.0811294731602</v>
      </c>
      <c r="BR57" s="19">
        <v>3382.8050909363201</v>
      </c>
      <c r="BS57" s="19">
        <v>3339.3431229800399</v>
      </c>
      <c r="BT57" s="19">
        <v>3474.3474812526001</v>
      </c>
      <c r="BU57" s="19">
        <v>3442.20737888138</v>
      </c>
      <c r="BV57" s="19">
        <v>3386.8186710239902</v>
      </c>
      <c r="BW57" s="19">
        <v>3497.25608005702</v>
      </c>
      <c r="BX57" s="19">
        <v>3328.7560818584102</v>
      </c>
      <c r="BY57" s="19">
        <v>3304.0011532802901</v>
      </c>
      <c r="BZ57" s="19">
        <v>3412.1740505511798</v>
      </c>
      <c r="CA57" s="19">
        <v>3458.8982098437</v>
      </c>
      <c r="CB57" s="19">
        <v>3420.25061292697</v>
      </c>
      <c r="CC57" s="19">
        <v>3380.60419252056</v>
      </c>
      <c r="CD57" s="19">
        <v>3389.7190013731602</v>
      </c>
      <c r="CE57" s="19">
        <v>3333.0922863747601</v>
      </c>
      <c r="CF57" s="19">
        <v>3569.3619316551999</v>
      </c>
      <c r="CG57" s="19">
        <v>3514.1558292274799</v>
      </c>
      <c r="CH57" s="19">
        <v>3167.1408237307801</v>
      </c>
      <c r="CI57" s="19">
        <v>3204.7689327973098</v>
      </c>
      <c r="CJ57" s="19">
        <v>3221.4082616442402</v>
      </c>
      <c r="CK57" s="19">
        <v>3107.2307805701498</v>
      </c>
      <c r="CL57" s="19">
        <v>3317.5750740519802</v>
      </c>
      <c r="CM57" s="19">
        <v>3345.1215537120802</v>
      </c>
      <c r="CN57" s="19">
        <v>3246.7236620764502</v>
      </c>
      <c r="CO57" s="19">
        <v>3160.7849805823698</v>
      </c>
      <c r="CP57" s="19">
        <v>3165.45983107347</v>
      </c>
      <c r="CQ57" s="19">
        <v>3213.2092444574801</v>
      </c>
      <c r="CR57" s="19">
        <v>3295.7245632720001</v>
      </c>
      <c r="CS57" s="19">
        <v>3271.8601778239299</v>
      </c>
    </row>
    <row r="58" spans="1:97" x14ac:dyDescent="0.15">
      <c r="A58" s="19">
        <v>93</v>
      </c>
      <c r="B58" s="19">
        <v>3164.30284748963</v>
      </c>
      <c r="C58" s="19">
        <v>3385.5010606842202</v>
      </c>
      <c r="D58" s="19">
        <v>3234.3391307997899</v>
      </c>
      <c r="E58" s="19">
        <v>3257.9044086489498</v>
      </c>
      <c r="F58" s="19">
        <v>3313.6422789904</v>
      </c>
      <c r="G58" s="19">
        <v>3250.8429653144799</v>
      </c>
      <c r="H58" s="19">
        <v>3275.1712972734499</v>
      </c>
      <c r="I58" s="19">
        <v>3360.92416983984</v>
      </c>
      <c r="J58" s="19">
        <v>3254.1888998249501</v>
      </c>
      <c r="K58" s="19">
        <v>3251.1924076379701</v>
      </c>
      <c r="L58" s="19">
        <v>3203.4227835955999</v>
      </c>
      <c r="M58" s="19">
        <v>3254.8877803498999</v>
      </c>
      <c r="N58" s="19">
        <v>3250.40557863911</v>
      </c>
      <c r="O58" s="19">
        <v>3451.4115227034499</v>
      </c>
      <c r="P58" s="19">
        <v>3156.6944450720198</v>
      </c>
      <c r="Q58" s="19">
        <v>3160.0291999824699</v>
      </c>
      <c r="R58" s="19">
        <v>3211.7720362902901</v>
      </c>
      <c r="S58" s="19">
        <v>3266.7941634624099</v>
      </c>
      <c r="T58" s="19">
        <v>3210.1930349925301</v>
      </c>
      <c r="U58" s="19">
        <v>3334.93998585392</v>
      </c>
      <c r="V58" s="19">
        <v>3257.9325693064602</v>
      </c>
      <c r="W58" s="19">
        <v>3159.7483254171302</v>
      </c>
      <c r="X58" s="19">
        <v>3246.86318146854</v>
      </c>
      <c r="Y58" s="19">
        <v>3244.0942253590401</v>
      </c>
      <c r="Z58" s="19">
        <v>3386.24144200604</v>
      </c>
      <c r="AA58" s="19">
        <v>3544.5027575853201</v>
      </c>
      <c r="AB58" s="19">
        <v>3292.8692980055998</v>
      </c>
      <c r="AC58" s="19">
        <v>3331.7652634642</v>
      </c>
      <c r="AD58" s="19">
        <v>3351.8407241996101</v>
      </c>
      <c r="AE58" s="19">
        <v>3332.7442221113502</v>
      </c>
      <c r="AF58" s="19">
        <v>3351.73365848304</v>
      </c>
      <c r="AG58" s="19">
        <v>3411.9532604588799</v>
      </c>
      <c r="AH58" s="19">
        <v>3365.3027976145099</v>
      </c>
      <c r="AI58" s="19">
        <v>3330.15836395932</v>
      </c>
      <c r="AJ58" s="19">
        <v>3457.4671884764798</v>
      </c>
      <c r="AK58" s="19">
        <v>3391.93741213974</v>
      </c>
      <c r="AL58" s="19">
        <v>3156.3047652098899</v>
      </c>
      <c r="AM58" s="19">
        <v>3265.9050640795499</v>
      </c>
      <c r="AN58" s="19">
        <v>3241.2439026704401</v>
      </c>
      <c r="AO58" s="19">
        <v>3215.46502918435</v>
      </c>
      <c r="AP58" s="19">
        <v>3355.9251599240401</v>
      </c>
      <c r="AQ58" s="19">
        <v>3466.2420116530402</v>
      </c>
      <c r="AR58" s="19">
        <v>3366.4360769816099</v>
      </c>
      <c r="AS58" s="19">
        <v>3331.8457407794499</v>
      </c>
      <c r="AT58" s="19">
        <v>3288.4636793404202</v>
      </c>
      <c r="AU58" s="19">
        <v>3302.6276177055101</v>
      </c>
      <c r="AV58" s="19">
        <v>3352.04299165564</v>
      </c>
      <c r="AW58" s="19">
        <v>3467.5770355449399</v>
      </c>
      <c r="AX58" s="19">
        <v>3330.2908823761099</v>
      </c>
      <c r="AY58" s="19">
        <v>3412.4540322617099</v>
      </c>
      <c r="AZ58" s="19">
        <v>3356.19195768806</v>
      </c>
      <c r="BA58" s="19">
        <v>3317.3224189119401</v>
      </c>
      <c r="BB58" s="19">
        <v>3397.3157887725702</v>
      </c>
      <c r="BC58" s="19">
        <v>3667.1269557771502</v>
      </c>
      <c r="BD58" s="19">
        <v>3473.7469852463801</v>
      </c>
      <c r="BE58" s="19">
        <v>3461.4933898100999</v>
      </c>
      <c r="BF58" s="19">
        <v>3395.2417573427601</v>
      </c>
      <c r="BG58" s="19">
        <v>3361.5812877655098</v>
      </c>
      <c r="BH58" s="19">
        <v>3458.1391644042101</v>
      </c>
      <c r="BI58" s="19">
        <v>3310.6244220676099</v>
      </c>
      <c r="BJ58" s="19">
        <v>3260.6153182462699</v>
      </c>
      <c r="BK58" s="19">
        <v>3312.2781711121602</v>
      </c>
      <c r="BL58" s="19">
        <v>3376.5186368568202</v>
      </c>
      <c r="BM58" s="19">
        <v>3359.7527449786198</v>
      </c>
      <c r="BN58" s="19">
        <v>3257.8717785296999</v>
      </c>
      <c r="BO58" s="19">
        <v>3255.6725096228802</v>
      </c>
      <c r="BP58" s="19">
        <v>3301.3231405285301</v>
      </c>
      <c r="BQ58" s="19">
        <v>3287.65740889363</v>
      </c>
      <c r="BR58" s="19">
        <v>3376.8851231868598</v>
      </c>
      <c r="BS58" s="19">
        <v>3333.8703953249401</v>
      </c>
      <c r="BT58" s="19">
        <v>3468.0058800899001</v>
      </c>
      <c r="BU58" s="19">
        <v>3437.8040331877401</v>
      </c>
      <c r="BV58" s="19">
        <v>3378.1845543877998</v>
      </c>
      <c r="BW58" s="19">
        <v>3488.9465197384002</v>
      </c>
      <c r="BX58" s="19">
        <v>3322.72236055963</v>
      </c>
      <c r="BY58" s="19">
        <v>3297.8614619619898</v>
      </c>
      <c r="BZ58" s="19">
        <v>3405.6621844036499</v>
      </c>
      <c r="CA58" s="19">
        <v>3454.7414359946401</v>
      </c>
      <c r="CB58" s="19">
        <v>3413.7716166813502</v>
      </c>
      <c r="CC58" s="19">
        <v>3373.9565478223899</v>
      </c>
      <c r="CD58" s="19">
        <v>3383.27288751271</v>
      </c>
      <c r="CE58" s="19">
        <v>3327.8650925452798</v>
      </c>
      <c r="CF58" s="19">
        <v>3563.6338497627498</v>
      </c>
      <c r="CG58" s="19">
        <v>3509.7664029258899</v>
      </c>
      <c r="CH58" s="19">
        <v>3160.5046835704302</v>
      </c>
      <c r="CI58" s="19">
        <v>3198.0236961546002</v>
      </c>
      <c r="CJ58" s="19">
        <v>3215.80754377217</v>
      </c>
      <c r="CK58" s="19">
        <v>3102.8084401819201</v>
      </c>
      <c r="CL58" s="19">
        <v>3312.2179066502499</v>
      </c>
      <c r="CM58" s="19">
        <v>3341.1788143951098</v>
      </c>
      <c r="CN58" s="19">
        <v>3241.6914287095001</v>
      </c>
      <c r="CO58" s="19">
        <v>3156.0838467199901</v>
      </c>
      <c r="CP58" s="19">
        <v>3160.4527173690299</v>
      </c>
      <c r="CQ58" s="19">
        <v>3207.8690165928201</v>
      </c>
      <c r="CR58" s="19">
        <v>3289.54460312119</v>
      </c>
      <c r="CS58" s="19">
        <v>3268.05482756939</v>
      </c>
    </row>
    <row r="59" spans="1:97" x14ac:dyDescent="0.15">
      <c r="A59" s="19">
        <v>93.5</v>
      </c>
      <c r="B59" s="19">
        <v>3158.0835993872402</v>
      </c>
      <c r="C59" s="19">
        <v>3373.37198190861</v>
      </c>
      <c r="D59" s="19">
        <v>3228.6747613320299</v>
      </c>
      <c r="E59" s="19">
        <v>3252.35935404476</v>
      </c>
      <c r="F59" s="19">
        <v>3307.2876809638401</v>
      </c>
      <c r="G59" s="19">
        <v>3246.09317036113</v>
      </c>
      <c r="H59" s="19">
        <v>3269.1125284619602</v>
      </c>
      <c r="I59" s="19">
        <v>3352.7140653705501</v>
      </c>
      <c r="J59" s="19">
        <v>3248.5307106792802</v>
      </c>
      <c r="K59" s="19">
        <v>3245.8752490749298</v>
      </c>
      <c r="L59" s="19">
        <v>3197.7452354591601</v>
      </c>
      <c r="M59" s="19">
        <v>3248.3043562020198</v>
      </c>
      <c r="N59" s="19">
        <v>3244.71881626597</v>
      </c>
      <c r="O59" s="19">
        <v>3437.7198963608498</v>
      </c>
      <c r="P59" s="19">
        <v>3151.9289127400798</v>
      </c>
      <c r="Q59" s="19">
        <v>3154.8688553632701</v>
      </c>
      <c r="R59" s="19">
        <v>3206.3315765897401</v>
      </c>
      <c r="S59" s="19">
        <v>3261.3237669500099</v>
      </c>
      <c r="T59" s="19">
        <v>3204.7469962250302</v>
      </c>
      <c r="U59" s="19">
        <v>3325.8332263729299</v>
      </c>
      <c r="V59" s="19">
        <v>3252.7240535814999</v>
      </c>
      <c r="W59" s="19">
        <v>3155.8526877874701</v>
      </c>
      <c r="X59" s="19">
        <v>3241.4889454926802</v>
      </c>
      <c r="Y59" s="19">
        <v>3238.4485533525499</v>
      </c>
      <c r="Z59" s="19">
        <v>3379.9631849114198</v>
      </c>
      <c r="AA59" s="19">
        <v>3535.42369141175</v>
      </c>
      <c r="AB59" s="19">
        <v>3285.9503507342401</v>
      </c>
      <c r="AC59" s="19">
        <v>3325.46936101444</v>
      </c>
      <c r="AD59" s="19">
        <v>3345.6134662412301</v>
      </c>
      <c r="AE59" s="19">
        <v>3326.3043386453</v>
      </c>
      <c r="AF59" s="19">
        <v>3345.71649439165</v>
      </c>
      <c r="AG59" s="19">
        <v>3405.3588297091601</v>
      </c>
      <c r="AH59" s="19">
        <v>3358.9371024360698</v>
      </c>
      <c r="AI59" s="19">
        <v>3323.9234364898198</v>
      </c>
      <c r="AJ59" s="19">
        <v>3451.4551655609798</v>
      </c>
      <c r="AK59" s="19">
        <v>3387.8137404169902</v>
      </c>
      <c r="AL59" s="19">
        <v>3150.5906388083099</v>
      </c>
      <c r="AM59" s="19">
        <v>3259.35455692187</v>
      </c>
      <c r="AN59" s="19">
        <v>3235.1121487055202</v>
      </c>
      <c r="AO59" s="19">
        <v>3209.7559144352099</v>
      </c>
      <c r="AP59" s="19">
        <v>3349.53480585334</v>
      </c>
      <c r="AQ59" s="19">
        <v>3461.41413009812</v>
      </c>
      <c r="AR59" s="19">
        <v>3360.4046156269901</v>
      </c>
      <c r="AS59" s="19">
        <v>3325.6534857143702</v>
      </c>
      <c r="AT59" s="19">
        <v>3282.39123029144</v>
      </c>
      <c r="AU59" s="19">
        <v>3296.6284596792102</v>
      </c>
      <c r="AV59" s="19">
        <v>3346.9378613106701</v>
      </c>
      <c r="AW59" s="19">
        <v>3463.16281280361</v>
      </c>
      <c r="AX59" s="19">
        <v>3322.9960280953501</v>
      </c>
      <c r="AY59" s="19">
        <v>3405.9620342308099</v>
      </c>
      <c r="AZ59" s="19">
        <v>3349.4835690274799</v>
      </c>
      <c r="BA59" s="19">
        <v>3311.3383905896299</v>
      </c>
      <c r="BB59" s="19">
        <v>3391.0153016158001</v>
      </c>
      <c r="BC59" s="19">
        <v>3662.3593707099299</v>
      </c>
      <c r="BD59" s="19">
        <v>3466.8285293112299</v>
      </c>
      <c r="BE59" s="19">
        <v>3455.8387678188601</v>
      </c>
      <c r="BF59" s="19">
        <v>3388.8053521755901</v>
      </c>
      <c r="BG59" s="19">
        <v>3355.7979729184199</v>
      </c>
      <c r="BH59" s="19">
        <v>3452.4064140024302</v>
      </c>
      <c r="BI59" s="19">
        <v>3306.6607899390101</v>
      </c>
      <c r="BJ59" s="19">
        <v>3254.7612960473198</v>
      </c>
      <c r="BK59" s="19">
        <v>3307.4448419483401</v>
      </c>
      <c r="BL59" s="19">
        <v>3370.8049388238501</v>
      </c>
      <c r="BM59" s="19">
        <v>3353.5858435736</v>
      </c>
      <c r="BN59" s="19">
        <v>3252.2846289777699</v>
      </c>
      <c r="BO59" s="19">
        <v>3252.01909392579</v>
      </c>
      <c r="BP59" s="19">
        <v>3295.38200153142</v>
      </c>
      <c r="BQ59" s="19">
        <v>3282.0352440270999</v>
      </c>
      <c r="BR59" s="19">
        <v>3371.39169219222</v>
      </c>
      <c r="BS59" s="19">
        <v>3328.0120577227299</v>
      </c>
      <c r="BT59" s="19">
        <v>3461.4687008973401</v>
      </c>
      <c r="BU59" s="19">
        <v>3433.2199341454502</v>
      </c>
      <c r="BV59" s="19">
        <v>3369.6340380503002</v>
      </c>
      <c r="BW59" s="19">
        <v>3480.6617769924501</v>
      </c>
      <c r="BX59" s="19">
        <v>3316.59733122648</v>
      </c>
      <c r="BY59" s="19">
        <v>3291.5675621938799</v>
      </c>
      <c r="BZ59" s="19">
        <v>3399.19680743546</v>
      </c>
      <c r="CA59" s="19">
        <v>3450.13253529549</v>
      </c>
      <c r="CB59" s="19">
        <v>3407.5507273935</v>
      </c>
      <c r="CC59" s="19">
        <v>3367.6981726528102</v>
      </c>
      <c r="CD59" s="19">
        <v>3376.7937549704998</v>
      </c>
      <c r="CE59" s="19">
        <v>3322.13849426045</v>
      </c>
      <c r="CF59" s="19">
        <v>3557.7715496884498</v>
      </c>
      <c r="CG59" s="19">
        <v>3505.3089210380199</v>
      </c>
      <c r="CH59" s="19">
        <v>3154.2752306567299</v>
      </c>
      <c r="CI59" s="19">
        <v>3191.5421533877602</v>
      </c>
      <c r="CJ59" s="19">
        <v>3210.42377145008</v>
      </c>
      <c r="CK59" s="19">
        <v>3098.5993692145698</v>
      </c>
      <c r="CL59" s="19">
        <v>3306.6128694572599</v>
      </c>
      <c r="CM59" s="19">
        <v>3337.32646240741</v>
      </c>
      <c r="CN59" s="19">
        <v>3236.8617031102999</v>
      </c>
      <c r="CO59" s="19">
        <v>3151.60977975677</v>
      </c>
      <c r="CP59" s="19">
        <v>3155.7454910818901</v>
      </c>
      <c r="CQ59" s="19">
        <v>3202.1915565552299</v>
      </c>
      <c r="CR59" s="19">
        <v>3283.1416637622901</v>
      </c>
      <c r="CS59" s="19">
        <v>3264.01395182636</v>
      </c>
    </row>
    <row r="60" spans="1:97" x14ac:dyDescent="0.15">
      <c r="A60" s="19">
        <v>94</v>
      </c>
      <c r="B60" s="19">
        <v>3152.4905969265401</v>
      </c>
      <c r="C60" s="19">
        <v>3361.67955711997</v>
      </c>
      <c r="D60" s="19">
        <v>3222.4263092380502</v>
      </c>
      <c r="E60" s="19">
        <v>3247.1095148490499</v>
      </c>
      <c r="F60" s="19">
        <v>3300.4191597947702</v>
      </c>
      <c r="G60" s="19">
        <v>3240.6117633127401</v>
      </c>
      <c r="H60" s="19">
        <v>3262.3058551988202</v>
      </c>
      <c r="I60" s="19">
        <v>3345.2005188834501</v>
      </c>
      <c r="J60" s="19">
        <v>3242.6666542155399</v>
      </c>
      <c r="K60" s="19">
        <v>3240.8194633703001</v>
      </c>
      <c r="L60" s="19">
        <v>3191.1471213998002</v>
      </c>
      <c r="M60" s="19">
        <v>3241.2145521940702</v>
      </c>
      <c r="N60" s="19">
        <v>3239.1308349955202</v>
      </c>
      <c r="O60" s="19">
        <v>3424.3074278879899</v>
      </c>
      <c r="P60" s="19">
        <v>3146.83582906745</v>
      </c>
      <c r="Q60" s="19">
        <v>3148.8912377013799</v>
      </c>
      <c r="R60" s="19">
        <v>3199.6128365724098</v>
      </c>
      <c r="S60" s="19">
        <v>3255.91660642639</v>
      </c>
      <c r="T60" s="19">
        <v>3198.7070675807499</v>
      </c>
      <c r="U60" s="19">
        <v>3317.62161433037</v>
      </c>
      <c r="V60" s="19">
        <v>3247.8031679139899</v>
      </c>
      <c r="W60" s="19">
        <v>3151.1063192930901</v>
      </c>
      <c r="X60" s="19">
        <v>3235.4265988018901</v>
      </c>
      <c r="Y60" s="19">
        <v>3234.1017766801201</v>
      </c>
      <c r="Z60" s="19">
        <v>3373.8356261428798</v>
      </c>
      <c r="AA60" s="19">
        <v>3526.1066131354601</v>
      </c>
      <c r="AB60" s="19">
        <v>3279.38281685109</v>
      </c>
      <c r="AC60" s="19">
        <v>3318.9376469538402</v>
      </c>
      <c r="AD60" s="19">
        <v>3338.8755964905699</v>
      </c>
      <c r="AE60" s="19">
        <v>3319.60185442581</v>
      </c>
      <c r="AF60" s="19">
        <v>3339.1258520656402</v>
      </c>
      <c r="AG60" s="19">
        <v>3398.0299979244401</v>
      </c>
      <c r="AH60" s="19">
        <v>3352.88037606331</v>
      </c>
      <c r="AI60" s="19">
        <v>3317.6602703857602</v>
      </c>
      <c r="AJ60" s="19">
        <v>3444.8611964679299</v>
      </c>
      <c r="AK60" s="19">
        <v>3384.2684038859102</v>
      </c>
      <c r="AL60" s="19">
        <v>3144.94621295656</v>
      </c>
      <c r="AM60" s="19">
        <v>3253.0363531109301</v>
      </c>
      <c r="AN60" s="19">
        <v>3228.1000797812699</v>
      </c>
      <c r="AO60" s="19">
        <v>3204.20391169598</v>
      </c>
      <c r="AP60" s="19">
        <v>3342.7806729446202</v>
      </c>
      <c r="AQ60" s="19">
        <v>3456.2389669160202</v>
      </c>
      <c r="AR60" s="19">
        <v>3353.5277044346699</v>
      </c>
      <c r="AS60" s="19">
        <v>3319.8304953705401</v>
      </c>
      <c r="AT60" s="19">
        <v>3276.2955959150199</v>
      </c>
      <c r="AU60" s="19">
        <v>3289.9247068610898</v>
      </c>
      <c r="AV60" s="19">
        <v>3341.3265689425998</v>
      </c>
      <c r="AW60" s="19">
        <v>3459.6611461914799</v>
      </c>
      <c r="AX60" s="19">
        <v>3315.5432639546302</v>
      </c>
      <c r="AY60" s="19">
        <v>3399.6834952726399</v>
      </c>
      <c r="AZ60" s="19">
        <v>3341.9713134489298</v>
      </c>
      <c r="BA60" s="19">
        <v>3305.6917930315499</v>
      </c>
      <c r="BB60" s="19">
        <v>3384.52905383913</v>
      </c>
      <c r="BC60" s="19">
        <v>3657.2084267022201</v>
      </c>
      <c r="BD60" s="19">
        <v>3459.9361546663399</v>
      </c>
      <c r="BE60" s="19">
        <v>3450.1061862991601</v>
      </c>
      <c r="BF60" s="19">
        <v>3382.5040291618302</v>
      </c>
      <c r="BG60" s="19">
        <v>3349.5355803713201</v>
      </c>
      <c r="BH60" s="19">
        <v>3446.9468407806598</v>
      </c>
      <c r="BI60" s="19">
        <v>3302.5418988690099</v>
      </c>
      <c r="BJ60" s="19">
        <v>3248.7725872118199</v>
      </c>
      <c r="BK60" s="19">
        <v>3301.78677416662</v>
      </c>
      <c r="BL60" s="19">
        <v>3364.8105481380298</v>
      </c>
      <c r="BM60" s="19">
        <v>3347.3690623893399</v>
      </c>
      <c r="BN60" s="19">
        <v>3246.3296381064802</v>
      </c>
      <c r="BO60" s="19">
        <v>3248.5164321686202</v>
      </c>
      <c r="BP60" s="19">
        <v>3289.4973881639198</v>
      </c>
      <c r="BQ60" s="19">
        <v>3276.5309120178899</v>
      </c>
      <c r="BR60" s="19">
        <v>3366.1018074220501</v>
      </c>
      <c r="BS60" s="19">
        <v>3321.9342140408899</v>
      </c>
      <c r="BT60" s="19">
        <v>3455.0446512715998</v>
      </c>
      <c r="BU60" s="19">
        <v>3428.2552353320798</v>
      </c>
      <c r="BV60" s="19">
        <v>3361.41698430317</v>
      </c>
      <c r="BW60" s="19">
        <v>3472.24991839226</v>
      </c>
      <c r="BX60" s="19">
        <v>3310.3715053918299</v>
      </c>
      <c r="BY60" s="19">
        <v>3285.5021875428401</v>
      </c>
      <c r="BZ60" s="19">
        <v>3392.9703597595399</v>
      </c>
      <c r="CA60" s="19">
        <v>3444.9413673743702</v>
      </c>
      <c r="CB60" s="19">
        <v>3401.5363923039099</v>
      </c>
      <c r="CC60" s="19">
        <v>3361.4679840716299</v>
      </c>
      <c r="CD60" s="19">
        <v>3370.3025407804198</v>
      </c>
      <c r="CE60" s="19">
        <v>3316.4679453512399</v>
      </c>
      <c r="CF60" s="19">
        <v>3551.3044774385999</v>
      </c>
      <c r="CG60" s="19">
        <v>3501.31230437052</v>
      </c>
      <c r="CH60" s="19">
        <v>3147.99090484929</v>
      </c>
      <c r="CI60" s="19">
        <v>3184.78540880739</v>
      </c>
      <c r="CJ60" s="19">
        <v>3205.1236201504998</v>
      </c>
      <c r="CK60" s="19">
        <v>3094.9009827533</v>
      </c>
      <c r="CL60" s="19">
        <v>3301.0478967527101</v>
      </c>
      <c r="CM60" s="19">
        <v>3332.78319458237</v>
      </c>
      <c r="CN60" s="19">
        <v>3231.04865492721</v>
      </c>
      <c r="CO60" s="19">
        <v>3146.4031820898499</v>
      </c>
      <c r="CP60" s="19">
        <v>3150.9884764784301</v>
      </c>
      <c r="CQ60" s="19">
        <v>3195.53916150737</v>
      </c>
      <c r="CR60" s="19">
        <v>3276.9677405572702</v>
      </c>
      <c r="CS60" s="19">
        <v>3259.9881950383601</v>
      </c>
    </row>
    <row r="61" spans="1:97" x14ac:dyDescent="0.15">
      <c r="A61" s="19">
        <v>94.5</v>
      </c>
      <c r="B61" s="19">
        <v>3147.0252216359499</v>
      </c>
      <c r="C61" s="19">
        <v>3350.2130807216799</v>
      </c>
      <c r="D61" s="19">
        <v>3216.3538541370499</v>
      </c>
      <c r="E61" s="19">
        <v>3241.9037006543499</v>
      </c>
      <c r="F61" s="19">
        <v>3293.6372445790398</v>
      </c>
      <c r="G61" s="19">
        <v>3235.1789435823398</v>
      </c>
      <c r="H61" s="19">
        <v>3255.4333725539</v>
      </c>
      <c r="I61" s="19">
        <v>3337.74239886029</v>
      </c>
      <c r="J61" s="19">
        <v>3236.6523540517201</v>
      </c>
      <c r="K61" s="19">
        <v>3235.8342487777099</v>
      </c>
      <c r="L61" s="19">
        <v>3184.2839031047802</v>
      </c>
      <c r="M61" s="19">
        <v>3234.4590877741002</v>
      </c>
      <c r="N61" s="19">
        <v>3233.4400013269401</v>
      </c>
      <c r="O61" s="19">
        <v>3411.1416023025599</v>
      </c>
      <c r="P61" s="19">
        <v>3141.5241450128201</v>
      </c>
      <c r="Q61" s="19">
        <v>3142.8934826212699</v>
      </c>
      <c r="R61" s="19">
        <v>3193.0923185123202</v>
      </c>
      <c r="S61" s="19">
        <v>3250.49560706272</v>
      </c>
      <c r="T61" s="19">
        <v>3192.61519633946</v>
      </c>
      <c r="U61" s="19">
        <v>3309.3812908555101</v>
      </c>
      <c r="V61" s="19">
        <v>3242.7831567081998</v>
      </c>
      <c r="W61" s="19">
        <v>3146.1921905234599</v>
      </c>
      <c r="X61" s="19">
        <v>3229.56270688526</v>
      </c>
      <c r="Y61" s="19">
        <v>3229.6017210314999</v>
      </c>
      <c r="Z61" s="19">
        <v>3367.89368310894</v>
      </c>
      <c r="AA61" s="19">
        <v>3516.8068639435</v>
      </c>
      <c r="AB61" s="19">
        <v>3272.7375607333802</v>
      </c>
      <c r="AC61" s="19">
        <v>3312.32190166074</v>
      </c>
      <c r="AD61" s="19">
        <v>3332.3321410830999</v>
      </c>
      <c r="AE61" s="19">
        <v>3312.72563065862</v>
      </c>
      <c r="AF61" s="19">
        <v>3332.56957453717</v>
      </c>
      <c r="AG61" s="19">
        <v>3391.0419977830602</v>
      </c>
      <c r="AH61" s="19">
        <v>3346.6099639607401</v>
      </c>
      <c r="AI61" s="19">
        <v>3311.29641115188</v>
      </c>
      <c r="AJ61" s="19">
        <v>3438.3824946663699</v>
      </c>
      <c r="AK61" s="19">
        <v>3380.8827121519298</v>
      </c>
      <c r="AL61" s="19">
        <v>3139.1689575013102</v>
      </c>
      <c r="AM61" s="19">
        <v>3246.83370959478</v>
      </c>
      <c r="AN61" s="19">
        <v>3221.0738403956102</v>
      </c>
      <c r="AO61" s="19">
        <v>3198.6545153807901</v>
      </c>
      <c r="AP61" s="19">
        <v>3335.8463698592</v>
      </c>
      <c r="AQ61" s="19">
        <v>3451.0494397928101</v>
      </c>
      <c r="AR61" s="19">
        <v>3346.6669253356299</v>
      </c>
      <c r="AS61" s="19">
        <v>3313.8624249437498</v>
      </c>
      <c r="AT61" s="19">
        <v>3269.9436518350199</v>
      </c>
      <c r="AU61" s="19">
        <v>3283.20847472069</v>
      </c>
      <c r="AV61" s="19">
        <v>3335.52022483365</v>
      </c>
      <c r="AW61" s="19">
        <v>3456.2812030775099</v>
      </c>
      <c r="AX61" s="19">
        <v>3308.0544313513001</v>
      </c>
      <c r="AY61" s="19">
        <v>3393.5859388855301</v>
      </c>
      <c r="AZ61" s="19">
        <v>3334.7252449272</v>
      </c>
      <c r="BA61" s="19">
        <v>3300.0241846189801</v>
      </c>
      <c r="BB61" s="19">
        <v>3378.1931675241899</v>
      </c>
      <c r="BC61" s="19">
        <v>3652.2075071716599</v>
      </c>
      <c r="BD61" s="19">
        <v>3452.9463146472799</v>
      </c>
      <c r="BE61" s="19">
        <v>3444.26815739224</v>
      </c>
      <c r="BF61" s="19">
        <v>3376.18869625856</v>
      </c>
      <c r="BG61" s="19">
        <v>3343.2020649040401</v>
      </c>
      <c r="BH61" s="19">
        <v>3441.3068858666702</v>
      </c>
      <c r="BI61" s="19">
        <v>3298.2820860346901</v>
      </c>
      <c r="BJ61" s="19">
        <v>3242.5814422376602</v>
      </c>
      <c r="BK61" s="19">
        <v>3296.2475079916799</v>
      </c>
      <c r="BL61" s="19">
        <v>3358.6828446551099</v>
      </c>
      <c r="BM61" s="19">
        <v>3341.32254463656</v>
      </c>
      <c r="BN61" s="19">
        <v>3240.55485068193</v>
      </c>
      <c r="BO61" s="19">
        <v>3245.1822273011398</v>
      </c>
      <c r="BP61" s="19">
        <v>3283.3897473816501</v>
      </c>
      <c r="BQ61" s="19">
        <v>3270.9376532409301</v>
      </c>
      <c r="BR61" s="19">
        <v>3360.6473298794699</v>
      </c>
      <c r="BS61" s="19">
        <v>3316.1119570715</v>
      </c>
      <c r="BT61" s="19">
        <v>3448.8111909315999</v>
      </c>
      <c r="BU61" s="19">
        <v>3423.3563694722202</v>
      </c>
      <c r="BV61" s="19">
        <v>3353.3762546181101</v>
      </c>
      <c r="BW61" s="19">
        <v>3463.9769866634501</v>
      </c>
      <c r="BX61" s="19">
        <v>3304.03532818643</v>
      </c>
      <c r="BY61" s="19">
        <v>3279.72261537242</v>
      </c>
      <c r="BZ61" s="19">
        <v>3386.93476139115</v>
      </c>
      <c r="CA61" s="19">
        <v>3439.6834757695001</v>
      </c>
      <c r="CB61" s="19">
        <v>3395.4673890856602</v>
      </c>
      <c r="CC61" s="19">
        <v>3354.9929666694502</v>
      </c>
      <c r="CD61" s="19">
        <v>3363.8081340997701</v>
      </c>
      <c r="CE61" s="19">
        <v>3310.6097586567398</v>
      </c>
      <c r="CF61" s="19">
        <v>3544.9845732363801</v>
      </c>
      <c r="CG61" s="19">
        <v>3497.1811765145399</v>
      </c>
      <c r="CH61" s="19">
        <v>3141.7809704526198</v>
      </c>
      <c r="CI61" s="19">
        <v>3177.8942684789399</v>
      </c>
      <c r="CJ61" s="19">
        <v>3199.6408802066899</v>
      </c>
      <c r="CK61" s="19">
        <v>3091.3261562204202</v>
      </c>
      <c r="CL61" s="19">
        <v>3295.6868327950701</v>
      </c>
      <c r="CM61" s="19">
        <v>3328.2822674291401</v>
      </c>
      <c r="CN61" s="19">
        <v>3225.4461751633698</v>
      </c>
      <c r="CO61" s="19">
        <v>3141.1569162512801</v>
      </c>
      <c r="CP61" s="19">
        <v>3146.25661409144</v>
      </c>
      <c r="CQ61" s="19">
        <v>3188.79783196361</v>
      </c>
      <c r="CR61" s="19">
        <v>3270.7231819778699</v>
      </c>
      <c r="CS61" s="19">
        <v>3255.68153392055</v>
      </c>
    </row>
    <row r="62" spans="1:97" x14ac:dyDescent="0.15">
      <c r="A62" s="19">
        <v>95</v>
      </c>
      <c r="B62" s="19">
        <v>3142.6500264903598</v>
      </c>
      <c r="C62" s="19">
        <v>3339.2194713151398</v>
      </c>
      <c r="D62" s="19">
        <v>3208.6944119069999</v>
      </c>
      <c r="E62" s="19">
        <v>3237.40786797486</v>
      </c>
      <c r="F62" s="19">
        <v>3285.3252894019402</v>
      </c>
      <c r="G62" s="19">
        <v>3228.2125331307898</v>
      </c>
      <c r="H62" s="19">
        <v>3247.1011240224102</v>
      </c>
      <c r="I62" s="19">
        <v>3331.6663259322099</v>
      </c>
      <c r="J62" s="19">
        <v>3230.30097502638</v>
      </c>
      <c r="K62" s="19">
        <v>3230.9448848744601</v>
      </c>
      <c r="L62" s="19">
        <v>3175.6064146343401</v>
      </c>
      <c r="M62" s="19">
        <v>3226.76824480388</v>
      </c>
      <c r="N62" s="19">
        <v>3227.75336350408</v>
      </c>
      <c r="O62" s="19">
        <v>3397.7494629256398</v>
      </c>
      <c r="P62" s="19">
        <v>3135.5043819651</v>
      </c>
      <c r="Q62" s="19">
        <v>3135.1229592125501</v>
      </c>
      <c r="R62" s="19">
        <v>3183.2770333506401</v>
      </c>
      <c r="S62" s="19">
        <v>3245.1574521683601</v>
      </c>
      <c r="T62" s="19">
        <v>3185.5360796722998</v>
      </c>
      <c r="U62" s="19">
        <v>3302.9399526720999</v>
      </c>
      <c r="V62" s="19">
        <v>3238.0118076431099</v>
      </c>
      <c r="W62" s="19">
        <v>3138.5121379965599</v>
      </c>
      <c r="X62" s="19">
        <v>3222.1970210678901</v>
      </c>
      <c r="Y62" s="19">
        <v>3227.4908764085499</v>
      </c>
      <c r="Z62" s="19">
        <v>3361.8642842274098</v>
      </c>
      <c r="AA62" s="19">
        <v>3506.8904761301001</v>
      </c>
      <c r="AB62" s="19">
        <v>3266.77815108304</v>
      </c>
      <c r="AC62" s="19">
        <v>3305.6323342359501</v>
      </c>
      <c r="AD62" s="19">
        <v>3324.6383984609402</v>
      </c>
      <c r="AE62" s="19">
        <v>3305.54045156648</v>
      </c>
      <c r="AF62" s="19">
        <v>3324.7702513102299</v>
      </c>
      <c r="AG62" s="19">
        <v>3381.9746465302301</v>
      </c>
      <c r="AH62" s="19">
        <v>3341.4385474569799</v>
      </c>
      <c r="AI62" s="19">
        <v>3304.62089371002</v>
      </c>
      <c r="AJ62" s="19">
        <v>3429.6554152463</v>
      </c>
      <c r="AK62" s="19">
        <v>3379.2554556994301</v>
      </c>
      <c r="AL62" s="19">
        <v>3134.0588750351499</v>
      </c>
      <c r="AM62" s="19">
        <v>3240.66519390957</v>
      </c>
      <c r="AN62" s="19">
        <v>3212.1883905527302</v>
      </c>
      <c r="AO62" s="19">
        <v>3193.70608191574</v>
      </c>
      <c r="AP62" s="19">
        <v>3328.4219171897598</v>
      </c>
      <c r="AQ62" s="19">
        <v>3445.4831190137902</v>
      </c>
      <c r="AR62" s="19">
        <v>3338.0232905678499</v>
      </c>
      <c r="AS62" s="19">
        <v>3308.9554647350001</v>
      </c>
      <c r="AT62" s="19">
        <v>3264.2295646783</v>
      </c>
      <c r="AU62" s="19">
        <v>3274.9091580291001</v>
      </c>
      <c r="AV62" s="19">
        <v>3328.13237710667</v>
      </c>
      <c r="AW62" s="19">
        <v>3454.29703110531</v>
      </c>
      <c r="AX62" s="19">
        <v>3299.8003437913699</v>
      </c>
      <c r="AY62" s="19">
        <v>3387.95140701636</v>
      </c>
      <c r="AZ62" s="19">
        <v>3325.5979264972302</v>
      </c>
      <c r="BA62" s="19">
        <v>3294.57229301504</v>
      </c>
      <c r="BB62" s="19">
        <v>3371.2692187949201</v>
      </c>
      <c r="BC62" s="19">
        <v>3646.1904523323801</v>
      </c>
      <c r="BD62" s="19">
        <v>3446.3636815728701</v>
      </c>
      <c r="BE62" s="19">
        <v>3438.5999615840601</v>
      </c>
      <c r="BF62" s="19">
        <v>3370.6121480339798</v>
      </c>
      <c r="BG62" s="19">
        <v>3335.72549266942</v>
      </c>
      <c r="BH62" s="19">
        <v>3436.4727681116901</v>
      </c>
      <c r="BI62" s="19">
        <v>3293.4692135402502</v>
      </c>
      <c r="BJ62" s="19">
        <v>3236.6849926495802</v>
      </c>
      <c r="BK62" s="19">
        <v>3289.04178496336</v>
      </c>
      <c r="BL62" s="19">
        <v>3352.06525343569</v>
      </c>
      <c r="BM62" s="19">
        <v>3334.92365186693</v>
      </c>
      <c r="BN62" s="19">
        <v>3234.36014176358</v>
      </c>
      <c r="BO62" s="19">
        <v>3242.2155007012502</v>
      </c>
      <c r="BP62" s="19">
        <v>3277.6673441572798</v>
      </c>
      <c r="BQ62" s="19">
        <v>3265.6750716082602</v>
      </c>
      <c r="BR62" s="19">
        <v>3356.46562902502</v>
      </c>
      <c r="BS62" s="19">
        <v>3309.4416873492801</v>
      </c>
      <c r="BT62" s="19">
        <v>3443.1321900226699</v>
      </c>
      <c r="BU62" s="19">
        <v>3418.2012778011899</v>
      </c>
      <c r="BV62" s="19">
        <v>3346.4038674171702</v>
      </c>
      <c r="BW62" s="19">
        <v>3454.9009707735599</v>
      </c>
      <c r="BX62" s="19">
        <v>3297.6848489082099</v>
      </c>
      <c r="BY62" s="19">
        <v>3273.8051036718798</v>
      </c>
      <c r="BZ62" s="19">
        <v>3381.27784931008</v>
      </c>
      <c r="CA62" s="19">
        <v>3434.0418987609401</v>
      </c>
      <c r="CB62" s="19">
        <v>3389.9209132549299</v>
      </c>
      <c r="CC62" s="19">
        <v>3348.3087876944401</v>
      </c>
      <c r="CD62" s="19">
        <v>3357.4768258303402</v>
      </c>
      <c r="CE62" s="19">
        <v>3304.9223761029298</v>
      </c>
      <c r="CF62" s="19">
        <v>3537.29900903118</v>
      </c>
      <c r="CG62" s="19">
        <v>3494.09733766102</v>
      </c>
      <c r="CH62" s="19">
        <v>3135.2418948695799</v>
      </c>
      <c r="CI62" s="19">
        <v>3169.9840239132</v>
      </c>
      <c r="CJ62" s="19">
        <v>3194.4028791358901</v>
      </c>
      <c r="CK62" s="19">
        <v>3088.8477272466098</v>
      </c>
      <c r="CL62" s="19">
        <v>3290.3166874672602</v>
      </c>
      <c r="CM62" s="19">
        <v>3322.43223951137</v>
      </c>
      <c r="CN62" s="19">
        <v>3217.1797886180502</v>
      </c>
      <c r="CO62" s="19">
        <v>3133.7834707473698</v>
      </c>
      <c r="CP62" s="19">
        <v>3141.2705678453499</v>
      </c>
      <c r="CQ62" s="19">
        <v>3179.5863721737301</v>
      </c>
      <c r="CR62" s="19">
        <v>3265.5563796718402</v>
      </c>
      <c r="CS62" s="19">
        <v>3251.1871000265701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2352-7E46-7D4C-A3EF-756B131FE2EB}">
  <dimension ref="A1:G97"/>
  <sheetViews>
    <sheetView workbookViewId="0">
      <selection activeCell="J17" sqref="J17"/>
    </sheetView>
  </sheetViews>
  <sheetFormatPr baseColWidth="10" defaultRowHeight="11" x14ac:dyDescent="0.15"/>
  <sheetData>
    <row r="1" spans="1:7" ht="12" x14ac:dyDescent="0.15">
      <c r="A1" s="21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213</v>
      </c>
    </row>
    <row r="2" spans="1:7" x14ac:dyDescent="0.15">
      <c r="A2" s="23"/>
      <c r="B2" s="24" t="s">
        <v>10</v>
      </c>
      <c r="C2" s="24" t="s">
        <v>11</v>
      </c>
      <c r="D2" s="24"/>
      <c r="E2" s="24" t="s">
        <v>13</v>
      </c>
      <c r="F2" s="24"/>
      <c r="G2" s="25">
        <v>79</v>
      </c>
    </row>
    <row r="3" spans="1:7" x14ac:dyDescent="0.15">
      <c r="A3" s="23"/>
      <c r="B3" s="24" t="s">
        <v>17</v>
      </c>
      <c r="C3" s="24" t="s">
        <v>11</v>
      </c>
      <c r="D3" s="24"/>
      <c r="E3" s="24" t="s">
        <v>13</v>
      </c>
      <c r="F3" s="24"/>
      <c r="G3" s="25">
        <v>79</v>
      </c>
    </row>
    <row r="4" spans="1:7" x14ac:dyDescent="0.15">
      <c r="A4" s="23"/>
      <c r="B4" s="24" t="s">
        <v>18</v>
      </c>
      <c r="C4" s="24" t="s">
        <v>11</v>
      </c>
      <c r="D4" s="24"/>
      <c r="E4" s="24" t="s">
        <v>13</v>
      </c>
      <c r="F4" s="24"/>
      <c r="G4" s="25">
        <v>78.5</v>
      </c>
    </row>
    <row r="5" spans="1:7" x14ac:dyDescent="0.15">
      <c r="A5" s="23"/>
      <c r="B5" s="24" t="s">
        <v>19</v>
      </c>
      <c r="C5" s="24" t="s">
        <v>11</v>
      </c>
      <c r="D5" s="24"/>
      <c r="E5" s="24" t="s">
        <v>13</v>
      </c>
      <c r="F5" s="24"/>
      <c r="G5" s="25">
        <v>79</v>
      </c>
    </row>
    <row r="6" spans="1:7" x14ac:dyDescent="0.15">
      <c r="A6" s="23"/>
      <c r="B6" s="24" t="s">
        <v>20</v>
      </c>
      <c r="C6" s="24" t="s">
        <v>11</v>
      </c>
      <c r="D6" s="24"/>
      <c r="E6" s="24" t="s">
        <v>13</v>
      </c>
      <c r="F6" s="24"/>
      <c r="G6" s="25">
        <v>79</v>
      </c>
    </row>
    <row r="7" spans="1:7" x14ac:dyDescent="0.15">
      <c r="A7" s="23"/>
      <c r="B7" s="24" t="s">
        <v>21</v>
      </c>
      <c r="C7" s="24" t="s">
        <v>11</v>
      </c>
      <c r="D7" s="24"/>
      <c r="E7" s="24" t="s">
        <v>13</v>
      </c>
      <c r="F7" s="24"/>
      <c r="G7" s="25" t="s">
        <v>139</v>
      </c>
    </row>
    <row r="8" spans="1:7" x14ac:dyDescent="0.15">
      <c r="A8" s="23"/>
      <c r="B8" s="24" t="s">
        <v>22</v>
      </c>
      <c r="C8" s="24" t="s">
        <v>11</v>
      </c>
      <c r="D8" s="24"/>
      <c r="E8" s="24" t="s">
        <v>13</v>
      </c>
      <c r="F8" s="24"/>
      <c r="G8" s="25">
        <v>78</v>
      </c>
    </row>
    <row r="9" spans="1:7" x14ac:dyDescent="0.15">
      <c r="A9" s="23"/>
      <c r="B9" s="24" t="s">
        <v>23</v>
      </c>
      <c r="C9" s="24" t="s">
        <v>11</v>
      </c>
      <c r="D9" s="24"/>
      <c r="E9" s="24" t="s">
        <v>13</v>
      </c>
      <c r="F9" s="24"/>
      <c r="G9" s="25" t="s">
        <v>139</v>
      </c>
    </row>
    <row r="10" spans="1:7" x14ac:dyDescent="0.15">
      <c r="A10" s="23"/>
      <c r="B10" s="24" t="s">
        <v>24</v>
      </c>
      <c r="C10" s="24" t="s">
        <v>11</v>
      </c>
      <c r="D10" s="24"/>
      <c r="E10" s="24" t="s">
        <v>13</v>
      </c>
      <c r="F10" s="24"/>
      <c r="G10" s="25" t="s">
        <v>139</v>
      </c>
    </row>
    <row r="11" spans="1:7" x14ac:dyDescent="0.15">
      <c r="A11" s="23"/>
      <c r="B11" s="24" t="s">
        <v>25</v>
      </c>
      <c r="C11" s="24" t="s">
        <v>11</v>
      </c>
      <c r="D11" s="24"/>
      <c r="E11" s="24" t="s">
        <v>13</v>
      </c>
      <c r="F11" s="24"/>
      <c r="G11" s="25" t="s">
        <v>139</v>
      </c>
    </row>
    <row r="12" spans="1:7" x14ac:dyDescent="0.15">
      <c r="A12" s="23"/>
      <c r="B12" s="24" t="s">
        <v>26</v>
      </c>
      <c r="C12" s="24" t="s">
        <v>11</v>
      </c>
      <c r="D12" s="24"/>
      <c r="E12" s="24" t="s">
        <v>13</v>
      </c>
      <c r="F12" s="24"/>
      <c r="G12" s="25">
        <v>78.5</v>
      </c>
    </row>
    <row r="13" spans="1:7" x14ac:dyDescent="0.15">
      <c r="A13" s="23"/>
      <c r="B13" s="24" t="s">
        <v>27</v>
      </c>
      <c r="C13" s="24" t="s">
        <v>11</v>
      </c>
      <c r="D13" s="24"/>
      <c r="E13" s="24" t="s">
        <v>13</v>
      </c>
      <c r="F13" s="24"/>
      <c r="G13" s="25" t="s">
        <v>139</v>
      </c>
    </row>
    <row r="14" spans="1:7" x14ac:dyDescent="0.15">
      <c r="A14" s="23"/>
      <c r="B14" s="24" t="s">
        <v>28</v>
      </c>
      <c r="C14" s="24" t="s">
        <v>11</v>
      </c>
      <c r="D14" s="24"/>
      <c r="E14" s="24" t="s">
        <v>13</v>
      </c>
      <c r="F14" s="24"/>
      <c r="G14" s="25">
        <v>79</v>
      </c>
    </row>
    <row r="15" spans="1:7" x14ac:dyDescent="0.15">
      <c r="A15" s="23"/>
      <c r="B15" s="24" t="s">
        <v>29</v>
      </c>
      <c r="C15" s="24" t="s">
        <v>11</v>
      </c>
      <c r="D15" s="24"/>
      <c r="E15" s="24" t="s">
        <v>13</v>
      </c>
      <c r="F15" s="24"/>
      <c r="G15" s="25" t="s">
        <v>139</v>
      </c>
    </row>
    <row r="16" spans="1:7" x14ac:dyDescent="0.15">
      <c r="A16" s="23"/>
      <c r="B16" s="24" t="s">
        <v>30</v>
      </c>
      <c r="C16" s="24" t="s">
        <v>11</v>
      </c>
      <c r="D16" s="24"/>
      <c r="E16" s="24" t="s">
        <v>13</v>
      </c>
      <c r="F16" s="24"/>
      <c r="G16" s="25">
        <v>78.5</v>
      </c>
    </row>
    <row r="17" spans="1:7" x14ac:dyDescent="0.15">
      <c r="A17" s="23"/>
      <c r="B17" s="24" t="s">
        <v>31</v>
      </c>
      <c r="C17" s="24" t="s">
        <v>11</v>
      </c>
      <c r="D17" s="24"/>
      <c r="E17" s="24" t="s">
        <v>13</v>
      </c>
      <c r="F17" s="24"/>
      <c r="G17" s="25">
        <v>79</v>
      </c>
    </row>
    <row r="18" spans="1:7" x14ac:dyDescent="0.15">
      <c r="A18" s="23"/>
      <c r="B18" s="24" t="s">
        <v>32</v>
      </c>
      <c r="C18" s="24" t="s">
        <v>11</v>
      </c>
      <c r="D18" s="24"/>
      <c r="E18" s="24" t="s">
        <v>13</v>
      </c>
      <c r="F18" s="24"/>
      <c r="G18" s="25">
        <v>79</v>
      </c>
    </row>
    <row r="19" spans="1:7" x14ac:dyDescent="0.15">
      <c r="A19" s="23"/>
      <c r="B19" s="24" t="s">
        <v>33</v>
      </c>
      <c r="C19" s="24" t="s">
        <v>11</v>
      </c>
      <c r="D19" s="24"/>
      <c r="E19" s="24" t="s">
        <v>13</v>
      </c>
      <c r="F19" s="24"/>
      <c r="G19" s="25" t="s">
        <v>139</v>
      </c>
    </row>
    <row r="20" spans="1:7" x14ac:dyDescent="0.15">
      <c r="A20" s="23"/>
      <c r="B20" s="24" t="s">
        <v>34</v>
      </c>
      <c r="C20" s="24" t="s">
        <v>11</v>
      </c>
      <c r="D20" s="24"/>
      <c r="E20" s="24" t="s">
        <v>13</v>
      </c>
      <c r="F20" s="24"/>
      <c r="G20" s="25">
        <v>78</v>
      </c>
    </row>
    <row r="21" spans="1:7" x14ac:dyDescent="0.15">
      <c r="A21" s="23"/>
      <c r="B21" s="24" t="s">
        <v>35</v>
      </c>
      <c r="C21" s="24" t="s">
        <v>11</v>
      </c>
      <c r="D21" s="24"/>
      <c r="E21" s="24" t="s">
        <v>13</v>
      </c>
      <c r="F21" s="24"/>
      <c r="G21" s="25" t="s">
        <v>139</v>
      </c>
    </row>
    <row r="22" spans="1:7" x14ac:dyDescent="0.15">
      <c r="A22" s="23"/>
      <c r="B22" s="24" t="s">
        <v>36</v>
      </c>
      <c r="C22" s="24" t="s">
        <v>11</v>
      </c>
      <c r="D22" s="24"/>
      <c r="E22" s="24" t="s">
        <v>13</v>
      </c>
      <c r="F22" s="24"/>
      <c r="G22" s="25" t="s">
        <v>139</v>
      </c>
    </row>
    <row r="23" spans="1:7" x14ac:dyDescent="0.15">
      <c r="A23" s="23"/>
      <c r="B23" s="24" t="s">
        <v>37</v>
      </c>
      <c r="C23" s="24" t="s">
        <v>11</v>
      </c>
      <c r="D23" s="24"/>
      <c r="E23" s="24" t="s">
        <v>13</v>
      </c>
      <c r="F23" s="24"/>
      <c r="G23" s="25" t="s">
        <v>139</v>
      </c>
    </row>
    <row r="24" spans="1:7" x14ac:dyDescent="0.15">
      <c r="A24" s="23"/>
      <c r="B24" s="24" t="s">
        <v>38</v>
      </c>
      <c r="C24" s="24" t="s">
        <v>11</v>
      </c>
      <c r="D24" s="24"/>
      <c r="E24" s="24" t="s">
        <v>13</v>
      </c>
      <c r="F24" s="24"/>
      <c r="G24" s="25">
        <v>78.5</v>
      </c>
    </row>
    <row r="25" spans="1:7" x14ac:dyDescent="0.15">
      <c r="A25" s="23"/>
      <c r="B25" s="24" t="s">
        <v>39</v>
      </c>
      <c r="C25" s="24" t="s">
        <v>11</v>
      </c>
      <c r="D25" s="24"/>
      <c r="E25" s="24" t="s">
        <v>13</v>
      </c>
      <c r="F25" s="24"/>
      <c r="G25" s="25" t="s">
        <v>139</v>
      </c>
    </row>
    <row r="26" spans="1:7" x14ac:dyDescent="0.15">
      <c r="A26" s="23"/>
      <c r="B26" s="24" t="s">
        <v>40</v>
      </c>
      <c r="C26" s="24" t="s">
        <v>11</v>
      </c>
      <c r="D26" s="24"/>
      <c r="E26" s="24" t="s">
        <v>13</v>
      </c>
      <c r="F26" s="24"/>
      <c r="G26" s="25">
        <v>78.5</v>
      </c>
    </row>
    <row r="27" spans="1:7" x14ac:dyDescent="0.15">
      <c r="A27" s="23"/>
      <c r="B27" s="24" t="s">
        <v>41</v>
      </c>
      <c r="C27" s="24" t="s">
        <v>11</v>
      </c>
      <c r="D27" s="24"/>
      <c r="E27" s="24" t="s">
        <v>13</v>
      </c>
      <c r="F27" s="24"/>
      <c r="G27" s="25">
        <v>79</v>
      </c>
    </row>
    <row r="28" spans="1:7" x14ac:dyDescent="0.15">
      <c r="A28" s="23"/>
      <c r="B28" s="24" t="s">
        <v>42</v>
      </c>
      <c r="C28" s="24" t="s">
        <v>11</v>
      </c>
      <c r="D28" s="24"/>
      <c r="E28" s="24" t="s">
        <v>13</v>
      </c>
      <c r="F28" s="24"/>
      <c r="G28" s="25">
        <v>78.5</v>
      </c>
    </row>
    <row r="29" spans="1:7" x14ac:dyDescent="0.15">
      <c r="A29" s="23"/>
      <c r="B29" s="24" t="s">
        <v>43</v>
      </c>
      <c r="C29" s="24" t="s">
        <v>11</v>
      </c>
      <c r="D29" s="24"/>
      <c r="E29" s="24" t="s">
        <v>13</v>
      </c>
      <c r="F29" s="24"/>
      <c r="G29" s="25">
        <v>78.5</v>
      </c>
    </row>
    <row r="30" spans="1:7" x14ac:dyDescent="0.15">
      <c r="A30" s="23"/>
      <c r="B30" s="24" t="s">
        <v>44</v>
      </c>
      <c r="C30" s="24" t="s">
        <v>11</v>
      </c>
      <c r="D30" s="24"/>
      <c r="E30" s="24" t="s">
        <v>13</v>
      </c>
      <c r="F30" s="24"/>
      <c r="G30" s="25">
        <v>78.5</v>
      </c>
    </row>
    <row r="31" spans="1:7" x14ac:dyDescent="0.15">
      <c r="A31" s="23"/>
      <c r="B31" s="24" t="s">
        <v>45</v>
      </c>
      <c r="C31" s="24" t="s">
        <v>11</v>
      </c>
      <c r="D31" s="24"/>
      <c r="E31" s="24" t="s">
        <v>13</v>
      </c>
      <c r="F31" s="24"/>
      <c r="G31" s="25">
        <v>79</v>
      </c>
    </row>
    <row r="32" spans="1:7" x14ac:dyDescent="0.15">
      <c r="A32" s="23"/>
      <c r="B32" s="24" t="s">
        <v>46</v>
      </c>
      <c r="C32" s="24" t="s">
        <v>11</v>
      </c>
      <c r="D32" s="24"/>
      <c r="E32" s="24" t="s">
        <v>13</v>
      </c>
      <c r="F32" s="24"/>
      <c r="G32" s="25">
        <v>78.5</v>
      </c>
    </row>
    <row r="33" spans="1:7" x14ac:dyDescent="0.15">
      <c r="A33" s="23"/>
      <c r="B33" s="24" t="s">
        <v>47</v>
      </c>
      <c r="C33" s="24" t="s">
        <v>11</v>
      </c>
      <c r="D33" s="24"/>
      <c r="E33" s="24" t="s">
        <v>13</v>
      </c>
      <c r="F33" s="24"/>
      <c r="G33" s="25">
        <v>78.5</v>
      </c>
    </row>
    <row r="34" spans="1:7" x14ac:dyDescent="0.15">
      <c r="A34" s="23"/>
      <c r="B34" s="24" t="s">
        <v>48</v>
      </c>
      <c r="C34" s="24" t="s">
        <v>11</v>
      </c>
      <c r="D34" s="24"/>
      <c r="E34" s="24" t="s">
        <v>13</v>
      </c>
      <c r="F34" s="24"/>
      <c r="G34" s="25" t="s">
        <v>139</v>
      </c>
    </row>
    <row r="35" spans="1:7" x14ac:dyDescent="0.15">
      <c r="A35" s="23"/>
      <c r="B35" s="24" t="s">
        <v>49</v>
      </c>
      <c r="C35" s="24" t="s">
        <v>11</v>
      </c>
      <c r="D35" s="24"/>
      <c r="E35" s="24" t="s">
        <v>13</v>
      </c>
      <c r="F35" s="24"/>
      <c r="G35" s="25">
        <v>78.5</v>
      </c>
    </row>
    <row r="36" spans="1:7" x14ac:dyDescent="0.15">
      <c r="A36" s="23"/>
      <c r="B36" s="24" t="s">
        <v>50</v>
      </c>
      <c r="C36" s="24" t="s">
        <v>11</v>
      </c>
      <c r="D36" s="24"/>
      <c r="E36" s="24" t="s">
        <v>13</v>
      </c>
      <c r="F36" s="24"/>
      <c r="G36" s="25">
        <v>78</v>
      </c>
    </row>
    <row r="37" spans="1:7" x14ac:dyDescent="0.15">
      <c r="A37" s="23"/>
      <c r="B37" s="24" t="s">
        <v>51</v>
      </c>
      <c r="C37" s="24" t="s">
        <v>11</v>
      </c>
      <c r="D37" s="24"/>
      <c r="E37" s="24" t="s">
        <v>13</v>
      </c>
      <c r="F37" s="24"/>
      <c r="G37" s="25" t="s">
        <v>139</v>
      </c>
    </row>
    <row r="38" spans="1:7" x14ac:dyDescent="0.15">
      <c r="A38" s="23"/>
      <c r="B38" s="24" t="s">
        <v>52</v>
      </c>
      <c r="C38" s="24" t="s">
        <v>11</v>
      </c>
      <c r="D38" s="24"/>
      <c r="E38" s="24" t="s">
        <v>13</v>
      </c>
      <c r="F38" s="24"/>
      <c r="G38" s="25">
        <v>78.5</v>
      </c>
    </row>
    <row r="39" spans="1:7" x14ac:dyDescent="0.15">
      <c r="A39" s="23"/>
      <c r="B39" s="24" t="s">
        <v>53</v>
      </c>
      <c r="C39" s="24" t="s">
        <v>11</v>
      </c>
      <c r="D39" s="24"/>
      <c r="E39" s="24" t="s">
        <v>13</v>
      </c>
      <c r="F39" s="24"/>
      <c r="G39" s="25">
        <v>79</v>
      </c>
    </row>
    <row r="40" spans="1:7" x14ac:dyDescent="0.15">
      <c r="A40" s="23"/>
      <c r="B40" s="24" t="s">
        <v>54</v>
      </c>
      <c r="C40" s="24" t="s">
        <v>11</v>
      </c>
      <c r="D40" s="24"/>
      <c r="E40" s="24" t="s">
        <v>13</v>
      </c>
      <c r="F40" s="24"/>
      <c r="G40" s="25">
        <v>78.5</v>
      </c>
    </row>
    <row r="41" spans="1:7" x14ac:dyDescent="0.15">
      <c r="A41" s="23"/>
      <c r="B41" s="24" t="s">
        <v>55</v>
      </c>
      <c r="C41" s="24" t="s">
        <v>11</v>
      </c>
      <c r="D41" s="24"/>
      <c r="E41" s="24" t="s">
        <v>13</v>
      </c>
      <c r="F41" s="24"/>
      <c r="G41" s="25">
        <v>78.5</v>
      </c>
    </row>
    <row r="42" spans="1:7" x14ac:dyDescent="0.15">
      <c r="A42" s="23"/>
      <c r="B42" s="24" t="s">
        <v>56</v>
      </c>
      <c r="C42" s="24" t="s">
        <v>11</v>
      </c>
      <c r="D42" s="24"/>
      <c r="E42" s="24" t="s">
        <v>13</v>
      </c>
      <c r="F42" s="24"/>
      <c r="G42" s="25">
        <v>78.5</v>
      </c>
    </row>
    <row r="43" spans="1:7" x14ac:dyDescent="0.15">
      <c r="A43" s="23"/>
      <c r="B43" s="24" t="s">
        <v>57</v>
      </c>
      <c r="C43" s="24" t="s">
        <v>11</v>
      </c>
      <c r="D43" s="24"/>
      <c r="E43" s="24" t="s">
        <v>13</v>
      </c>
      <c r="F43" s="24"/>
      <c r="G43" s="25" t="s">
        <v>139</v>
      </c>
    </row>
    <row r="44" spans="1:7" x14ac:dyDescent="0.15">
      <c r="A44" s="23"/>
      <c r="B44" s="24" t="s">
        <v>58</v>
      </c>
      <c r="C44" s="24" t="s">
        <v>11</v>
      </c>
      <c r="D44" s="24"/>
      <c r="E44" s="24" t="s">
        <v>13</v>
      </c>
      <c r="F44" s="24"/>
      <c r="G44" s="25">
        <v>78.5</v>
      </c>
    </row>
    <row r="45" spans="1:7" x14ac:dyDescent="0.15">
      <c r="A45" s="23"/>
      <c r="B45" s="24" t="s">
        <v>59</v>
      </c>
      <c r="C45" s="24" t="s">
        <v>11</v>
      </c>
      <c r="D45" s="24"/>
      <c r="E45" s="24" t="s">
        <v>13</v>
      </c>
      <c r="F45" s="24"/>
      <c r="G45" s="25">
        <v>78.5</v>
      </c>
    </row>
    <row r="46" spans="1:7" x14ac:dyDescent="0.15">
      <c r="A46" s="23"/>
      <c r="B46" s="24" t="s">
        <v>60</v>
      </c>
      <c r="C46" s="24" t="s">
        <v>11</v>
      </c>
      <c r="D46" s="24"/>
      <c r="E46" s="24" t="s">
        <v>13</v>
      </c>
      <c r="F46" s="24"/>
      <c r="G46" s="25" t="s">
        <v>139</v>
      </c>
    </row>
    <row r="47" spans="1:7" x14ac:dyDescent="0.15">
      <c r="A47" s="23"/>
      <c r="B47" s="24" t="s">
        <v>61</v>
      </c>
      <c r="C47" s="24" t="s">
        <v>11</v>
      </c>
      <c r="D47" s="24"/>
      <c r="E47" s="24" t="s">
        <v>13</v>
      </c>
      <c r="F47" s="24"/>
      <c r="G47" s="25">
        <v>78.5</v>
      </c>
    </row>
    <row r="48" spans="1:7" x14ac:dyDescent="0.15">
      <c r="A48" s="23"/>
      <c r="B48" s="24" t="s">
        <v>62</v>
      </c>
      <c r="C48" s="24" t="s">
        <v>11</v>
      </c>
      <c r="D48" s="24"/>
      <c r="E48" s="24" t="s">
        <v>13</v>
      </c>
      <c r="F48" s="24"/>
      <c r="G48" s="25">
        <v>78.5</v>
      </c>
    </row>
    <row r="49" spans="1:7" x14ac:dyDescent="0.15">
      <c r="A49" s="23"/>
      <c r="B49" s="24" t="s">
        <v>63</v>
      </c>
      <c r="C49" s="24" t="s">
        <v>11</v>
      </c>
      <c r="D49" s="24"/>
      <c r="E49" s="24" t="s">
        <v>13</v>
      </c>
      <c r="F49" s="24"/>
      <c r="G49" s="25" t="s">
        <v>139</v>
      </c>
    </row>
    <row r="50" spans="1:7" x14ac:dyDescent="0.15">
      <c r="A50" s="23"/>
      <c r="B50" s="24" t="s">
        <v>64</v>
      </c>
      <c r="C50" s="24" t="s">
        <v>11</v>
      </c>
      <c r="D50" s="24"/>
      <c r="E50" s="24" t="s">
        <v>13</v>
      </c>
      <c r="F50" s="24"/>
      <c r="G50" s="25">
        <v>79</v>
      </c>
    </row>
    <row r="51" spans="1:7" x14ac:dyDescent="0.15">
      <c r="A51" s="23"/>
      <c r="B51" s="24" t="s">
        <v>65</v>
      </c>
      <c r="C51" s="24" t="s">
        <v>11</v>
      </c>
      <c r="D51" s="24"/>
      <c r="E51" s="24" t="s">
        <v>13</v>
      </c>
      <c r="F51" s="24"/>
      <c r="G51" s="25">
        <v>79</v>
      </c>
    </row>
    <row r="52" spans="1:7" x14ac:dyDescent="0.15">
      <c r="A52" s="23"/>
      <c r="B52" s="24" t="s">
        <v>66</v>
      </c>
      <c r="C52" s="24" t="s">
        <v>11</v>
      </c>
      <c r="D52" s="24"/>
      <c r="E52" s="24" t="s">
        <v>13</v>
      </c>
      <c r="F52" s="24"/>
      <c r="G52" s="25">
        <v>78.5</v>
      </c>
    </row>
    <row r="53" spans="1:7" x14ac:dyDescent="0.15">
      <c r="A53" s="23"/>
      <c r="B53" s="24" t="s">
        <v>67</v>
      </c>
      <c r="C53" s="24" t="s">
        <v>11</v>
      </c>
      <c r="D53" s="24"/>
      <c r="E53" s="24" t="s">
        <v>13</v>
      </c>
      <c r="F53" s="24"/>
      <c r="G53" s="25">
        <v>78.5</v>
      </c>
    </row>
    <row r="54" spans="1:7" x14ac:dyDescent="0.15">
      <c r="A54" s="23"/>
      <c r="B54" s="24" t="s">
        <v>68</v>
      </c>
      <c r="C54" s="24" t="s">
        <v>11</v>
      </c>
      <c r="D54" s="24"/>
      <c r="E54" s="24" t="s">
        <v>13</v>
      </c>
      <c r="F54" s="24"/>
      <c r="G54" s="25">
        <v>78.5</v>
      </c>
    </row>
    <row r="55" spans="1:7" x14ac:dyDescent="0.15">
      <c r="A55" s="23"/>
      <c r="B55" s="24" t="s">
        <v>69</v>
      </c>
      <c r="C55" s="24" t="s">
        <v>11</v>
      </c>
      <c r="D55" s="24"/>
      <c r="E55" s="24" t="s">
        <v>13</v>
      </c>
      <c r="F55" s="24"/>
      <c r="G55" s="25" t="s">
        <v>139</v>
      </c>
    </row>
    <row r="56" spans="1:7" x14ac:dyDescent="0.15">
      <c r="A56" s="23"/>
      <c r="B56" s="24" t="s">
        <v>70</v>
      </c>
      <c r="C56" s="24" t="s">
        <v>11</v>
      </c>
      <c r="D56" s="24"/>
      <c r="E56" s="24" t="s">
        <v>13</v>
      </c>
      <c r="F56" s="24"/>
      <c r="G56" s="25">
        <v>78.5</v>
      </c>
    </row>
    <row r="57" spans="1:7" x14ac:dyDescent="0.15">
      <c r="A57" s="23"/>
      <c r="B57" s="24" t="s">
        <v>71</v>
      </c>
      <c r="C57" s="24" t="s">
        <v>11</v>
      </c>
      <c r="D57" s="24"/>
      <c r="E57" s="24" t="s">
        <v>13</v>
      </c>
      <c r="F57" s="24"/>
      <c r="G57" s="25" t="s">
        <v>139</v>
      </c>
    </row>
    <row r="58" spans="1:7" x14ac:dyDescent="0.15">
      <c r="A58" s="23"/>
      <c r="B58" s="24" t="s">
        <v>72</v>
      </c>
      <c r="C58" s="24" t="s">
        <v>11</v>
      </c>
      <c r="D58" s="24"/>
      <c r="E58" s="24" t="s">
        <v>13</v>
      </c>
      <c r="F58" s="24"/>
      <c r="G58" s="25" t="s">
        <v>139</v>
      </c>
    </row>
    <row r="59" spans="1:7" x14ac:dyDescent="0.15">
      <c r="A59" s="23"/>
      <c r="B59" s="24" t="s">
        <v>73</v>
      </c>
      <c r="C59" s="24" t="s">
        <v>11</v>
      </c>
      <c r="D59" s="24"/>
      <c r="E59" s="24" t="s">
        <v>13</v>
      </c>
      <c r="F59" s="24"/>
      <c r="G59" s="25">
        <v>78.5</v>
      </c>
    </row>
    <row r="60" spans="1:7" x14ac:dyDescent="0.15">
      <c r="A60" s="23"/>
      <c r="B60" s="24" t="s">
        <v>74</v>
      </c>
      <c r="C60" s="24" t="s">
        <v>11</v>
      </c>
      <c r="D60" s="24"/>
      <c r="E60" s="24" t="s">
        <v>13</v>
      </c>
      <c r="F60" s="24"/>
      <c r="G60" s="25" t="s">
        <v>139</v>
      </c>
    </row>
    <row r="61" spans="1:7" x14ac:dyDescent="0.15">
      <c r="A61" s="23"/>
      <c r="B61" s="24" t="s">
        <v>75</v>
      </c>
      <c r="C61" s="24" t="s">
        <v>11</v>
      </c>
      <c r="D61" s="24"/>
      <c r="E61" s="24" t="s">
        <v>13</v>
      </c>
      <c r="F61" s="24"/>
      <c r="G61" s="25" t="s">
        <v>139</v>
      </c>
    </row>
    <row r="62" spans="1:7" x14ac:dyDescent="0.15">
      <c r="A62" s="23"/>
      <c r="B62" s="24" t="s">
        <v>76</v>
      </c>
      <c r="C62" s="24" t="s">
        <v>11</v>
      </c>
      <c r="D62" s="24"/>
      <c r="E62" s="24" t="s">
        <v>13</v>
      </c>
      <c r="F62" s="24"/>
      <c r="G62" s="25">
        <v>79</v>
      </c>
    </row>
    <row r="63" spans="1:7" x14ac:dyDescent="0.15">
      <c r="A63" s="23"/>
      <c r="B63" s="24" t="s">
        <v>77</v>
      </c>
      <c r="C63" s="24" t="s">
        <v>11</v>
      </c>
      <c r="D63" s="24"/>
      <c r="E63" s="24" t="s">
        <v>13</v>
      </c>
      <c r="F63" s="24"/>
      <c r="G63" s="25">
        <v>79</v>
      </c>
    </row>
    <row r="64" spans="1:7" x14ac:dyDescent="0.15">
      <c r="A64" s="23"/>
      <c r="B64" s="24" t="s">
        <v>78</v>
      </c>
      <c r="C64" s="24" t="s">
        <v>11</v>
      </c>
      <c r="D64" s="24"/>
      <c r="E64" s="24" t="s">
        <v>13</v>
      </c>
      <c r="F64" s="24"/>
      <c r="G64" s="25">
        <v>78.5</v>
      </c>
    </row>
    <row r="65" spans="1:7" x14ac:dyDescent="0.15">
      <c r="A65" s="23"/>
      <c r="B65" s="24" t="s">
        <v>79</v>
      </c>
      <c r="C65" s="24" t="s">
        <v>11</v>
      </c>
      <c r="D65" s="24"/>
      <c r="E65" s="24" t="s">
        <v>13</v>
      </c>
      <c r="F65" s="24"/>
      <c r="G65" s="25">
        <v>78.5</v>
      </c>
    </row>
    <row r="66" spans="1:7" x14ac:dyDescent="0.15">
      <c r="A66" s="23"/>
      <c r="B66" s="24" t="s">
        <v>80</v>
      </c>
      <c r="C66" s="24" t="s">
        <v>11</v>
      </c>
      <c r="D66" s="24"/>
      <c r="E66" s="24" t="s">
        <v>13</v>
      </c>
      <c r="F66" s="24"/>
      <c r="G66" s="25">
        <v>78.5</v>
      </c>
    </row>
    <row r="67" spans="1:7" x14ac:dyDescent="0.15">
      <c r="A67" s="23"/>
      <c r="B67" s="24" t="s">
        <v>81</v>
      </c>
      <c r="C67" s="24" t="s">
        <v>11</v>
      </c>
      <c r="D67" s="24"/>
      <c r="E67" s="24" t="s">
        <v>13</v>
      </c>
      <c r="F67" s="24"/>
      <c r="G67" s="25" t="s">
        <v>139</v>
      </c>
    </row>
    <row r="68" spans="1:7" x14ac:dyDescent="0.15">
      <c r="A68" s="23"/>
      <c r="B68" s="24" t="s">
        <v>82</v>
      </c>
      <c r="C68" s="24" t="s">
        <v>11</v>
      </c>
      <c r="D68" s="24"/>
      <c r="E68" s="24" t="s">
        <v>13</v>
      </c>
      <c r="F68" s="24"/>
      <c r="G68" s="25">
        <v>78.5</v>
      </c>
    </row>
    <row r="69" spans="1:7" x14ac:dyDescent="0.15">
      <c r="A69" s="23"/>
      <c r="B69" s="24" t="s">
        <v>83</v>
      </c>
      <c r="C69" s="24" t="s">
        <v>11</v>
      </c>
      <c r="D69" s="24"/>
      <c r="E69" s="24" t="s">
        <v>13</v>
      </c>
      <c r="F69" s="24"/>
      <c r="G69" s="25" t="s">
        <v>139</v>
      </c>
    </row>
    <row r="70" spans="1:7" x14ac:dyDescent="0.15">
      <c r="A70" s="23"/>
      <c r="B70" s="24" t="s">
        <v>84</v>
      </c>
      <c r="C70" s="24" t="s">
        <v>11</v>
      </c>
      <c r="D70" s="24"/>
      <c r="E70" s="24" t="s">
        <v>13</v>
      </c>
      <c r="F70" s="24"/>
      <c r="G70" s="25" t="s">
        <v>139</v>
      </c>
    </row>
    <row r="71" spans="1:7" x14ac:dyDescent="0.15">
      <c r="A71" s="23"/>
      <c r="B71" s="24" t="s">
        <v>85</v>
      </c>
      <c r="C71" s="24" t="s">
        <v>11</v>
      </c>
      <c r="D71" s="24"/>
      <c r="E71" s="24" t="s">
        <v>13</v>
      </c>
      <c r="F71" s="24"/>
      <c r="G71" s="25">
        <v>78.5</v>
      </c>
    </row>
    <row r="72" spans="1:7" x14ac:dyDescent="0.15">
      <c r="A72" s="23"/>
      <c r="B72" s="24" t="s">
        <v>86</v>
      </c>
      <c r="C72" s="24" t="s">
        <v>11</v>
      </c>
      <c r="D72" s="24"/>
      <c r="E72" s="24" t="s">
        <v>13</v>
      </c>
      <c r="F72" s="24"/>
      <c r="G72" s="25">
        <v>78.5</v>
      </c>
    </row>
    <row r="73" spans="1:7" x14ac:dyDescent="0.15">
      <c r="A73" s="23"/>
      <c r="B73" s="24" t="s">
        <v>87</v>
      </c>
      <c r="C73" s="24" t="s">
        <v>11</v>
      </c>
      <c r="D73" s="24"/>
      <c r="E73" s="24" t="s">
        <v>13</v>
      </c>
      <c r="F73" s="24"/>
      <c r="G73" s="25" t="s">
        <v>139</v>
      </c>
    </row>
    <row r="74" spans="1:7" x14ac:dyDescent="0.15">
      <c r="A74" s="23"/>
      <c r="B74" s="24" t="s">
        <v>88</v>
      </c>
      <c r="C74" s="24" t="s">
        <v>11</v>
      </c>
      <c r="D74" s="24"/>
      <c r="E74" s="24" t="s">
        <v>13</v>
      </c>
      <c r="F74" s="24"/>
      <c r="G74" s="25">
        <v>79</v>
      </c>
    </row>
    <row r="75" spans="1:7" x14ac:dyDescent="0.15">
      <c r="A75" s="23"/>
      <c r="B75" s="24" t="s">
        <v>89</v>
      </c>
      <c r="C75" s="24" t="s">
        <v>11</v>
      </c>
      <c r="D75" s="24"/>
      <c r="E75" s="24" t="s">
        <v>13</v>
      </c>
      <c r="F75" s="24"/>
      <c r="G75" s="25">
        <v>79</v>
      </c>
    </row>
    <row r="76" spans="1:7" x14ac:dyDescent="0.15">
      <c r="A76" s="23"/>
      <c r="B76" s="24" t="s">
        <v>90</v>
      </c>
      <c r="C76" s="24" t="s">
        <v>11</v>
      </c>
      <c r="D76" s="24"/>
      <c r="E76" s="24" t="s">
        <v>13</v>
      </c>
      <c r="F76" s="24"/>
      <c r="G76" s="25">
        <v>78.5</v>
      </c>
    </row>
    <row r="77" spans="1:7" x14ac:dyDescent="0.15">
      <c r="A77" s="23"/>
      <c r="B77" s="24" t="s">
        <v>91</v>
      </c>
      <c r="C77" s="24" t="s">
        <v>11</v>
      </c>
      <c r="D77" s="24"/>
      <c r="E77" s="24" t="s">
        <v>13</v>
      </c>
      <c r="F77" s="24"/>
      <c r="G77" s="25">
        <v>79</v>
      </c>
    </row>
    <row r="78" spans="1:7" x14ac:dyDescent="0.15">
      <c r="A78" s="23"/>
      <c r="B78" s="24" t="s">
        <v>92</v>
      </c>
      <c r="C78" s="24" t="s">
        <v>11</v>
      </c>
      <c r="D78" s="24"/>
      <c r="E78" s="24" t="s">
        <v>13</v>
      </c>
      <c r="F78" s="24"/>
      <c r="G78" s="25">
        <v>78.5</v>
      </c>
    </row>
    <row r="79" spans="1:7" x14ac:dyDescent="0.15">
      <c r="A79" s="23"/>
      <c r="B79" s="24" t="s">
        <v>93</v>
      </c>
      <c r="C79" s="24" t="s">
        <v>11</v>
      </c>
      <c r="D79" s="24"/>
      <c r="E79" s="24" t="s">
        <v>13</v>
      </c>
      <c r="F79" s="24"/>
      <c r="G79" s="25" t="s">
        <v>139</v>
      </c>
    </row>
    <row r="80" spans="1:7" x14ac:dyDescent="0.15">
      <c r="A80" s="23"/>
      <c r="B80" s="24" t="s">
        <v>94</v>
      </c>
      <c r="C80" s="24" t="s">
        <v>11</v>
      </c>
      <c r="D80" s="24"/>
      <c r="E80" s="24" t="s">
        <v>13</v>
      </c>
      <c r="F80" s="24"/>
      <c r="G80" s="25" t="s">
        <v>139</v>
      </c>
    </row>
    <row r="81" spans="1:7" x14ac:dyDescent="0.15">
      <c r="A81" s="23"/>
      <c r="B81" s="24" t="s">
        <v>95</v>
      </c>
      <c r="C81" s="24" t="s">
        <v>11</v>
      </c>
      <c r="D81" s="24"/>
      <c r="E81" s="24" t="s">
        <v>13</v>
      </c>
      <c r="F81" s="24"/>
      <c r="G81" s="25" t="s">
        <v>139</v>
      </c>
    </row>
    <row r="82" spans="1:7" x14ac:dyDescent="0.15">
      <c r="A82" s="23"/>
      <c r="B82" s="24" t="s">
        <v>96</v>
      </c>
      <c r="C82" s="24" t="s">
        <v>11</v>
      </c>
      <c r="D82" s="24"/>
      <c r="E82" s="24" t="s">
        <v>13</v>
      </c>
      <c r="F82" s="24"/>
      <c r="G82" s="25" t="s">
        <v>139</v>
      </c>
    </row>
    <row r="83" spans="1:7" x14ac:dyDescent="0.15">
      <c r="A83" s="23"/>
      <c r="B83" s="24" t="s">
        <v>97</v>
      </c>
      <c r="C83" s="24" t="s">
        <v>11</v>
      </c>
      <c r="D83" s="24"/>
      <c r="E83" s="24" t="s">
        <v>13</v>
      </c>
      <c r="F83" s="24"/>
      <c r="G83" s="25">
        <v>78</v>
      </c>
    </row>
    <row r="84" spans="1:7" x14ac:dyDescent="0.15">
      <c r="A84" s="23"/>
      <c r="B84" s="24" t="s">
        <v>98</v>
      </c>
      <c r="C84" s="24" t="s">
        <v>11</v>
      </c>
      <c r="D84" s="24"/>
      <c r="E84" s="24" t="s">
        <v>13</v>
      </c>
      <c r="F84" s="24"/>
      <c r="G84" s="25" t="s">
        <v>139</v>
      </c>
    </row>
    <row r="85" spans="1:7" x14ac:dyDescent="0.15">
      <c r="A85" s="23"/>
      <c r="B85" s="24" t="s">
        <v>99</v>
      </c>
      <c r="C85" s="24" t="s">
        <v>11</v>
      </c>
      <c r="D85" s="24"/>
      <c r="E85" s="24" t="s">
        <v>13</v>
      </c>
      <c r="F85" s="24"/>
      <c r="G85" s="25" t="s">
        <v>139</v>
      </c>
    </row>
    <row r="86" spans="1:7" x14ac:dyDescent="0.15">
      <c r="A86" s="23"/>
      <c r="B86" s="24" t="s">
        <v>100</v>
      </c>
      <c r="C86" s="24" t="s">
        <v>11</v>
      </c>
      <c r="D86" s="24"/>
      <c r="E86" s="24" t="s">
        <v>13</v>
      </c>
      <c r="F86" s="24"/>
      <c r="G86" s="25">
        <v>79</v>
      </c>
    </row>
    <row r="87" spans="1:7" x14ac:dyDescent="0.15">
      <c r="A87" s="23"/>
      <c r="B87" s="24" t="s">
        <v>101</v>
      </c>
      <c r="C87" s="24" t="s">
        <v>11</v>
      </c>
      <c r="D87" s="24"/>
      <c r="E87" s="24" t="s">
        <v>13</v>
      </c>
      <c r="F87" s="24"/>
      <c r="G87" s="25">
        <v>79</v>
      </c>
    </row>
    <row r="88" spans="1:7" x14ac:dyDescent="0.15">
      <c r="A88" s="23"/>
      <c r="B88" s="24" t="s">
        <v>102</v>
      </c>
      <c r="C88" s="24" t="s">
        <v>11</v>
      </c>
      <c r="D88" s="24"/>
      <c r="E88" s="24" t="s">
        <v>13</v>
      </c>
      <c r="F88" s="24"/>
      <c r="G88" s="25">
        <v>78.5</v>
      </c>
    </row>
    <row r="89" spans="1:7" x14ac:dyDescent="0.15">
      <c r="A89" s="23"/>
      <c r="B89" s="24" t="s">
        <v>103</v>
      </c>
      <c r="C89" s="24" t="s">
        <v>11</v>
      </c>
      <c r="D89" s="24"/>
      <c r="E89" s="24" t="s">
        <v>13</v>
      </c>
      <c r="F89" s="24"/>
      <c r="G89" s="25">
        <v>78.5</v>
      </c>
    </row>
    <row r="90" spans="1:7" x14ac:dyDescent="0.15">
      <c r="A90" s="23"/>
      <c r="B90" s="24" t="s">
        <v>104</v>
      </c>
      <c r="C90" s="24" t="s">
        <v>11</v>
      </c>
      <c r="D90" s="24"/>
      <c r="E90" s="24" t="s">
        <v>13</v>
      </c>
      <c r="F90" s="24"/>
      <c r="G90" s="25">
        <v>78.5</v>
      </c>
    </row>
    <row r="91" spans="1:7" x14ac:dyDescent="0.15">
      <c r="A91" s="23"/>
      <c r="B91" s="24" t="s">
        <v>105</v>
      </c>
      <c r="C91" s="24" t="s">
        <v>11</v>
      </c>
      <c r="D91" s="24"/>
      <c r="E91" s="24" t="s">
        <v>13</v>
      </c>
      <c r="F91" s="24"/>
      <c r="G91" s="25" t="s">
        <v>139</v>
      </c>
    </row>
    <row r="92" spans="1:7" x14ac:dyDescent="0.15">
      <c r="A92" s="23"/>
      <c r="B92" s="24" t="s">
        <v>106</v>
      </c>
      <c r="C92" s="24" t="s">
        <v>11</v>
      </c>
      <c r="D92" s="24"/>
      <c r="E92" s="24" t="s">
        <v>13</v>
      </c>
      <c r="F92" s="24"/>
      <c r="G92" s="25" t="s">
        <v>139</v>
      </c>
    </row>
    <row r="93" spans="1:7" x14ac:dyDescent="0.15">
      <c r="A93" s="23"/>
      <c r="B93" s="24" t="s">
        <v>107</v>
      </c>
      <c r="C93" s="24" t="s">
        <v>11</v>
      </c>
      <c r="D93" s="24"/>
      <c r="E93" s="24" t="s">
        <v>13</v>
      </c>
      <c r="F93" s="24"/>
      <c r="G93" s="25" t="s">
        <v>139</v>
      </c>
    </row>
    <row r="94" spans="1:7" x14ac:dyDescent="0.15">
      <c r="A94" s="23"/>
      <c r="B94" s="24" t="s">
        <v>108</v>
      </c>
      <c r="C94" s="24" t="s">
        <v>11</v>
      </c>
      <c r="D94" s="24"/>
      <c r="E94" s="24" t="s">
        <v>13</v>
      </c>
      <c r="F94" s="24"/>
      <c r="G94" s="25" t="s">
        <v>139</v>
      </c>
    </row>
    <row r="95" spans="1:7" x14ac:dyDescent="0.15">
      <c r="A95" s="23"/>
      <c r="B95" s="24" t="s">
        <v>109</v>
      </c>
      <c r="C95" s="24" t="s">
        <v>11</v>
      </c>
      <c r="D95" s="24"/>
      <c r="E95" s="24" t="s">
        <v>13</v>
      </c>
      <c r="F95" s="24"/>
      <c r="G95" s="25" t="s">
        <v>139</v>
      </c>
    </row>
    <row r="96" spans="1:7" x14ac:dyDescent="0.15">
      <c r="A96" s="23"/>
      <c r="B96" s="24" t="s">
        <v>110</v>
      </c>
      <c r="C96" s="24" t="s">
        <v>11</v>
      </c>
      <c r="D96" s="24"/>
      <c r="E96" s="24" t="s">
        <v>13</v>
      </c>
      <c r="F96" s="24"/>
      <c r="G96" s="25" t="s">
        <v>139</v>
      </c>
    </row>
    <row r="97" spans="1:7" x14ac:dyDescent="0.15">
      <c r="A97" s="23"/>
      <c r="B97" s="24" t="s">
        <v>111</v>
      </c>
      <c r="C97" s="24" t="s">
        <v>11</v>
      </c>
      <c r="D97" s="24"/>
      <c r="E97" s="24" t="s">
        <v>13</v>
      </c>
      <c r="F97" s="24"/>
      <c r="G97" s="25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71E9-B2CE-DE4A-AABA-E139E374A36A}">
  <dimension ref="A1:CS41"/>
  <sheetViews>
    <sheetView workbookViewId="0">
      <selection activeCell="K45" sqref="K45"/>
    </sheetView>
  </sheetViews>
  <sheetFormatPr baseColWidth="10" defaultRowHeight="11" x14ac:dyDescent="0.15"/>
  <sheetData>
    <row r="1" spans="1:97" ht="12" x14ac:dyDescent="0.15">
      <c r="A1" s="22" t="s">
        <v>214</v>
      </c>
      <c r="B1" s="22" t="s">
        <v>141</v>
      </c>
      <c r="C1" s="22" t="s">
        <v>142</v>
      </c>
      <c r="D1" s="22" t="s">
        <v>143</v>
      </c>
      <c r="E1" s="22" t="s">
        <v>144</v>
      </c>
      <c r="F1" s="22" t="s">
        <v>145</v>
      </c>
      <c r="G1" s="22" t="s">
        <v>146</v>
      </c>
      <c r="H1" s="22" t="s">
        <v>147</v>
      </c>
      <c r="I1" s="22" t="s">
        <v>148</v>
      </c>
      <c r="J1" s="22" t="s">
        <v>149</v>
      </c>
      <c r="K1" s="22" t="s">
        <v>25</v>
      </c>
      <c r="L1" s="22" t="s">
        <v>26</v>
      </c>
      <c r="M1" s="22" t="s">
        <v>27</v>
      </c>
      <c r="N1" s="22" t="s">
        <v>150</v>
      </c>
      <c r="O1" s="22" t="s">
        <v>151</v>
      </c>
      <c r="P1" s="22" t="s">
        <v>152</v>
      </c>
      <c r="Q1" s="22" t="s">
        <v>153</v>
      </c>
      <c r="R1" s="22" t="s">
        <v>154</v>
      </c>
      <c r="S1" s="22" t="s">
        <v>155</v>
      </c>
      <c r="T1" s="22" t="s">
        <v>156</v>
      </c>
      <c r="U1" s="22" t="s">
        <v>157</v>
      </c>
      <c r="V1" s="22" t="s">
        <v>158</v>
      </c>
      <c r="W1" s="22" t="s">
        <v>37</v>
      </c>
      <c r="X1" s="22" t="s">
        <v>38</v>
      </c>
      <c r="Y1" s="22" t="s">
        <v>39</v>
      </c>
      <c r="Z1" s="22" t="s">
        <v>159</v>
      </c>
      <c r="AA1" s="22" t="s">
        <v>160</v>
      </c>
      <c r="AB1" s="22" t="s">
        <v>161</v>
      </c>
      <c r="AC1" s="22" t="s">
        <v>162</v>
      </c>
      <c r="AD1" s="22" t="s">
        <v>163</v>
      </c>
      <c r="AE1" s="22" t="s">
        <v>164</v>
      </c>
      <c r="AF1" s="22" t="s">
        <v>165</v>
      </c>
      <c r="AG1" s="22" t="s">
        <v>166</v>
      </c>
      <c r="AH1" s="22" t="s">
        <v>167</v>
      </c>
      <c r="AI1" s="22" t="s">
        <v>49</v>
      </c>
      <c r="AJ1" s="22" t="s">
        <v>50</v>
      </c>
      <c r="AK1" s="22" t="s">
        <v>51</v>
      </c>
      <c r="AL1" s="22" t="s">
        <v>168</v>
      </c>
      <c r="AM1" s="22" t="s">
        <v>169</v>
      </c>
      <c r="AN1" s="22" t="s">
        <v>170</v>
      </c>
      <c r="AO1" s="22" t="s">
        <v>171</v>
      </c>
      <c r="AP1" s="22" t="s">
        <v>172</v>
      </c>
      <c r="AQ1" s="22" t="s">
        <v>173</v>
      </c>
      <c r="AR1" s="22" t="s">
        <v>174</v>
      </c>
      <c r="AS1" s="22" t="s">
        <v>175</v>
      </c>
      <c r="AT1" s="22" t="s">
        <v>176</v>
      </c>
      <c r="AU1" s="22" t="s">
        <v>61</v>
      </c>
      <c r="AV1" s="22" t="s">
        <v>62</v>
      </c>
      <c r="AW1" s="22" t="s">
        <v>63</v>
      </c>
      <c r="AX1" s="22" t="s">
        <v>177</v>
      </c>
      <c r="AY1" s="22" t="s">
        <v>178</v>
      </c>
      <c r="AZ1" s="22" t="s">
        <v>179</v>
      </c>
      <c r="BA1" s="22" t="s">
        <v>180</v>
      </c>
      <c r="BB1" s="22" t="s">
        <v>181</v>
      </c>
      <c r="BC1" s="22" t="s">
        <v>182</v>
      </c>
      <c r="BD1" s="22" t="s">
        <v>183</v>
      </c>
      <c r="BE1" s="22" t="s">
        <v>184</v>
      </c>
      <c r="BF1" s="22" t="s">
        <v>185</v>
      </c>
      <c r="BG1" s="22" t="s">
        <v>73</v>
      </c>
      <c r="BH1" s="22" t="s">
        <v>74</v>
      </c>
      <c r="BI1" s="22" t="s">
        <v>75</v>
      </c>
      <c r="BJ1" s="22" t="s">
        <v>186</v>
      </c>
      <c r="BK1" s="22" t="s">
        <v>187</v>
      </c>
      <c r="BL1" s="22" t="s">
        <v>188</v>
      </c>
      <c r="BM1" s="22" t="s">
        <v>189</v>
      </c>
      <c r="BN1" s="22" t="s">
        <v>190</v>
      </c>
      <c r="BO1" s="22" t="s">
        <v>191</v>
      </c>
      <c r="BP1" s="22" t="s">
        <v>192</v>
      </c>
      <c r="BQ1" s="22" t="s">
        <v>193</v>
      </c>
      <c r="BR1" s="22" t="s">
        <v>194</v>
      </c>
      <c r="BS1" s="22" t="s">
        <v>85</v>
      </c>
      <c r="BT1" s="22" t="s">
        <v>86</v>
      </c>
      <c r="BU1" s="22" t="s">
        <v>87</v>
      </c>
      <c r="BV1" s="22" t="s">
        <v>195</v>
      </c>
      <c r="BW1" s="22" t="s">
        <v>196</v>
      </c>
      <c r="BX1" s="22" t="s">
        <v>197</v>
      </c>
      <c r="BY1" s="22" t="s">
        <v>198</v>
      </c>
      <c r="BZ1" s="22" t="s">
        <v>199</v>
      </c>
      <c r="CA1" s="22" t="s">
        <v>200</v>
      </c>
      <c r="CB1" s="22" t="s">
        <v>201</v>
      </c>
      <c r="CC1" s="22" t="s">
        <v>202</v>
      </c>
      <c r="CD1" s="22" t="s">
        <v>203</v>
      </c>
      <c r="CE1" s="22" t="s">
        <v>97</v>
      </c>
      <c r="CF1" s="22" t="s">
        <v>98</v>
      </c>
      <c r="CG1" s="22" t="s">
        <v>99</v>
      </c>
      <c r="CH1" s="22" t="s">
        <v>204</v>
      </c>
      <c r="CI1" s="22" t="s">
        <v>205</v>
      </c>
      <c r="CJ1" s="22" t="s">
        <v>206</v>
      </c>
      <c r="CK1" s="22" t="s">
        <v>207</v>
      </c>
      <c r="CL1" s="22" t="s">
        <v>208</v>
      </c>
      <c r="CM1" s="22" t="s">
        <v>209</v>
      </c>
      <c r="CN1" s="22" t="s">
        <v>210</v>
      </c>
      <c r="CO1" s="22" t="s">
        <v>211</v>
      </c>
      <c r="CP1" s="22" t="s">
        <v>212</v>
      </c>
      <c r="CQ1" s="22" t="s">
        <v>109</v>
      </c>
      <c r="CR1" s="22" t="s">
        <v>110</v>
      </c>
      <c r="CS1" s="22" t="s">
        <v>111</v>
      </c>
    </row>
    <row r="2" spans="1:97" x14ac:dyDescent="0.15">
      <c r="A2" s="26">
        <v>1</v>
      </c>
      <c r="B2" s="27">
        <v>-12.28</v>
      </c>
      <c r="C2" s="27">
        <v>-508.26</v>
      </c>
      <c r="D2" s="27">
        <v>4.57</v>
      </c>
      <c r="E2" s="27">
        <v>-42.77</v>
      </c>
      <c r="F2" s="27">
        <v>-16.690000000000001</v>
      </c>
      <c r="G2" s="27">
        <v>-63.77</v>
      </c>
      <c r="H2" s="27">
        <v>-79.569999999999993</v>
      </c>
      <c r="I2" s="27">
        <v>-189.81</v>
      </c>
      <c r="J2" s="27">
        <v>-69.099999999999994</v>
      </c>
      <c r="K2" s="27">
        <v>-75.599999999999994</v>
      </c>
      <c r="L2" s="27">
        <v>-54.18</v>
      </c>
      <c r="M2" s="27">
        <v>-118.6</v>
      </c>
      <c r="N2" s="27">
        <v>-39.47</v>
      </c>
      <c r="O2" s="27">
        <v>78.91</v>
      </c>
      <c r="P2" s="27">
        <v>-22.92</v>
      </c>
      <c r="Q2" s="27">
        <v>-29.34</v>
      </c>
      <c r="R2" s="27">
        <v>-15.1</v>
      </c>
      <c r="S2" s="27">
        <v>-55.6</v>
      </c>
      <c r="T2" s="27">
        <v>-50.66</v>
      </c>
      <c r="U2" s="27">
        <v>-54.51</v>
      </c>
      <c r="V2" s="27">
        <v>-49.55</v>
      </c>
      <c r="W2" s="27">
        <v>-36.57</v>
      </c>
      <c r="X2" s="27">
        <v>-40.01</v>
      </c>
      <c r="Y2" s="27">
        <v>-87.31</v>
      </c>
      <c r="Z2" s="27">
        <v>-11.55</v>
      </c>
      <c r="AA2" s="27">
        <v>156.16</v>
      </c>
      <c r="AB2" s="27">
        <v>22.97</v>
      </c>
      <c r="AC2" s="27">
        <v>27.64</v>
      </c>
      <c r="AD2" s="27">
        <v>-20.41</v>
      </c>
      <c r="AE2" s="27">
        <v>-16.14</v>
      </c>
      <c r="AF2" s="27">
        <v>-14.45</v>
      </c>
      <c r="AG2" s="27">
        <v>-6.67</v>
      </c>
      <c r="AH2" s="27">
        <v>-25.02</v>
      </c>
      <c r="AI2" s="27">
        <v>-26.19</v>
      </c>
      <c r="AJ2" s="27">
        <v>-41.78</v>
      </c>
      <c r="AK2" s="27">
        <v>-6.08</v>
      </c>
      <c r="AL2" s="27">
        <v>-17.72</v>
      </c>
      <c r="AM2" s="27">
        <v>30</v>
      </c>
      <c r="AN2" s="27">
        <v>11.5</v>
      </c>
      <c r="AO2" s="27">
        <v>30.76</v>
      </c>
      <c r="AP2" s="27">
        <v>-36.229999999999997</v>
      </c>
      <c r="AQ2" s="27">
        <v>-15</v>
      </c>
      <c r="AR2" s="27">
        <v>-34.15</v>
      </c>
      <c r="AS2" s="27">
        <v>-30.56</v>
      </c>
      <c r="AT2" s="27">
        <v>-10.91</v>
      </c>
      <c r="AU2" s="27">
        <v>-1.03</v>
      </c>
      <c r="AV2" s="27">
        <v>-37.44</v>
      </c>
      <c r="AW2" s="27">
        <v>-11.86</v>
      </c>
      <c r="AX2" s="27">
        <v>-29.71</v>
      </c>
      <c r="AY2" s="27">
        <v>-1.52</v>
      </c>
      <c r="AZ2" s="27">
        <v>11.9</v>
      </c>
      <c r="BA2" s="27">
        <v>-16.72</v>
      </c>
      <c r="BB2" s="27">
        <v>-10.98</v>
      </c>
      <c r="BC2" s="27">
        <v>-13.42</v>
      </c>
      <c r="BD2" s="27">
        <v>-22.76</v>
      </c>
      <c r="BE2" s="27">
        <v>-18.079999999999998</v>
      </c>
      <c r="BF2" s="27">
        <v>-23</v>
      </c>
      <c r="BG2" s="27">
        <v>-23.31</v>
      </c>
      <c r="BH2" s="27">
        <v>-41.56</v>
      </c>
      <c r="BI2" s="27">
        <v>-7.26</v>
      </c>
      <c r="BJ2" s="27">
        <v>-49.28</v>
      </c>
      <c r="BK2" s="27">
        <v>-0.97</v>
      </c>
      <c r="BL2" s="27">
        <v>-10.59</v>
      </c>
      <c r="BM2" s="27">
        <v>-23.64</v>
      </c>
      <c r="BN2" s="27">
        <v>-19.73</v>
      </c>
      <c r="BO2" s="27">
        <v>-20.98</v>
      </c>
      <c r="BP2" s="27">
        <v>-29.86</v>
      </c>
      <c r="BQ2" s="27">
        <v>-31.3</v>
      </c>
      <c r="BR2" s="27">
        <v>-48.47</v>
      </c>
      <c r="BS2" s="27">
        <v>-25.83</v>
      </c>
      <c r="BT2" s="27">
        <v>-46.58</v>
      </c>
      <c r="BU2" s="27">
        <v>-15.93</v>
      </c>
      <c r="BV2" s="27">
        <v>-64.92</v>
      </c>
      <c r="BW2" s="27">
        <v>76.22</v>
      </c>
      <c r="BX2" s="27">
        <v>-9.39</v>
      </c>
      <c r="BY2" s="27">
        <v>-10.93</v>
      </c>
      <c r="BZ2" s="27">
        <v>-21.82</v>
      </c>
      <c r="CA2" s="27">
        <v>-8.2799999999999994</v>
      </c>
      <c r="CB2" s="27">
        <v>-99.8</v>
      </c>
      <c r="CC2" s="27">
        <v>44.51</v>
      </c>
      <c r="CD2" s="27">
        <v>-47.83</v>
      </c>
      <c r="CE2" s="27">
        <v>-42.73</v>
      </c>
      <c r="CF2" s="27">
        <v>-48.16</v>
      </c>
      <c r="CG2" s="27">
        <v>-9.57</v>
      </c>
      <c r="CH2" s="27">
        <v>-92.18</v>
      </c>
      <c r="CI2" s="27">
        <v>-73.040000000000006</v>
      </c>
      <c r="CJ2" s="27">
        <v>-53.61</v>
      </c>
      <c r="CK2" s="27">
        <v>-32.14</v>
      </c>
      <c r="CL2" s="27">
        <v>-50.8</v>
      </c>
      <c r="CM2" s="27">
        <v>-17.11</v>
      </c>
      <c r="CN2" s="27">
        <v>-63.61</v>
      </c>
      <c r="CO2" s="27">
        <v>-66.069999999999993</v>
      </c>
      <c r="CP2" s="27">
        <v>-48.94</v>
      </c>
      <c r="CQ2" s="27">
        <v>-64.8</v>
      </c>
      <c r="CR2" s="27">
        <v>-70.06</v>
      </c>
      <c r="CS2" s="27">
        <v>-16.62</v>
      </c>
    </row>
    <row r="3" spans="1:97" x14ac:dyDescent="0.15">
      <c r="A3" s="26">
        <v>2</v>
      </c>
      <c r="B3" s="27">
        <v>17.899999999999999</v>
      </c>
      <c r="C3" s="27">
        <v>-125.75</v>
      </c>
      <c r="D3" s="27">
        <v>-8.34</v>
      </c>
      <c r="E3" s="27">
        <v>-7.21</v>
      </c>
      <c r="F3" s="27">
        <v>3.48</v>
      </c>
      <c r="G3" s="27">
        <v>-31.54</v>
      </c>
      <c r="H3" s="27">
        <v>-28.96</v>
      </c>
      <c r="I3" s="27">
        <v>-81.48</v>
      </c>
      <c r="J3" s="27">
        <v>-31.17</v>
      </c>
      <c r="K3" s="27">
        <v>-29.58</v>
      </c>
      <c r="L3" s="27">
        <v>-24.71</v>
      </c>
      <c r="M3" s="27">
        <v>-57.27</v>
      </c>
      <c r="N3" s="27">
        <v>4.29</v>
      </c>
      <c r="O3" s="27">
        <v>180.48</v>
      </c>
      <c r="P3" s="27">
        <v>-1.77</v>
      </c>
      <c r="Q3" s="27">
        <v>-2.69</v>
      </c>
      <c r="R3" s="27">
        <v>9.06</v>
      </c>
      <c r="S3" s="27">
        <v>-24.38</v>
      </c>
      <c r="T3" s="27">
        <v>-4.2</v>
      </c>
      <c r="U3" s="27">
        <v>27.87</v>
      </c>
      <c r="V3" s="27">
        <v>-19.45</v>
      </c>
      <c r="W3" s="27">
        <v>-13.1</v>
      </c>
      <c r="X3" s="27">
        <v>-8.8699999999999992</v>
      </c>
      <c r="Y3" s="27">
        <v>-38.32</v>
      </c>
      <c r="Z3" s="27">
        <v>30.84</v>
      </c>
      <c r="AA3" s="27">
        <v>130.54</v>
      </c>
      <c r="AB3" s="27">
        <v>49.13</v>
      </c>
      <c r="AC3" s="27">
        <v>45.16</v>
      </c>
      <c r="AD3" s="27">
        <v>5.99</v>
      </c>
      <c r="AE3" s="27">
        <v>8.8000000000000007</v>
      </c>
      <c r="AF3" s="27">
        <v>20.04</v>
      </c>
      <c r="AG3" s="27">
        <v>12.6</v>
      </c>
      <c r="AH3" s="27">
        <v>7.89</v>
      </c>
      <c r="AI3" s="27">
        <v>5.22</v>
      </c>
      <c r="AJ3" s="27">
        <v>-10.44</v>
      </c>
      <c r="AK3" s="27">
        <v>-7.39</v>
      </c>
      <c r="AL3" s="27">
        <v>18.32</v>
      </c>
      <c r="AM3" s="27">
        <v>54.76</v>
      </c>
      <c r="AN3" s="27">
        <v>37.89</v>
      </c>
      <c r="AO3" s="27">
        <v>52.26</v>
      </c>
      <c r="AP3" s="27">
        <v>-5.55</v>
      </c>
      <c r="AQ3" s="27">
        <v>-9.2899999999999991</v>
      </c>
      <c r="AR3" s="27">
        <v>-5.43</v>
      </c>
      <c r="AS3" s="27">
        <v>-2.0099999999999998</v>
      </c>
      <c r="AT3" s="27">
        <v>12.9</v>
      </c>
      <c r="AU3" s="27">
        <v>22.46</v>
      </c>
      <c r="AV3" s="27">
        <v>-9.11</v>
      </c>
      <c r="AW3" s="27">
        <v>-0.8</v>
      </c>
      <c r="AX3" s="27">
        <v>12.26</v>
      </c>
      <c r="AY3" s="27">
        <v>26.44</v>
      </c>
      <c r="AZ3" s="27">
        <v>33.82</v>
      </c>
      <c r="BA3" s="27">
        <v>6.72</v>
      </c>
      <c r="BB3" s="27">
        <v>10.83</v>
      </c>
      <c r="BC3" s="27">
        <v>-9.25</v>
      </c>
      <c r="BD3" s="27">
        <v>4.4800000000000004</v>
      </c>
      <c r="BE3" s="27">
        <v>8.65</v>
      </c>
      <c r="BF3" s="27">
        <v>-0.36</v>
      </c>
      <c r="BG3" s="27">
        <v>1.33</v>
      </c>
      <c r="BH3" s="27">
        <v>-9.36</v>
      </c>
      <c r="BI3" s="27">
        <v>-3.62</v>
      </c>
      <c r="BJ3" s="27">
        <v>-0.19</v>
      </c>
      <c r="BK3" s="27">
        <v>8.5299999999999994</v>
      </c>
      <c r="BL3" s="27">
        <v>16.649999999999999</v>
      </c>
      <c r="BM3" s="27">
        <v>2.64</v>
      </c>
      <c r="BN3" s="27">
        <v>3.31</v>
      </c>
      <c r="BO3" s="27">
        <v>-12.3</v>
      </c>
      <c r="BP3" s="27">
        <v>-4.74</v>
      </c>
      <c r="BQ3" s="27">
        <v>-4.82</v>
      </c>
      <c r="BR3" s="27">
        <v>-10.36</v>
      </c>
      <c r="BS3" s="27">
        <v>-8.57</v>
      </c>
      <c r="BT3" s="27">
        <v>-8.89</v>
      </c>
      <c r="BU3" s="27">
        <v>-12.76</v>
      </c>
      <c r="BV3" s="27">
        <v>48.34</v>
      </c>
      <c r="BW3" s="27">
        <v>54.59</v>
      </c>
      <c r="BX3" s="27">
        <v>12.74</v>
      </c>
      <c r="BY3" s="27">
        <v>10.130000000000001</v>
      </c>
      <c r="BZ3" s="27">
        <v>9.1</v>
      </c>
      <c r="CA3" s="27">
        <v>-4.26</v>
      </c>
      <c r="CB3" s="27">
        <v>-24.26</v>
      </c>
      <c r="CC3" s="27">
        <v>68.86</v>
      </c>
      <c r="CD3" s="27">
        <v>-20.58</v>
      </c>
      <c r="CE3" s="27">
        <v>-13.81</v>
      </c>
      <c r="CF3" s="27">
        <v>-9.6300000000000008</v>
      </c>
      <c r="CG3" s="27">
        <v>-4.74</v>
      </c>
      <c r="CH3" s="27">
        <v>-9.81</v>
      </c>
      <c r="CI3" s="27">
        <v>-11.86</v>
      </c>
      <c r="CJ3" s="27">
        <v>-18.940000000000001</v>
      </c>
      <c r="CK3" s="27">
        <v>-8.02</v>
      </c>
      <c r="CL3" s="27">
        <v>-12.36</v>
      </c>
      <c r="CM3" s="27">
        <v>-9.82</v>
      </c>
      <c r="CN3" s="27">
        <v>-22.03</v>
      </c>
      <c r="CO3" s="27">
        <v>-28.73</v>
      </c>
      <c r="CP3" s="27">
        <v>-23.33</v>
      </c>
      <c r="CQ3" s="27">
        <v>-34.31</v>
      </c>
      <c r="CR3" s="27">
        <v>-26.16</v>
      </c>
      <c r="CS3" s="27">
        <v>-8.9</v>
      </c>
    </row>
    <row r="4" spans="1:97" x14ac:dyDescent="0.15">
      <c r="A4" s="26">
        <v>3</v>
      </c>
      <c r="B4" s="27">
        <v>23.56</v>
      </c>
      <c r="C4" s="27">
        <v>7.88</v>
      </c>
      <c r="D4" s="27">
        <v>15.41</v>
      </c>
      <c r="E4" s="27">
        <v>5.96</v>
      </c>
      <c r="F4" s="27">
        <v>10.130000000000001</v>
      </c>
      <c r="G4" s="27">
        <v>-15.08</v>
      </c>
      <c r="H4" s="27">
        <v>-6.5</v>
      </c>
      <c r="I4" s="27">
        <v>-35.049999999999997</v>
      </c>
      <c r="J4" s="27">
        <v>-18.38</v>
      </c>
      <c r="K4" s="27">
        <v>-17.059999999999999</v>
      </c>
      <c r="L4" s="27">
        <v>-11.13</v>
      </c>
      <c r="M4" s="27">
        <v>-31.14</v>
      </c>
      <c r="N4" s="27">
        <v>16.62</v>
      </c>
      <c r="O4" s="27">
        <v>195.17</v>
      </c>
      <c r="P4" s="27">
        <v>6.41</v>
      </c>
      <c r="Q4" s="27">
        <v>6.88</v>
      </c>
      <c r="R4" s="27">
        <v>16.329999999999998</v>
      </c>
      <c r="S4" s="27">
        <v>-12.21</v>
      </c>
      <c r="T4" s="27">
        <v>6.1</v>
      </c>
      <c r="U4" s="27">
        <v>47.61</v>
      </c>
      <c r="V4" s="27">
        <v>-3.22</v>
      </c>
      <c r="W4" s="27">
        <v>-8.42</v>
      </c>
      <c r="X4" s="27">
        <v>4.87</v>
      </c>
      <c r="Y4" s="27">
        <v>-30.82</v>
      </c>
      <c r="Z4" s="27">
        <v>33.94</v>
      </c>
      <c r="AA4" s="27">
        <v>122.58</v>
      </c>
      <c r="AB4" s="27">
        <v>45.19</v>
      </c>
      <c r="AC4" s="27">
        <v>45.1</v>
      </c>
      <c r="AD4" s="27">
        <v>6.8</v>
      </c>
      <c r="AE4" s="27">
        <v>8.66</v>
      </c>
      <c r="AF4" s="27">
        <v>13.9</v>
      </c>
      <c r="AG4" s="27">
        <v>-0.3</v>
      </c>
      <c r="AH4" s="27">
        <v>8.0299999999999994</v>
      </c>
      <c r="AI4" s="27">
        <v>8.26</v>
      </c>
      <c r="AJ4" s="27">
        <v>0.4</v>
      </c>
      <c r="AK4" s="27">
        <v>-5.5</v>
      </c>
      <c r="AL4" s="27">
        <v>27.41</v>
      </c>
      <c r="AM4" s="27">
        <v>61.45</v>
      </c>
      <c r="AN4" s="27">
        <v>36.619999999999997</v>
      </c>
      <c r="AO4" s="27">
        <v>50.78</v>
      </c>
      <c r="AP4" s="27">
        <v>4.68</v>
      </c>
      <c r="AQ4" s="27">
        <v>-3.94</v>
      </c>
      <c r="AR4" s="27">
        <v>2.2799999999999998</v>
      </c>
      <c r="AS4" s="27">
        <v>9.6</v>
      </c>
      <c r="AT4" s="27">
        <v>16.28</v>
      </c>
      <c r="AU4" s="27">
        <v>17.39</v>
      </c>
      <c r="AV4" s="27">
        <v>-4.45</v>
      </c>
      <c r="AW4" s="27">
        <v>0.19</v>
      </c>
      <c r="AX4" s="27">
        <v>22.22</v>
      </c>
      <c r="AY4" s="27">
        <v>31.88</v>
      </c>
      <c r="AZ4" s="27">
        <v>29.61</v>
      </c>
      <c r="BA4" s="27">
        <v>16.68</v>
      </c>
      <c r="BB4" s="27">
        <v>11.1</v>
      </c>
      <c r="BC4" s="27">
        <v>-6.91</v>
      </c>
      <c r="BD4" s="27">
        <v>8.4700000000000006</v>
      </c>
      <c r="BE4" s="27">
        <v>9.41</v>
      </c>
      <c r="BF4" s="27">
        <v>7.73</v>
      </c>
      <c r="BG4" s="27">
        <v>7.78</v>
      </c>
      <c r="BH4" s="27">
        <v>-6.24</v>
      </c>
      <c r="BI4" s="27">
        <v>0.18</v>
      </c>
      <c r="BJ4" s="27">
        <v>12.73</v>
      </c>
      <c r="BK4" s="27">
        <v>16.12</v>
      </c>
      <c r="BL4" s="27">
        <v>15.67</v>
      </c>
      <c r="BM4" s="27">
        <v>7.91</v>
      </c>
      <c r="BN4" s="27">
        <v>4.55</v>
      </c>
      <c r="BO4" s="27">
        <v>-7.68</v>
      </c>
      <c r="BP4" s="27">
        <v>5.0999999999999996</v>
      </c>
      <c r="BQ4" s="27">
        <v>-1.74</v>
      </c>
      <c r="BR4" s="27">
        <v>-5.89</v>
      </c>
      <c r="BS4" s="27">
        <v>-4.03</v>
      </c>
      <c r="BT4" s="27">
        <v>-3.04</v>
      </c>
      <c r="BU4" s="27">
        <v>-0.47</v>
      </c>
      <c r="BV4" s="27">
        <v>67.92</v>
      </c>
      <c r="BW4" s="27">
        <v>36.369999999999997</v>
      </c>
      <c r="BX4" s="27">
        <v>14.54</v>
      </c>
      <c r="BY4" s="27">
        <v>13.9</v>
      </c>
      <c r="BZ4" s="27">
        <v>19.059999999999999</v>
      </c>
      <c r="CA4" s="27">
        <v>-6.32</v>
      </c>
      <c r="CB4" s="27">
        <v>-18.850000000000001</v>
      </c>
      <c r="CC4" s="27">
        <v>62.33</v>
      </c>
      <c r="CD4" s="27">
        <v>-7.21</v>
      </c>
      <c r="CE4" s="27">
        <v>-5.0599999999999996</v>
      </c>
      <c r="CF4" s="27">
        <v>-3.14</v>
      </c>
      <c r="CG4" s="27">
        <v>-4.8600000000000003</v>
      </c>
      <c r="CH4" s="27">
        <v>25.69</v>
      </c>
      <c r="CI4" s="27">
        <v>4.1500000000000004</v>
      </c>
      <c r="CJ4" s="27">
        <v>-3.68</v>
      </c>
      <c r="CK4" s="27">
        <v>5.83</v>
      </c>
      <c r="CL4" s="27">
        <v>0</v>
      </c>
      <c r="CM4" s="27">
        <v>-11.57</v>
      </c>
      <c r="CN4" s="27">
        <v>-8.1300000000000008</v>
      </c>
      <c r="CO4" s="27">
        <v>-12.02</v>
      </c>
      <c r="CP4" s="27">
        <v>-14.28</v>
      </c>
      <c r="CQ4" s="27">
        <v>-8.16</v>
      </c>
      <c r="CR4" s="27">
        <v>-13.1</v>
      </c>
      <c r="CS4" s="27">
        <v>-4.05</v>
      </c>
    </row>
    <row r="5" spans="1:97" x14ac:dyDescent="0.15">
      <c r="A5" s="26">
        <v>4</v>
      </c>
      <c r="B5" s="27">
        <v>22.4</v>
      </c>
      <c r="C5" s="27">
        <v>0.18</v>
      </c>
      <c r="D5" s="27">
        <v>22.65</v>
      </c>
      <c r="E5" s="27">
        <v>7.96</v>
      </c>
      <c r="F5" s="27">
        <v>17.600000000000001</v>
      </c>
      <c r="G5" s="27">
        <v>-10.54</v>
      </c>
      <c r="H5" s="27">
        <v>-1.8</v>
      </c>
      <c r="I5" s="27">
        <v>-17.239999999999998</v>
      </c>
      <c r="J5" s="27">
        <v>-6.17</v>
      </c>
      <c r="K5" s="27">
        <v>-6.31</v>
      </c>
      <c r="L5" s="27">
        <v>-3.66</v>
      </c>
      <c r="M5" s="27">
        <v>-30.23</v>
      </c>
      <c r="N5" s="27">
        <v>14.52</v>
      </c>
      <c r="O5" s="27">
        <v>150.54</v>
      </c>
      <c r="P5" s="27">
        <v>10.11</v>
      </c>
      <c r="Q5" s="27">
        <v>11.14</v>
      </c>
      <c r="R5" s="27">
        <v>12.5</v>
      </c>
      <c r="S5" s="27">
        <v>-7.46</v>
      </c>
      <c r="T5" s="27">
        <v>9.14</v>
      </c>
      <c r="U5" s="27">
        <v>31.68</v>
      </c>
      <c r="V5" s="27">
        <v>-2.84</v>
      </c>
      <c r="W5" s="27">
        <v>-3.36</v>
      </c>
      <c r="X5" s="27">
        <v>-7.83</v>
      </c>
      <c r="Y5" s="27">
        <v>-11.05</v>
      </c>
      <c r="Z5" s="27">
        <v>33.880000000000003</v>
      </c>
      <c r="AA5" s="27">
        <v>86.67</v>
      </c>
      <c r="AB5" s="27">
        <v>34.11</v>
      </c>
      <c r="AC5" s="27">
        <v>26.4</v>
      </c>
      <c r="AD5" s="27">
        <v>11.92</v>
      </c>
      <c r="AE5" s="27">
        <v>17.190000000000001</v>
      </c>
      <c r="AF5" s="27">
        <v>13.74</v>
      </c>
      <c r="AG5" s="27">
        <v>0.02</v>
      </c>
      <c r="AH5" s="27">
        <v>3.29</v>
      </c>
      <c r="AI5" s="27">
        <v>8.2899999999999991</v>
      </c>
      <c r="AJ5" s="27">
        <v>-0.26</v>
      </c>
      <c r="AK5" s="27">
        <v>2.82</v>
      </c>
      <c r="AL5" s="27">
        <v>25.45</v>
      </c>
      <c r="AM5" s="27">
        <v>44.93</v>
      </c>
      <c r="AN5" s="27">
        <v>28.39</v>
      </c>
      <c r="AO5" s="27">
        <v>39.4</v>
      </c>
      <c r="AP5" s="27">
        <v>5.78</v>
      </c>
      <c r="AQ5" s="27">
        <v>-8.19</v>
      </c>
      <c r="AR5" s="27">
        <v>7.48</v>
      </c>
      <c r="AS5" s="27">
        <v>5.53</v>
      </c>
      <c r="AT5" s="27">
        <v>14.67</v>
      </c>
      <c r="AU5" s="27">
        <v>21.32</v>
      </c>
      <c r="AV5" s="27">
        <v>0.72</v>
      </c>
      <c r="AW5" s="27">
        <v>-6.81</v>
      </c>
      <c r="AX5" s="27">
        <v>20.58</v>
      </c>
      <c r="AY5" s="27">
        <v>23.9</v>
      </c>
      <c r="AZ5" s="27">
        <v>20.83</v>
      </c>
      <c r="BA5" s="27">
        <v>15.25</v>
      </c>
      <c r="BB5" s="27">
        <v>15.82</v>
      </c>
      <c r="BC5" s="27">
        <v>-5.58</v>
      </c>
      <c r="BD5" s="27">
        <v>10.5</v>
      </c>
      <c r="BE5" s="27">
        <v>8.74</v>
      </c>
      <c r="BF5" s="27">
        <v>5.23</v>
      </c>
      <c r="BG5" s="27">
        <v>10.210000000000001</v>
      </c>
      <c r="BH5" s="27">
        <v>0.86</v>
      </c>
      <c r="BI5" s="27">
        <v>-2.87</v>
      </c>
      <c r="BJ5" s="27">
        <v>10.64</v>
      </c>
      <c r="BK5" s="27">
        <v>13.01</v>
      </c>
      <c r="BL5" s="27">
        <v>16.48</v>
      </c>
      <c r="BM5" s="27">
        <v>9.6199999999999992</v>
      </c>
      <c r="BN5" s="27">
        <v>11.21</v>
      </c>
      <c r="BO5" s="27">
        <v>-8.8800000000000008</v>
      </c>
      <c r="BP5" s="27">
        <v>5.82</v>
      </c>
      <c r="BQ5" s="27">
        <v>-0.15</v>
      </c>
      <c r="BR5" s="27">
        <v>5.84</v>
      </c>
      <c r="BS5" s="27">
        <v>3.88</v>
      </c>
      <c r="BT5" s="27">
        <v>4.2300000000000004</v>
      </c>
      <c r="BU5" s="27">
        <v>-7.73</v>
      </c>
      <c r="BV5" s="27">
        <v>57.13</v>
      </c>
      <c r="BW5" s="27">
        <v>45.1</v>
      </c>
      <c r="BX5" s="27">
        <v>17.989999999999998</v>
      </c>
      <c r="BY5" s="27">
        <v>12.84</v>
      </c>
      <c r="BZ5" s="27">
        <v>11.43</v>
      </c>
      <c r="CA5" s="27">
        <v>-5.33</v>
      </c>
      <c r="CB5" s="27">
        <v>-5.68</v>
      </c>
      <c r="CC5" s="27">
        <v>59.36</v>
      </c>
      <c r="CD5" s="27">
        <v>-4.12</v>
      </c>
      <c r="CE5" s="27">
        <v>-4.28</v>
      </c>
      <c r="CF5" s="27">
        <v>-6</v>
      </c>
      <c r="CG5" s="27">
        <v>-3.72</v>
      </c>
      <c r="CH5" s="27">
        <v>19.510000000000002</v>
      </c>
      <c r="CI5" s="27">
        <v>17.05</v>
      </c>
      <c r="CJ5" s="27">
        <v>4.97</v>
      </c>
      <c r="CK5" s="27">
        <v>7.9</v>
      </c>
      <c r="CL5" s="27">
        <v>1.73</v>
      </c>
      <c r="CM5" s="27">
        <v>-5.69</v>
      </c>
      <c r="CN5" s="27">
        <v>-0.64</v>
      </c>
      <c r="CO5" s="27">
        <v>-2.0099999999999998</v>
      </c>
      <c r="CP5" s="27">
        <v>-6.64</v>
      </c>
      <c r="CQ5" s="27">
        <v>-4.74</v>
      </c>
      <c r="CR5" s="27">
        <v>-10.87</v>
      </c>
      <c r="CS5" s="27">
        <v>-3.32</v>
      </c>
    </row>
    <row r="6" spans="1:97" x14ac:dyDescent="0.15">
      <c r="A6" s="26">
        <v>5</v>
      </c>
      <c r="B6" s="27">
        <v>17.87</v>
      </c>
      <c r="C6" s="27">
        <v>21.98</v>
      </c>
      <c r="D6" s="27">
        <v>23.62</v>
      </c>
      <c r="E6" s="27">
        <v>12.15</v>
      </c>
      <c r="F6" s="27">
        <v>24.09</v>
      </c>
      <c r="G6" s="27">
        <v>-4.25</v>
      </c>
      <c r="H6" s="27">
        <v>6.44</v>
      </c>
      <c r="I6" s="27">
        <v>-2.9</v>
      </c>
      <c r="J6" s="27">
        <v>2.7</v>
      </c>
      <c r="K6" s="27">
        <v>0.61</v>
      </c>
      <c r="L6" s="27">
        <v>3.33</v>
      </c>
      <c r="M6" s="27">
        <v>-13.97</v>
      </c>
      <c r="N6" s="27">
        <v>22.08</v>
      </c>
      <c r="O6" s="27">
        <v>114.51</v>
      </c>
      <c r="P6" s="27">
        <v>12.99</v>
      </c>
      <c r="Q6" s="27">
        <v>9.43</v>
      </c>
      <c r="R6" s="27">
        <v>17.559999999999999</v>
      </c>
      <c r="S6" s="27">
        <v>-7.43</v>
      </c>
      <c r="T6" s="27">
        <v>9.7899999999999991</v>
      </c>
      <c r="U6" s="27">
        <v>18.579999999999998</v>
      </c>
      <c r="V6" s="27">
        <v>6.8</v>
      </c>
      <c r="W6" s="27">
        <v>-2.0299999999999998</v>
      </c>
      <c r="X6" s="27">
        <v>7.25</v>
      </c>
      <c r="Y6" s="27">
        <v>-5.18</v>
      </c>
      <c r="Z6" s="27">
        <v>32.21</v>
      </c>
      <c r="AA6" s="27">
        <v>58.35</v>
      </c>
      <c r="AB6" s="27">
        <v>32.200000000000003</v>
      </c>
      <c r="AC6" s="27">
        <v>28.57</v>
      </c>
      <c r="AD6" s="27">
        <v>13.23</v>
      </c>
      <c r="AE6" s="27">
        <v>12.34</v>
      </c>
      <c r="AF6" s="27">
        <v>12.53</v>
      </c>
      <c r="AG6" s="27">
        <v>9.35</v>
      </c>
      <c r="AH6" s="27">
        <v>7.06</v>
      </c>
      <c r="AI6" s="27">
        <v>13.52</v>
      </c>
      <c r="AJ6" s="27">
        <v>3.52</v>
      </c>
      <c r="AK6" s="27">
        <v>-1.71</v>
      </c>
      <c r="AL6" s="27">
        <v>25.86</v>
      </c>
      <c r="AM6" s="27">
        <v>31.69</v>
      </c>
      <c r="AN6" s="27">
        <v>31.16</v>
      </c>
      <c r="AO6" s="27">
        <v>36.130000000000003</v>
      </c>
      <c r="AP6" s="27">
        <v>10.06</v>
      </c>
      <c r="AQ6" s="27">
        <v>-0.26</v>
      </c>
      <c r="AR6" s="27">
        <v>8.1300000000000008</v>
      </c>
      <c r="AS6" s="27">
        <v>15.52</v>
      </c>
      <c r="AT6" s="27">
        <v>4.96</v>
      </c>
      <c r="AU6" s="27">
        <v>18.100000000000001</v>
      </c>
      <c r="AV6" s="27">
        <v>7.17</v>
      </c>
      <c r="AW6" s="27">
        <v>-2.4300000000000002</v>
      </c>
      <c r="AX6" s="27">
        <v>20.16</v>
      </c>
      <c r="AY6" s="27">
        <v>25.66</v>
      </c>
      <c r="AZ6" s="27">
        <v>24.25</v>
      </c>
      <c r="BA6" s="27">
        <v>19.48</v>
      </c>
      <c r="BB6" s="27">
        <v>11.63</v>
      </c>
      <c r="BC6" s="27">
        <v>-1.5</v>
      </c>
      <c r="BD6" s="27">
        <v>11.96</v>
      </c>
      <c r="BE6" s="27">
        <v>13.03</v>
      </c>
      <c r="BF6" s="27">
        <v>5.31</v>
      </c>
      <c r="BG6" s="27">
        <v>11.97</v>
      </c>
      <c r="BH6" s="27">
        <v>1.94</v>
      </c>
      <c r="BI6" s="27">
        <v>1.43</v>
      </c>
      <c r="BJ6" s="27">
        <v>18.48</v>
      </c>
      <c r="BK6" s="27">
        <v>13.25</v>
      </c>
      <c r="BL6" s="27">
        <v>12.11</v>
      </c>
      <c r="BM6" s="27">
        <v>14.51</v>
      </c>
      <c r="BN6" s="27">
        <v>13.57</v>
      </c>
      <c r="BO6" s="27">
        <v>-4.04</v>
      </c>
      <c r="BP6" s="27">
        <v>10</v>
      </c>
      <c r="BQ6" s="27">
        <v>2.76</v>
      </c>
      <c r="BR6" s="27">
        <v>3.21</v>
      </c>
      <c r="BS6" s="27">
        <v>6.49</v>
      </c>
      <c r="BT6" s="27">
        <v>7.35</v>
      </c>
      <c r="BU6" s="27">
        <v>-1.86</v>
      </c>
      <c r="BV6" s="27">
        <v>41.06</v>
      </c>
      <c r="BW6" s="27">
        <v>43.47</v>
      </c>
      <c r="BX6" s="27">
        <v>10.92</v>
      </c>
      <c r="BY6" s="27">
        <v>19.36</v>
      </c>
      <c r="BZ6" s="27">
        <v>16.579999999999998</v>
      </c>
      <c r="CA6" s="27">
        <v>-1.07</v>
      </c>
      <c r="CB6" s="27">
        <v>-3.72</v>
      </c>
      <c r="CC6" s="27">
        <v>51.19</v>
      </c>
      <c r="CD6" s="27">
        <v>-1.35</v>
      </c>
      <c r="CE6" s="27">
        <v>1.34</v>
      </c>
      <c r="CF6" s="27">
        <v>1.85</v>
      </c>
      <c r="CG6" s="27">
        <v>-2.0499999999999998</v>
      </c>
      <c r="CH6" s="27">
        <v>20.440000000000001</v>
      </c>
      <c r="CI6" s="27">
        <v>20.84</v>
      </c>
      <c r="CJ6" s="27">
        <v>8.0399999999999991</v>
      </c>
      <c r="CK6" s="27">
        <v>8.7799999999999994</v>
      </c>
      <c r="CL6" s="27">
        <v>10.35</v>
      </c>
      <c r="CM6" s="27">
        <v>-4.3099999999999996</v>
      </c>
      <c r="CN6" s="27">
        <v>2.79</v>
      </c>
      <c r="CO6" s="27">
        <v>-1.1200000000000001</v>
      </c>
      <c r="CP6" s="27">
        <v>-0.75</v>
      </c>
      <c r="CQ6" s="27">
        <v>4.4400000000000004</v>
      </c>
      <c r="CR6" s="27">
        <v>-6.02</v>
      </c>
      <c r="CS6" s="27">
        <v>-3.41</v>
      </c>
    </row>
    <row r="7" spans="1:97" x14ac:dyDescent="0.15">
      <c r="A7" s="26">
        <v>6</v>
      </c>
      <c r="B7" s="27">
        <v>14.17</v>
      </c>
      <c r="C7" s="27">
        <v>5.23</v>
      </c>
      <c r="D7" s="27">
        <v>16.34</v>
      </c>
      <c r="E7" s="27">
        <v>10.24</v>
      </c>
      <c r="F7" s="27">
        <v>19.77</v>
      </c>
      <c r="G7" s="27">
        <v>0.53</v>
      </c>
      <c r="H7" s="27">
        <v>7.91</v>
      </c>
      <c r="I7" s="27">
        <v>-0.9</v>
      </c>
      <c r="J7" s="27">
        <v>-0.98</v>
      </c>
      <c r="K7" s="27">
        <v>1.55</v>
      </c>
      <c r="L7" s="27">
        <v>4.92</v>
      </c>
      <c r="M7" s="27">
        <v>-6.7</v>
      </c>
      <c r="N7" s="27">
        <v>12.96</v>
      </c>
      <c r="O7" s="27">
        <v>70.239999999999995</v>
      </c>
      <c r="P7" s="27">
        <v>5.89</v>
      </c>
      <c r="Q7" s="27">
        <v>9.4700000000000006</v>
      </c>
      <c r="R7" s="27">
        <v>14.53</v>
      </c>
      <c r="S7" s="27">
        <v>3.11</v>
      </c>
      <c r="T7" s="27">
        <v>5.85</v>
      </c>
      <c r="U7" s="27">
        <v>10.199999999999999</v>
      </c>
      <c r="V7" s="27">
        <v>0.53</v>
      </c>
      <c r="W7" s="27">
        <v>-0.21</v>
      </c>
      <c r="X7" s="27">
        <v>8.92</v>
      </c>
      <c r="Y7" s="27">
        <v>-9.2899999999999991</v>
      </c>
      <c r="Z7" s="27">
        <v>25.03</v>
      </c>
      <c r="AA7" s="27">
        <v>30.38</v>
      </c>
      <c r="AB7" s="27">
        <v>24.52</v>
      </c>
      <c r="AC7" s="27">
        <v>16.97</v>
      </c>
      <c r="AD7" s="27">
        <v>10.02</v>
      </c>
      <c r="AE7" s="27">
        <v>10.56</v>
      </c>
      <c r="AF7" s="27">
        <v>9.85</v>
      </c>
      <c r="AG7" s="27">
        <v>6.75</v>
      </c>
      <c r="AH7" s="27">
        <v>3.2</v>
      </c>
      <c r="AI7" s="27">
        <v>7.6</v>
      </c>
      <c r="AJ7" s="27">
        <v>-0.95</v>
      </c>
      <c r="AK7" s="27">
        <v>-0.66</v>
      </c>
      <c r="AL7" s="27">
        <v>18.27</v>
      </c>
      <c r="AM7" s="27">
        <v>17.88</v>
      </c>
      <c r="AN7" s="27">
        <v>17.93</v>
      </c>
      <c r="AO7" s="27">
        <v>21.7</v>
      </c>
      <c r="AP7" s="27">
        <v>8.86</v>
      </c>
      <c r="AQ7" s="27">
        <v>-3.78</v>
      </c>
      <c r="AR7" s="27">
        <v>12.53</v>
      </c>
      <c r="AS7" s="27">
        <v>10.86</v>
      </c>
      <c r="AT7" s="27">
        <v>5.73</v>
      </c>
      <c r="AU7" s="27">
        <v>8.86</v>
      </c>
      <c r="AV7" s="27">
        <v>1.99</v>
      </c>
      <c r="AW7" s="27">
        <v>0.62</v>
      </c>
      <c r="AX7" s="27">
        <v>20.85</v>
      </c>
      <c r="AY7" s="27">
        <v>15.54</v>
      </c>
      <c r="AZ7" s="27">
        <v>15.02</v>
      </c>
      <c r="BA7" s="27">
        <v>8.2799999999999994</v>
      </c>
      <c r="BB7" s="27">
        <v>12.72</v>
      </c>
      <c r="BC7" s="27">
        <v>-1.79</v>
      </c>
      <c r="BD7" s="27">
        <v>9.5299999999999994</v>
      </c>
      <c r="BE7" s="27">
        <v>9.25</v>
      </c>
      <c r="BF7" s="27">
        <v>2.17</v>
      </c>
      <c r="BG7" s="27">
        <v>0.09</v>
      </c>
      <c r="BH7" s="27">
        <v>1.1499999999999999</v>
      </c>
      <c r="BI7" s="27">
        <v>-2.48</v>
      </c>
      <c r="BJ7" s="27">
        <v>16.28</v>
      </c>
      <c r="BK7" s="27">
        <v>11.75</v>
      </c>
      <c r="BL7" s="27">
        <v>9.06</v>
      </c>
      <c r="BM7" s="27">
        <v>7.13</v>
      </c>
      <c r="BN7" s="27">
        <v>12.29</v>
      </c>
      <c r="BO7" s="27">
        <v>4.01</v>
      </c>
      <c r="BP7" s="27">
        <v>6.07</v>
      </c>
      <c r="BQ7" s="27">
        <v>-1.25</v>
      </c>
      <c r="BR7" s="27">
        <v>5.4</v>
      </c>
      <c r="BS7" s="27">
        <v>-1.17</v>
      </c>
      <c r="BT7" s="27">
        <v>7.17</v>
      </c>
      <c r="BU7" s="27">
        <v>-4.74</v>
      </c>
      <c r="BV7" s="27">
        <v>24.97</v>
      </c>
      <c r="BW7" s="27">
        <v>13.87</v>
      </c>
      <c r="BX7" s="27">
        <v>11.26</v>
      </c>
      <c r="BY7" s="27">
        <v>15.35</v>
      </c>
      <c r="BZ7" s="27">
        <v>17.38</v>
      </c>
      <c r="CA7" s="27">
        <v>0.94</v>
      </c>
      <c r="CB7" s="27">
        <v>-2.95</v>
      </c>
      <c r="CC7" s="27">
        <v>41.96</v>
      </c>
      <c r="CD7" s="27">
        <v>-0.13</v>
      </c>
      <c r="CE7" s="27">
        <v>4.82</v>
      </c>
      <c r="CF7" s="27">
        <v>5.51</v>
      </c>
      <c r="CG7" s="27">
        <v>1.32</v>
      </c>
      <c r="CH7" s="27">
        <v>15.37</v>
      </c>
      <c r="CI7" s="27">
        <v>23.21</v>
      </c>
      <c r="CJ7" s="27">
        <v>11.2</v>
      </c>
      <c r="CK7" s="27">
        <v>12.05</v>
      </c>
      <c r="CL7" s="27">
        <v>7.26</v>
      </c>
      <c r="CM7" s="27">
        <v>0.78</v>
      </c>
      <c r="CN7" s="27">
        <v>6.53</v>
      </c>
      <c r="CO7" s="27">
        <v>1.7</v>
      </c>
      <c r="CP7" s="27">
        <v>0.99</v>
      </c>
      <c r="CQ7" s="27">
        <v>6.6</v>
      </c>
      <c r="CR7" s="27">
        <v>-0.93</v>
      </c>
      <c r="CS7" s="27">
        <v>-0.06</v>
      </c>
    </row>
    <row r="8" spans="1:97" x14ac:dyDescent="0.15">
      <c r="A8" s="26">
        <v>7</v>
      </c>
      <c r="B8" s="27">
        <v>11.33</v>
      </c>
      <c r="C8" s="27">
        <v>1.3</v>
      </c>
      <c r="D8" s="27">
        <v>18.97</v>
      </c>
      <c r="E8" s="27">
        <v>15.48</v>
      </c>
      <c r="F8" s="27">
        <v>21.14</v>
      </c>
      <c r="G8" s="27">
        <v>1.99</v>
      </c>
      <c r="H8" s="27">
        <v>5.31</v>
      </c>
      <c r="I8" s="27">
        <v>-3.25</v>
      </c>
      <c r="J8" s="27">
        <v>-0.47</v>
      </c>
      <c r="K8" s="27">
        <v>0.66</v>
      </c>
      <c r="L8" s="27">
        <v>5.29</v>
      </c>
      <c r="M8" s="27">
        <v>7.0000000000000007E-2</v>
      </c>
      <c r="N8" s="27">
        <v>9.44</v>
      </c>
      <c r="O8" s="27">
        <v>9.92</v>
      </c>
      <c r="P8" s="27">
        <v>9.9700000000000006</v>
      </c>
      <c r="Q8" s="27">
        <v>8.52</v>
      </c>
      <c r="R8" s="27">
        <v>11.31</v>
      </c>
      <c r="S8" s="27">
        <v>-2.2000000000000002</v>
      </c>
      <c r="T8" s="27">
        <v>-0.14000000000000001</v>
      </c>
      <c r="U8" s="27">
        <v>-7.59</v>
      </c>
      <c r="V8" s="27">
        <v>-3.14</v>
      </c>
      <c r="W8" s="27">
        <v>3.32</v>
      </c>
      <c r="X8" s="27">
        <v>13.54</v>
      </c>
      <c r="Y8" s="27">
        <v>-1.21</v>
      </c>
      <c r="Z8" s="27">
        <v>12.8</v>
      </c>
      <c r="AA8" s="27">
        <v>-1.05</v>
      </c>
      <c r="AB8" s="27">
        <v>13.14</v>
      </c>
      <c r="AC8" s="27">
        <v>3.04</v>
      </c>
      <c r="AD8" s="27">
        <v>7.13</v>
      </c>
      <c r="AE8" s="27">
        <v>10.88</v>
      </c>
      <c r="AF8" s="27">
        <v>3.71</v>
      </c>
      <c r="AG8" s="27">
        <v>2.0699999999999998</v>
      </c>
      <c r="AH8" s="27">
        <v>12.35</v>
      </c>
      <c r="AI8" s="27">
        <v>7.07</v>
      </c>
      <c r="AJ8" s="27">
        <v>7.15</v>
      </c>
      <c r="AK8" s="27">
        <v>-2.92</v>
      </c>
      <c r="AL8" s="27">
        <v>14.8</v>
      </c>
      <c r="AM8" s="27">
        <v>7.13</v>
      </c>
      <c r="AN8" s="27">
        <v>14.13</v>
      </c>
      <c r="AO8" s="27">
        <v>10.43</v>
      </c>
      <c r="AP8" s="27">
        <v>9.6199999999999992</v>
      </c>
      <c r="AQ8" s="27">
        <v>1.19</v>
      </c>
      <c r="AR8" s="27">
        <v>9.33</v>
      </c>
      <c r="AS8" s="27">
        <v>2.6</v>
      </c>
      <c r="AT8" s="27">
        <v>-1.67</v>
      </c>
      <c r="AU8" s="27">
        <v>4.1100000000000003</v>
      </c>
      <c r="AV8" s="27">
        <v>8.5</v>
      </c>
      <c r="AW8" s="27">
        <v>2.8</v>
      </c>
      <c r="AX8" s="27">
        <v>8.6300000000000008</v>
      </c>
      <c r="AY8" s="27">
        <v>12.04</v>
      </c>
      <c r="AZ8" s="27">
        <v>14.06</v>
      </c>
      <c r="BA8" s="27">
        <v>9.73</v>
      </c>
      <c r="BB8" s="27">
        <v>14.55</v>
      </c>
      <c r="BC8" s="27">
        <v>1.56</v>
      </c>
      <c r="BD8" s="27">
        <v>9.33</v>
      </c>
      <c r="BE8" s="27">
        <v>6.79</v>
      </c>
      <c r="BF8" s="27">
        <v>-1.56</v>
      </c>
      <c r="BG8" s="27">
        <v>6.03</v>
      </c>
      <c r="BH8" s="27">
        <v>6.41</v>
      </c>
      <c r="BI8" s="27">
        <v>7.05</v>
      </c>
      <c r="BJ8" s="27">
        <v>12.89</v>
      </c>
      <c r="BK8" s="27">
        <v>7.45</v>
      </c>
      <c r="BL8" s="27">
        <v>10.65</v>
      </c>
      <c r="BM8" s="27">
        <v>15.2</v>
      </c>
      <c r="BN8" s="27">
        <v>12.56</v>
      </c>
      <c r="BO8" s="27">
        <v>-3.69</v>
      </c>
      <c r="BP8" s="27">
        <v>8</v>
      </c>
      <c r="BQ8" s="27">
        <v>1.47</v>
      </c>
      <c r="BR8" s="27">
        <v>-2.58</v>
      </c>
      <c r="BS8" s="27">
        <v>1.91</v>
      </c>
      <c r="BT8" s="27">
        <v>3.58</v>
      </c>
      <c r="BU8" s="27">
        <v>-3.56</v>
      </c>
      <c r="BV8" s="27">
        <v>17.63</v>
      </c>
      <c r="BW8" s="27">
        <v>4.3499999999999996</v>
      </c>
      <c r="BX8" s="27">
        <v>11.94</v>
      </c>
      <c r="BY8" s="27">
        <v>19.440000000000001</v>
      </c>
      <c r="BZ8" s="27">
        <v>12.75</v>
      </c>
      <c r="CA8" s="27">
        <v>-0.53</v>
      </c>
      <c r="CB8" s="27">
        <v>-6.1</v>
      </c>
      <c r="CC8" s="27">
        <v>37.69</v>
      </c>
      <c r="CD8" s="27">
        <v>2.5099999999999998</v>
      </c>
      <c r="CE8" s="27">
        <v>2</v>
      </c>
      <c r="CF8" s="27">
        <v>3.28</v>
      </c>
      <c r="CG8" s="27">
        <v>2.17</v>
      </c>
      <c r="CH8" s="27">
        <v>11.87</v>
      </c>
      <c r="CI8" s="27">
        <v>11.25</v>
      </c>
      <c r="CJ8" s="27">
        <v>10.51</v>
      </c>
      <c r="CK8" s="27">
        <v>6.96</v>
      </c>
      <c r="CL8" s="27">
        <v>4.6399999999999997</v>
      </c>
      <c r="CM8" s="27">
        <v>0.95</v>
      </c>
      <c r="CN8" s="27">
        <v>3.5</v>
      </c>
      <c r="CO8" s="27">
        <v>2.34</v>
      </c>
      <c r="CP8" s="27">
        <v>-2.36</v>
      </c>
      <c r="CQ8" s="27">
        <v>0.83</v>
      </c>
      <c r="CR8" s="27">
        <v>-2</v>
      </c>
      <c r="CS8" s="27">
        <v>1.33</v>
      </c>
    </row>
    <row r="9" spans="1:97" x14ac:dyDescent="0.15">
      <c r="A9" s="26">
        <v>8</v>
      </c>
      <c r="B9" s="27">
        <v>-3.49</v>
      </c>
      <c r="C9" s="27">
        <v>-1.2</v>
      </c>
      <c r="D9" s="27">
        <v>16.850000000000001</v>
      </c>
      <c r="E9" s="27">
        <v>14.34</v>
      </c>
      <c r="F9" s="27">
        <v>12.5</v>
      </c>
      <c r="G9" s="27">
        <v>3.24</v>
      </c>
      <c r="H9" s="27">
        <v>11.92</v>
      </c>
      <c r="I9" s="27">
        <v>-2.37</v>
      </c>
      <c r="J9" s="27">
        <v>6.27</v>
      </c>
      <c r="K9" s="27">
        <v>3.02</v>
      </c>
      <c r="L9" s="27">
        <v>5.33</v>
      </c>
      <c r="M9" s="27">
        <v>1.81</v>
      </c>
      <c r="N9" s="27">
        <v>7.67</v>
      </c>
      <c r="O9" s="27">
        <v>-11.14</v>
      </c>
      <c r="P9" s="27">
        <v>6.78</v>
      </c>
      <c r="Q9" s="27">
        <v>8.02</v>
      </c>
      <c r="R9" s="27">
        <v>8.94</v>
      </c>
      <c r="S9" s="27">
        <v>0.08</v>
      </c>
      <c r="T9" s="27">
        <v>5.74</v>
      </c>
      <c r="U9" s="27">
        <v>-18.63</v>
      </c>
      <c r="V9" s="27">
        <v>7.97</v>
      </c>
      <c r="W9" s="27">
        <v>1.17</v>
      </c>
      <c r="X9" s="27">
        <v>3.38</v>
      </c>
      <c r="Y9" s="27">
        <v>1.2</v>
      </c>
      <c r="Z9" s="27">
        <v>18.22</v>
      </c>
      <c r="AA9" s="27">
        <v>-18.82</v>
      </c>
      <c r="AB9" s="27">
        <v>9.43</v>
      </c>
      <c r="AC9" s="27">
        <v>-3.16</v>
      </c>
      <c r="AD9" s="27">
        <v>10.69</v>
      </c>
      <c r="AE9" s="27">
        <v>11.98</v>
      </c>
      <c r="AF9" s="27">
        <v>-1.04</v>
      </c>
      <c r="AG9" s="27">
        <v>0.11</v>
      </c>
      <c r="AH9" s="27">
        <v>-2.44</v>
      </c>
      <c r="AI9" s="27">
        <v>4.13</v>
      </c>
      <c r="AJ9" s="27">
        <v>7.59</v>
      </c>
      <c r="AK9" s="27">
        <v>2.75</v>
      </c>
      <c r="AL9" s="27">
        <v>3.43</v>
      </c>
      <c r="AM9" s="27">
        <v>2.91</v>
      </c>
      <c r="AN9" s="27">
        <v>10.130000000000001</v>
      </c>
      <c r="AO9" s="27">
        <v>8.86</v>
      </c>
      <c r="AP9" s="27">
        <v>10.16</v>
      </c>
      <c r="AQ9" s="27">
        <v>-3.31</v>
      </c>
      <c r="AR9" s="27">
        <v>2.69</v>
      </c>
      <c r="AS9" s="27">
        <v>5.26</v>
      </c>
      <c r="AT9" s="27">
        <v>2.89</v>
      </c>
      <c r="AU9" s="27">
        <v>3.31</v>
      </c>
      <c r="AV9" s="27">
        <v>6.84</v>
      </c>
      <c r="AW9" s="27">
        <v>-4.66</v>
      </c>
      <c r="AX9" s="27">
        <v>6.09</v>
      </c>
      <c r="AY9" s="27">
        <v>11.08</v>
      </c>
      <c r="AZ9" s="27">
        <v>8.08</v>
      </c>
      <c r="BA9" s="27">
        <v>9.0500000000000007</v>
      </c>
      <c r="BB9" s="27">
        <v>14.69</v>
      </c>
      <c r="BC9" s="27">
        <v>0.57999999999999996</v>
      </c>
      <c r="BD9" s="27">
        <v>7.45</v>
      </c>
      <c r="BE9" s="27">
        <v>7.17</v>
      </c>
      <c r="BF9" s="27">
        <v>4.46</v>
      </c>
      <c r="BG9" s="27">
        <v>12.19</v>
      </c>
      <c r="BH9" s="27">
        <v>8.8699999999999992</v>
      </c>
      <c r="BI9" s="27">
        <v>7.05</v>
      </c>
      <c r="BJ9" s="27">
        <v>14.41</v>
      </c>
      <c r="BK9" s="27">
        <v>6.22</v>
      </c>
      <c r="BL9" s="27">
        <v>7.91</v>
      </c>
      <c r="BM9" s="27">
        <v>11.01</v>
      </c>
      <c r="BN9" s="27">
        <v>10.31</v>
      </c>
      <c r="BO9" s="27">
        <v>0.98</v>
      </c>
      <c r="BP9" s="27">
        <v>4.32</v>
      </c>
      <c r="BQ9" s="27">
        <v>-1.77</v>
      </c>
      <c r="BR9" s="27">
        <v>-6.78</v>
      </c>
      <c r="BS9" s="27">
        <v>7.95</v>
      </c>
      <c r="BT9" s="27">
        <v>3.29</v>
      </c>
      <c r="BU9" s="27">
        <v>3.92</v>
      </c>
      <c r="BV9" s="27">
        <v>2.7</v>
      </c>
      <c r="BW9" s="27">
        <v>-4.1100000000000003</v>
      </c>
      <c r="BX9" s="27">
        <v>9.2200000000000006</v>
      </c>
      <c r="BY9" s="27">
        <v>14.5</v>
      </c>
      <c r="BZ9" s="27">
        <v>16.64</v>
      </c>
      <c r="CA9" s="27">
        <v>2.4300000000000002</v>
      </c>
      <c r="CB9" s="27">
        <v>-1.4</v>
      </c>
      <c r="CC9" s="27">
        <v>34.020000000000003</v>
      </c>
      <c r="CD9" s="27">
        <v>4.05</v>
      </c>
      <c r="CE9" s="27">
        <v>4.97</v>
      </c>
      <c r="CF9" s="27">
        <v>5.85</v>
      </c>
      <c r="CG9" s="27">
        <v>7.47</v>
      </c>
      <c r="CH9" s="27">
        <v>7.85</v>
      </c>
      <c r="CI9" s="27">
        <v>13.73</v>
      </c>
      <c r="CJ9" s="27">
        <v>13.34</v>
      </c>
      <c r="CK9" s="27">
        <v>7.75</v>
      </c>
      <c r="CL9" s="27">
        <v>12.6</v>
      </c>
      <c r="CM9" s="27">
        <v>-0.75</v>
      </c>
      <c r="CN9" s="27">
        <v>4.99</v>
      </c>
      <c r="CO9" s="27">
        <v>4.5599999999999996</v>
      </c>
      <c r="CP9" s="27">
        <v>5.56</v>
      </c>
      <c r="CQ9" s="27">
        <v>5.75</v>
      </c>
      <c r="CR9" s="27">
        <v>5.26</v>
      </c>
      <c r="CS9" s="27">
        <v>1.31</v>
      </c>
    </row>
    <row r="10" spans="1:97" x14ac:dyDescent="0.15">
      <c r="A10" s="26">
        <v>9</v>
      </c>
      <c r="B10" s="27">
        <v>-7.4</v>
      </c>
      <c r="C10" s="27">
        <v>-9.18</v>
      </c>
      <c r="D10" s="27">
        <v>5.4</v>
      </c>
      <c r="E10" s="27">
        <v>6.11</v>
      </c>
      <c r="F10" s="27">
        <v>8.6</v>
      </c>
      <c r="G10" s="27">
        <v>4.2300000000000004</v>
      </c>
      <c r="H10" s="27">
        <v>8.98</v>
      </c>
      <c r="I10" s="27">
        <v>-4.12</v>
      </c>
      <c r="J10" s="27">
        <v>2.0499999999999998</v>
      </c>
      <c r="K10" s="27">
        <v>3.07</v>
      </c>
      <c r="L10" s="27">
        <v>4.72</v>
      </c>
      <c r="M10" s="27">
        <v>0.33</v>
      </c>
      <c r="N10" s="27">
        <v>-4.9800000000000004</v>
      </c>
      <c r="O10" s="27">
        <v>-23.56</v>
      </c>
      <c r="P10" s="27">
        <v>9.7899999999999991</v>
      </c>
      <c r="Q10" s="27">
        <v>1.68</v>
      </c>
      <c r="R10" s="27">
        <v>4.66</v>
      </c>
      <c r="S10" s="27">
        <v>5.93</v>
      </c>
      <c r="T10" s="27">
        <v>-1.29</v>
      </c>
      <c r="U10" s="27">
        <v>-20.92</v>
      </c>
      <c r="V10" s="27">
        <v>1.43</v>
      </c>
      <c r="W10" s="27">
        <v>0.3</v>
      </c>
      <c r="X10" s="27">
        <v>6.39</v>
      </c>
      <c r="Y10" s="27">
        <v>1.93</v>
      </c>
      <c r="Z10" s="27">
        <v>0.41</v>
      </c>
      <c r="AA10" s="27">
        <v>-40.92</v>
      </c>
      <c r="AB10" s="27">
        <v>4.26</v>
      </c>
      <c r="AC10" s="27">
        <v>-6.25</v>
      </c>
      <c r="AD10" s="27">
        <v>7.39</v>
      </c>
      <c r="AE10" s="27">
        <v>5.78</v>
      </c>
      <c r="AF10" s="27">
        <v>0.86</v>
      </c>
      <c r="AG10" s="27">
        <v>1.04</v>
      </c>
      <c r="AH10" s="27">
        <v>1.5</v>
      </c>
      <c r="AI10" s="27">
        <v>3.67</v>
      </c>
      <c r="AJ10" s="27">
        <v>2.17</v>
      </c>
      <c r="AK10" s="27">
        <v>2.73</v>
      </c>
      <c r="AL10" s="27">
        <v>-3.28</v>
      </c>
      <c r="AM10" s="27">
        <v>-2.61</v>
      </c>
      <c r="AN10" s="27">
        <v>5.38</v>
      </c>
      <c r="AO10" s="27">
        <v>-6.41</v>
      </c>
      <c r="AP10" s="27">
        <v>6.86</v>
      </c>
      <c r="AQ10" s="27">
        <v>0.03</v>
      </c>
      <c r="AR10" s="27">
        <v>-0.54</v>
      </c>
      <c r="AS10" s="27">
        <v>-2.94</v>
      </c>
      <c r="AT10" s="27">
        <v>-0.56000000000000005</v>
      </c>
      <c r="AU10" s="27">
        <v>-1.54</v>
      </c>
      <c r="AV10" s="27">
        <v>0.89</v>
      </c>
      <c r="AW10" s="27">
        <v>-4.5</v>
      </c>
      <c r="AX10" s="27">
        <v>-5.27</v>
      </c>
      <c r="AY10" s="27">
        <v>0.98</v>
      </c>
      <c r="AZ10" s="27">
        <v>4.25</v>
      </c>
      <c r="BA10" s="27">
        <v>6.11</v>
      </c>
      <c r="BB10" s="27">
        <v>11.09</v>
      </c>
      <c r="BC10" s="27">
        <v>1.97</v>
      </c>
      <c r="BD10" s="27">
        <v>3.64</v>
      </c>
      <c r="BE10" s="27">
        <v>3.72</v>
      </c>
      <c r="BF10" s="27">
        <v>-0.78</v>
      </c>
      <c r="BG10" s="27">
        <v>2.41</v>
      </c>
      <c r="BH10" s="27">
        <v>-0.39</v>
      </c>
      <c r="BI10" s="27">
        <v>-4.32</v>
      </c>
      <c r="BJ10" s="27">
        <v>5.73</v>
      </c>
      <c r="BK10" s="27">
        <v>12.78</v>
      </c>
      <c r="BL10" s="27">
        <v>6.38</v>
      </c>
      <c r="BM10" s="27">
        <v>10.07</v>
      </c>
      <c r="BN10" s="27">
        <v>6.75</v>
      </c>
      <c r="BO10" s="27">
        <v>-0.89</v>
      </c>
      <c r="BP10" s="27">
        <v>1.58</v>
      </c>
      <c r="BQ10" s="27">
        <v>2.97</v>
      </c>
      <c r="BR10" s="27">
        <v>-4.6900000000000004</v>
      </c>
      <c r="BS10" s="27">
        <v>9.59</v>
      </c>
      <c r="BT10" s="27">
        <v>5.78</v>
      </c>
      <c r="BU10" s="27">
        <v>4.49</v>
      </c>
      <c r="BV10" s="27">
        <v>-10.7</v>
      </c>
      <c r="BW10" s="27">
        <v>-9.14</v>
      </c>
      <c r="BX10" s="27">
        <v>4.1100000000000003</v>
      </c>
      <c r="BY10" s="27">
        <v>9.02</v>
      </c>
      <c r="BZ10" s="27">
        <v>8.69</v>
      </c>
      <c r="CA10" s="27">
        <v>0.3</v>
      </c>
      <c r="CB10" s="27">
        <v>-0.74</v>
      </c>
      <c r="CC10" s="27">
        <v>23.5</v>
      </c>
      <c r="CD10" s="27">
        <v>-1.88</v>
      </c>
      <c r="CE10" s="27">
        <v>5.09</v>
      </c>
      <c r="CF10" s="27">
        <v>9.82</v>
      </c>
      <c r="CG10" s="27">
        <v>-1.2</v>
      </c>
      <c r="CH10" s="27">
        <v>-7.74</v>
      </c>
      <c r="CI10" s="27">
        <v>10.98</v>
      </c>
      <c r="CJ10" s="27">
        <v>6.94</v>
      </c>
      <c r="CK10" s="27">
        <v>6.95</v>
      </c>
      <c r="CL10" s="27">
        <v>6.96</v>
      </c>
      <c r="CM10" s="27">
        <v>-0.67</v>
      </c>
      <c r="CN10" s="27">
        <v>-0.74</v>
      </c>
      <c r="CO10" s="27">
        <v>3.88</v>
      </c>
      <c r="CP10" s="27">
        <v>4.96</v>
      </c>
      <c r="CQ10" s="27">
        <v>4.45</v>
      </c>
      <c r="CR10" s="27">
        <v>-0.23</v>
      </c>
      <c r="CS10" s="27">
        <v>-1.26</v>
      </c>
    </row>
    <row r="11" spans="1:97" x14ac:dyDescent="0.15">
      <c r="A11" s="26">
        <v>10</v>
      </c>
      <c r="B11" s="27">
        <v>-10.82</v>
      </c>
      <c r="C11" s="27">
        <v>-17.2</v>
      </c>
      <c r="D11" s="27">
        <v>3.49</v>
      </c>
      <c r="E11" s="27">
        <v>6.78</v>
      </c>
      <c r="F11" s="27">
        <v>11.36</v>
      </c>
      <c r="G11" s="27">
        <v>6.95</v>
      </c>
      <c r="H11" s="27">
        <v>3.78</v>
      </c>
      <c r="I11" s="27">
        <v>-4.0199999999999996</v>
      </c>
      <c r="J11" s="27">
        <v>4.57</v>
      </c>
      <c r="K11" s="27">
        <v>5.64</v>
      </c>
      <c r="L11" s="27">
        <v>10.41</v>
      </c>
      <c r="M11" s="27">
        <v>4.7300000000000004</v>
      </c>
      <c r="N11" s="27">
        <v>0.22</v>
      </c>
      <c r="O11" s="27">
        <v>-24.83</v>
      </c>
      <c r="P11" s="27">
        <v>7.33</v>
      </c>
      <c r="Q11" s="27">
        <v>4.07</v>
      </c>
      <c r="R11" s="27">
        <v>9.08</v>
      </c>
      <c r="S11" s="27">
        <v>4.24</v>
      </c>
      <c r="T11" s="27">
        <v>2.04</v>
      </c>
      <c r="U11" s="27">
        <v>-12.77</v>
      </c>
      <c r="V11" s="27">
        <v>4.1500000000000004</v>
      </c>
      <c r="W11" s="27">
        <v>2.67</v>
      </c>
      <c r="X11" s="27">
        <v>3.14</v>
      </c>
      <c r="Y11" s="27">
        <v>6.88</v>
      </c>
      <c r="Z11" s="27">
        <v>-9.9600000000000009</v>
      </c>
      <c r="AA11" s="27">
        <v>-52.7</v>
      </c>
      <c r="AB11" s="27">
        <v>3.18</v>
      </c>
      <c r="AC11" s="27">
        <v>-10.220000000000001</v>
      </c>
      <c r="AD11" s="27">
        <v>7.72</v>
      </c>
      <c r="AE11" s="27">
        <v>4.01</v>
      </c>
      <c r="AF11" s="27">
        <v>1.52</v>
      </c>
      <c r="AG11" s="27">
        <v>4.93</v>
      </c>
      <c r="AH11" s="27">
        <v>2.1</v>
      </c>
      <c r="AI11" s="27">
        <v>4.1900000000000004</v>
      </c>
      <c r="AJ11" s="27">
        <v>-2.08</v>
      </c>
      <c r="AK11" s="27">
        <v>-1.03</v>
      </c>
      <c r="AL11" s="27">
        <v>-7.78</v>
      </c>
      <c r="AM11" s="27">
        <v>-5.07</v>
      </c>
      <c r="AN11" s="27">
        <v>0.34</v>
      </c>
      <c r="AO11" s="27">
        <v>-6.05</v>
      </c>
      <c r="AP11" s="27">
        <v>9.48</v>
      </c>
      <c r="AQ11" s="27">
        <v>3.4</v>
      </c>
      <c r="AR11" s="27">
        <v>9.1999999999999993</v>
      </c>
      <c r="AS11" s="27">
        <v>6.58</v>
      </c>
      <c r="AT11" s="27">
        <v>-0.91</v>
      </c>
      <c r="AU11" s="27">
        <v>0.97</v>
      </c>
      <c r="AV11" s="27">
        <v>2.95</v>
      </c>
      <c r="AW11" s="27">
        <v>3.97</v>
      </c>
      <c r="AX11" s="27">
        <v>-4.8499999999999996</v>
      </c>
      <c r="AY11" s="27">
        <v>3.8</v>
      </c>
      <c r="AZ11" s="27">
        <v>2.21</v>
      </c>
      <c r="BA11" s="27">
        <v>4.01</v>
      </c>
      <c r="BB11" s="27">
        <v>6.81</v>
      </c>
      <c r="BC11" s="27">
        <v>3.53</v>
      </c>
      <c r="BD11" s="27">
        <v>2.73</v>
      </c>
      <c r="BE11" s="27">
        <v>0.68</v>
      </c>
      <c r="BF11" s="27">
        <v>-6.15</v>
      </c>
      <c r="BG11" s="27">
        <v>3.09</v>
      </c>
      <c r="BH11" s="27">
        <v>3.18</v>
      </c>
      <c r="BI11" s="27">
        <v>-0.26</v>
      </c>
      <c r="BJ11" s="27">
        <v>4.71</v>
      </c>
      <c r="BK11" s="27">
        <v>4.9800000000000004</v>
      </c>
      <c r="BL11" s="27">
        <v>6.73</v>
      </c>
      <c r="BM11" s="27">
        <v>6.25</v>
      </c>
      <c r="BN11" s="27">
        <v>9.64</v>
      </c>
      <c r="BO11" s="27">
        <v>-5.05</v>
      </c>
      <c r="BP11" s="27">
        <v>3.09</v>
      </c>
      <c r="BQ11" s="27">
        <v>3.82</v>
      </c>
      <c r="BR11" s="27">
        <v>4.33</v>
      </c>
      <c r="BS11" s="27">
        <v>4.28</v>
      </c>
      <c r="BT11" s="27">
        <v>4.71</v>
      </c>
      <c r="BU11" s="27">
        <v>-1.52</v>
      </c>
      <c r="BV11" s="27">
        <v>-20.12</v>
      </c>
      <c r="BW11" s="27">
        <v>-5.08</v>
      </c>
      <c r="BX11" s="27">
        <v>2.2200000000000002</v>
      </c>
      <c r="BY11" s="27">
        <v>9.6999999999999993</v>
      </c>
      <c r="BZ11" s="27">
        <v>9.24</v>
      </c>
      <c r="CA11" s="27">
        <v>0.27</v>
      </c>
      <c r="CB11" s="27">
        <v>-2.02</v>
      </c>
      <c r="CC11" s="27">
        <v>21.27</v>
      </c>
      <c r="CD11" s="27">
        <v>1.74</v>
      </c>
      <c r="CE11" s="27">
        <v>8.52</v>
      </c>
      <c r="CF11" s="27">
        <v>1.04</v>
      </c>
      <c r="CG11" s="27">
        <v>1.99</v>
      </c>
      <c r="CH11" s="27">
        <v>-6.97</v>
      </c>
      <c r="CI11" s="27">
        <v>6.58</v>
      </c>
      <c r="CJ11" s="27">
        <v>14.71</v>
      </c>
      <c r="CK11" s="27">
        <v>4.63</v>
      </c>
      <c r="CL11" s="27">
        <v>9.01</v>
      </c>
      <c r="CM11" s="27">
        <v>5.59</v>
      </c>
      <c r="CN11" s="27">
        <v>8.76</v>
      </c>
      <c r="CO11" s="27">
        <v>-0.32</v>
      </c>
      <c r="CP11" s="27">
        <v>3.18</v>
      </c>
      <c r="CQ11" s="27">
        <v>2.23</v>
      </c>
      <c r="CR11" s="27">
        <v>6.61</v>
      </c>
      <c r="CS11" s="27">
        <v>6.63</v>
      </c>
    </row>
    <row r="12" spans="1:97" x14ac:dyDescent="0.15">
      <c r="A12" s="26">
        <v>11</v>
      </c>
      <c r="B12" s="27">
        <v>-23.52</v>
      </c>
      <c r="C12" s="27">
        <v>-36.299999999999997</v>
      </c>
      <c r="D12" s="27">
        <v>-0.85</v>
      </c>
      <c r="E12" s="27">
        <v>1.9</v>
      </c>
      <c r="F12" s="27">
        <v>0.41</v>
      </c>
      <c r="G12" s="27">
        <v>6.17</v>
      </c>
      <c r="H12" s="27">
        <v>3.48</v>
      </c>
      <c r="I12" s="27">
        <v>-10.17</v>
      </c>
      <c r="J12" s="27">
        <v>-2.29</v>
      </c>
      <c r="K12" s="27">
        <v>3.04</v>
      </c>
      <c r="L12" s="27">
        <v>6.46</v>
      </c>
      <c r="M12" s="27">
        <v>5.31</v>
      </c>
      <c r="N12" s="27">
        <v>-10.45</v>
      </c>
      <c r="O12" s="27">
        <v>-41.77</v>
      </c>
      <c r="P12" s="27">
        <v>5.68</v>
      </c>
      <c r="Q12" s="27">
        <v>-0.11</v>
      </c>
      <c r="R12" s="27">
        <v>0.18</v>
      </c>
      <c r="S12" s="27">
        <v>-1.04</v>
      </c>
      <c r="T12" s="27">
        <v>-10.050000000000001</v>
      </c>
      <c r="U12" s="27">
        <v>-31.24</v>
      </c>
      <c r="V12" s="27">
        <v>-2.14</v>
      </c>
      <c r="W12" s="27">
        <v>-0.27</v>
      </c>
      <c r="X12" s="27">
        <v>-0.08</v>
      </c>
      <c r="Y12" s="27">
        <v>2.14</v>
      </c>
      <c r="Z12" s="27">
        <v>-17.690000000000001</v>
      </c>
      <c r="AA12" s="27">
        <v>-72.099999999999994</v>
      </c>
      <c r="AB12" s="27">
        <v>-4.07</v>
      </c>
      <c r="AC12" s="27">
        <v>-21.68</v>
      </c>
      <c r="AD12" s="27">
        <v>3.61</v>
      </c>
      <c r="AE12" s="27">
        <v>1.19</v>
      </c>
      <c r="AF12" s="27">
        <v>-0.43</v>
      </c>
      <c r="AG12" s="27">
        <v>0.56000000000000005</v>
      </c>
      <c r="AH12" s="27">
        <v>-0.47</v>
      </c>
      <c r="AI12" s="27">
        <v>-3.63</v>
      </c>
      <c r="AJ12" s="27">
        <v>6.62</v>
      </c>
      <c r="AK12" s="27">
        <v>3.18</v>
      </c>
      <c r="AL12" s="27">
        <v>-18.100000000000001</v>
      </c>
      <c r="AM12" s="27">
        <v>-21.56</v>
      </c>
      <c r="AN12" s="27">
        <v>-0.49</v>
      </c>
      <c r="AO12" s="27">
        <v>-13.39</v>
      </c>
      <c r="AP12" s="27">
        <v>5.25</v>
      </c>
      <c r="AQ12" s="27">
        <v>-1.62</v>
      </c>
      <c r="AR12" s="27">
        <v>0.28999999999999998</v>
      </c>
      <c r="AS12" s="27">
        <v>-0.56000000000000005</v>
      </c>
      <c r="AT12" s="27">
        <v>-0.25</v>
      </c>
      <c r="AU12" s="27">
        <v>-3.91</v>
      </c>
      <c r="AV12" s="27">
        <v>2.5299999999999998</v>
      </c>
      <c r="AW12" s="27">
        <v>4.71</v>
      </c>
      <c r="AX12" s="27">
        <v>-16</v>
      </c>
      <c r="AY12" s="27">
        <v>-2.79</v>
      </c>
      <c r="AZ12" s="27">
        <v>-2.52</v>
      </c>
      <c r="BA12" s="27">
        <v>-2.78</v>
      </c>
      <c r="BB12" s="27">
        <v>3.57</v>
      </c>
      <c r="BC12" s="27">
        <v>2.12</v>
      </c>
      <c r="BD12" s="27">
        <v>-2.3199999999999998</v>
      </c>
      <c r="BE12" s="27">
        <v>2.54</v>
      </c>
      <c r="BF12" s="27">
        <v>-11.56</v>
      </c>
      <c r="BG12" s="27">
        <v>0.7</v>
      </c>
      <c r="BH12" s="27">
        <v>0.33</v>
      </c>
      <c r="BI12" s="27">
        <v>4.97</v>
      </c>
      <c r="BJ12" s="27">
        <v>-1.67</v>
      </c>
      <c r="BK12" s="27">
        <v>1.82</v>
      </c>
      <c r="BL12" s="27">
        <v>7.04</v>
      </c>
      <c r="BM12" s="27">
        <v>6.47</v>
      </c>
      <c r="BN12" s="27">
        <v>5.73</v>
      </c>
      <c r="BO12" s="27">
        <v>2.5299999999999998</v>
      </c>
      <c r="BP12" s="27">
        <v>-1.36</v>
      </c>
      <c r="BQ12" s="27">
        <v>1.44</v>
      </c>
      <c r="BR12" s="27">
        <v>-3.94</v>
      </c>
      <c r="BS12" s="27">
        <v>8.31</v>
      </c>
      <c r="BT12" s="27">
        <v>2.67</v>
      </c>
      <c r="BU12" s="27">
        <v>-0.84</v>
      </c>
      <c r="BV12" s="27">
        <v>-41.43</v>
      </c>
      <c r="BW12" s="27">
        <v>-8.5299999999999994</v>
      </c>
      <c r="BX12" s="27">
        <v>2.86</v>
      </c>
      <c r="BY12" s="27">
        <v>3.36</v>
      </c>
      <c r="BZ12" s="27">
        <v>3</v>
      </c>
      <c r="CA12" s="27">
        <v>1.54</v>
      </c>
      <c r="CB12" s="27">
        <v>-0.75</v>
      </c>
      <c r="CC12" s="27">
        <v>13.72</v>
      </c>
      <c r="CD12" s="27">
        <v>3.56</v>
      </c>
      <c r="CE12" s="27">
        <v>0.93</v>
      </c>
      <c r="CF12" s="27">
        <v>-0.74</v>
      </c>
      <c r="CG12" s="27">
        <v>-4.8899999999999997</v>
      </c>
      <c r="CH12" s="27">
        <v>-13.79</v>
      </c>
      <c r="CI12" s="27">
        <v>-0.89</v>
      </c>
      <c r="CJ12" s="27">
        <v>4.51</v>
      </c>
      <c r="CK12" s="27">
        <v>0.5</v>
      </c>
      <c r="CL12" s="27">
        <v>6.05</v>
      </c>
      <c r="CM12" s="27">
        <v>0.21</v>
      </c>
      <c r="CN12" s="27">
        <v>13.11</v>
      </c>
      <c r="CO12" s="27">
        <v>-0.79</v>
      </c>
      <c r="CP12" s="27">
        <v>5.42</v>
      </c>
      <c r="CQ12" s="27">
        <v>1.7</v>
      </c>
      <c r="CR12" s="27">
        <v>6.57</v>
      </c>
      <c r="CS12" s="27">
        <v>-1.51</v>
      </c>
    </row>
    <row r="13" spans="1:97" x14ac:dyDescent="0.15">
      <c r="A13" s="26">
        <v>12</v>
      </c>
      <c r="B13" s="27">
        <v>-24.73</v>
      </c>
      <c r="C13" s="27">
        <v>-33.270000000000003</v>
      </c>
      <c r="D13" s="27">
        <v>-1.3</v>
      </c>
      <c r="E13" s="27">
        <v>4.12</v>
      </c>
      <c r="F13" s="27">
        <v>-0.87</v>
      </c>
      <c r="G13" s="27">
        <v>3.03</v>
      </c>
      <c r="H13" s="27">
        <v>7.08</v>
      </c>
      <c r="I13" s="27">
        <v>-10.16</v>
      </c>
      <c r="J13" s="27">
        <v>2.96</v>
      </c>
      <c r="K13" s="27">
        <v>6.6</v>
      </c>
      <c r="L13" s="27">
        <v>6.77</v>
      </c>
      <c r="M13" s="27">
        <v>6.83</v>
      </c>
      <c r="N13" s="27">
        <v>-26.06</v>
      </c>
      <c r="O13" s="27">
        <v>-48.09</v>
      </c>
      <c r="P13" s="27">
        <v>1.51</v>
      </c>
      <c r="Q13" s="27">
        <v>0.1</v>
      </c>
      <c r="R13" s="27">
        <v>-1.92</v>
      </c>
      <c r="S13" s="27">
        <v>10.1</v>
      </c>
      <c r="T13" s="27">
        <v>-2.16</v>
      </c>
      <c r="U13" s="27">
        <v>-26.67</v>
      </c>
      <c r="V13" s="27">
        <v>1.8</v>
      </c>
      <c r="W13" s="27">
        <v>5.81</v>
      </c>
      <c r="X13" s="27">
        <v>-1.6</v>
      </c>
      <c r="Y13" s="27">
        <v>3.46</v>
      </c>
      <c r="Z13" s="27">
        <v>-24.56</v>
      </c>
      <c r="AA13" s="27">
        <v>-87.04</v>
      </c>
      <c r="AB13" s="27">
        <v>-9.01</v>
      </c>
      <c r="AC13" s="27">
        <v>-24.63</v>
      </c>
      <c r="AD13" s="27">
        <v>3.74</v>
      </c>
      <c r="AE13" s="27">
        <v>1.56</v>
      </c>
      <c r="AF13" s="27">
        <v>-1.36</v>
      </c>
      <c r="AG13" s="27">
        <v>4.68</v>
      </c>
      <c r="AH13" s="27">
        <v>-4.05</v>
      </c>
      <c r="AI13" s="27">
        <v>-2.4</v>
      </c>
      <c r="AJ13" s="27">
        <v>5.6</v>
      </c>
      <c r="AK13" s="27">
        <v>4.25</v>
      </c>
      <c r="AL13" s="27">
        <v>-20.260000000000002</v>
      </c>
      <c r="AM13" s="27">
        <v>-31.24</v>
      </c>
      <c r="AN13" s="27">
        <v>-6.76</v>
      </c>
      <c r="AO13" s="27">
        <v>-22.99</v>
      </c>
      <c r="AP13" s="27">
        <v>4.03</v>
      </c>
      <c r="AQ13" s="27">
        <v>-2.2799999999999998</v>
      </c>
      <c r="AR13" s="27">
        <v>4.47</v>
      </c>
      <c r="AS13" s="27">
        <v>-4.17</v>
      </c>
      <c r="AT13" s="27">
        <v>-2.7</v>
      </c>
      <c r="AU13" s="27">
        <v>-9.5</v>
      </c>
      <c r="AV13" s="27">
        <v>8.14</v>
      </c>
      <c r="AW13" s="27">
        <v>-6.68</v>
      </c>
      <c r="AX13" s="27">
        <v>-17.510000000000002</v>
      </c>
      <c r="AY13" s="27">
        <v>-1.76</v>
      </c>
      <c r="AZ13" s="27">
        <v>-2.4700000000000002</v>
      </c>
      <c r="BA13" s="27">
        <v>1.25</v>
      </c>
      <c r="BB13" s="27">
        <v>4.5</v>
      </c>
      <c r="BC13" s="27">
        <v>0.31</v>
      </c>
      <c r="BD13" s="27">
        <v>-0.06</v>
      </c>
      <c r="BE13" s="27">
        <v>-2.71</v>
      </c>
      <c r="BF13" s="27">
        <v>-6.67</v>
      </c>
      <c r="BG13" s="27">
        <v>-0.04</v>
      </c>
      <c r="BH13" s="27">
        <v>0.09</v>
      </c>
      <c r="BI13" s="27">
        <v>-1.71</v>
      </c>
      <c r="BJ13" s="27">
        <v>-6.84</v>
      </c>
      <c r="BK13" s="27">
        <v>-3.02</v>
      </c>
      <c r="BL13" s="27">
        <v>3.11</v>
      </c>
      <c r="BM13" s="27">
        <v>2.06</v>
      </c>
      <c r="BN13" s="27">
        <v>3.05</v>
      </c>
      <c r="BO13" s="27">
        <v>3.02</v>
      </c>
      <c r="BP13" s="27">
        <v>-6.98</v>
      </c>
      <c r="BQ13" s="27">
        <v>2.56</v>
      </c>
      <c r="BR13" s="27">
        <v>-0.17</v>
      </c>
      <c r="BS13" s="27">
        <v>1.63</v>
      </c>
      <c r="BT13" s="27">
        <v>4.4800000000000004</v>
      </c>
      <c r="BU13" s="27">
        <v>0</v>
      </c>
      <c r="BV13" s="27">
        <v>-57.72</v>
      </c>
      <c r="BW13" s="27">
        <v>-14.32</v>
      </c>
      <c r="BX13" s="27">
        <v>-1.76</v>
      </c>
      <c r="BY13" s="27">
        <v>-0.26</v>
      </c>
      <c r="BZ13" s="27">
        <v>0.52</v>
      </c>
      <c r="CA13" s="27">
        <v>0.31</v>
      </c>
      <c r="CB13" s="27">
        <v>4.8600000000000003</v>
      </c>
      <c r="CC13" s="27">
        <v>5.57</v>
      </c>
      <c r="CD13" s="27">
        <v>-0.06</v>
      </c>
      <c r="CE13" s="27">
        <v>1.52</v>
      </c>
      <c r="CF13" s="27">
        <v>-3.27</v>
      </c>
      <c r="CG13" s="27">
        <v>5.41</v>
      </c>
      <c r="CH13" s="27">
        <v>-17.989999999999998</v>
      </c>
      <c r="CI13" s="27">
        <v>-4.12</v>
      </c>
      <c r="CJ13" s="27">
        <v>2.74</v>
      </c>
      <c r="CK13" s="27">
        <v>2.19</v>
      </c>
      <c r="CL13" s="27">
        <v>-0.39</v>
      </c>
      <c r="CM13" s="27">
        <v>6.35</v>
      </c>
      <c r="CN13" s="27">
        <v>6.21</v>
      </c>
      <c r="CO13" s="27">
        <v>-1.66</v>
      </c>
      <c r="CP13" s="27">
        <v>3.59</v>
      </c>
      <c r="CQ13" s="27">
        <v>3.55</v>
      </c>
      <c r="CR13" s="27">
        <v>3.63</v>
      </c>
      <c r="CS13" s="27">
        <v>2.5499999999999998</v>
      </c>
    </row>
    <row r="14" spans="1:97" x14ac:dyDescent="0.15">
      <c r="A14" s="26">
        <v>13</v>
      </c>
      <c r="B14" s="27">
        <v>-27.01</v>
      </c>
      <c r="C14" s="27">
        <v>-36.82</v>
      </c>
      <c r="D14" s="27">
        <v>-8.83</v>
      </c>
      <c r="E14" s="27">
        <v>0.2</v>
      </c>
      <c r="F14" s="27">
        <v>-9.11</v>
      </c>
      <c r="G14" s="27">
        <v>5.23</v>
      </c>
      <c r="H14" s="27">
        <v>-4.25</v>
      </c>
      <c r="I14" s="27">
        <v>-6.07</v>
      </c>
      <c r="J14" s="27">
        <v>3.23</v>
      </c>
      <c r="K14" s="27">
        <v>2.91</v>
      </c>
      <c r="L14" s="27">
        <v>4.18</v>
      </c>
      <c r="M14" s="27">
        <v>8.7200000000000006</v>
      </c>
      <c r="N14" s="27">
        <v>-23.98</v>
      </c>
      <c r="O14" s="27">
        <v>-69.67</v>
      </c>
      <c r="P14" s="27">
        <v>-2.74</v>
      </c>
      <c r="Q14" s="27">
        <v>0.28000000000000003</v>
      </c>
      <c r="R14" s="27">
        <v>-5.33</v>
      </c>
      <c r="S14" s="27">
        <v>7.4</v>
      </c>
      <c r="T14" s="27">
        <v>-0.39</v>
      </c>
      <c r="U14" s="27">
        <v>-43.7</v>
      </c>
      <c r="V14" s="27">
        <v>0.59</v>
      </c>
      <c r="W14" s="27">
        <v>1.75</v>
      </c>
      <c r="X14" s="27">
        <v>0.06</v>
      </c>
      <c r="Y14" s="27">
        <v>7.05</v>
      </c>
      <c r="Z14" s="27">
        <v>-26.79</v>
      </c>
      <c r="AA14" s="27">
        <v>-102.78</v>
      </c>
      <c r="AB14" s="27">
        <v>-8.09</v>
      </c>
      <c r="AC14" s="27">
        <v>-24.99</v>
      </c>
      <c r="AD14" s="27">
        <v>3.61</v>
      </c>
      <c r="AE14" s="27">
        <v>1.89</v>
      </c>
      <c r="AF14" s="27">
        <v>0.79</v>
      </c>
      <c r="AG14" s="27">
        <v>4.6500000000000004</v>
      </c>
      <c r="AH14" s="27">
        <v>-2.69</v>
      </c>
      <c r="AI14" s="27">
        <v>-0.15</v>
      </c>
      <c r="AJ14" s="27">
        <v>5.19</v>
      </c>
      <c r="AK14" s="27">
        <v>-0.51</v>
      </c>
      <c r="AL14" s="27">
        <v>-21.92</v>
      </c>
      <c r="AM14" s="27">
        <v>-29.73</v>
      </c>
      <c r="AN14" s="27">
        <v>-7.99</v>
      </c>
      <c r="AO14" s="27">
        <v>-30.14</v>
      </c>
      <c r="AP14" s="27">
        <v>5.17</v>
      </c>
      <c r="AQ14" s="27">
        <v>4.83</v>
      </c>
      <c r="AR14" s="27">
        <v>-3.83</v>
      </c>
      <c r="AS14" s="27">
        <v>2.0499999999999998</v>
      </c>
      <c r="AT14" s="27">
        <v>-0.81</v>
      </c>
      <c r="AU14" s="27">
        <v>-6.05</v>
      </c>
      <c r="AV14" s="27">
        <v>1.3</v>
      </c>
      <c r="AW14" s="27">
        <v>-1.52</v>
      </c>
      <c r="AX14" s="27">
        <v>-26.71</v>
      </c>
      <c r="AY14" s="27">
        <v>-7.35</v>
      </c>
      <c r="AZ14" s="27">
        <v>-7.59</v>
      </c>
      <c r="BA14" s="27">
        <v>-4.8099999999999996</v>
      </c>
      <c r="BB14" s="27">
        <v>2.94</v>
      </c>
      <c r="BC14" s="27">
        <v>2.91</v>
      </c>
      <c r="BD14" s="27">
        <v>1.07</v>
      </c>
      <c r="BE14" s="27">
        <v>-0.35</v>
      </c>
      <c r="BF14" s="27">
        <v>-5.68</v>
      </c>
      <c r="BG14" s="27">
        <v>-5.79</v>
      </c>
      <c r="BH14" s="27">
        <v>1.8</v>
      </c>
      <c r="BI14" s="27">
        <v>4.4400000000000004</v>
      </c>
      <c r="BJ14" s="27">
        <v>-9.34</v>
      </c>
      <c r="BK14" s="27">
        <v>-0.3</v>
      </c>
      <c r="BL14" s="27">
        <v>-0.19</v>
      </c>
      <c r="BM14" s="27">
        <v>-1.73</v>
      </c>
      <c r="BN14" s="27">
        <v>0.45</v>
      </c>
      <c r="BO14" s="27">
        <v>5</v>
      </c>
      <c r="BP14" s="27">
        <v>1.42</v>
      </c>
      <c r="BQ14" s="27">
        <v>4.04</v>
      </c>
      <c r="BR14" s="27">
        <v>-3.5</v>
      </c>
      <c r="BS14" s="27">
        <v>3.21</v>
      </c>
      <c r="BT14" s="27">
        <v>6.46</v>
      </c>
      <c r="BU14" s="27">
        <v>4.09</v>
      </c>
      <c r="BV14" s="27">
        <v>-63.72</v>
      </c>
      <c r="BW14" s="27">
        <v>-22.82</v>
      </c>
      <c r="BX14" s="27">
        <v>-7.93</v>
      </c>
      <c r="BY14" s="27">
        <v>-3.04</v>
      </c>
      <c r="BZ14" s="27">
        <v>1.35</v>
      </c>
      <c r="CA14" s="27">
        <v>3.16</v>
      </c>
      <c r="CB14" s="27">
        <v>0.61</v>
      </c>
      <c r="CC14" s="27">
        <v>1.06</v>
      </c>
      <c r="CD14" s="27">
        <v>7.6</v>
      </c>
      <c r="CE14" s="27">
        <v>5.66</v>
      </c>
      <c r="CF14" s="27">
        <v>7.25</v>
      </c>
      <c r="CG14" s="27">
        <v>-3.64</v>
      </c>
      <c r="CH14" s="27">
        <v>-24.32</v>
      </c>
      <c r="CI14" s="27">
        <v>-11.19</v>
      </c>
      <c r="CJ14" s="27">
        <v>0.83</v>
      </c>
      <c r="CK14" s="27">
        <v>-2.92</v>
      </c>
      <c r="CL14" s="27">
        <v>6.93</v>
      </c>
      <c r="CM14" s="27">
        <v>0.34</v>
      </c>
      <c r="CN14" s="27">
        <v>2.42</v>
      </c>
      <c r="CO14" s="27">
        <v>-1.76</v>
      </c>
      <c r="CP14" s="27">
        <v>6.03</v>
      </c>
      <c r="CQ14" s="27">
        <v>5.68</v>
      </c>
      <c r="CR14" s="27">
        <v>11.76</v>
      </c>
      <c r="CS14" s="27">
        <v>2.2999999999999998</v>
      </c>
    </row>
    <row r="15" spans="1:97" x14ac:dyDescent="0.15">
      <c r="A15" s="26">
        <v>14</v>
      </c>
      <c r="B15" s="27">
        <v>-40.22</v>
      </c>
      <c r="C15" s="27">
        <v>-48.54</v>
      </c>
      <c r="D15" s="27">
        <v>-14.47</v>
      </c>
      <c r="E15" s="27">
        <v>1.71</v>
      </c>
      <c r="F15" s="27">
        <v>-6.9</v>
      </c>
      <c r="G15" s="27">
        <v>1.19</v>
      </c>
      <c r="H15" s="27">
        <v>0.41</v>
      </c>
      <c r="I15" s="27">
        <v>-21.3</v>
      </c>
      <c r="J15" s="27">
        <v>7.62</v>
      </c>
      <c r="K15" s="27">
        <v>5.69</v>
      </c>
      <c r="L15" s="27">
        <v>4.63</v>
      </c>
      <c r="M15" s="27">
        <v>0.06</v>
      </c>
      <c r="N15" s="27">
        <v>-27</v>
      </c>
      <c r="O15" s="27">
        <v>-59.83</v>
      </c>
      <c r="P15" s="27">
        <v>-8.01</v>
      </c>
      <c r="Q15" s="27">
        <v>-2.33</v>
      </c>
      <c r="R15" s="27">
        <v>-11.14</v>
      </c>
      <c r="S15" s="27">
        <v>4.95</v>
      </c>
      <c r="T15" s="27">
        <v>-0.98</v>
      </c>
      <c r="U15" s="27">
        <v>-29.92</v>
      </c>
      <c r="V15" s="27">
        <v>4.87</v>
      </c>
      <c r="W15" s="27">
        <v>-1.46</v>
      </c>
      <c r="X15" s="27">
        <v>1.6</v>
      </c>
      <c r="Y15" s="27">
        <v>9.74</v>
      </c>
      <c r="Z15" s="27">
        <v>-36.26</v>
      </c>
      <c r="AA15" s="27">
        <v>-126.44</v>
      </c>
      <c r="AB15" s="27">
        <v>-20.260000000000002</v>
      </c>
      <c r="AC15" s="27">
        <v>-36.69</v>
      </c>
      <c r="AD15" s="27">
        <v>-1.64</v>
      </c>
      <c r="AE15" s="27">
        <v>-5.68</v>
      </c>
      <c r="AF15" s="27">
        <v>-5.8</v>
      </c>
      <c r="AG15" s="27">
        <v>-2.0699999999999998</v>
      </c>
      <c r="AH15" s="27">
        <v>-5.31</v>
      </c>
      <c r="AI15" s="27">
        <v>-5.38</v>
      </c>
      <c r="AJ15" s="27">
        <v>-2.85</v>
      </c>
      <c r="AK15" s="27">
        <v>2.44</v>
      </c>
      <c r="AL15" s="27">
        <v>-29.65</v>
      </c>
      <c r="AM15" s="27">
        <v>-40.89</v>
      </c>
      <c r="AN15" s="27">
        <v>-17.96</v>
      </c>
      <c r="AO15" s="27">
        <v>-35.83</v>
      </c>
      <c r="AP15" s="27">
        <v>-1.51</v>
      </c>
      <c r="AQ15" s="27">
        <v>0.67</v>
      </c>
      <c r="AR15" s="27">
        <v>0.39</v>
      </c>
      <c r="AS15" s="27">
        <v>-8.18</v>
      </c>
      <c r="AT15" s="27">
        <v>-10.199999999999999</v>
      </c>
      <c r="AU15" s="27">
        <v>-16.77</v>
      </c>
      <c r="AV15" s="27">
        <v>1.81</v>
      </c>
      <c r="AW15" s="27">
        <v>4.8600000000000003</v>
      </c>
      <c r="AX15" s="27">
        <v>-30.76</v>
      </c>
      <c r="AY15" s="27">
        <v>-13.49</v>
      </c>
      <c r="AZ15" s="27">
        <v>-12.71</v>
      </c>
      <c r="BA15" s="27">
        <v>-13.95</v>
      </c>
      <c r="BB15" s="27">
        <v>-1.8</v>
      </c>
      <c r="BC15" s="27">
        <v>2.27</v>
      </c>
      <c r="BD15" s="27">
        <v>-9.59</v>
      </c>
      <c r="BE15" s="27">
        <v>-6.9</v>
      </c>
      <c r="BF15" s="27">
        <v>-5.57</v>
      </c>
      <c r="BG15" s="27">
        <v>-7.38</v>
      </c>
      <c r="BH15" s="27">
        <v>5.27</v>
      </c>
      <c r="BI15" s="27">
        <v>-4.68</v>
      </c>
      <c r="BJ15" s="27">
        <v>-19.420000000000002</v>
      </c>
      <c r="BK15" s="27">
        <v>-9.16</v>
      </c>
      <c r="BL15" s="27">
        <v>-6.49</v>
      </c>
      <c r="BM15" s="27">
        <v>-7.44</v>
      </c>
      <c r="BN15" s="27">
        <v>-1.44</v>
      </c>
      <c r="BO15" s="27">
        <v>5.51</v>
      </c>
      <c r="BP15" s="27">
        <v>-2.4500000000000002</v>
      </c>
      <c r="BQ15" s="27">
        <v>-0.54</v>
      </c>
      <c r="BR15" s="27">
        <v>-1.56</v>
      </c>
      <c r="BS15" s="27">
        <v>3.55</v>
      </c>
      <c r="BT15" s="27">
        <v>2.02</v>
      </c>
      <c r="BU15" s="27">
        <v>0.8</v>
      </c>
      <c r="BV15" s="27">
        <v>-73.37</v>
      </c>
      <c r="BW15" s="27">
        <v>-22.38</v>
      </c>
      <c r="BX15" s="27">
        <v>-8.17</v>
      </c>
      <c r="BY15" s="27">
        <v>-6.49</v>
      </c>
      <c r="BZ15" s="27">
        <v>-6.51</v>
      </c>
      <c r="CA15" s="27">
        <v>2.0299999999999998</v>
      </c>
      <c r="CB15" s="27">
        <v>-2.58</v>
      </c>
      <c r="CC15" s="27">
        <v>-1.43</v>
      </c>
      <c r="CD15" s="27">
        <v>2.61</v>
      </c>
      <c r="CE15" s="27">
        <v>-4.1100000000000003</v>
      </c>
      <c r="CF15" s="27">
        <v>-2.96</v>
      </c>
      <c r="CG15" s="27">
        <v>-1.6</v>
      </c>
      <c r="CH15" s="27">
        <v>-36.340000000000003</v>
      </c>
      <c r="CI15" s="27">
        <v>-13.18</v>
      </c>
      <c r="CJ15" s="27">
        <v>-7.07</v>
      </c>
      <c r="CK15" s="27">
        <v>-6.61</v>
      </c>
      <c r="CL15" s="27">
        <v>-4.43</v>
      </c>
      <c r="CM15" s="27">
        <v>0.55000000000000004</v>
      </c>
      <c r="CN15" s="27">
        <v>1.27</v>
      </c>
      <c r="CO15" s="27">
        <v>-3.08</v>
      </c>
      <c r="CP15" s="27">
        <v>3.49</v>
      </c>
      <c r="CQ15" s="27">
        <v>2.5299999999999998</v>
      </c>
      <c r="CR15" s="27">
        <v>10.08</v>
      </c>
      <c r="CS15" s="27">
        <v>2.4500000000000002</v>
      </c>
    </row>
    <row r="16" spans="1:97" x14ac:dyDescent="0.15">
      <c r="A16" s="26">
        <v>15</v>
      </c>
      <c r="B16" s="27">
        <v>-44.75</v>
      </c>
      <c r="C16" s="27">
        <v>-49.35</v>
      </c>
      <c r="D16" s="27">
        <v>-16.510000000000002</v>
      </c>
      <c r="E16" s="27">
        <v>-3.14</v>
      </c>
      <c r="F16" s="27">
        <v>-15.96</v>
      </c>
      <c r="G16" s="27">
        <v>3.24</v>
      </c>
      <c r="H16" s="27">
        <v>-1.89</v>
      </c>
      <c r="I16" s="27">
        <v>-14.11</v>
      </c>
      <c r="J16" s="27">
        <v>-1.81</v>
      </c>
      <c r="K16" s="27">
        <v>-0.36</v>
      </c>
      <c r="L16" s="27">
        <v>1.85</v>
      </c>
      <c r="M16" s="27">
        <v>5.4</v>
      </c>
      <c r="N16" s="27">
        <v>-32.4</v>
      </c>
      <c r="O16" s="27">
        <v>-80.84</v>
      </c>
      <c r="P16" s="27">
        <v>-8.77</v>
      </c>
      <c r="Q16" s="27">
        <v>-5.77</v>
      </c>
      <c r="R16" s="27">
        <v>-12.42</v>
      </c>
      <c r="S16" s="27">
        <v>3.98</v>
      </c>
      <c r="T16" s="27">
        <v>-11.39</v>
      </c>
      <c r="U16" s="27">
        <v>-45.2</v>
      </c>
      <c r="V16" s="27">
        <v>-2.58</v>
      </c>
      <c r="W16" s="27">
        <v>4.18</v>
      </c>
      <c r="X16" s="27">
        <v>-3.31</v>
      </c>
      <c r="Y16" s="27">
        <v>4.78</v>
      </c>
      <c r="Z16" s="27">
        <v>-40.75</v>
      </c>
      <c r="AA16" s="27">
        <v>-124.14</v>
      </c>
      <c r="AB16" s="27">
        <v>-27.39</v>
      </c>
      <c r="AC16" s="27">
        <v>-38.51</v>
      </c>
      <c r="AD16" s="27">
        <v>-3.61</v>
      </c>
      <c r="AE16" s="27">
        <v>-4.9400000000000004</v>
      </c>
      <c r="AF16" s="27">
        <v>-8.66</v>
      </c>
      <c r="AG16" s="27">
        <v>-2.09</v>
      </c>
      <c r="AH16" s="27">
        <v>-5.09</v>
      </c>
      <c r="AI16" s="27">
        <v>-9.01</v>
      </c>
      <c r="AJ16" s="27">
        <v>0.4</v>
      </c>
      <c r="AK16" s="27">
        <v>3.2</v>
      </c>
      <c r="AL16" s="27">
        <v>-30.14</v>
      </c>
      <c r="AM16" s="27">
        <v>-46.93</v>
      </c>
      <c r="AN16" s="27">
        <v>-17.34</v>
      </c>
      <c r="AO16" s="27">
        <v>-38.58</v>
      </c>
      <c r="AP16" s="27">
        <v>-4.54</v>
      </c>
      <c r="AQ16" s="27">
        <v>4.37</v>
      </c>
      <c r="AR16" s="27">
        <v>-3.3</v>
      </c>
      <c r="AS16" s="27">
        <v>0.4</v>
      </c>
      <c r="AT16" s="27">
        <v>-12.1</v>
      </c>
      <c r="AU16" s="27">
        <v>-13.86</v>
      </c>
      <c r="AV16" s="27">
        <v>0.81</v>
      </c>
      <c r="AW16" s="27">
        <v>6.85</v>
      </c>
      <c r="AX16" s="27">
        <v>-33.68</v>
      </c>
      <c r="AY16" s="27">
        <v>-7.1</v>
      </c>
      <c r="AZ16" s="27">
        <v>-13.35</v>
      </c>
      <c r="BA16" s="27">
        <v>-8.59</v>
      </c>
      <c r="BB16" s="27">
        <v>-12.28</v>
      </c>
      <c r="BC16" s="27">
        <v>-1.32</v>
      </c>
      <c r="BD16" s="27">
        <v>-9</v>
      </c>
      <c r="BE16" s="27">
        <v>-3.02</v>
      </c>
      <c r="BF16" s="27">
        <v>-5.68</v>
      </c>
      <c r="BG16" s="27">
        <v>-6.45</v>
      </c>
      <c r="BH16" s="27">
        <v>1.83</v>
      </c>
      <c r="BI16" s="27">
        <v>-2.56</v>
      </c>
      <c r="BJ16" s="27">
        <v>-24.86</v>
      </c>
      <c r="BK16" s="27">
        <v>-6.25</v>
      </c>
      <c r="BL16" s="27">
        <v>-6.38</v>
      </c>
      <c r="BM16" s="27">
        <v>-1.76</v>
      </c>
      <c r="BN16" s="27">
        <v>-8.94</v>
      </c>
      <c r="BO16" s="27">
        <v>6.81</v>
      </c>
      <c r="BP16" s="27">
        <v>-3.94</v>
      </c>
      <c r="BQ16" s="27">
        <v>0.15</v>
      </c>
      <c r="BR16" s="27">
        <v>-5.42</v>
      </c>
      <c r="BS16" s="27">
        <v>0.41</v>
      </c>
      <c r="BT16" s="27">
        <v>2.1</v>
      </c>
      <c r="BU16" s="27">
        <v>3.05</v>
      </c>
      <c r="BV16" s="27">
        <v>-77.540000000000006</v>
      </c>
      <c r="BW16" s="27">
        <v>-26.58</v>
      </c>
      <c r="BX16" s="27">
        <v>-8.3800000000000008</v>
      </c>
      <c r="BY16" s="27">
        <v>-11.11</v>
      </c>
      <c r="BZ16" s="27">
        <v>-3.32</v>
      </c>
      <c r="CA16" s="27">
        <v>-1.67</v>
      </c>
      <c r="CB16" s="27">
        <v>5.21</v>
      </c>
      <c r="CC16" s="27">
        <v>-6.29</v>
      </c>
      <c r="CD16" s="27">
        <v>0.25</v>
      </c>
      <c r="CE16" s="27">
        <v>4.21</v>
      </c>
      <c r="CF16" s="27">
        <v>0.98</v>
      </c>
      <c r="CG16" s="27">
        <v>7.2</v>
      </c>
      <c r="CH16" s="27">
        <v>-44.65</v>
      </c>
      <c r="CI16" s="27">
        <v>-15.93</v>
      </c>
      <c r="CJ16" s="27">
        <v>0.69</v>
      </c>
      <c r="CK16" s="27">
        <v>-2.06</v>
      </c>
      <c r="CL16" s="27">
        <v>-1.1599999999999999</v>
      </c>
      <c r="CM16" s="27">
        <v>-2.06</v>
      </c>
      <c r="CN16" s="27">
        <v>1.26</v>
      </c>
      <c r="CO16" s="27">
        <v>1.17</v>
      </c>
      <c r="CP16" s="27">
        <v>6.89</v>
      </c>
      <c r="CQ16" s="27">
        <v>8.42</v>
      </c>
      <c r="CR16" s="27">
        <v>5.95</v>
      </c>
      <c r="CS16" s="27">
        <v>2.2000000000000002</v>
      </c>
    </row>
    <row r="17" spans="1:97" x14ac:dyDescent="0.15">
      <c r="A17" s="26">
        <v>16</v>
      </c>
      <c r="B17" s="27">
        <v>-46.87</v>
      </c>
      <c r="C17" s="27">
        <v>-36.03</v>
      </c>
      <c r="D17" s="27">
        <v>-16.97</v>
      </c>
      <c r="E17" s="27">
        <v>-3.63</v>
      </c>
      <c r="F17" s="27">
        <v>-17.64</v>
      </c>
      <c r="G17" s="27">
        <v>5.95</v>
      </c>
      <c r="H17" s="27">
        <v>1.18</v>
      </c>
      <c r="I17" s="27">
        <v>-3.94</v>
      </c>
      <c r="J17" s="27">
        <v>7.12</v>
      </c>
      <c r="K17" s="27">
        <v>6.15</v>
      </c>
      <c r="L17" s="27">
        <v>0.3</v>
      </c>
      <c r="M17" s="27">
        <v>7.64</v>
      </c>
      <c r="N17" s="27">
        <v>-30.15</v>
      </c>
      <c r="O17" s="27">
        <v>-56.28</v>
      </c>
      <c r="P17" s="27">
        <v>-5.81</v>
      </c>
      <c r="Q17" s="27">
        <v>-0.48</v>
      </c>
      <c r="R17" s="27">
        <v>-12.62</v>
      </c>
      <c r="S17" s="27">
        <v>9.02</v>
      </c>
      <c r="T17" s="27">
        <v>-4.0599999999999996</v>
      </c>
      <c r="U17" s="27">
        <v>-21.17</v>
      </c>
      <c r="V17" s="27">
        <v>-1.24</v>
      </c>
      <c r="W17" s="27">
        <v>5.64</v>
      </c>
      <c r="X17" s="27">
        <v>-1.05</v>
      </c>
      <c r="Y17" s="27">
        <v>6.39</v>
      </c>
      <c r="Z17" s="27">
        <v>-50.08</v>
      </c>
      <c r="AA17" s="27">
        <v>-136.44999999999999</v>
      </c>
      <c r="AB17" s="27">
        <v>-24.13</v>
      </c>
      <c r="AC17" s="27">
        <v>-36.869999999999997</v>
      </c>
      <c r="AD17" s="27">
        <v>-8.0500000000000007</v>
      </c>
      <c r="AE17" s="27">
        <v>-3.67</v>
      </c>
      <c r="AF17" s="27">
        <v>-8.69</v>
      </c>
      <c r="AG17" s="27">
        <v>2.64</v>
      </c>
      <c r="AH17" s="27">
        <v>-4.45</v>
      </c>
      <c r="AI17" s="27">
        <v>-1.91</v>
      </c>
      <c r="AJ17" s="27">
        <v>2</v>
      </c>
      <c r="AK17" s="27">
        <v>3.96</v>
      </c>
      <c r="AL17" s="27">
        <v>-34.909999999999997</v>
      </c>
      <c r="AM17" s="27">
        <v>-50.94</v>
      </c>
      <c r="AN17" s="27">
        <v>-19.75</v>
      </c>
      <c r="AO17" s="27">
        <v>-47.15</v>
      </c>
      <c r="AP17" s="27">
        <v>-2.96</v>
      </c>
      <c r="AQ17" s="27">
        <v>8.73</v>
      </c>
      <c r="AR17" s="27">
        <v>-1.41</v>
      </c>
      <c r="AS17" s="27">
        <v>1.42</v>
      </c>
      <c r="AT17" s="27">
        <v>-5.0199999999999996</v>
      </c>
      <c r="AU17" s="27">
        <v>-15</v>
      </c>
      <c r="AV17" s="27">
        <v>-7.97</v>
      </c>
      <c r="AW17" s="27">
        <v>0.89</v>
      </c>
      <c r="AX17" s="27">
        <v>-34.71</v>
      </c>
      <c r="AY17" s="27">
        <v>-14.39</v>
      </c>
      <c r="AZ17" s="27">
        <v>-16.38</v>
      </c>
      <c r="BA17" s="27">
        <v>-6.34</v>
      </c>
      <c r="BB17" s="27">
        <v>-7.92</v>
      </c>
      <c r="BC17" s="27">
        <v>-0.8</v>
      </c>
      <c r="BD17" s="27">
        <v>-9.3800000000000008</v>
      </c>
      <c r="BE17" s="27">
        <v>0.61</v>
      </c>
      <c r="BF17" s="27">
        <v>-8.69</v>
      </c>
      <c r="BG17" s="27">
        <v>-1.04</v>
      </c>
      <c r="BH17" s="27">
        <v>-0.25</v>
      </c>
      <c r="BI17" s="27">
        <v>1.43</v>
      </c>
      <c r="BJ17" s="27">
        <v>-26.2</v>
      </c>
      <c r="BK17" s="27">
        <v>-7.39</v>
      </c>
      <c r="BL17" s="27">
        <v>-5.92</v>
      </c>
      <c r="BM17" s="27">
        <v>-7.21</v>
      </c>
      <c r="BN17" s="27">
        <v>-9.39</v>
      </c>
      <c r="BO17" s="27">
        <v>5.54</v>
      </c>
      <c r="BP17" s="27">
        <v>-5.45</v>
      </c>
      <c r="BQ17" s="27">
        <v>-0.52</v>
      </c>
      <c r="BR17" s="27">
        <v>-0.2</v>
      </c>
      <c r="BS17" s="27">
        <v>0.7</v>
      </c>
      <c r="BT17" s="27">
        <v>-2.13</v>
      </c>
      <c r="BU17" s="27">
        <v>-2.92</v>
      </c>
      <c r="BV17" s="27">
        <v>-87.11</v>
      </c>
      <c r="BW17" s="27">
        <v>-34.14</v>
      </c>
      <c r="BX17" s="27">
        <v>-7.89</v>
      </c>
      <c r="BY17" s="27">
        <v>-8.44</v>
      </c>
      <c r="BZ17" s="27">
        <v>-10.41</v>
      </c>
      <c r="CA17" s="27">
        <v>-0.11</v>
      </c>
      <c r="CB17" s="27">
        <v>9.49</v>
      </c>
      <c r="CC17" s="27">
        <v>-10.96</v>
      </c>
      <c r="CD17" s="27">
        <v>4.3899999999999997</v>
      </c>
      <c r="CE17" s="27">
        <v>1.71</v>
      </c>
      <c r="CF17" s="27">
        <v>3.07</v>
      </c>
      <c r="CG17" s="27">
        <v>2.58</v>
      </c>
      <c r="CH17" s="27">
        <v>-47.45</v>
      </c>
      <c r="CI17" s="27">
        <v>-15.01</v>
      </c>
      <c r="CJ17" s="27">
        <v>-1.1000000000000001</v>
      </c>
      <c r="CK17" s="27">
        <v>-2.89</v>
      </c>
      <c r="CL17" s="27">
        <v>-0.23</v>
      </c>
      <c r="CM17" s="27">
        <v>5.48</v>
      </c>
      <c r="CN17" s="27">
        <v>1.75</v>
      </c>
      <c r="CO17" s="27">
        <v>-3.13</v>
      </c>
      <c r="CP17" s="27">
        <v>1.37</v>
      </c>
      <c r="CQ17" s="27">
        <v>-4.74</v>
      </c>
      <c r="CR17" s="27">
        <v>5.56</v>
      </c>
      <c r="CS17" s="27">
        <v>-2.37</v>
      </c>
    </row>
    <row r="18" spans="1:97" x14ac:dyDescent="0.15">
      <c r="A18" s="26">
        <v>17</v>
      </c>
      <c r="B18" s="27">
        <v>-42.92</v>
      </c>
      <c r="C18" s="27">
        <v>-35.31</v>
      </c>
      <c r="D18" s="27">
        <v>-28.7</v>
      </c>
      <c r="E18" s="27">
        <v>-10.83</v>
      </c>
      <c r="F18" s="27">
        <v>-23.32</v>
      </c>
      <c r="G18" s="27">
        <v>6.56</v>
      </c>
      <c r="H18" s="27">
        <v>-8.5</v>
      </c>
      <c r="I18" s="27">
        <v>-11.86</v>
      </c>
      <c r="J18" s="27">
        <v>-1.34</v>
      </c>
      <c r="K18" s="27">
        <v>-2.98</v>
      </c>
      <c r="L18" s="27">
        <v>4.07</v>
      </c>
      <c r="M18" s="27">
        <v>5.98</v>
      </c>
      <c r="N18" s="27">
        <v>-23.27</v>
      </c>
      <c r="O18" s="27">
        <v>-73.91</v>
      </c>
      <c r="P18" s="27">
        <v>-12.04</v>
      </c>
      <c r="Q18" s="27">
        <v>-5.88</v>
      </c>
      <c r="R18" s="27">
        <v>-15.26</v>
      </c>
      <c r="S18" s="27">
        <v>1.69</v>
      </c>
      <c r="T18" s="27">
        <v>-5.35</v>
      </c>
      <c r="U18" s="27">
        <v>-24.95</v>
      </c>
      <c r="V18" s="27">
        <v>0.04</v>
      </c>
      <c r="W18" s="27">
        <v>0.08</v>
      </c>
      <c r="X18" s="27">
        <v>-2.37</v>
      </c>
      <c r="Y18" s="27">
        <v>6.57</v>
      </c>
      <c r="Z18" s="27">
        <v>-54.89</v>
      </c>
      <c r="AA18" s="27">
        <v>-144.16</v>
      </c>
      <c r="AB18" s="27">
        <v>-30.34</v>
      </c>
      <c r="AC18" s="27">
        <v>-33.61</v>
      </c>
      <c r="AD18" s="27">
        <v>-11.36</v>
      </c>
      <c r="AE18" s="27">
        <v>-8.1199999999999992</v>
      </c>
      <c r="AF18" s="27">
        <v>-9.7100000000000009</v>
      </c>
      <c r="AG18" s="27">
        <v>-2.81</v>
      </c>
      <c r="AH18" s="27">
        <v>-3.76</v>
      </c>
      <c r="AI18" s="27">
        <v>-4.7699999999999996</v>
      </c>
      <c r="AJ18" s="27">
        <v>-3.96</v>
      </c>
      <c r="AK18" s="27">
        <v>0.78</v>
      </c>
      <c r="AL18" s="27">
        <v>-41.03</v>
      </c>
      <c r="AM18" s="27">
        <v>-58.52</v>
      </c>
      <c r="AN18" s="27">
        <v>-30.16</v>
      </c>
      <c r="AO18" s="27">
        <v>-48.48</v>
      </c>
      <c r="AP18" s="27">
        <v>-5.4</v>
      </c>
      <c r="AQ18" s="27">
        <v>1.06</v>
      </c>
      <c r="AR18" s="27">
        <v>-5.39</v>
      </c>
      <c r="AS18" s="27">
        <v>-9.74</v>
      </c>
      <c r="AT18" s="27">
        <v>-5.0599999999999996</v>
      </c>
      <c r="AU18" s="27">
        <v>-11.6</v>
      </c>
      <c r="AV18" s="27">
        <v>-2.5099999999999998</v>
      </c>
      <c r="AW18" s="27">
        <v>1.46</v>
      </c>
      <c r="AX18" s="27">
        <v>-40.22</v>
      </c>
      <c r="AY18" s="27">
        <v>-22.37</v>
      </c>
      <c r="AZ18" s="27">
        <v>-23.11</v>
      </c>
      <c r="BA18" s="27">
        <v>-13.23</v>
      </c>
      <c r="BB18" s="27">
        <v>-14.05</v>
      </c>
      <c r="BC18" s="27">
        <v>5.7</v>
      </c>
      <c r="BD18" s="27">
        <v>-10.49</v>
      </c>
      <c r="BE18" s="27">
        <v>-3.98</v>
      </c>
      <c r="BF18" s="27">
        <v>-4.1900000000000004</v>
      </c>
      <c r="BG18" s="27">
        <v>-0.79</v>
      </c>
      <c r="BH18" s="27">
        <v>0.51</v>
      </c>
      <c r="BI18" s="27">
        <v>3.74</v>
      </c>
      <c r="BJ18" s="27">
        <v>-34.93</v>
      </c>
      <c r="BK18" s="27">
        <v>-8.84</v>
      </c>
      <c r="BL18" s="27">
        <v>-9.1199999999999992</v>
      </c>
      <c r="BM18" s="27">
        <v>-15.45</v>
      </c>
      <c r="BN18" s="27">
        <v>-8.98</v>
      </c>
      <c r="BO18" s="27">
        <v>4.63</v>
      </c>
      <c r="BP18" s="27">
        <v>-4.96</v>
      </c>
      <c r="BQ18" s="27">
        <v>3.91</v>
      </c>
      <c r="BR18" s="27">
        <v>-4.6100000000000003</v>
      </c>
      <c r="BS18" s="27">
        <v>-3.25</v>
      </c>
      <c r="BT18" s="27">
        <v>-10.210000000000001</v>
      </c>
      <c r="BU18" s="27">
        <v>3.07</v>
      </c>
      <c r="BV18" s="27">
        <v>-88.86</v>
      </c>
      <c r="BW18" s="27">
        <v>-32.89</v>
      </c>
      <c r="BX18" s="27">
        <v>-13.11</v>
      </c>
      <c r="BY18" s="27">
        <v>-12.9</v>
      </c>
      <c r="BZ18" s="27">
        <v>-10.94</v>
      </c>
      <c r="CA18" s="27">
        <v>1.24</v>
      </c>
      <c r="CB18" s="27">
        <v>-4.45</v>
      </c>
      <c r="CC18" s="27">
        <v>-16.22</v>
      </c>
      <c r="CD18" s="27">
        <v>1.8</v>
      </c>
      <c r="CE18" s="27">
        <v>-1.02</v>
      </c>
      <c r="CF18" s="27">
        <v>-1.52</v>
      </c>
      <c r="CG18" s="27">
        <v>-4.46</v>
      </c>
      <c r="CH18" s="27">
        <v>-59.19</v>
      </c>
      <c r="CI18" s="27">
        <v>-19.52</v>
      </c>
      <c r="CJ18" s="27">
        <v>-11.22</v>
      </c>
      <c r="CK18" s="27">
        <v>-5.8</v>
      </c>
      <c r="CL18" s="27">
        <v>-4.05</v>
      </c>
      <c r="CM18" s="27">
        <v>4.09</v>
      </c>
      <c r="CN18" s="27">
        <v>-3.73</v>
      </c>
      <c r="CO18" s="27">
        <v>-2.59</v>
      </c>
      <c r="CP18" s="27">
        <v>0.56999999999999995</v>
      </c>
      <c r="CQ18" s="27">
        <v>0.72</v>
      </c>
      <c r="CR18" s="27">
        <v>3.71</v>
      </c>
      <c r="CS18" s="27">
        <v>3.14</v>
      </c>
    </row>
    <row r="19" spans="1:97" x14ac:dyDescent="0.15">
      <c r="A19" s="26">
        <v>18</v>
      </c>
      <c r="B19" s="27">
        <v>-35.97</v>
      </c>
      <c r="C19" s="27">
        <v>-36.58</v>
      </c>
      <c r="D19" s="27">
        <v>-26.81</v>
      </c>
      <c r="E19" s="27">
        <v>-13.25</v>
      </c>
      <c r="F19" s="27">
        <v>-23.69</v>
      </c>
      <c r="G19" s="27">
        <v>5.75</v>
      </c>
      <c r="H19" s="27">
        <v>-8.1300000000000008</v>
      </c>
      <c r="I19" s="27">
        <v>-9.3000000000000007</v>
      </c>
      <c r="J19" s="27">
        <v>1.35</v>
      </c>
      <c r="K19" s="27">
        <v>7.72</v>
      </c>
      <c r="L19" s="27">
        <v>-0.35</v>
      </c>
      <c r="M19" s="27">
        <v>9.94</v>
      </c>
      <c r="N19" s="27">
        <v>-10.199999999999999</v>
      </c>
      <c r="O19" s="27">
        <v>-62.9</v>
      </c>
      <c r="P19" s="27">
        <v>-17.559999999999999</v>
      </c>
      <c r="Q19" s="27">
        <v>-8.51</v>
      </c>
      <c r="R19" s="27">
        <v>-18.149999999999999</v>
      </c>
      <c r="S19" s="27">
        <v>5.15</v>
      </c>
      <c r="T19" s="27">
        <v>-5.5</v>
      </c>
      <c r="U19" s="27">
        <v>-20.47</v>
      </c>
      <c r="V19" s="27">
        <v>-2.09</v>
      </c>
      <c r="W19" s="27">
        <v>6.96</v>
      </c>
      <c r="X19" s="27">
        <v>1.07</v>
      </c>
      <c r="Y19" s="27">
        <v>7.36</v>
      </c>
      <c r="Z19" s="27">
        <v>-51.51</v>
      </c>
      <c r="AA19" s="27">
        <v>-138.77000000000001</v>
      </c>
      <c r="AB19" s="27">
        <v>-41.38</v>
      </c>
      <c r="AC19" s="27">
        <v>-39.659999999999997</v>
      </c>
      <c r="AD19" s="27">
        <v>-13.45</v>
      </c>
      <c r="AE19" s="27">
        <v>-17.25</v>
      </c>
      <c r="AF19" s="27">
        <v>-12.53</v>
      </c>
      <c r="AG19" s="27">
        <v>-1.1000000000000001</v>
      </c>
      <c r="AH19" s="27">
        <v>-5.45</v>
      </c>
      <c r="AI19" s="27">
        <v>-10.78</v>
      </c>
      <c r="AJ19" s="27">
        <v>-2.46</v>
      </c>
      <c r="AK19" s="27">
        <v>-2.2599999999999998</v>
      </c>
      <c r="AL19" s="27">
        <v>-43.33</v>
      </c>
      <c r="AM19" s="27">
        <v>-58.49</v>
      </c>
      <c r="AN19" s="27">
        <v>-32.4</v>
      </c>
      <c r="AO19" s="27">
        <v>-51.61</v>
      </c>
      <c r="AP19" s="27">
        <v>-7.54</v>
      </c>
      <c r="AQ19" s="27">
        <v>-0.06</v>
      </c>
      <c r="AR19" s="27">
        <v>-5.65</v>
      </c>
      <c r="AS19" s="27">
        <v>-8.59</v>
      </c>
      <c r="AT19" s="27">
        <v>-9.6</v>
      </c>
      <c r="AU19" s="27">
        <v>-16.5</v>
      </c>
      <c r="AV19" s="27">
        <v>1.45</v>
      </c>
      <c r="AW19" s="27">
        <v>6.64</v>
      </c>
      <c r="AX19" s="27">
        <v>-26.53</v>
      </c>
      <c r="AY19" s="27">
        <v>-31.36</v>
      </c>
      <c r="AZ19" s="27">
        <v>-25.19</v>
      </c>
      <c r="BA19" s="27">
        <v>-15.69</v>
      </c>
      <c r="BB19" s="27">
        <v>-20.420000000000002</v>
      </c>
      <c r="BC19" s="27">
        <v>2.54</v>
      </c>
      <c r="BD19" s="27">
        <v>-8.83</v>
      </c>
      <c r="BE19" s="27">
        <v>-1.66</v>
      </c>
      <c r="BF19" s="27">
        <v>-12.48</v>
      </c>
      <c r="BG19" s="27">
        <v>-3.49</v>
      </c>
      <c r="BH19" s="27">
        <v>-3.55</v>
      </c>
      <c r="BI19" s="27">
        <v>-0.74</v>
      </c>
      <c r="BJ19" s="27">
        <v>-32.4</v>
      </c>
      <c r="BK19" s="27">
        <v>-10.81</v>
      </c>
      <c r="BL19" s="27">
        <v>-13.32</v>
      </c>
      <c r="BM19" s="27">
        <v>-17.28</v>
      </c>
      <c r="BN19" s="27">
        <v>-15.75</v>
      </c>
      <c r="BO19" s="27">
        <v>5.28</v>
      </c>
      <c r="BP19" s="27">
        <v>-10.130000000000001</v>
      </c>
      <c r="BQ19" s="27">
        <v>2.69</v>
      </c>
      <c r="BR19" s="27">
        <v>-7.93</v>
      </c>
      <c r="BS19" s="27">
        <v>-5.16</v>
      </c>
      <c r="BT19" s="27">
        <v>-0.59</v>
      </c>
      <c r="BU19" s="27">
        <v>5.18</v>
      </c>
      <c r="BV19" s="27">
        <v>-91.31</v>
      </c>
      <c r="BW19" s="27">
        <v>-39.880000000000003</v>
      </c>
      <c r="BX19" s="27">
        <v>-17.010000000000002</v>
      </c>
      <c r="BY19" s="27">
        <v>-16.760000000000002</v>
      </c>
      <c r="BZ19" s="27">
        <v>-16.22</v>
      </c>
      <c r="CA19" s="27">
        <v>5.08</v>
      </c>
      <c r="CB19" s="27">
        <v>-1.83</v>
      </c>
      <c r="CC19" s="27">
        <v>-24.45</v>
      </c>
      <c r="CD19" s="27">
        <v>0.7</v>
      </c>
      <c r="CE19" s="27">
        <v>-0.77</v>
      </c>
      <c r="CF19" s="27">
        <v>1.04</v>
      </c>
      <c r="CG19" s="27">
        <v>-4.13</v>
      </c>
      <c r="CH19" s="27">
        <v>-59.47</v>
      </c>
      <c r="CI19" s="27">
        <v>-22.74</v>
      </c>
      <c r="CJ19" s="27">
        <v>-11.56</v>
      </c>
      <c r="CK19" s="27">
        <v>-6.37</v>
      </c>
      <c r="CL19" s="27">
        <v>-7.1</v>
      </c>
      <c r="CM19" s="27">
        <v>7.75</v>
      </c>
      <c r="CN19" s="27">
        <v>-5.69</v>
      </c>
      <c r="CO19" s="27">
        <v>-0.52</v>
      </c>
      <c r="CP19" s="27">
        <v>1.68</v>
      </c>
      <c r="CQ19" s="27">
        <v>-2.2599999999999998</v>
      </c>
      <c r="CR19" s="27">
        <v>3.16</v>
      </c>
      <c r="CS19" s="27">
        <v>-0.05</v>
      </c>
    </row>
    <row r="20" spans="1:97" x14ac:dyDescent="0.15">
      <c r="A20" s="26">
        <v>19</v>
      </c>
      <c r="B20" s="27">
        <v>-14.37</v>
      </c>
      <c r="C20" s="27">
        <v>-49.41</v>
      </c>
      <c r="D20" s="27">
        <v>-33.85</v>
      </c>
      <c r="E20" s="27">
        <v>-16.600000000000001</v>
      </c>
      <c r="F20" s="27">
        <v>-30.76</v>
      </c>
      <c r="G20" s="27">
        <v>2.86</v>
      </c>
      <c r="H20" s="27">
        <v>-9.94</v>
      </c>
      <c r="I20" s="27">
        <v>-11.42</v>
      </c>
      <c r="J20" s="27">
        <v>3.43</v>
      </c>
      <c r="K20" s="27">
        <v>5.37</v>
      </c>
      <c r="L20" s="27">
        <v>-4.54</v>
      </c>
      <c r="M20" s="27">
        <v>13.38</v>
      </c>
      <c r="N20" s="27">
        <v>27.27</v>
      </c>
      <c r="O20" s="27">
        <v>-70.16</v>
      </c>
      <c r="P20" s="27">
        <v>-17.3</v>
      </c>
      <c r="Q20" s="27">
        <v>-10.9</v>
      </c>
      <c r="R20" s="27">
        <v>-20.87</v>
      </c>
      <c r="S20" s="27">
        <v>3.24</v>
      </c>
      <c r="T20" s="27">
        <v>-3.8</v>
      </c>
      <c r="U20" s="27">
        <v>-22.22</v>
      </c>
      <c r="V20" s="27">
        <v>-2.63</v>
      </c>
      <c r="W20" s="27">
        <v>3.79</v>
      </c>
      <c r="X20" s="27">
        <v>-3.12</v>
      </c>
      <c r="Y20" s="27">
        <v>11.06</v>
      </c>
      <c r="Z20" s="27">
        <v>-53.15</v>
      </c>
      <c r="AA20" s="27">
        <v>-124.91</v>
      </c>
      <c r="AB20" s="27">
        <v>-39.450000000000003</v>
      </c>
      <c r="AC20" s="27">
        <v>-27.02</v>
      </c>
      <c r="AD20" s="27">
        <v>-11.19</v>
      </c>
      <c r="AE20" s="27">
        <v>-14.4</v>
      </c>
      <c r="AF20" s="27">
        <v>-14.74</v>
      </c>
      <c r="AG20" s="27">
        <v>-2.99</v>
      </c>
      <c r="AH20" s="27">
        <v>-5.57</v>
      </c>
      <c r="AI20" s="27">
        <v>-10.64</v>
      </c>
      <c r="AJ20" s="27">
        <v>-3.63</v>
      </c>
      <c r="AK20" s="27">
        <v>1.91</v>
      </c>
      <c r="AL20" s="27">
        <v>-43.55</v>
      </c>
      <c r="AM20" s="27">
        <v>-58.11</v>
      </c>
      <c r="AN20" s="27">
        <v>-35.08</v>
      </c>
      <c r="AO20" s="27">
        <v>-55.2</v>
      </c>
      <c r="AP20" s="27">
        <v>-18.559999999999999</v>
      </c>
      <c r="AQ20" s="27">
        <v>5.39</v>
      </c>
      <c r="AR20" s="27">
        <v>-4.76</v>
      </c>
      <c r="AS20" s="27">
        <v>-10.56</v>
      </c>
      <c r="AT20" s="27">
        <v>-13.22</v>
      </c>
      <c r="AU20" s="27">
        <v>-17.98</v>
      </c>
      <c r="AV20" s="27">
        <v>-0.67</v>
      </c>
      <c r="AW20" s="27">
        <v>2.66</v>
      </c>
      <c r="AX20" s="27">
        <v>-10.23</v>
      </c>
      <c r="AY20" s="27">
        <v>-22.57</v>
      </c>
      <c r="AZ20" s="27">
        <v>-23.52</v>
      </c>
      <c r="BA20" s="27">
        <v>-15.78</v>
      </c>
      <c r="BB20" s="27">
        <v>-22.97</v>
      </c>
      <c r="BC20" s="27">
        <v>2.6</v>
      </c>
      <c r="BD20" s="27">
        <v>-15.19</v>
      </c>
      <c r="BE20" s="27">
        <v>-1.92</v>
      </c>
      <c r="BF20" s="27">
        <v>-2.4</v>
      </c>
      <c r="BG20" s="27">
        <v>-7.45</v>
      </c>
      <c r="BH20" s="27">
        <v>-2.34</v>
      </c>
      <c r="BI20" s="27">
        <v>-4.5599999999999996</v>
      </c>
      <c r="BJ20" s="27">
        <v>-26.11</v>
      </c>
      <c r="BK20" s="27">
        <v>-14.98</v>
      </c>
      <c r="BL20" s="27">
        <v>-19.670000000000002</v>
      </c>
      <c r="BM20" s="27">
        <v>-25.25</v>
      </c>
      <c r="BN20" s="27">
        <v>-14.33</v>
      </c>
      <c r="BO20" s="27">
        <v>2.73</v>
      </c>
      <c r="BP20" s="27">
        <v>-7.43</v>
      </c>
      <c r="BQ20" s="27">
        <v>-0.31</v>
      </c>
      <c r="BR20" s="27">
        <v>-4.51</v>
      </c>
      <c r="BS20" s="27">
        <v>-8.02</v>
      </c>
      <c r="BT20" s="27">
        <v>-3.5</v>
      </c>
      <c r="BU20" s="27">
        <v>3.13</v>
      </c>
      <c r="BV20" s="27">
        <v>-91.72</v>
      </c>
      <c r="BW20" s="27">
        <v>-45.63</v>
      </c>
      <c r="BX20" s="27">
        <v>-15.37</v>
      </c>
      <c r="BY20" s="27">
        <v>-23.22</v>
      </c>
      <c r="BZ20" s="27">
        <v>-11.88</v>
      </c>
      <c r="CA20" s="27">
        <v>2.25</v>
      </c>
      <c r="CB20" s="27">
        <v>-4.1100000000000003</v>
      </c>
      <c r="CC20" s="27">
        <v>-29.34</v>
      </c>
      <c r="CD20" s="27">
        <v>-3.27</v>
      </c>
      <c r="CE20" s="27">
        <v>3.21</v>
      </c>
      <c r="CF20" s="27">
        <v>7.0000000000000007E-2</v>
      </c>
      <c r="CG20" s="27">
        <v>-0.14000000000000001</v>
      </c>
      <c r="CH20" s="27">
        <v>-60.12</v>
      </c>
      <c r="CI20" s="27">
        <v>-27.48</v>
      </c>
      <c r="CJ20" s="27">
        <v>-18.39</v>
      </c>
      <c r="CK20" s="27">
        <v>-9.86</v>
      </c>
      <c r="CL20" s="27">
        <v>-7.33</v>
      </c>
      <c r="CM20" s="27">
        <v>3.63</v>
      </c>
      <c r="CN20" s="27">
        <v>-6.95</v>
      </c>
      <c r="CO20" s="27">
        <v>-2.89</v>
      </c>
      <c r="CP20" s="27">
        <v>-1.1100000000000001</v>
      </c>
      <c r="CQ20" s="27">
        <v>-0.21</v>
      </c>
      <c r="CR20" s="27">
        <v>6.7</v>
      </c>
      <c r="CS20" s="27">
        <v>0.67</v>
      </c>
    </row>
    <row r="21" spans="1:97" x14ac:dyDescent="0.15">
      <c r="A21" s="26">
        <v>20</v>
      </c>
      <c r="B21" s="27">
        <v>41.97</v>
      </c>
      <c r="C21" s="27">
        <v>-38.5</v>
      </c>
      <c r="D21" s="27">
        <v>-35.369999999999997</v>
      </c>
      <c r="E21" s="27">
        <v>-16.89</v>
      </c>
      <c r="F21" s="27">
        <v>-34.64</v>
      </c>
      <c r="G21" s="27">
        <v>2.14</v>
      </c>
      <c r="H21" s="27">
        <v>-14.3</v>
      </c>
      <c r="I21" s="27">
        <v>-0.87</v>
      </c>
      <c r="J21" s="27">
        <v>6.22</v>
      </c>
      <c r="K21" s="27">
        <v>5.18</v>
      </c>
      <c r="L21" s="27">
        <v>-4.0999999999999996</v>
      </c>
      <c r="M21" s="27">
        <v>8.5399999999999991</v>
      </c>
      <c r="N21" s="27">
        <v>102.62</v>
      </c>
      <c r="O21" s="27">
        <v>-62.7</v>
      </c>
      <c r="P21" s="27">
        <v>-18.22</v>
      </c>
      <c r="Q21" s="27">
        <v>-15.04</v>
      </c>
      <c r="R21" s="27">
        <v>-21.8</v>
      </c>
      <c r="S21" s="27">
        <v>1.52</v>
      </c>
      <c r="T21" s="27">
        <v>-11.68</v>
      </c>
      <c r="U21" s="27">
        <v>-33.49</v>
      </c>
      <c r="V21" s="27">
        <v>-5.46</v>
      </c>
      <c r="W21" s="27">
        <v>-2.62</v>
      </c>
      <c r="X21" s="27">
        <v>-5.15</v>
      </c>
      <c r="Y21" s="27">
        <v>12.71</v>
      </c>
      <c r="Z21" s="27">
        <v>-34.549999999999997</v>
      </c>
      <c r="AA21" s="27">
        <v>-88.54</v>
      </c>
      <c r="AB21" s="27">
        <v>-44.87</v>
      </c>
      <c r="AC21" s="27">
        <v>-5.74</v>
      </c>
      <c r="AD21" s="27">
        <v>-18.760000000000002</v>
      </c>
      <c r="AE21" s="27">
        <v>-17.46</v>
      </c>
      <c r="AF21" s="27">
        <v>-10.14</v>
      </c>
      <c r="AG21" s="27">
        <v>-3.77</v>
      </c>
      <c r="AH21" s="27">
        <v>-3.26</v>
      </c>
      <c r="AI21" s="27">
        <v>-17.100000000000001</v>
      </c>
      <c r="AJ21" s="27">
        <v>-0.21</v>
      </c>
      <c r="AK21" s="27">
        <v>0.27</v>
      </c>
      <c r="AL21" s="27">
        <v>-23.78</v>
      </c>
      <c r="AM21" s="27">
        <v>-39.659999999999997</v>
      </c>
      <c r="AN21" s="27">
        <v>-36.07</v>
      </c>
      <c r="AO21" s="27">
        <v>-36.11</v>
      </c>
      <c r="AP21" s="27">
        <v>-18.21</v>
      </c>
      <c r="AQ21" s="27">
        <v>6.79</v>
      </c>
      <c r="AR21" s="27">
        <v>-8.6199999999999992</v>
      </c>
      <c r="AS21" s="27">
        <v>-7.02</v>
      </c>
      <c r="AT21" s="27">
        <v>-5.51</v>
      </c>
      <c r="AU21" s="27">
        <v>-19.809999999999999</v>
      </c>
      <c r="AV21" s="27">
        <v>-4.1500000000000004</v>
      </c>
      <c r="AW21" s="27">
        <v>2.25</v>
      </c>
      <c r="AX21" s="27">
        <v>33.909999999999997</v>
      </c>
      <c r="AY21" s="27">
        <v>-27.51</v>
      </c>
      <c r="AZ21" s="27">
        <v>-27.47</v>
      </c>
      <c r="BA21" s="27">
        <v>-19.97</v>
      </c>
      <c r="BB21" s="27">
        <v>-21.06</v>
      </c>
      <c r="BC21" s="27">
        <v>1.1399999999999999</v>
      </c>
      <c r="BD21" s="27">
        <v>-13.77</v>
      </c>
      <c r="BE21" s="27">
        <v>-2.14</v>
      </c>
      <c r="BF21" s="27">
        <v>-3.87</v>
      </c>
      <c r="BG21" s="27">
        <v>-8.9700000000000006</v>
      </c>
      <c r="BH21" s="27">
        <v>1.5</v>
      </c>
      <c r="BI21" s="27">
        <v>1.25</v>
      </c>
      <c r="BJ21" s="27">
        <v>-9.34</v>
      </c>
      <c r="BK21" s="27">
        <v>-19.14</v>
      </c>
      <c r="BL21" s="27">
        <v>-17.850000000000001</v>
      </c>
      <c r="BM21" s="27">
        <v>-21.24</v>
      </c>
      <c r="BN21" s="27">
        <v>-16.96</v>
      </c>
      <c r="BO21" s="27">
        <v>4.1399999999999997</v>
      </c>
      <c r="BP21" s="27">
        <v>-6.52</v>
      </c>
      <c r="BQ21" s="27">
        <v>-6.42</v>
      </c>
      <c r="BR21" s="27">
        <v>-3.75</v>
      </c>
      <c r="BS21" s="27">
        <v>-5.73</v>
      </c>
      <c r="BT21" s="27">
        <v>-2.82</v>
      </c>
      <c r="BU21" s="27">
        <v>4.7</v>
      </c>
      <c r="BV21" s="27">
        <v>-76.959999999999994</v>
      </c>
      <c r="BW21" s="27">
        <v>-40.549999999999997</v>
      </c>
      <c r="BX21" s="27">
        <v>-16.43</v>
      </c>
      <c r="BY21" s="27">
        <v>-23.5</v>
      </c>
      <c r="BZ21" s="27">
        <v>-23.29</v>
      </c>
      <c r="CA21" s="27">
        <v>2.96</v>
      </c>
      <c r="CB21" s="27">
        <v>-1.64</v>
      </c>
      <c r="CC21" s="27">
        <v>-26.2</v>
      </c>
      <c r="CD21" s="27">
        <v>-0.34</v>
      </c>
      <c r="CE21" s="27">
        <v>-0.27</v>
      </c>
      <c r="CF21" s="27">
        <v>3.25</v>
      </c>
      <c r="CG21" s="27">
        <v>-1.43</v>
      </c>
      <c r="CH21" s="27">
        <v>-52.06</v>
      </c>
      <c r="CI21" s="27">
        <v>-31.63</v>
      </c>
      <c r="CJ21" s="27">
        <v>-18.100000000000001</v>
      </c>
      <c r="CK21" s="27">
        <v>-14.07</v>
      </c>
      <c r="CL21" s="27">
        <v>-5.27</v>
      </c>
      <c r="CM21" s="27">
        <v>6.74</v>
      </c>
      <c r="CN21" s="27">
        <v>-7.87</v>
      </c>
      <c r="CO21" s="27">
        <v>-0.17</v>
      </c>
      <c r="CP21" s="27">
        <v>1.45</v>
      </c>
      <c r="CQ21" s="27">
        <v>-0.53</v>
      </c>
      <c r="CR21" s="27">
        <v>6.07</v>
      </c>
      <c r="CS21" s="27">
        <v>-1.64</v>
      </c>
    </row>
    <row r="22" spans="1:97" x14ac:dyDescent="0.15">
      <c r="A22" s="26">
        <v>21</v>
      </c>
      <c r="B22" s="27">
        <v>133.47</v>
      </c>
      <c r="C22" s="27">
        <v>-39.15</v>
      </c>
      <c r="D22" s="27">
        <v>-34.130000000000003</v>
      </c>
      <c r="E22" s="27">
        <v>-19.16</v>
      </c>
      <c r="F22" s="27">
        <v>-34.130000000000003</v>
      </c>
      <c r="G22" s="27">
        <v>2.97</v>
      </c>
      <c r="H22" s="27">
        <v>-15.75</v>
      </c>
      <c r="I22" s="27">
        <v>-12.1</v>
      </c>
      <c r="J22" s="27">
        <v>5.25</v>
      </c>
      <c r="K22" s="27">
        <v>5.93</v>
      </c>
      <c r="L22" s="27">
        <v>-6.58</v>
      </c>
      <c r="M22" s="27">
        <v>7.7</v>
      </c>
      <c r="N22" s="27">
        <v>252.64</v>
      </c>
      <c r="O22" s="27">
        <v>-71.59</v>
      </c>
      <c r="P22" s="27">
        <v>-20.23</v>
      </c>
      <c r="Q22" s="27">
        <v>-16.940000000000001</v>
      </c>
      <c r="R22" s="27">
        <v>-26.93</v>
      </c>
      <c r="S22" s="27">
        <v>-0.16</v>
      </c>
      <c r="T22" s="27">
        <v>-5.79</v>
      </c>
      <c r="U22" s="27">
        <v>-26.01</v>
      </c>
      <c r="V22" s="27">
        <v>-0.74</v>
      </c>
      <c r="W22" s="27">
        <v>-1.65</v>
      </c>
      <c r="X22" s="27">
        <v>-6.1</v>
      </c>
      <c r="Y22" s="27">
        <v>5.14</v>
      </c>
      <c r="Z22" s="27">
        <v>-8.6</v>
      </c>
      <c r="AA22" s="27">
        <v>-13.14</v>
      </c>
      <c r="AB22" s="27">
        <v>-51.47</v>
      </c>
      <c r="AC22" s="27">
        <v>44.04</v>
      </c>
      <c r="AD22" s="27">
        <v>-21.56</v>
      </c>
      <c r="AE22" s="27">
        <v>-18.18</v>
      </c>
      <c r="AF22" s="27">
        <v>-11.51</v>
      </c>
      <c r="AG22" s="27">
        <v>-0.04</v>
      </c>
      <c r="AH22" s="27">
        <v>-0.39</v>
      </c>
      <c r="AI22" s="27">
        <v>-16.559999999999999</v>
      </c>
      <c r="AJ22" s="27">
        <v>-6.48</v>
      </c>
      <c r="AK22" s="27">
        <v>-3.97</v>
      </c>
      <c r="AL22" s="27">
        <v>-9.02</v>
      </c>
      <c r="AM22" s="27">
        <v>-4.83</v>
      </c>
      <c r="AN22" s="27">
        <v>-41.39</v>
      </c>
      <c r="AO22" s="27">
        <v>-2.0499999999999998</v>
      </c>
      <c r="AP22" s="27">
        <v>-17.22</v>
      </c>
      <c r="AQ22" s="27">
        <v>-0.57999999999999996</v>
      </c>
      <c r="AR22" s="27">
        <v>-8.89</v>
      </c>
      <c r="AS22" s="27">
        <v>-11.7</v>
      </c>
      <c r="AT22" s="27">
        <v>-8.44</v>
      </c>
      <c r="AU22" s="27">
        <v>-20.149999999999999</v>
      </c>
      <c r="AV22" s="27">
        <v>-4.74</v>
      </c>
      <c r="AW22" s="27">
        <v>0.01</v>
      </c>
      <c r="AX22" s="27">
        <v>127.28</v>
      </c>
      <c r="AY22" s="27">
        <v>-25.68</v>
      </c>
      <c r="AZ22" s="27">
        <v>-26.29</v>
      </c>
      <c r="BA22" s="27">
        <v>-22.46</v>
      </c>
      <c r="BB22" s="27">
        <v>-19.600000000000001</v>
      </c>
      <c r="BC22" s="27">
        <v>2.71</v>
      </c>
      <c r="BD22" s="27">
        <v>-14.54</v>
      </c>
      <c r="BE22" s="27">
        <v>-8.4499999999999993</v>
      </c>
      <c r="BF22" s="27">
        <v>-3.37</v>
      </c>
      <c r="BG22" s="27">
        <v>-10.52</v>
      </c>
      <c r="BH22" s="27">
        <v>-3.36</v>
      </c>
      <c r="BI22" s="27">
        <v>5.08</v>
      </c>
      <c r="BJ22" s="27">
        <v>32.54</v>
      </c>
      <c r="BK22" s="27">
        <v>-18.02</v>
      </c>
      <c r="BL22" s="27">
        <v>-18.78</v>
      </c>
      <c r="BM22" s="27">
        <v>-32.630000000000003</v>
      </c>
      <c r="BN22" s="27">
        <v>-18.940000000000001</v>
      </c>
      <c r="BO22" s="27">
        <v>-1.26</v>
      </c>
      <c r="BP22" s="27">
        <v>-6.03</v>
      </c>
      <c r="BQ22" s="27">
        <v>-1.34</v>
      </c>
      <c r="BR22" s="27">
        <v>-1.04</v>
      </c>
      <c r="BS22" s="27">
        <v>-7.5</v>
      </c>
      <c r="BT22" s="27">
        <v>-9.36</v>
      </c>
      <c r="BU22" s="27">
        <v>-2.38</v>
      </c>
      <c r="BV22" s="27">
        <v>-53.16</v>
      </c>
      <c r="BW22" s="27">
        <v>-43.62</v>
      </c>
      <c r="BX22" s="27">
        <v>-22.51</v>
      </c>
      <c r="BY22" s="27">
        <v>-24.24</v>
      </c>
      <c r="BZ22" s="27">
        <v>-26.38</v>
      </c>
      <c r="CA22" s="27">
        <v>-0.34</v>
      </c>
      <c r="CB22" s="27">
        <v>-4.1100000000000003</v>
      </c>
      <c r="CC22" s="27">
        <v>-31.27</v>
      </c>
      <c r="CD22" s="27">
        <v>2.84</v>
      </c>
      <c r="CE22" s="27">
        <v>-2.4700000000000002</v>
      </c>
      <c r="CF22" s="27">
        <v>-3.82</v>
      </c>
      <c r="CG22" s="27">
        <v>1.85</v>
      </c>
      <c r="CH22" s="27">
        <v>-40.99</v>
      </c>
      <c r="CI22" s="27">
        <v>-34.06</v>
      </c>
      <c r="CJ22" s="27">
        <v>-18.79</v>
      </c>
      <c r="CK22" s="27">
        <v>-15.28</v>
      </c>
      <c r="CL22" s="27">
        <v>-13.52</v>
      </c>
      <c r="CM22" s="27">
        <v>4.07</v>
      </c>
      <c r="CN22" s="27">
        <v>-6.99</v>
      </c>
      <c r="CO22" s="27">
        <v>-7.48</v>
      </c>
      <c r="CP22" s="27">
        <v>1.1299999999999999</v>
      </c>
      <c r="CQ22" s="27">
        <v>-1.88</v>
      </c>
      <c r="CR22" s="27">
        <v>4.1500000000000004</v>
      </c>
      <c r="CS22" s="27">
        <v>3.25</v>
      </c>
    </row>
    <row r="23" spans="1:97" x14ac:dyDescent="0.15">
      <c r="A23" s="26">
        <v>22</v>
      </c>
      <c r="B23" s="27">
        <v>335.37</v>
      </c>
      <c r="C23" s="27">
        <v>-26.03</v>
      </c>
      <c r="D23" s="27">
        <v>-39.159999999999997</v>
      </c>
      <c r="E23" s="27">
        <v>-18.3</v>
      </c>
      <c r="F23" s="27">
        <v>-35.03</v>
      </c>
      <c r="G23" s="27">
        <v>3.92</v>
      </c>
      <c r="H23" s="27">
        <v>-11.88</v>
      </c>
      <c r="I23" s="27">
        <v>2.5299999999999998</v>
      </c>
      <c r="J23" s="27">
        <v>4.93</v>
      </c>
      <c r="K23" s="27">
        <v>2.76</v>
      </c>
      <c r="L23" s="27">
        <v>-2.06</v>
      </c>
      <c r="M23" s="27">
        <v>10.24</v>
      </c>
      <c r="N23" s="27">
        <v>555.99</v>
      </c>
      <c r="O23" s="27">
        <v>-69.12</v>
      </c>
      <c r="P23" s="27">
        <v>-23.79</v>
      </c>
      <c r="Q23" s="27">
        <v>-9.49</v>
      </c>
      <c r="R23" s="27">
        <v>-18.920000000000002</v>
      </c>
      <c r="S23" s="27">
        <v>7.05</v>
      </c>
      <c r="T23" s="27">
        <v>-10.42</v>
      </c>
      <c r="U23" s="27">
        <v>-16.86</v>
      </c>
      <c r="V23" s="27">
        <v>-1.1000000000000001</v>
      </c>
      <c r="W23" s="27">
        <v>1.56</v>
      </c>
      <c r="X23" s="27">
        <v>-6.85</v>
      </c>
      <c r="Y23" s="27">
        <v>4.8600000000000003</v>
      </c>
      <c r="Z23" s="27">
        <v>56.62</v>
      </c>
      <c r="AA23" s="27">
        <v>137.05000000000001</v>
      </c>
      <c r="AB23" s="27">
        <v>-52.24</v>
      </c>
      <c r="AC23" s="27">
        <v>146.77000000000001</v>
      </c>
      <c r="AD23" s="27">
        <v>-12.94</v>
      </c>
      <c r="AE23" s="27">
        <v>-16.73</v>
      </c>
      <c r="AF23" s="27">
        <v>-14.84</v>
      </c>
      <c r="AG23" s="27">
        <v>-11.5</v>
      </c>
      <c r="AH23" s="27">
        <v>-4.51</v>
      </c>
      <c r="AI23" s="27">
        <v>-11.9</v>
      </c>
      <c r="AJ23" s="27">
        <v>-2.4900000000000002</v>
      </c>
      <c r="AK23" s="27">
        <v>2.39</v>
      </c>
      <c r="AL23" s="27">
        <v>45.05</v>
      </c>
      <c r="AM23" s="27">
        <v>68.260000000000005</v>
      </c>
      <c r="AN23" s="27">
        <v>-44.76</v>
      </c>
      <c r="AO23" s="27">
        <v>59.14</v>
      </c>
      <c r="AP23" s="27">
        <v>-16.07</v>
      </c>
      <c r="AQ23" s="27">
        <v>2.4</v>
      </c>
      <c r="AR23" s="27">
        <v>-16.489999999999998</v>
      </c>
      <c r="AS23" s="27">
        <v>-13.94</v>
      </c>
      <c r="AT23" s="27">
        <v>-6.16</v>
      </c>
      <c r="AU23" s="27">
        <v>-16.54</v>
      </c>
      <c r="AV23" s="27">
        <v>-4.72</v>
      </c>
      <c r="AW23" s="27">
        <v>3.84</v>
      </c>
      <c r="AX23" s="27">
        <v>312.97000000000003</v>
      </c>
      <c r="AY23" s="27">
        <v>-28.96</v>
      </c>
      <c r="AZ23" s="27">
        <v>-28.39</v>
      </c>
      <c r="BA23" s="27">
        <v>-18.37</v>
      </c>
      <c r="BB23" s="27">
        <v>-25.56</v>
      </c>
      <c r="BC23" s="27">
        <v>0.12</v>
      </c>
      <c r="BD23" s="27">
        <v>-18.41</v>
      </c>
      <c r="BE23" s="27">
        <v>-6.7</v>
      </c>
      <c r="BF23" s="27">
        <v>-0.18</v>
      </c>
      <c r="BG23" s="27">
        <v>-9.93</v>
      </c>
      <c r="BH23" s="27">
        <v>-0.2</v>
      </c>
      <c r="BI23" s="27">
        <v>-2.5099999999999998</v>
      </c>
      <c r="BJ23" s="27">
        <v>116.17</v>
      </c>
      <c r="BK23" s="27">
        <v>-22.78</v>
      </c>
      <c r="BL23" s="27">
        <v>-22.05</v>
      </c>
      <c r="BM23" s="27">
        <v>-27.41</v>
      </c>
      <c r="BN23" s="27">
        <v>-18.989999999999998</v>
      </c>
      <c r="BO23" s="27">
        <v>2.1</v>
      </c>
      <c r="BP23" s="27">
        <v>-9.1199999999999992</v>
      </c>
      <c r="BQ23" s="27">
        <v>-6.37</v>
      </c>
      <c r="BR23" s="27">
        <v>-0.25</v>
      </c>
      <c r="BS23" s="27">
        <v>-9.48</v>
      </c>
      <c r="BT23" s="27">
        <v>0.28999999999999998</v>
      </c>
      <c r="BU23" s="27">
        <v>7.16</v>
      </c>
      <c r="BV23" s="27">
        <v>-8.93</v>
      </c>
      <c r="BW23" s="27">
        <v>-45.08</v>
      </c>
      <c r="BX23" s="27">
        <v>-24.96</v>
      </c>
      <c r="BY23" s="27">
        <v>-32.06</v>
      </c>
      <c r="BZ23" s="27">
        <v>-23.04</v>
      </c>
      <c r="CA23" s="27">
        <v>1.89</v>
      </c>
      <c r="CB23" s="27">
        <v>-2.92</v>
      </c>
      <c r="CC23" s="27">
        <v>-37.08</v>
      </c>
      <c r="CD23" s="27">
        <v>1.96</v>
      </c>
      <c r="CE23" s="27">
        <v>-4.5199999999999996</v>
      </c>
      <c r="CF23" s="27">
        <v>-0.99</v>
      </c>
      <c r="CG23" s="27">
        <v>-1.72</v>
      </c>
      <c r="CH23" s="27">
        <v>-8.52</v>
      </c>
      <c r="CI23" s="27">
        <v>-37.43</v>
      </c>
      <c r="CJ23" s="27">
        <v>-19.579999999999998</v>
      </c>
      <c r="CK23" s="27">
        <v>-17.87</v>
      </c>
      <c r="CL23" s="27">
        <v>-11.76</v>
      </c>
      <c r="CM23" s="27">
        <v>0.62</v>
      </c>
      <c r="CN23" s="27">
        <v>-10.48</v>
      </c>
      <c r="CO23" s="27">
        <v>-5.16</v>
      </c>
      <c r="CP23" s="27">
        <v>-0.81</v>
      </c>
      <c r="CQ23" s="27">
        <v>-4.47</v>
      </c>
      <c r="CR23" s="27">
        <v>8.99</v>
      </c>
      <c r="CS23" s="27">
        <v>-2.9</v>
      </c>
    </row>
    <row r="24" spans="1:97" x14ac:dyDescent="0.15">
      <c r="A24" s="26">
        <v>23</v>
      </c>
      <c r="B24" s="27">
        <v>701.38</v>
      </c>
      <c r="C24" s="27">
        <v>-32.08</v>
      </c>
      <c r="D24" s="27">
        <v>-29.92</v>
      </c>
      <c r="E24" s="27">
        <v>-22.62</v>
      </c>
      <c r="F24" s="27">
        <v>-25.28</v>
      </c>
      <c r="G24" s="27">
        <v>4.95</v>
      </c>
      <c r="H24" s="27">
        <v>-13.32</v>
      </c>
      <c r="I24" s="27">
        <v>-1.98</v>
      </c>
      <c r="J24" s="27">
        <v>3.81</v>
      </c>
      <c r="K24" s="27">
        <v>-0.21</v>
      </c>
      <c r="L24" s="27">
        <v>-5.0199999999999996</v>
      </c>
      <c r="M24" s="27">
        <v>6.06</v>
      </c>
      <c r="N24" s="27">
        <v>1124.8599999999999</v>
      </c>
      <c r="O24" s="27">
        <v>-74.59</v>
      </c>
      <c r="P24" s="27">
        <v>-21.9</v>
      </c>
      <c r="Q24" s="27">
        <v>-16.260000000000002</v>
      </c>
      <c r="R24" s="27">
        <v>-18.61</v>
      </c>
      <c r="S24" s="27">
        <v>2.86</v>
      </c>
      <c r="T24" s="27">
        <v>-16.88</v>
      </c>
      <c r="U24" s="27">
        <v>-18.73</v>
      </c>
      <c r="V24" s="27">
        <v>-2.7</v>
      </c>
      <c r="W24" s="27">
        <v>-1.39</v>
      </c>
      <c r="X24" s="27">
        <v>-7.02</v>
      </c>
      <c r="Y24" s="27">
        <v>7.3</v>
      </c>
      <c r="Z24" s="27">
        <v>202.19</v>
      </c>
      <c r="AA24" s="27">
        <v>432.74</v>
      </c>
      <c r="AB24" s="27">
        <v>-52.03</v>
      </c>
      <c r="AC24" s="27">
        <v>341.27</v>
      </c>
      <c r="AD24" s="27">
        <v>-24.29</v>
      </c>
      <c r="AE24" s="27">
        <v>-21.17</v>
      </c>
      <c r="AF24" s="27">
        <v>-14.51</v>
      </c>
      <c r="AG24" s="27">
        <v>-10.9</v>
      </c>
      <c r="AH24" s="27">
        <v>-8.42</v>
      </c>
      <c r="AI24" s="27">
        <v>-11.62</v>
      </c>
      <c r="AJ24" s="27">
        <v>-5.5</v>
      </c>
      <c r="AK24" s="27">
        <v>-4.4800000000000004</v>
      </c>
      <c r="AL24" s="27">
        <v>152.09</v>
      </c>
      <c r="AM24" s="27">
        <v>221.97</v>
      </c>
      <c r="AN24" s="27">
        <v>-44.99</v>
      </c>
      <c r="AO24" s="27">
        <v>209.12</v>
      </c>
      <c r="AP24" s="27">
        <v>-26.9</v>
      </c>
      <c r="AQ24" s="27">
        <v>2.7</v>
      </c>
      <c r="AR24" s="27">
        <v>-16.18</v>
      </c>
      <c r="AS24" s="27">
        <v>-12.36</v>
      </c>
      <c r="AT24" s="27">
        <v>-7.22</v>
      </c>
      <c r="AU24" s="27">
        <v>-20.43</v>
      </c>
      <c r="AV24" s="27">
        <v>-8.6999999999999993</v>
      </c>
      <c r="AW24" s="27">
        <v>0.63</v>
      </c>
      <c r="AX24" s="27">
        <v>671.51</v>
      </c>
      <c r="AY24" s="27">
        <v>-33.64</v>
      </c>
      <c r="AZ24" s="27">
        <v>-31.51</v>
      </c>
      <c r="BA24" s="27">
        <v>-21.15</v>
      </c>
      <c r="BB24" s="27">
        <v>-28.74</v>
      </c>
      <c r="BC24" s="27">
        <v>0.09</v>
      </c>
      <c r="BD24" s="27">
        <v>-19</v>
      </c>
      <c r="BE24" s="27">
        <v>-6.73</v>
      </c>
      <c r="BF24" s="27">
        <v>-4.29</v>
      </c>
      <c r="BG24" s="27">
        <v>-13.42</v>
      </c>
      <c r="BH24" s="27">
        <v>-0.62</v>
      </c>
      <c r="BI24" s="27">
        <v>-3.84</v>
      </c>
      <c r="BJ24" s="27">
        <v>273.58</v>
      </c>
      <c r="BK24" s="27">
        <v>-26.94</v>
      </c>
      <c r="BL24" s="27">
        <v>-24.71</v>
      </c>
      <c r="BM24" s="27">
        <v>-24.99</v>
      </c>
      <c r="BN24" s="27">
        <v>-26.13</v>
      </c>
      <c r="BO24" s="27">
        <v>2.76</v>
      </c>
      <c r="BP24" s="27">
        <v>-8.4600000000000009</v>
      </c>
      <c r="BQ24" s="27">
        <v>-2.8</v>
      </c>
      <c r="BR24" s="27">
        <v>-1.4</v>
      </c>
      <c r="BS24" s="27">
        <v>-5.61</v>
      </c>
      <c r="BT24" s="27">
        <v>-5.48</v>
      </c>
      <c r="BU24" s="27">
        <v>-2.16</v>
      </c>
      <c r="BV24" s="27">
        <v>95.64</v>
      </c>
      <c r="BW24" s="27">
        <v>-47.36</v>
      </c>
      <c r="BX24" s="27">
        <v>-25.37</v>
      </c>
      <c r="BY24" s="27">
        <v>-27.99</v>
      </c>
      <c r="BZ24" s="27">
        <v>-28.25</v>
      </c>
      <c r="CA24" s="27">
        <v>2.44</v>
      </c>
      <c r="CB24" s="27">
        <v>-2.86</v>
      </c>
      <c r="CC24" s="27">
        <v>-38.82</v>
      </c>
      <c r="CD24" s="27">
        <v>-1.44</v>
      </c>
      <c r="CE24" s="27">
        <v>-6.65</v>
      </c>
      <c r="CF24" s="27">
        <v>-4.7300000000000004</v>
      </c>
      <c r="CG24" s="27">
        <v>5.29</v>
      </c>
      <c r="CH24" s="27">
        <v>49.97</v>
      </c>
      <c r="CI24" s="27">
        <v>-44.85</v>
      </c>
      <c r="CJ24" s="27">
        <v>-19.190000000000001</v>
      </c>
      <c r="CK24" s="27">
        <v>-18.13</v>
      </c>
      <c r="CL24" s="27">
        <v>-11.27</v>
      </c>
      <c r="CM24" s="27">
        <v>-2.41</v>
      </c>
      <c r="CN24" s="27">
        <v>-7.59</v>
      </c>
      <c r="CO24" s="27">
        <v>-1.92</v>
      </c>
      <c r="CP24" s="27">
        <v>0.16</v>
      </c>
      <c r="CQ24" s="27">
        <v>-2.82</v>
      </c>
      <c r="CR24" s="27">
        <v>2.2400000000000002</v>
      </c>
      <c r="CS24" s="27">
        <v>-4.6399999999999997</v>
      </c>
    </row>
    <row r="25" spans="1:97" x14ac:dyDescent="0.15">
      <c r="A25" s="26">
        <v>24</v>
      </c>
      <c r="B25" s="27">
        <v>1376.06</v>
      </c>
      <c r="C25" s="27">
        <v>-26.46</v>
      </c>
      <c r="D25" s="27">
        <v>-20.54</v>
      </c>
      <c r="E25" s="27">
        <v>-22.56</v>
      </c>
      <c r="F25" s="27">
        <v>-3.62</v>
      </c>
      <c r="G25" s="27">
        <v>3.85</v>
      </c>
      <c r="H25" s="27">
        <v>-12.04</v>
      </c>
      <c r="I25" s="27">
        <v>-4.74</v>
      </c>
      <c r="J25" s="27">
        <v>2.04</v>
      </c>
      <c r="K25" s="27">
        <v>0.33</v>
      </c>
      <c r="L25" s="27">
        <v>-10.69</v>
      </c>
      <c r="M25" s="27">
        <v>4.25</v>
      </c>
      <c r="N25" s="27">
        <v>2150.4499999999998</v>
      </c>
      <c r="O25" s="27">
        <v>-89.17</v>
      </c>
      <c r="P25" s="27">
        <v>-13.51</v>
      </c>
      <c r="Q25" s="27">
        <v>-15.75</v>
      </c>
      <c r="R25" s="27">
        <v>0.84</v>
      </c>
      <c r="S25" s="27">
        <v>2.46</v>
      </c>
      <c r="T25" s="27">
        <v>-14.62</v>
      </c>
      <c r="U25" s="27">
        <v>-17.5</v>
      </c>
      <c r="V25" s="27">
        <v>-3.77</v>
      </c>
      <c r="W25" s="27">
        <v>-0.63</v>
      </c>
      <c r="X25" s="27">
        <v>-10.45</v>
      </c>
      <c r="Y25" s="27">
        <v>5.0199999999999996</v>
      </c>
      <c r="Z25" s="27">
        <v>481.49</v>
      </c>
      <c r="AA25" s="27">
        <v>1005.89</v>
      </c>
      <c r="AB25" s="27">
        <v>-53.17</v>
      </c>
      <c r="AC25" s="27">
        <v>738.1</v>
      </c>
      <c r="AD25" s="27">
        <v>-25.81</v>
      </c>
      <c r="AE25" s="27">
        <v>-23.58</v>
      </c>
      <c r="AF25" s="27">
        <v>-13.05</v>
      </c>
      <c r="AG25" s="27">
        <v>-12.03</v>
      </c>
      <c r="AH25" s="27">
        <v>-6.25</v>
      </c>
      <c r="AI25" s="27">
        <v>-17.440000000000001</v>
      </c>
      <c r="AJ25" s="27">
        <v>-8.9</v>
      </c>
      <c r="AK25" s="27">
        <v>4.08</v>
      </c>
      <c r="AL25" s="27">
        <v>358.15</v>
      </c>
      <c r="AM25" s="27">
        <v>531.29</v>
      </c>
      <c r="AN25" s="27">
        <v>-37.53</v>
      </c>
      <c r="AO25" s="27">
        <v>490.38</v>
      </c>
      <c r="AP25" s="27">
        <v>-22.14</v>
      </c>
      <c r="AQ25" s="27">
        <v>3.37</v>
      </c>
      <c r="AR25" s="27">
        <v>-20.07</v>
      </c>
      <c r="AS25" s="27">
        <v>-16.760000000000002</v>
      </c>
      <c r="AT25" s="27">
        <v>-11.32</v>
      </c>
      <c r="AU25" s="27">
        <v>-23.78</v>
      </c>
      <c r="AV25" s="27">
        <v>-7.92</v>
      </c>
      <c r="AW25" s="27">
        <v>0.02</v>
      </c>
      <c r="AX25" s="27">
        <v>1362.43</v>
      </c>
      <c r="AY25" s="27">
        <v>-33.14</v>
      </c>
      <c r="AZ25" s="27">
        <v>-32.03</v>
      </c>
      <c r="BA25" s="27">
        <v>-21.83</v>
      </c>
      <c r="BB25" s="27">
        <v>-30.61</v>
      </c>
      <c r="BC25" s="27">
        <v>4.28</v>
      </c>
      <c r="BD25" s="27">
        <v>-17.72</v>
      </c>
      <c r="BE25" s="27">
        <v>-10.07</v>
      </c>
      <c r="BF25" s="27">
        <v>-4.24</v>
      </c>
      <c r="BG25" s="27">
        <v>-12.45</v>
      </c>
      <c r="BH25" s="27">
        <v>-4.32</v>
      </c>
      <c r="BI25" s="27">
        <v>0.41</v>
      </c>
      <c r="BJ25" s="27">
        <v>602.73</v>
      </c>
      <c r="BK25" s="27">
        <v>-24.33</v>
      </c>
      <c r="BL25" s="27">
        <v>-27.18</v>
      </c>
      <c r="BM25" s="27">
        <v>-22.15</v>
      </c>
      <c r="BN25" s="27">
        <v>-25.64</v>
      </c>
      <c r="BO25" s="27">
        <v>-2.2799999999999998</v>
      </c>
      <c r="BP25" s="27">
        <v>-7.49</v>
      </c>
      <c r="BQ25" s="27">
        <v>-3.15</v>
      </c>
      <c r="BR25" s="27">
        <v>-2.86</v>
      </c>
      <c r="BS25" s="27">
        <v>-9.4499999999999993</v>
      </c>
      <c r="BT25" s="27">
        <v>-10.56</v>
      </c>
      <c r="BU25" s="27">
        <v>0.28000000000000003</v>
      </c>
      <c r="BV25" s="27">
        <v>309.01</v>
      </c>
      <c r="BW25" s="27">
        <v>-48.05</v>
      </c>
      <c r="BX25" s="27">
        <v>-20.73</v>
      </c>
      <c r="BY25" s="27">
        <v>-33.549999999999997</v>
      </c>
      <c r="BZ25" s="27">
        <v>-25.59</v>
      </c>
      <c r="CA25" s="27">
        <v>0.9</v>
      </c>
      <c r="CB25" s="27">
        <v>-6.13</v>
      </c>
      <c r="CC25" s="27">
        <v>-41.01</v>
      </c>
      <c r="CD25" s="27">
        <v>-3.43</v>
      </c>
      <c r="CE25" s="27">
        <v>-2.85</v>
      </c>
      <c r="CF25" s="27">
        <v>-6.4</v>
      </c>
      <c r="CG25" s="27">
        <v>0.95</v>
      </c>
      <c r="CH25" s="27">
        <v>188.99</v>
      </c>
      <c r="CI25" s="27">
        <v>-43.59</v>
      </c>
      <c r="CJ25" s="27">
        <v>-20.91</v>
      </c>
      <c r="CK25" s="27">
        <v>-17.87</v>
      </c>
      <c r="CL25" s="27">
        <v>-15.14</v>
      </c>
      <c r="CM25" s="27">
        <v>0.77</v>
      </c>
      <c r="CN25" s="27">
        <v>-12.67</v>
      </c>
      <c r="CO25" s="27">
        <v>-6.92</v>
      </c>
      <c r="CP25" s="27">
        <v>-5.21</v>
      </c>
      <c r="CQ25" s="27">
        <v>-2.41</v>
      </c>
      <c r="CR25" s="27">
        <v>-3.44</v>
      </c>
      <c r="CS25" s="27">
        <v>3.68</v>
      </c>
    </row>
    <row r="26" spans="1:97" x14ac:dyDescent="0.15">
      <c r="A26" s="26">
        <v>25</v>
      </c>
      <c r="B26" s="27">
        <v>2491.21</v>
      </c>
      <c r="C26" s="27">
        <v>-21.38</v>
      </c>
      <c r="D26" s="27">
        <v>-0.34</v>
      </c>
      <c r="E26" s="27">
        <v>-21</v>
      </c>
      <c r="F26" s="27">
        <v>47.09</v>
      </c>
      <c r="G26" s="27">
        <v>0.36</v>
      </c>
      <c r="H26" s="27">
        <v>-11.77</v>
      </c>
      <c r="I26" s="27">
        <v>1.1000000000000001</v>
      </c>
      <c r="J26" s="27">
        <v>-1.76</v>
      </c>
      <c r="K26" s="27">
        <v>-1.17</v>
      </c>
      <c r="L26" s="27">
        <v>-7.32</v>
      </c>
      <c r="M26" s="27">
        <v>0.41</v>
      </c>
      <c r="N26" s="27">
        <v>3809.2</v>
      </c>
      <c r="O26" s="27">
        <v>-87.13</v>
      </c>
      <c r="P26" s="27">
        <v>-5.74</v>
      </c>
      <c r="Q26" s="27">
        <v>-15.27</v>
      </c>
      <c r="R26" s="27">
        <v>32.380000000000003</v>
      </c>
      <c r="S26" s="27">
        <v>2.4900000000000002</v>
      </c>
      <c r="T26" s="27">
        <v>-14.57</v>
      </c>
      <c r="U26" s="27">
        <v>-25.98</v>
      </c>
      <c r="V26" s="27">
        <v>-3.4</v>
      </c>
      <c r="W26" s="27">
        <v>-4.72</v>
      </c>
      <c r="X26" s="27">
        <v>-10.39</v>
      </c>
      <c r="Y26" s="27">
        <v>2.4700000000000002</v>
      </c>
      <c r="Z26" s="27">
        <v>1019.29</v>
      </c>
      <c r="AA26" s="27">
        <v>2033.3</v>
      </c>
      <c r="AB26" s="27">
        <v>-32.15</v>
      </c>
      <c r="AC26" s="27">
        <v>1480.79</v>
      </c>
      <c r="AD26" s="27">
        <v>-19.71</v>
      </c>
      <c r="AE26" s="27">
        <v>-23.11</v>
      </c>
      <c r="AF26" s="27">
        <v>-19.29</v>
      </c>
      <c r="AG26" s="27">
        <v>-19.78</v>
      </c>
      <c r="AH26" s="27">
        <v>-6.17</v>
      </c>
      <c r="AI26" s="27">
        <v>-18.440000000000001</v>
      </c>
      <c r="AJ26" s="27">
        <v>-9.23</v>
      </c>
      <c r="AK26" s="27">
        <v>-4.1500000000000004</v>
      </c>
      <c r="AL26" s="27">
        <v>764.79</v>
      </c>
      <c r="AM26" s="27">
        <v>1111.2</v>
      </c>
      <c r="AN26" s="27">
        <v>-24.91</v>
      </c>
      <c r="AO26" s="27">
        <v>1035.9100000000001</v>
      </c>
      <c r="AP26" s="27">
        <v>-20.57</v>
      </c>
      <c r="AQ26" s="27">
        <v>2.14</v>
      </c>
      <c r="AR26" s="27">
        <v>-18.77</v>
      </c>
      <c r="AS26" s="27">
        <v>-18.63</v>
      </c>
      <c r="AT26" s="27">
        <v>-11.57</v>
      </c>
      <c r="AU26" s="27">
        <v>-21.23</v>
      </c>
      <c r="AV26" s="27">
        <v>-9.15</v>
      </c>
      <c r="AW26" s="27">
        <v>6.05</v>
      </c>
      <c r="AX26" s="27">
        <v>2615.5100000000002</v>
      </c>
      <c r="AY26" s="27">
        <v>-29.15</v>
      </c>
      <c r="AZ26" s="27">
        <v>-27.68</v>
      </c>
      <c r="BA26" s="27">
        <v>-10.27</v>
      </c>
      <c r="BB26" s="27">
        <v>-27.29</v>
      </c>
      <c r="BC26" s="27">
        <v>1.85</v>
      </c>
      <c r="BD26" s="27">
        <v>-25.42</v>
      </c>
      <c r="BE26" s="27">
        <v>-8.98</v>
      </c>
      <c r="BF26" s="27">
        <v>-0.01</v>
      </c>
      <c r="BG26" s="27">
        <v>-12.96</v>
      </c>
      <c r="BH26" s="27">
        <v>-3.91</v>
      </c>
      <c r="BI26" s="27">
        <v>-1.73</v>
      </c>
      <c r="BJ26" s="27">
        <v>1226.8399999999999</v>
      </c>
      <c r="BK26" s="27">
        <v>-23.89</v>
      </c>
      <c r="BL26" s="27">
        <v>-23.89</v>
      </c>
      <c r="BM26" s="27">
        <v>-5.53</v>
      </c>
      <c r="BN26" s="27">
        <v>-16.239999999999998</v>
      </c>
      <c r="BO26" s="27">
        <v>4.03</v>
      </c>
      <c r="BP26" s="27">
        <v>-16.72</v>
      </c>
      <c r="BQ26" s="27">
        <v>-11.19</v>
      </c>
      <c r="BR26" s="27">
        <v>0.45</v>
      </c>
      <c r="BS26" s="27">
        <v>-5.33</v>
      </c>
      <c r="BT26" s="27">
        <v>-8.2100000000000009</v>
      </c>
      <c r="BU26" s="27">
        <v>-1.32</v>
      </c>
      <c r="BV26" s="27">
        <v>698.39</v>
      </c>
      <c r="BW26" s="27">
        <v>-56.19</v>
      </c>
      <c r="BX26" s="27">
        <v>-14.47</v>
      </c>
      <c r="BY26" s="27">
        <v>-28.21</v>
      </c>
      <c r="BZ26" s="27">
        <v>-26.15</v>
      </c>
      <c r="CA26" s="27">
        <v>2.1800000000000002</v>
      </c>
      <c r="CB26" s="27">
        <v>-2.78</v>
      </c>
      <c r="CC26" s="27">
        <v>-50.26</v>
      </c>
      <c r="CD26" s="27">
        <v>-1.53</v>
      </c>
      <c r="CE26" s="27">
        <v>-12.88</v>
      </c>
      <c r="CF26" s="27">
        <v>-1.94</v>
      </c>
      <c r="CG26" s="27">
        <v>3.39</v>
      </c>
      <c r="CH26" s="27">
        <v>447.18</v>
      </c>
      <c r="CI26" s="27">
        <v>-43.68</v>
      </c>
      <c r="CJ26" s="27">
        <v>-13.4</v>
      </c>
      <c r="CK26" s="27">
        <v>-18.22</v>
      </c>
      <c r="CL26" s="27">
        <v>-14.12</v>
      </c>
      <c r="CM26" s="27">
        <v>3.65</v>
      </c>
      <c r="CN26" s="27">
        <v>-5.25</v>
      </c>
      <c r="CO26" s="27">
        <v>-1.1000000000000001</v>
      </c>
      <c r="CP26" s="27">
        <v>-0.69</v>
      </c>
      <c r="CQ26" s="27">
        <v>-8.4600000000000009</v>
      </c>
      <c r="CR26" s="27">
        <v>-1.36</v>
      </c>
      <c r="CS26" s="27">
        <v>-6.17</v>
      </c>
    </row>
    <row r="27" spans="1:97" x14ac:dyDescent="0.15">
      <c r="A27" s="26">
        <v>26</v>
      </c>
      <c r="B27" s="27">
        <v>3850.85</v>
      </c>
      <c r="C27" s="27">
        <v>-26.06</v>
      </c>
      <c r="D27" s="27">
        <v>52.02</v>
      </c>
      <c r="E27" s="27">
        <v>-9.8699999999999992</v>
      </c>
      <c r="F27" s="27">
        <v>153.27000000000001</v>
      </c>
      <c r="G27" s="27">
        <v>-4.12</v>
      </c>
      <c r="H27" s="27">
        <v>-15.13</v>
      </c>
      <c r="I27" s="27">
        <v>-5.39</v>
      </c>
      <c r="J27" s="27">
        <v>-2.69</v>
      </c>
      <c r="K27" s="27">
        <v>-5.82</v>
      </c>
      <c r="L27" s="27">
        <v>-5.93</v>
      </c>
      <c r="M27" s="27">
        <v>5.25</v>
      </c>
      <c r="N27" s="27">
        <v>5811.37</v>
      </c>
      <c r="O27" s="27">
        <v>-76.430000000000007</v>
      </c>
      <c r="P27" s="27">
        <v>28.77</v>
      </c>
      <c r="Q27" s="27">
        <v>-10.66</v>
      </c>
      <c r="R27" s="27">
        <v>110.32</v>
      </c>
      <c r="S27" s="27">
        <v>-2.7</v>
      </c>
      <c r="T27" s="27">
        <v>-10.38</v>
      </c>
      <c r="U27" s="27">
        <v>-23.65</v>
      </c>
      <c r="V27" s="27">
        <v>2.89</v>
      </c>
      <c r="W27" s="27">
        <v>-2.41</v>
      </c>
      <c r="X27" s="27">
        <v>-5.65</v>
      </c>
      <c r="Y27" s="27">
        <v>2.95</v>
      </c>
      <c r="Z27" s="27">
        <v>2026.37</v>
      </c>
      <c r="AA27" s="27">
        <v>3821.9</v>
      </c>
      <c r="AB27" s="27">
        <v>-0.03</v>
      </c>
      <c r="AC27" s="27">
        <v>2821.33</v>
      </c>
      <c r="AD27" s="27">
        <v>-14.34</v>
      </c>
      <c r="AE27" s="27">
        <v>-15.24</v>
      </c>
      <c r="AF27" s="27">
        <v>-20.010000000000002</v>
      </c>
      <c r="AG27" s="27">
        <v>-20.43</v>
      </c>
      <c r="AH27" s="27">
        <v>-4.78</v>
      </c>
      <c r="AI27" s="27">
        <v>-12.54</v>
      </c>
      <c r="AJ27" s="27">
        <v>-2.94</v>
      </c>
      <c r="AK27" s="27">
        <v>-1.1499999999999999</v>
      </c>
      <c r="AL27" s="27">
        <v>1502.72</v>
      </c>
      <c r="AM27" s="27">
        <v>2167.1</v>
      </c>
      <c r="AN27" s="27">
        <v>-0.13</v>
      </c>
      <c r="AO27" s="27">
        <v>2046.04</v>
      </c>
      <c r="AP27" s="27">
        <v>-16.32</v>
      </c>
      <c r="AQ27" s="27">
        <v>4.97</v>
      </c>
      <c r="AR27" s="27">
        <v>-20.27</v>
      </c>
      <c r="AS27" s="27">
        <v>-17.22</v>
      </c>
      <c r="AT27" s="27">
        <v>-10.49</v>
      </c>
      <c r="AU27" s="27">
        <v>-18.649999999999999</v>
      </c>
      <c r="AV27" s="27">
        <v>-5.85</v>
      </c>
      <c r="AW27" s="27">
        <v>3.56</v>
      </c>
      <c r="AX27" s="27">
        <v>4725.53</v>
      </c>
      <c r="AY27" s="27">
        <v>-14.67</v>
      </c>
      <c r="AZ27" s="27">
        <v>-29.42</v>
      </c>
      <c r="BA27" s="27">
        <v>2.27</v>
      </c>
      <c r="BB27" s="27">
        <v>-21.38</v>
      </c>
      <c r="BC27" s="27">
        <v>1.1399999999999999</v>
      </c>
      <c r="BD27" s="27">
        <v>-19.46</v>
      </c>
      <c r="BE27" s="27">
        <v>-4.04</v>
      </c>
      <c r="BF27" s="27">
        <v>-3.14</v>
      </c>
      <c r="BG27" s="27">
        <v>-16.89</v>
      </c>
      <c r="BH27" s="27">
        <v>-8.9700000000000006</v>
      </c>
      <c r="BI27" s="27">
        <v>-2.61</v>
      </c>
      <c r="BJ27" s="27">
        <v>2364.17</v>
      </c>
      <c r="BK27" s="27">
        <v>-12.48</v>
      </c>
      <c r="BL27" s="27">
        <v>-26.93</v>
      </c>
      <c r="BM27" s="27">
        <v>39.229999999999997</v>
      </c>
      <c r="BN27" s="27">
        <v>-18.23</v>
      </c>
      <c r="BO27" s="27">
        <v>2.0099999999999998</v>
      </c>
      <c r="BP27" s="27">
        <v>-14.58</v>
      </c>
      <c r="BQ27" s="27">
        <v>-7.1</v>
      </c>
      <c r="BR27" s="27">
        <v>-7.24</v>
      </c>
      <c r="BS27" s="27">
        <v>-8.3000000000000007</v>
      </c>
      <c r="BT27" s="27">
        <v>-7.68</v>
      </c>
      <c r="BU27" s="27">
        <v>3.45</v>
      </c>
      <c r="BV27" s="27">
        <v>1448.79</v>
      </c>
      <c r="BW27" s="27">
        <v>-47.25</v>
      </c>
      <c r="BX27" s="27">
        <v>2.4500000000000002</v>
      </c>
      <c r="BY27" s="27">
        <v>-16.59</v>
      </c>
      <c r="BZ27" s="27">
        <v>-34.97</v>
      </c>
      <c r="CA27" s="27">
        <v>-1.64</v>
      </c>
      <c r="CB27" s="27">
        <v>-3.31</v>
      </c>
      <c r="CC27" s="27">
        <v>-53.83</v>
      </c>
      <c r="CD27" s="27">
        <v>-7.04</v>
      </c>
      <c r="CE27" s="27">
        <v>-9.01</v>
      </c>
      <c r="CF27" s="27">
        <v>-2.79</v>
      </c>
      <c r="CG27" s="27">
        <v>1.42</v>
      </c>
      <c r="CH27" s="27">
        <v>934.05</v>
      </c>
      <c r="CI27" s="27">
        <v>-44.3</v>
      </c>
      <c r="CJ27" s="27">
        <v>-1.83</v>
      </c>
      <c r="CK27" s="27">
        <v>-11.03</v>
      </c>
      <c r="CL27" s="27">
        <v>-14.36</v>
      </c>
      <c r="CM27" s="27">
        <v>0.22</v>
      </c>
      <c r="CN27" s="27">
        <v>-10.98</v>
      </c>
      <c r="CO27" s="27">
        <v>0.86</v>
      </c>
      <c r="CP27" s="27">
        <v>-5.18</v>
      </c>
      <c r="CQ27" s="27">
        <v>-6.19</v>
      </c>
      <c r="CR27" s="27">
        <v>-5.15</v>
      </c>
      <c r="CS27" s="27">
        <v>8.15</v>
      </c>
    </row>
    <row r="28" spans="1:97" x14ac:dyDescent="0.15">
      <c r="A28" s="26">
        <v>27</v>
      </c>
      <c r="B28" s="27">
        <v>5095.76</v>
      </c>
      <c r="C28" s="27">
        <v>-15.9</v>
      </c>
      <c r="D28" s="27">
        <v>158.22999999999999</v>
      </c>
      <c r="E28" s="27">
        <v>1.84</v>
      </c>
      <c r="F28" s="27">
        <v>359.62</v>
      </c>
      <c r="G28" s="27">
        <v>-6.11</v>
      </c>
      <c r="H28" s="27">
        <v>-11.53</v>
      </c>
      <c r="I28" s="27">
        <v>-4.55</v>
      </c>
      <c r="J28" s="27">
        <v>-3.73</v>
      </c>
      <c r="K28" s="27">
        <v>-2.0099999999999998</v>
      </c>
      <c r="L28" s="27">
        <v>-8.81</v>
      </c>
      <c r="M28" s="27">
        <v>-1.05</v>
      </c>
      <c r="N28" s="27">
        <v>7792.35</v>
      </c>
      <c r="O28" s="27">
        <v>-69.2</v>
      </c>
      <c r="P28" s="27">
        <v>98</v>
      </c>
      <c r="Q28" s="27">
        <v>1.49</v>
      </c>
      <c r="R28" s="27">
        <v>267.29000000000002</v>
      </c>
      <c r="S28" s="27">
        <v>-3.32</v>
      </c>
      <c r="T28" s="27">
        <v>-5.64</v>
      </c>
      <c r="U28" s="27">
        <v>-18.649999999999999</v>
      </c>
      <c r="V28" s="27">
        <v>-4.37</v>
      </c>
      <c r="W28" s="27">
        <v>-5.4</v>
      </c>
      <c r="X28" s="27">
        <v>-9.32</v>
      </c>
      <c r="Y28" s="27">
        <v>7.49</v>
      </c>
      <c r="Z28" s="27">
        <v>3781.98</v>
      </c>
      <c r="AA28" s="27">
        <v>6487.82</v>
      </c>
      <c r="AB28" s="27">
        <v>80.84</v>
      </c>
      <c r="AC28" s="27">
        <v>5039.5600000000004</v>
      </c>
      <c r="AD28" s="27">
        <v>2.1800000000000002</v>
      </c>
      <c r="AE28" s="27">
        <v>4.1500000000000004</v>
      </c>
      <c r="AF28" s="27">
        <v>-16.79</v>
      </c>
      <c r="AG28" s="27">
        <v>-24.33</v>
      </c>
      <c r="AH28" s="27">
        <v>-7.61</v>
      </c>
      <c r="AI28" s="27">
        <v>-12.71</v>
      </c>
      <c r="AJ28" s="27">
        <v>-10.32</v>
      </c>
      <c r="AK28" s="27">
        <v>1.89</v>
      </c>
      <c r="AL28" s="27">
        <v>2780.56</v>
      </c>
      <c r="AM28" s="27">
        <v>3872.98</v>
      </c>
      <c r="AN28" s="27">
        <v>69.290000000000006</v>
      </c>
      <c r="AO28" s="27">
        <v>3773.33</v>
      </c>
      <c r="AP28" s="27">
        <v>2.17</v>
      </c>
      <c r="AQ28" s="27">
        <v>-0.61</v>
      </c>
      <c r="AR28" s="27">
        <v>-21.7</v>
      </c>
      <c r="AS28" s="27">
        <v>-25.31</v>
      </c>
      <c r="AT28" s="27">
        <v>-9.39</v>
      </c>
      <c r="AU28" s="27">
        <v>-9.51</v>
      </c>
      <c r="AV28" s="27">
        <v>-6.03</v>
      </c>
      <c r="AW28" s="27">
        <v>1.02</v>
      </c>
      <c r="AX28" s="27">
        <v>7519.34</v>
      </c>
      <c r="AY28" s="27">
        <v>9.5500000000000007</v>
      </c>
      <c r="AZ28" s="27">
        <v>-16.43</v>
      </c>
      <c r="BA28" s="27">
        <v>38.49</v>
      </c>
      <c r="BB28" s="27">
        <v>1.17</v>
      </c>
      <c r="BC28" s="27">
        <v>1.71</v>
      </c>
      <c r="BD28" s="27">
        <v>-13.12</v>
      </c>
      <c r="BE28" s="27">
        <v>-12.08</v>
      </c>
      <c r="BF28" s="27">
        <v>-5.95</v>
      </c>
      <c r="BG28" s="27">
        <v>-8.6199999999999992</v>
      </c>
      <c r="BH28" s="27">
        <v>-3.24</v>
      </c>
      <c r="BI28" s="27">
        <v>3.07</v>
      </c>
      <c r="BJ28" s="27">
        <v>4297.55</v>
      </c>
      <c r="BK28" s="27">
        <v>-1.1599999999999999</v>
      </c>
      <c r="BL28" s="27">
        <v>-13.66</v>
      </c>
      <c r="BM28" s="27">
        <v>119.11</v>
      </c>
      <c r="BN28" s="27">
        <v>0.31</v>
      </c>
      <c r="BO28" s="27">
        <v>-0.44</v>
      </c>
      <c r="BP28" s="27">
        <v>-9.65</v>
      </c>
      <c r="BQ28" s="27">
        <v>-1.3</v>
      </c>
      <c r="BR28" s="27">
        <v>-5.09</v>
      </c>
      <c r="BS28" s="27">
        <v>-8.3800000000000008</v>
      </c>
      <c r="BT28" s="27">
        <v>-12.66</v>
      </c>
      <c r="BU28" s="27">
        <v>-0.15</v>
      </c>
      <c r="BV28" s="27">
        <v>2749.68</v>
      </c>
      <c r="BW28" s="27">
        <v>-26.37</v>
      </c>
      <c r="BX28" s="27">
        <v>34.979999999999997</v>
      </c>
      <c r="BY28" s="27">
        <v>0.96</v>
      </c>
      <c r="BZ28" s="27">
        <v>-23.19</v>
      </c>
      <c r="CA28" s="27">
        <v>0.86</v>
      </c>
      <c r="CB28" s="27">
        <v>-9.4700000000000006</v>
      </c>
      <c r="CC28" s="27">
        <v>-64.489999999999995</v>
      </c>
      <c r="CD28" s="27">
        <v>-6.73</v>
      </c>
      <c r="CE28" s="27">
        <v>-11.48</v>
      </c>
      <c r="CF28" s="27">
        <v>-5.05</v>
      </c>
      <c r="CG28" s="27">
        <v>1.74</v>
      </c>
      <c r="CH28" s="27">
        <v>1836.46</v>
      </c>
      <c r="CI28" s="27">
        <v>-30.81</v>
      </c>
      <c r="CJ28" s="27">
        <v>27.1</v>
      </c>
      <c r="CK28" s="27">
        <v>2.4</v>
      </c>
      <c r="CL28" s="27">
        <v>-11.2</v>
      </c>
      <c r="CM28" s="27">
        <v>0.95</v>
      </c>
      <c r="CN28" s="27">
        <v>-17.22</v>
      </c>
      <c r="CO28" s="27">
        <v>0.91</v>
      </c>
      <c r="CP28" s="27">
        <v>-7.25</v>
      </c>
      <c r="CQ28" s="27">
        <v>-5</v>
      </c>
      <c r="CR28" s="27">
        <v>-9.08</v>
      </c>
      <c r="CS28" s="27">
        <v>6.05</v>
      </c>
    </row>
    <row r="29" spans="1:97" x14ac:dyDescent="0.15">
      <c r="A29" s="26">
        <v>28</v>
      </c>
      <c r="B29" s="27">
        <v>6411.55</v>
      </c>
      <c r="C29" s="27">
        <v>-16.190000000000001</v>
      </c>
      <c r="D29" s="27">
        <v>365.24</v>
      </c>
      <c r="E29" s="27">
        <v>32.35</v>
      </c>
      <c r="F29" s="27">
        <v>770.46</v>
      </c>
      <c r="G29" s="27">
        <v>-2.92</v>
      </c>
      <c r="H29" s="27">
        <v>-12.99</v>
      </c>
      <c r="I29" s="27">
        <v>0.56000000000000005</v>
      </c>
      <c r="J29" s="27">
        <v>-1.0900000000000001</v>
      </c>
      <c r="K29" s="27">
        <v>-2.41</v>
      </c>
      <c r="L29" s="27">
        <v>-5.34</v>
      </c>
      <c r="M29" s="27">
        <v>3.87</v>
      </c>
      <c r="N29" s="27">
        <v>9769.19</v>
      </c>
      <c r="O29" s="27">
        <v>-77.03</v>
      </c>
      <c r="P29" s="27">
        <v>231.02</v>
      </c>
      <c r="Q29" s="27">
        <v>25.85</v>
      </c>
      <c r="R29" s="27">
        <v>559.95000000000005</v>
      </c>
      <c r="S29" s="27">
        <v>-9.34</v>
      </c>
      <c r="T29" s="27">
        <v>0.62</v>
      </c>
      <c r="U29" s="27">
        <v>-20.64</v>
      </c>
      <c r="V29" s="27">
        <v>-0.84</v>
      </c>
      <c r="W29" s="27">
        <v>-1.1200000000000001</v>
      </c>
      <c r="X29" s="27">
        <v>-2.99</v>
      </c>
      <c r="Y29" s="27">
        <v>7.09</v>
      </c>
      <c r="Z29" s="27">
        <v>6422.39</v>
      </c>
      <c r="AA29" s="27">
        <v>8958.7800000000007</v>
      </c>
      <c r="AB29" s="27">
        <v>238.69</v>
      </c>
      <c r="AC29" s="27">
        <v>7725.07</v>
      </c>
      <c r="AD29" s="27">
        <v>33.520000000000003</v>
      </c>
      <c r="AE29" s="27">
        <v>35.159999999999997</v>
      </c>
      <c r="AF29" s="27">
        <v>-13.4</v>
      </c>
      <c r="AG29" s="27">
        <v>-19.09</v>
      </c>
      <c r="AH29" s="27">
        <v>-13.16</v>
      </c>
      <c r="AI29" s="27">
        <v>0.56000000000000005</v>
      </c>
      <c r="AJ29" s="27">
        <v>1.26</v>
      </c>
      <c r="AK29" s="27">
        <v>5.9</v>
      </c>
      <c r="AL29" s="27">
        <v>4644.88</v>
      </c>
      <c r="AM29" s="27">
        <v>5961.09</v>
      </c>
      <c r="AN29" s="27">
        <v>197.63</v>
      </c>
      <c r="AO29" s="27">
        <v>6312.22</v>
      </c>
      <c r="AP29" s="27">
        <v>32.69</v>
      </c>
      <c r="AQ29" s="27">
        <v>-0.27</v>
      </c>
      <c r="AR29" s="27">
        <v>-25.79</v>
      </c>
      <c r="AS29" s="27">
        <v>-24.71</v>
      </c>
      <c r="AT29" s="27">
        <v>-10.51</v>
      </c>
      <c r="AU29" s="27">
        <v>7.18</v>
      </c>
      <c r="AV29" s="27">
        <v>-4</v>
      </c>
      <c r="AW29" s="27">
        <v>0.26</v>
      </c>
      <c r="AX29" s="27">
        <v>10038.91</v>
      </c>
      <c r="AY29" s="27">
        <v>53.82</v>
      </c>
      <c r="AZ29" s="27">
        <v>7.07</v>
      </c>
      <c r="BA29" s="27">
        <v>100.78</v>
      </c>
      <c r="BB29" s="27">
        <v>46.26</v>
      </c>
      <c r="BC29" s="27">
        <v>5.27</v>
      </c>
      <c r="BD29" s="27">
        <v>2.92</v>
      </c>
      <c r="BE29" s="27">
        <v>-7.17</v>
      </c>
      <c r="BF29" s="27">
        <v>-1.27</v>
      </c>
      <c r="BG29" s="27">
        <v>-5.13</v>
      </c>
      <c r="BH29" s="27">
        <v>-2.95</v>
      </c>
      <c r="BI29" s="27">
        <v>-0.73</v>
      </c>
      <c r="BJ29" s="27">
        <v>7056.51</v>
      </c>
      <c r="BK29" s="27">
        <v>39.99</v>
      </c>
      <c r="BL29" s="27">
        <v>5.96</v>
      </c>
      <c r="BM29" s="27">
        <v>282.01</v>
      </c>
      <c r="BN29" s="27">
        <v>30.75</v>
      </c>
      <c r="BO29" s="27">
        <v>1.42</v>
      </c>
      <c r="BP29" s="27">
        <v>-1.51</v>
      </c>
      <c r="BQ29" s="27">
        <v>-4.22</v>
      </c>
      <c r="BR29" s="27">
        <v>5.65</v>
      </c>
      <c r="BS29" s="27">
        <v>-8.2799999999999994</v>
      </c>
      <c r="BT29" s="27">
        <v>-5.51</v>
      </c>
      <c r="BU29" s="27">
        <v>-5.16</v>
      </c>
      <c r="BV29" s="27">
        <v>4737.41</v>
      </c>
      <c r="BW29" s="27">
        <v>-1.4</v>
      </c>
      <c r="BX29" s="27">
        <v>107.69</v>
      </c>
      <c r="BY29" s="27">
        <v>47.39</v>
      </c>
      <c r="BZ29" s="27">
        <v>-16.170000000000002</v>
      </c>
      <c r="CA29" s="27">
        <v>-1</v>
      </c>
      <c r="CB29" s="27">
        <v>-3.97</v>
      </c>
      <c r="CC29" s="27">
        <v>-57.96</v>
      </c>
      <c r="CD29" s="27">
        <v>-9.16</v>
      </c>
      <c r="CE29" s="27">
        <v>-2.44</v>
      </c>
      <c r="CF29" s="27">
        <v>-7.01</v>
      </c>
      <c r="CG29" s="27">
        <v>2.1</v>
      </c>
      <c r="CH29" s="27">
        <v>3311.41</v>
      </c>
      <c r="CI29" s="27">
        <v>-6.67</v>
      </c>
      <c r="CJ29" s="27">
        <v>89.46</v>
      </c>
      <c r="CK29" s="27">
        <v>27.88</v>
      </c>
      <c r="CL29" s="27">
        <v>2.54</v>
      </c>
      <c r="CM29" s="27">
        <v>3.48</v>
      </c>
      <c r="CN29" s="27">
        <v>-13.56</v>
      </c>
      <c r="CO29" s="27">
        <v>-4.47</v>
      </c>
      <c r="CP29" s="27">
        <v>-9.0500000000000007</v>
      </c>
      <c r="CQ29" s="27">
        <v>1.42</v>
      </c>
      <c r="CR29" s="27">
        <v>-3.17</v>
      </c>
      <c r="CS29" s="27">
        <v>5.38</v>
      </c>
    </row>
    <row r="30" spans="1:97" x14ac:dyDescent="0.15">
      <c r="A30" s="26">
        <v>29</v>
      </c>
      <c r="B30" s="27">
        <v>7653.13</v>
      </c>
      <c r="C30" s="27">
        <v>-18.23</v>
      </c>
      <c r="D30" s="27">
        <v>783.24</v>
      </c>
      <c r="E30" s="27">
        <v>103.99</v>
      </c>
      <c r="F30" s="27">
        <v>1544.47</v>
      </c>
      <c r="G30" s="27">
        <v>-2.15</v>
      </c>
      <c r="H30" s="27">
        <v>-2.88</v>
      </c>
      <c r="I30" s="27">
        <v>-5.24</v>
      </c>
      <c r="J30" s="27">
        <v>-1.03</v>
      </c>
      <c r="K30" s="27">
        <v>-8.1</v>
      </c>
      <c r="L30" s="27">
        <v>8.65</v>
      </c>
      <c r="M30" s="27">
        <v>-2.08</v>
      </c>
      <c r="N30" s="27">
        <v>11671.79</v>
      </c>
      <c r="O30" s="27">
        <v>-79.849999999999994</v>
      </c>
      <c r="P30" s="27">
        <v>492.43</v>
      </c>
      <c r="Q30" s="27">
        <v>77.2</v>
      </c>
      <c r="R30" s="27">
        <v>1142.04</v>
      </c>
      <c r="S30" s="27">
        <v>-8.58</v>
      </c>
      <c r="T30" s="27">
        <v>19.059999999999999</v>
      </c>
      <c r="U30" s="27">
        <v>-13.98</v>
      </c>
      <c r="V30" s="27">
        <v>-1.59</v>
      </c>
      <c r="W30" s="27">
        <v>-0.71</v>
      </c>
      <c r="X30" s="27">
        <v>18.04</v>
      </c>
      <c r="Y30" s="27">
        <v>4.4400000000000004</v>
      </c>
      <c r="Z30" s="27">
        <v>9071.48</v>
      </c>
      <c r="AA30" s="27">
        <v>11434.51</v>
      </c>
      <c r="AB30" s="27">
        <v>545.6</v>
      </c>
      <c r="AC30" s="27">
        <v>10308.049999999999</v>
      </c>
      <c r="AD30" s="27">
        <v>105.01</v>
      </c>
      <c r="AE30" s="27">
        <v>107.44</v>
      </c>
      <c r="AF30" s="27">
        <v>-11.27</v>
      </c>
      <c r="AG30" s="27">
        <v>-28.72</v>
      </c>
      <c r="AH30" s="27">
        <v>-10.7</v>
      </c>
      <c r="AI30" s="27">
        <v>29.02</v>
      </c>
      <c r="AJ30" s="27">
        <v>-1.21</v>
      </c>
      <c r="AK30" s="27">
        <v>4.2699999999999996</v>
      </c>
      <c r="AL30" s="27">
        <v>6449.08</v>
      </c>
      <c r="AM30" s="27">
        <v>7988.6</v>
      </c>
      <c r="AN30" s="27">
        <v>457.85</v>
      </c>
      <c r="AO30" s="27">
        <v>8582.25</v>
      </c>
      <c r="AP30" s="27">
        <v>98.59</v>
      </c>
      <c r="AQ30" s="27">
        <v>-1.03</v>
      </c>
      <c r="AR30" s="27">
        <v>-22.42</v>
      </c>
      <c r="AS30" s="27">
        <v>-21.88</v>
      </c>
      <c r="AT30" s="27">
        <v>-11.95</v>
      </c>
      <c r="AU30" s="27">
        <v>36.89</v>
      </c>
      <c r="AV30" s="27">
        <v>-0.96</v>
      </c>
      <c r="AW30" s="27">
        <v>-1.48</v>
      </c>
      <c r="AX30" s="27">
        <v>12543.88</v>
      </c>
      <c r="AY30" s="27">
        <v>154.77000000000001</v>
      </c>
      <c r="AZ30" s="27">
        <v>56.17</v>
      </c>
      <c r="BA30" s="27">
        <v>243.4</v>
      </c>
      <c r="BB30" s="27">
        <v>137.08000000000001</v>
      </c>
      <c r="BC30" s="27">
        <v>3.24</v>
      </c>
      <c r="BD30" s="27">
        <v>31.34</v>
      </c>
      <c r="BE30" s="27">
        <v>-10.87</v>
      </c>
      <c r="BF30" s="27">
        <v>3.06</v>
      </c>
      <c r="BG30" s="27">
        <v>6.08</v>
      </c>
      <c r="BH30" s="27">
        <v>-0.24</v>
      </c>
      <c r="BI30" s="27">
        <v>-3.38</v>
      </c>
      <c r="BJ30" s="27">
        <v>9423.3700000000008</v>
      </c>
      <c r="BK30" s="27">
        <v>113.17</v>
      </c>
      <c r="BL30" s="27">
        <v>42</v>
      </c>
      <c r="BM30" s="27">
        <v>605.27</v>
      </c>
      <c r="BN30" s="27">
        <v>115.44</v>
      </c>
      <c r="BO30" s="27">
        <v>0.14000000000000001</v>
      </c>
      <c r="BP30" s="27">
        <v>23.95</v>
      </c>
      <c r="BQ30" s="27">
        <v>-2.77</v>
      </c>
      <c r="BR30" s="27">
        <v>-0.24</v>
      </c>
      <c r="BS30" s="27">
        <v>-1.1100000000000001</v>
      </c>
      <c r="BT30" s="27">
        <v>-1.02</v>
      </c>
      <c r="BU30" s="27">
        <v>6.3</v>
      </c>
      <c r="BV30" s="27">
        <v>6848.13</v>
      </c>
      <c r="BW30" s="27">
        <v>76.33</v>
      </c>
      <c r="BX30" s="27">
        <v>243.07</v>
      </c>
      <c r="BY30" s="27">
        <v>148.04</v>
      </c>
      <c r="BZ30" s="27">
        <v>5.3</v>
      </c>
      <c r="CA30" s="27">
        <v>1.53</v>
      </c>
      <c r="CB30" s="27">
        <v>-8.14</v>
      </c>
      <c r="CC30" s="27">
        <v>-65.069999999999993</v>
      </c>
      <c r="CD30" s="27">
        <v>-8.31</v>
      </c>
      <c r="CE30" s="27">
        <v>-1.39</v>
      </c>
      <c r="CF30" s="27">
        <v>4.26</v>
      </c>
      <c r="CG30" s="27">
        <v>2.87</v>
      </c>
      <c r="CH30" s="27">
        <v>5262.1</v>
      </c>
      <c r="CI30" s="27">
        <v>60.16</v>
      </c>
      <c r="CJ30" s="27">
        <v>210.59</v>
      </c>
      <c r="CK30" s="27">
        <v>80.56</v>
      </c>
      <c r="CL30" s="27">
        <v>22.97</v>
      </c>
      <c r="CM30" s="27">
        <v>0.59</v>
      </c>
      <c r="CN30" s="27">
        <v>-16.010000000000002</v>
      </c>
      <c r="CO30" s="27">
        <v>0.43</v>
      </c>
      <c r="CP30" s="27">
        <v>-3.82</v>
      </c>
      <c r="CQ30" s="27">
        <v>-3.88</v>
      </c>
      <c r="CR30" s="27">
        <v>-2.64</v>
      </c>
      <c r="CS30" s="27">
        <v>5.72</v>
      </c>
    </row>
    <row r="31" spans="1:97" x14ac:dyDescent="0.15">
      <c r="A31" s="26">
        <v>30</v>
      </c>
      <c r="B31" s="27">
        <v>8764.27</v>
      </c>
      <c r="C31" s="27">
        <v>3.9</v>
      </c>
      <c r="D31" s="27">
        <v>1561.54</v>
      </c>
      <c r="E31" s="27">
        <v>241.85</v>
      </c>
      <c r="F31" s="27">
        <v>2951.88</v>
      </c>
      <c r="G31" s="27">
        <v>-6.76</v>
      </c>
      <c r="H31" s="27">
        <v>22.19</v>
      </c>
      <c r="I31" s="27">
        <v>4.24</v>
      </c>
      <c r="J31" s="27">
        <v>-3.55</v>
      </c>
      <c r="K31" s="27">
        <v>-5.49</v>
      </c>
      <c r="L31" s="27">
        <v>39.26</v>
      </c>
      <c r="M31" s="27">
        <v>-0.48</v>
      </c>
      <c r="N31" s="27">
        <v>13395.72</v>
      </c>
      <c r="O31" s="27">
        <v>-60.87</v>
      </c>
      <c r="P31" s="27">
        <v>991.22</v>
      </c>
      <c r="Q31" s="27">
        <v>180.05</v>
      </c>
      <c r="R31" s="27">
        <v>2209.1</v>
      </c>
      <c r="S31" s="27">
        <v>-3.87</v>
      </c>
      <c r="T31" s="27">
        <v>54.4</v>
      </c>
      <c r="U31" s="27">
        <v>-4.51</v>
      </c>
      <c r="V31" s="27">
        <v>-1.04</v>
      </c>
      <c r="W31" s="27">
        <v>-0.9</v>
      </c>
      <c r="X31" s="27">
        <v>46.3</v>
      </c>
      <c r="Y31" s="27">
        <v>8.51</v>
      </c>
      <c r="Z31" s="27">
        <v>11731.37</v>
      </c>
      <c r="AA31" s="27">
        <v>13813.9</v>
      </c>
      <c r="AB31" s="27">
        <v>1135.45</v>
      </c>
      <c r="AC31" s="27">
        <v>12710.7</v>
      </c>
      <c r="AD31" s="27">
        <v>244.03</v>
      </c>
      <c r="AE31" s="27">
        <v>264.42</v>
      </c>
      <c r="AF31" s="27">
        <v>-5.59</v>
      </c>
      <c r="AG31" s="27">
        <v>-27.06</v>
      </c>
      <c r="AH31" s="27">
        <v>-5.01</v>
      </c>
      <c r="AI31" s="27">
        <v>77.02</v>
      </c>
      <c r="AJ31" s="27">
        <v>10.17</v>
      </c>
      <c r="AK31" s="27">
        <v>-1.02</v>
      </c>
      <c r="AL31" s="27">
        <v>8258.15</v>
      </c>
      <c r="AM31" s="27">
        <v>10037.709999999999</v>
      </c>
      <c r="AN31" s="27">
        <v>949.78</v>
      </c>
      <c r="AO31" s="27">
        <v>10819.36</v>
      </c>
      <c r="AP31" s="27">
        <v>233.06</v>
      </c>
      <c r="AQ31" s="27">
        <v>-0.88</v>
      </c>
      <c r="AR31" s="27">
        <v>-10.66</v>
      </c>
      <c r="AS31" s="27">
        <v>-18.690000000000001</v>
      </c>
      <c r="AT31" s="27">
        <v>-11.24</v>
      </c>
      <c r="AU31" s="27">
        <v>93.36</v>
      </c>
      <c r="AV31" s="27">
        <v>15.31</v>
      </c>
      <c r="AW31" s="27">
        <v>-2.73</v>
      </c>
      <c r="AX31" s="27">
        <v>14923.17</v>
      </c>
      <c r="AY31" s="27">
        <v>352.36</v>
      </c>
      <c r="AZ31" s="27">
        <v>152.69999999999999</v>
      </c>
      <c r="BA31" s="27">
        <v>511.42</v>
      </c>
      <c r="BB31" s="27">
        <v>317.62</v>
      </c>
      <c r="BC31" s="27">
        <v>0.35</v>
      </c>
      <c r="BD31" s="27">
        <v>94.05</v>
      </c>
      <c r="BE31" s="27">
        <v>-10.73</v>
      </c>
      <c r="BF31" s="27">
        <v>3.89</v>
      </c>
      <c r="BG31" s="27">
        <v>25.14</v>
      </c>
      <c r="BH31" s="27">
        <v>1.59</v>
      </c>
      <c r="BI31" s="27">
        <v>-1.3</v>
      </c>
      <c r="BJ31" s="27">
        <v>11758.09</v>
      </c>
      <c r="BK31" s="27">
        <v>264.95</v>
      </c>
      <c r="BL31" s="27">
        <v>122.26</v>
      </c>
      <c r="BM31" s="27">
        <v>1240.3900000000001</v>
      </c>
      <c r="BN31" s="27">
        <v>264.86</v>
      </c>
      <c r="BO31" s="27">
        <v>1.07</v>
      </c>
      <c r="BP31" s="27">
        <v>56.59</v>
      </c>
      <c r="BQ31" s="27">
        <v>-5.68</v>
      </c>
      <c r="BR31" s="27">
        <v>-1.84</v>
      </c>
      <c r="BS31" s="27">
        <v>18.89</v>
      </c>
      <c r="BT31" s="27">
        <v>14.98</v>
      </c>
      <c r="BU31" s="27">
        <v>1.28</v>
      </c>
      <c r="BV31" s="27">
        <v>8943.33</v>
      </c>
      <c r="BW31" s="27">
        <v>223.04</v>
      </c>
      <c r="BX31" s="27">
        <v>521.78</v>
      </c>
      <c r="BY31" s="27">
        <v>349.22</v>
      </c>
      <c r="BZ31" s="27">
        <v>53.63</v>
      </c>
      <c r="CA31" s="27">
        <v>3.61</v>
      </c>
      <c r="CB31" s="27">
        <v>-2.95</v>
      </c>
      <c r="CC31" s="27">
        <v>-67.27</v>
      </c>
      <c r="CD31" s="27">
        <v>-4.51</v>
      </c>
      <c r="CE31" s="27">
        <v>-1.84</v>
      </c>
      <c r="CF31" s="27">
        <v>1.26</v>
      </c>
      <c r="CG31" s="27">
        <v>1.95</v>
      </c>
      <c r="CH31" s="27">
        <v>6958.9</v>
      </c>
      <c r="CI31" s="27">
        <v>193.73</v>
      </c>
      <c r="CJ31" s="27">
        <v>457.67</v>
      </c>
      <c r="CK31" s="27">
        <v>188.19</v>
      </c>
      <c r="CL31" s="27">
        <v>69.709999999999994</v>
      </c>
      <c r="CM31" s="27">
        <v>0.56999999999999995</v>
      </c>
      <c r="CN31" s="27">
        <v>-7.6</v>
      </c>
      <c r="CO31" s="27">
        <v>-7.28</v>
      </c>
      <c r="CP31" s="27">
        <v>-8.69</v>
      </c>
      <c r="CQ31" s="27">
        <v>-0.53</v>
      </c>
      <c r="CR31" s="27">
        <v>-5.22</v>
      </c>
      <c r="CS31" s="27">
        <v>5.49</v>
      </c>
    </row>
    <row r="32" spans="1:97" x14ac:dyDescent="0.15">
      <c r="A32" s="26">
        <v>31</v>
      </c>
      <c r="B32" s="27">
        <v>9729.36</v>
      </c>
      <c r="C32" s="27">
        <v>4.28</v>
      </c>
      <c r="D32" s="27">
        <v>2949.2</v>
      </c>
      <c r="E32" s="27">
        <v>509.05</v>
      </c>
      <c r="F32" s="27">
        <v>5309.98</v>
      </c>
      <c r="G32" s="27">
        <v>-2.69</v>
      </c>
      <c r="H32" s="27">
        <v>67.05</v>
      </c>
      <c r="I32" s="27">
        <v>-8.3800000000000008</v>
      </c>
      <c r="J32" s="27">
        <v>-3.41</v>
      </c>
      <c r="K32" s="27">
        <v>-7.27</v>
      </c>
      <c r="L32" s="27">
        <v>86.85</v>
      </c>
      <c r="M32" s="27">
        <v>2.8</v>
      </c>
      <c r="N32" s="27">
        <v>14899.78</v>
      </c>
      <c r="O32" s="27">
        <v>-69.77</v>
      </c>
      <c r="P32" s="27">
        <v>1934</v>
      </c>
      <c r="Q32" s="27">
        <v>382.96</v>
      </c>
      <c r="R32" s="27">
        <v>4059.23</v>
      </c>
      <c r="S32" s="27">
        <v>1.63</v>
      </c>
      <c r="T32" s="27">
        <v>124.05</v>
      </c>
      <c r="U32" s="27">
        <v>-8.44</v>
      </c>
      <c r="V32" s="27">
        <v>5.18</v>
      </c>
      <c r="W32" s="27">
        <v>-3.79</v>
      </c>
      <c r="X32" s="27">
        <v>106.01</v>
      </c>
      <c r="Y32" s="27">
        <v>-0.2</v>
      </c>
      <c r="Z32" s="27">
        <v>14309.96</v>
      </c>
      <c r="AA32" s="27">
        <v>16035.37</v>
      </c>
      <c r="AB32" s="27">
        <v>2227.56</v>
      </c>
      <c r="AC32" s="27">
        <v>14994.35</v>
      </c>
      <c r="AD32" s="27">
        <v>520.59</v>
      </c>
      <c r="AE32" s="27">
        <v>552</v>
      </c>
      <c r="AF32" s="27">
        <v>6.68</v>
      </c>
      <c r="AG32" s="27">
        <v>-16.13</v>
      </c>
      <c r="AH32" s="27">
        <v>-8.9</v>
      </c>
      <c r="AI32" s="27">
        <v>174.05</v>
      </c>
      <c r="AJ32" s="27">
        <v>33.950000000000003</v>
      </c>
      <c r="AK32" s="27">
        <v>1.71</v>
      </c>
      <c r="AL32" s="27">
        <v>10004.52</v>
      </c>
      <c r="AM32" s="27">
        <v>12030.54</v>
      </c>
      <c r="AN32" s="27">
        <v>1873.34</v>
      </c>
      <c r="AO32" s="27">
        <v>12917.34</v>
      </c>
      <c r="AP32" s="27">
        <v>492.45</v>
      </c>
      <c r="AQ32" s="27">
        <v>-1.04</v>
      </c>
      <c r="AR32" s="27">
        <v>5.99</v>
      </c>
      <c r="AS32" s="27">
        <v>-12.45</v>
      </c>
      <c r="AT32" s="27">
        <v>-10.26</v>
      </c>
      <c r="AU32" s="27">
        <v>208.04</v>
      </c>
      <c r="AV32" s="27">
        <v>35.33</v>
      </c>
      <c r="AW32" s="27">
        <v>3.21</v>
      </c>
      <c r="AX32" s="27">
        <v>17066.64</v>
      </c>
      <c r="AY32" s="27">
        <v>736.64</v>
      </c>
      <c r="AZ32" s="27">
        <v>339.61</v>
      </c>
      <c r="BA32" s="27">
        <v>1027.8399999999999</v>
      </c>
      <c r="BB32" s="27">
        <v>677.57</v>
      </c>
      <c r="BC32" s="27">
        <v>0.22</v>
      </c>
      <c r="BD32" s="27">
        <v>205.41</v>
      </c>
      <c r="BE32" s="27">
        <v>-6.48</v>
      </c>
      <c r="BF32" s="27">
        <v>2.4500000000000002</v>
      </c>
      <c r="BG32" s="27">
        <v>60.37</v>
      </c>
      <c r="BH32" s="27">
        <v>4.72</v>
      </c>
      <c r="BI32" s="27">
        <v>4.49</v>
      </c>
      <c r="BJ32" s="27">
        <v>13940.67</v>
      </c>
      <c r="BK32" s="27">
        <v>562.39</v>
      </c>
      <c r="BL32" s="27">
        <v>292.44</v>
      </c>
      <c r="BM32" s="27">
        <v>2401.83</v>
      </c>
      <c r="BN32" s="27">
        <v>560.19000000000005</v>
      </c>
      <c r="BO32" s="27">
        <v>0.89</v>
      </c>
      <c r="BP32" s="27">
        <v>129.57</v>
      </c>
      <c r="BQ32" s="27">
        <v>0.14000000000000001</v>
      </c>
      <c r="BR32" s="27">
        <v>0</v>
      </c>
      <c r="BS32" s="27">
        <v>43.92</v>
      </c>
      <c r="BT32" s="27">
        <v>49.63</v>
      </c>
      <c r="BU32" s="27">
        <v>4.72</v>
      </c>
      <c r="BV32" s="27">
        <v>10963.26</v>
      </c>
      <c r="BW32" s="27">
        <v>503.58</v>
      </c>
      <c r="BX32" s="27">
        <v>1051.8399999999999</v>
      </c>
      <c r="BY32" s="27">
        <v>729.41</v>
      </c>
      <c r="BZ32" s="27">
        <v>147.05000000000001</v>
      </c>
      <c r="CA32" s="27">
        <v>0.66</v>
      </c>
      <c r="CB32" s="27">
        <v>-2.14</v>
      </c>
      <c r="CC32" s="27">
        <v>-71.680000000000007</v>
      </c>
      <c r="CD32" s="27">
        <v>-6.66</v>
      </c>
      <c r="CE32" s="27">
        <v>14.57</v>
      </c>
      <c r="CF32" s="27">
        <v>7.97</v>
      </c>
      <c r="CG32" s="27">
        <v>-5.29</v>
      </c>
      <c r="CH32" s="27">
        <v>8617.3700000000008</v>
      </c>
      <c r="CI32" s="27">
        <v>432.3</v>
      </c>
      <c r="CJ32" s="27">
        <v>941.82</v>
      </c>
      <c r="CK32" s="27">
        <v>399.1</v>
      </c>
      <c r="CL32" s="27">
        <v>166.6</v>
      </c>
      <c r="CM32" s="27">
        <v>-2.35</v>
      </c>
      <c r="CN32" s="27">
        <v>-5.38</v>
      </c>
      <c r="CO32" s="27">
        <v>2.09</v>
      </c>
      <c r="CP32" s="27">
        <v>2.6</v>
      </c>
      <c r="CQ32" s="27">
        <v>9.82</v>
      </c>
      <c r="CR32" s="27">
        <v>2.6</v>
      </c>
      <c r="CS32" s="27">
        <v>-6.83</v>
      </c>
    </row>
    <row r="33" spans="1:97" x14ac:dyDescent="0.15">
      <c r="A33" s="26">
        <v>32</v>
      </c>
      <c r="B33" s="27">
        <v>10560.95</v>
      </c>
      <c r="C33" s="27">
        <v>61.71</v>
      </c>
      <c r="D33" s="27">
        <v>5201.3100000000004</v>
      </c>
      <c r="E33" s="27">
        <v>1030.8399999999999</v>
      </c>
      <c r="F33" s="27">
        <v>8439.2900000000009</v>
      </c>
      <c r="G33" s="27">
        <v>-2.58</v>
      </c>
      <c r="H33" s="27">
        <v>143.83000000000001</v>
      </c>
      <c r="I33" s="27">
        <v>-3.22</v>
      </c>
      <c r="J33" s="27">
        <v>-6.23</v>
      </c>
      <c r="K33" s="27">
        <v>0.49</v>
      </c>
      <c r="L33" s="27">
        <v>185.03</v>
      </c>
      <c r="M33" s="27">
        <v>3.54</v>
      </c>
      <c r="N33" s="27">
        <v>16203.61</v>
      </c>
      <c r="O33" s="27">
        <v>-54.9</v>
      </c>
      <c r="P33" s="27">
        <v>3567.51</v>
      </c>
      <c r="Q33" s="27">
        <v>778.29</v>
      </c>
      <c r="R33" s="27">
        <v>6836.6</v>
      </c>
      <c r="S33" s="27">
        <v>2.31</v>
      </c>
      <c r="T33" s="27">
        <v>251.95</v>
      </c>
      <c r="U33" s="27">
        <v>-0.48</v>
      </c>
      <c r="V33" s="27">
        <v>12.25</v>
      </c>
      <c r="W33" s="27">
        <v>8.4600000000000009</v>
      </c>
      <c r="X33" s="27">
        <v>227.26</v>
      </c>
      <c r="Y33" s="27">
        <v>-1.02</v>
      </c>
      <c r="Z33" s="27">
        <v>16708.330000000002</v>
      </c>
      <c r="AA33" s="27">
        <v>17966.34</v>
      </c>
      <c r="AB33" s="27">
        <v>4077.94</v>
      </c>
      <c r="AC33" s="27">
        <v>16998.3</v>
      </c>
      <c r="AD33" s="27">
        <v>1058.8800000000001</v>
      </c>
      <c r="AE33" s="27">
        <v>1122.47</v>
      </c>
      <c r="AF33" s="27">
        <v>28.86</v>
      </c>
      <c r="AG33" s="27">
        <v>-5</v>
      </c>
      <c r="AH33" s="27">
        <v>2.2000000000000002</v>
      </c>
      <c r="AI33" s="27">
        <v>358.95</v>
      </c>
      <c r="AJ33" s="27">
        <v>71.989999999999995</v>
      </c>
      <c r="AK33" s="27">
        <v>-2.2000000000000002</v>
      </c>
      <c r="AL33" s="27">
        <v>11599.81</v>
      </c>
      <c r="AM33" s="27">
        <v>13846.55</v>
      </c>
      <c r="AN33" s="27">
        <v>3483.16</v>
      </c>
      <c r="AO33" s="27">
        <v>14805.95</v>
      </c>
      <c r="AP33" s="27">
        <v>997.94</v>
      </c>
      <c r="AQ33" s="27">
        <v>-7.0000000000000007E-2</v>
      </c>
      <c r="AR33" s="27">
        <v>38.79</v>
      </c>
      <c r="AS33" s="27">
        <v>7.25</v>
      </c>
      <c r="AT33" s="27">
        <v>-5</v>
      </c>
      <c r="AU33" s="27">
        <v>425.9</v>
      </c>
      <c r="AV33" s="27">
        <v>80.08</v>
      </c>
      <c r="AW33" s="27">
        <v>0.59</v>
      </c>
      <c r="AX33" s="27">
        <v>18912.509999999998</v>
      </c>
      <c r="AY33" s="27">
        <v>1469.3</v>
      </c>
      <c r="AZ33" s="27">
        <v>700.83</v>
      </c>
      <c r="BA33" s="27">
        <v>2007.36</v>
      </c>
      <c r="BB33" s="27">
        <v>1361.72</v>
      </c>
      <c r="BC33" s="27">
        <v>-1.21</v>
      </c>
      <c r="BD33" s="27">
        <v>429.82</v>
      </c>
      <c r="BE33" s="27">
        <v>-14.92</v>
      </c>
      <c r="BF33" s="27">
        <v>8.56</v>
      </c>
      <c r="BG33" s="27">
        <v>132.87</v>
      </c>
      <c r="BH33" s="27">
        <v>20.440000000000001</v>
      </c>
      <c r="BI33" s="27">
        <v>-3.01</v>
      </c>
      <c r="BJ33" s="27">
        <v>15883.13</v>
      </c>
      <c r="BK33" s="27">
        <v>1130.3</v>
      </c>
      <c r="BL33" s="27">
        <v>605.97</v>
      </c>
      <c r="BM33" s="27">
        <v>4430.3599999999997</v>
      </c>
      <c r="BN33" s="27">
        <v>1132.77</v>
      </c>
      <c r="BO33" s="27">
        <v>0.28999999999999998</v>
      </c>
      <c r="BP33" s="27">
        <v>281.14</v>
      </c>
      <c r="BQ33" s="27">
        <v>7.05</v>
      </c>
      <c r="BR33" s="27">
        <v>3.91</v>
      </c>
      <c r="BS33" s="27">
        <v>97.97</v>
      </c>
      <c r="BT33" s="27">
        <v>110.44</v>
      </c>
      <c r="BU33" s="27">
        <v>-4.0199999999999996</v>
      </c>
      <c r="BV33" s="27">
        <v>12843.31</v>
      </c>
      <c r="BW33" s="27">
        <v>1040.98</v>
      </c>
      <c r="BX33" s="27">
        <v>2055.36</v>
      </c>
      <c r="BY33" s="27">
        <v>1472.38</v>
      </c>
      <c r="BZ33" s="27">
        <v>330.62</v>
      </c>
      <c r="CA33" s="27">
        <v>2.27</v>
      </c>
      <c r="CB33" s="27">
        <v>6.44</v>
      </c>
      <c r="CC33" s="27">
        <v>-74.19</v>
      </c>
      <c r="CD33" s="27">
        <v>-7.73</v>
      </c>
      <c r="CE33" s="27">
        <v>26.55</v>
      </c>
      <c r="CF33" s="27">
        <v>14.56</v>
      </c>
      <c r="CG33" s="27">
        <v>2.65</v>
      </c>
      <c r="CH33" s="27">
        <v>10177.870000000001</v>
      </c>
      <c r="CI33" s="27">
        <v>908.8</v>
      </c>
      <c r="CJ33" s="27">
        <v>1831.47</v>
      </c>
      <c r="CK33" s="27">
        <v>797.31</v>
      </c>
      <c r="CL33" s="27">
        <v>360.52</v>
      </c>
      <c r="CM33" s="27">
        <v>0.1</v>
      </c>
      <c r="CN33" s="27">
        <v>3.06</v>
      </c>
      <c r="CO33" s="27">
        <v>-0.83</v>
      </c>
      <c r="CP33" s="27">
        <v>2.41</v>
      </c>
      <c r="CQ33" s="27">
        <v>18.91</v>
      </c>
      <c r="CR33" s="27">
        <v>3.59</v>
      </c>
      <c r="CS33" s="27">
        <v>-5.62</v>
      </c>
    </row>
    <row r="34" spans="1:97" x14ac:dyDescent="0.15">
      <c r="A34" s="26">
        <v>33</v>
      </c>
      <c r="B34" s="27">
        <v>11280.79</v>
      </c>
      <c r="C34" s="27">
        <v>103.35</v>
      </c>
      <c r="D34" s="27">
        <v>7799.03</v>
      </c>
      <c r="E34" s="27">
        <v>2009.43</v>
      </c>
      <c r="F34" s="27">
        <v>11360.74</v>
      </c>
      <c r="G34" s="27">
        <v>-0.73</v>
      </c>
      <c r="H34" s="27">
        <v>286.69</v>
      </c>
      <c r="I34" s="27">
        <v>-9.57</v>
      </c>
      <c r="J34" s="27">
        <v>0.72</v>
      </c>
      <c r="K34" s="27">
        <v>2.2999999999999998</v>
      </c>
      <c r="L34" s="27">
        <v>368.45</v>
      </c>
      <c r="M34" s="27">
        <v>-4.3499999999999996</v>
      </c>
      <c r="N34" s="27">
        <v>17314.22</v>
      </c>
      <c r="O34" s="27">
        <v>-47.95</v>
      </c>
      <c r="P34" s="27">
        <v>6091.94</v>
      </c>
      <c r="Q34" s="27">
        <v>1525.73</v>
      </c>
      <c r="R34" s="27">
        <v>9384.86</v>
      </c>
      <c r="S34" s="27">
        <v>2.38</v>
      </c>
      <c r="T34" s="27">
        <v>507.67</v>
      </c>
      <c r="U34" s="27">
        <v>-4.01</v>
      </c>
      <c r="V34" s="27">
        <v>33.270000000000003</v>
      </c>
      <c r="W34" s="27">
        <v>14.4</v>
      </c>
      <c r="X34" s="27">
        <v>444.28</v>
      </c>
      <c r="Y34" s="27">
        <v>-4.1399999999999997</v>
      </c>
      <c r="Z34" s="27">
        <v>18820.2</v>
      </c>
      <c r="AA34" s="27">
        <v>19623.89</v>
      </c>
      <c r="AB34" s="27">
        <v>6712.62</v>
      </c>
      <c r="AC34" s="27">
        <v>18713.48</v>
      </c>
      <c r="AD34" s="27">
        <v>2073.87</v>
      </c>
      <c r="AE34" s="27">
        <v>2182.5100000000002</v>
      </c>
      <c r="AF34" s="27">
        <v>80.59</v>
      </c>
      <c r="AG34" s="27">
        <v>32.68</v>
      </c>
      <c r="AH34" s="27">
        <v>19.07</v>
      </c>
      <c r="AI34" s="27">
        <v>701.93</v>
      </c>
      <c r="AJ34" s="27">
        <v>144.15</v>
      </c>
      <c r="AK34" s="27">
        <v>-1.74</v>
      </c>
      <c r="AL34" s="27">
        <v>12993.37</v>
      </c>
      <c r="AM34" s="27">
        <v>15452.16</v>
      </c>
      <c r="AN34" s="27">
        <v>5968.12</v>
      </c>
      <c r="AO34" s="27">
        <v>16418.689999999999</v>
      </c>
      <c r="AP34" s="27">
        <v>1959.27</v>
      </c>
      <c r="AQ34" s="27">
        <v>2.37</v>
      </c>
      <c r="AR34" s="27">
        <v>93.51</v>
      </c>
      <c r="AS34" s="27">
        <v>28.94</v>
      </c>
      <c r="AT34" s="27">
        <v>6.42</v>
      </c>
      <c r="AU34" s="27">
        <v>834.12</v>
      </c>
      <c r="AV34" s="27">
        <v>158.41</v>
      </c>
      <c r="AW34" s="27">
        <v>0.16</v>
      </c>
      <c r="AX34" s="27">
        <v>20499.95</v>
      </c>
      <c r="AY34" s="27">
        <v>2810.58</v>
      </c>
      <c r="AZ34" s="27">
        <v>1406.61</v>
      </c>
      <c r="BA34" s="27">
        <v>3763.99</v>
      </c>
      <c r="BB34" s="27">
        <v>2651.24</v>
      </c>
      <c r="BC34" s="27">
        <v>0.1</v>
      </c>
      <c r="BD34" s="27">
        <v>852.93</v>
      </c>
      <c r="BE34" s="27">
        <v>-10.81</v>
      </c>
      <c r="BF34" s="27">
        <v>7.55</v>
      </c>
      <c r="BG34" s="27">
        <v>265.08</v>
      </c>
      <c r="BH34" s="27">
        <v>45.62</v>
      </c>
      <c r="BI34" s="27">
        <v>-3.83</v>
      </c>
      <c r="BJ34" s="27">
        <v>17534.37</v>
      </c>
      <c r="BK34" s="27">
        <v>2182.4299999999998</v>
      </c>
      <c r="BL34" s="27">
        <v>1210.57</v>
      </c>
      <c r="BM34" s="27">
        <v>7565.54</v>
      </c>
      <c r="BN34" s="27">
        <v>2209.35</v>
      </c>
      <c r="BO34" s="27">
        <v>-3.36</v>
      </c>
      <c r="BP34" s="27">
        <v>556.4</v>
      </c>
      <c r="BQ34" s="27">
        <v>23.86</v>
      </c>
      <c r="BR34" s="27">
        <v>8.75</v>
      </c>
      <c r="BS34" s="27">
        <v>204.28</v>
      </c>
      <c r="BT34" s="27">
        <v>219.42</v>
      </c>
      <c r="BU34" s="27">
        <v>-0.62</v>
      </c>
      <c r="BV34" s="27">
        <v>14529.46</v>
      </c>
      <c r="BW34" s="27">
        <v>2009.91</v>
      </c>
      <c r="BX34" s="27">
        <v>3835.31</v>
      </c>
      <c r="BY34" s="27">
        <v>2840.97</v>
      </c>
      <c r="BZ34" s="27">
        <v>689.45</v>
      </c>
      <c r="CA34" s="27">
        <v>0.6</v>
      </c>
      <c r="CB34" s="27">
        <v>14.61</v>
      </c>
      <c r="CC34" s="27">
        <v>-72.849999999999994</v>
      </c>
      <c r="CD34" s="27">
        <v>2.68</v>
      </c>
      <c r="CE34" s="27">
        <v>68.94</v>
      </c>
      <c r="CF34" s="27">
        <v>33.86</v>
      </c>
      <c r="CG34" s="27">
        <v>-4.5999999999999996</v>
      </c>
      <c r="CH34" s="27">
        <v>11571.83</v>
      </c>
      <c r="CI34" s="27">
        <v>1759.86</v>
      </c>
      <c r="CJ34" s="27">
        <v>3414.49</v>
      </c>
      <c r="CK34" s="27">
        <v>1570.99</v>
      </c>
      <c r="CL34" s="27">
        <v>742.36</v>
      </c>
      <c r="CM34" s="27">
        <v>2.52</v>
      </c>
      <c r="CN34" s="27">
        <v>18.690000000000001</v>
      </c>
      <c r="CO34" s="27">
        <v>-5.53</v>
      </c>
      <c r="CP34" s="27">
        <v>15.43</v>
      </c>
      <c r="CQ34" s="27">
        <v>51.62</v>
      </c>
      <c r="CR34" s="27">
        <v>24.14</v>
      </c>
      <c r="CS34" s="27">
        <v>-2.21</v>
      </c>
    </row>
    <row r="35" spans="1:97" x14ac:dyDescent="0.15">
      <c r="A35" s="26">
        <v>34</v>
      </c>
      <c r="B35" s="27">
        <v>11896.01</v>
      </c>
      <c r="C35" s="27">
        <v>170.86</v>
      </c>
      <c r="D35" s="27">
        <v>10277.5</v>
      </c>
      <c r="E35" s="27">
        <v>3701.69</v>
      </c>
      <c r="F35" s="27">
        <v>14021.75</v>
      </c>
      <c r="G35" s="27">
        <v>2.27</v>
      </c>
      <c r="H35" s="27">
        <v>565.66</v>
      </c>
      <c r="I35" s="27">
        <v>-7.01</v>
      </c>
      <c r="J35" s="27">
        <v>-2.78</v>
      </c>
      <c r="K35" s="27">
        <v>17.55</v>
      </c>
      <c r="L35" s="27">
        <v>722.47</v>
      </c>
      <c r="M35" s="27">
        <v>-0.61</v>
      </c>
      <c r="N35" s="27">
        <v>18262.96</v>
      </c>
      <c r="O35" s="27">
        <v>-41.16</v>
      </c>
      <c r="P35" s="27">
        <v>8608.83</v>
      </c>
      <c r="Q35" s="27">
        <v>2851</v>
      </c>
      <c r="R35" s="27">
        <v>11821.23</v>
      </c>
      <c r="S35" s="27">
        <v>18.46</v>
      </c>
      <c r="T35" s="27">
        <v>966.48</v>
      </c>
      <c r="U35" s="27">
        <v>-6.69</v>
      </c>
      <c r="V35" s="27">
        <v>51.87</v>
      </c>
      <c r="W35" s="27">
        <v>31.56</v>
      </c>
      <c r="X35" s="27">
        <v>876.46</v>
      </c>
      <c r="Y35" s="27">
        <v>0.41</v>
      </c>
      <c r="Z35" s="27">
        <v>20627.490000000002</v>
      </c>
      <c r="AA35" s="27">
        <v>21031.79</v>
      </c>
      <c r="AB35" s="27">
        <v>9184.3799999999992</v>
      </c>
      <c r="AC35" s="27">
        <v>20152.98</v>
      </c>
      <c r="AD35" s="27">
        <v>3889.35</v>
      </c>
      <c r="AE35" s="27">
        <v>4043.65</v>
      </c>
      <c r="AF35" s="27">
        <v>174.37</v>
      </c>
      <c r="AG35" s="27">
        <v>101.23</v>
      </c>
      <c r="AH35" s="27">
        <v>44.35</v>
      </c>
      <c r="AI35" s="27">
        <v>1349.96</v>
      </c>
      <c r="AJ35" s="27">
        <v>293.91000000000003</v>
      </c>
      <c r="AK35" s="27">
        <v>-0.56999999999999995</v>
      </c>
      <c r="AL35" s="27">
        <v>14178.84</v>
      </c>
      <c r="AM35" s="27">
        <v>16849.45</v>
      </c>
      <c r="AN35" s="27">
        <v>8434.9500000000007</v>
      </c>
      <c r="AO35" s="27">
        <v>17771.650000000001</v>
      </c>
      <c r="AP35" s="27">
        <v>3675.25</v>
      </c>
      <c r="AQ35" s="27">
        <v>-1.53</v>
      </c>
      <c r="AR35" s="27">
        <v>226.34</v>
      </c>
      <c r="AS35" s="27">
        <v>105.89</v>
      </c>
      <c r="AT35" s="27">
        <v>27.09</v>
      </c>
      <c r="AU35" s="27">
        <v>1592.45</v>
      </c>
      <c r="AV35" s="27">
        <v>311.14</v>
      </c>
      <c r="AW35" s="27">
        <v>0.73</v>
      </c>
      <c r="AX35" s="27">
        <v>21843.64</v>
      </c>
      <c r="AY35" s="27">
        <v>5088.03</v>
      </c>
      <c r="AZ35" s="27">
        <v>2702.21</v>
      </c>
      <c r="BA35" s="27">
        <v>6603.12</v>
      </c>
      <c r="BB35" s="27">
        <v>4899.9799999999996</v>
      </c>
      <c r="BC35" s="27">
        <v>-2.61</v>
      </c>
      <c r="BD35" s="27">
        <v>1637.54</v>
      </c>
      <c r="BE35" s="27">
        <v>-13.22</v>
      </c>
      <c r="BF35" s="27">
        <v>14.43</v>
      </c>
      <c r="BG35" s="27">
        <v>530.84</v>
      </c>
      <c r="BH35" s="27">
        <v>100.19</v>
      </c>
      <c r="BI35" s="27">
        <v>-0.21</v>
      </c>
      <c r="BJ35" s="27">
        <v>18923.29</v>
      </c>
      <c r="BK35" s="27">
        <v>3972.29</v>
      </c>
      <c r="BL35" s="27">
        <v>2337.29</v>
      </c>
      <c r="BM35" s="27">
        <v>10733.91</v>
      </c>
      <c r="BN35" s="27">
        <v>4118.55</v>
      </c>
      <c r="BO35" s="27">
        <v>2.06</v>
      </c>
      <c r="BP35" s="27">
        <v>1084.45</v>
      </c>
      <c r="BQ35" s="27">
        <v>51.76</v>
      </c>
      <c r="BR35" s="27">
        <v>13.36</v>
      </c>
      <c r="BS35" s="27">
        <v>406.74</v>
      </c>
      <c r="BT35" s="27">
        <v>440.42</v>
      </c>
      <c r="BU35" s="27">
        <v>5.63</v>
      </c>
      <c r="BV35" s="27">
        <v>15995.6</v>
      </c>
      <c r="BW35" s="27">
        <v>3621.24</v>
      </c>
      <c r="BX35" s="27">
        <v>6724.96</v>
      </c>
      <c r="BY35" s="27">
        <v>5168.71</v>
      </c>
      <c r="BZ35" s="27">
        <v>1392.67</v>
      </c>
      <c r="CA35" s="27">
        <v>1.77</v>
      </c>
      <c r="CB35" s="27">
        <v>35.770000000000003</v>
      </c>
      <c r="CC35" s="27">
        <v>-74.55</v>
      </c>
      <c r="CD35" s="27">
        <v>4.3099999999999996</v>
      </c>
      <c r="CE35" s="27">
        <v>122.3</v>
      </c>
      <c r="CF35" s="27">
        <v>80.53</v>
      </c>
      <c r="CG35" s="27">
        <v>3.72</v>
      </c>
      <c r="CH35" s="27">
        <v>12775.59</v>
      </c>
      <c r="CI35" s="27">
        <v>3164.11</v>
      </c>
      <c r="CJ35" s="27">
        <v>5926.95</v>
      </c>
      <c r="CK35" s="27">
        <v>2906.79</v>
      </c>
      <c r="CL35" s="27">
        <v>1471.04</v>
      </c>
      <c r="CM35" s="27">
        <v>0.22</v>
      </c>
      <c r="CN35" s="27">
        <v>56.62</v>
      </c>
      <c r="CO35" s="27">
        <v>0.76</v>
      </c>
      <c r="CP35" s="27">
        <v>43.08</v>
      </c>
      <c r="CQ35" s="27">
        <v>107.1</v>
      </c>
      <c r="CR35" s="27">
        <v>50.19</v>
      </c>
      <c r="CS35" s="27">
        <v>-2.91</v>
      </c>
    </row>
    <row r="36" spans="1:97" x14ac:dyDescent="0.15">
      <c r="A36" s="26">
        <v>35</v>
      </c>
      <c r="B36" s="27">
        <v>12416.32</v>
      </c>
      <c r="C36" s="27">
        <v>357.08</v>
      </c>
      <c r="D36" s="27">
        <v>12582.99</v>
      </c>
      <c r="E36" s="27">
        <v>6315.16</v>
      </c>
      <c r="F36" s="27">
        <v>16503.38</v>
      </c>
      <c r="G36" s="27">
        <v>14.4</v>
      </c>
      <c r="H36" s="27">
        <v>1078.51</v>
      </c>
      <c r="I36" s="27">
        <v>-11.87</v>
      </c>
      <c r="J36" s="27">
        <v>7.01</v>
      </c>
      <c r="K36" s="27">
        <v>38.700000000000003</v>
      </c>
      <c r="L36" s="27">
        <v>1388.27</v>
      </c>
      <c r="M36" s="27">
        <v>-7.51</v>
      </c>
      <c r="N36" s="27">
        <v>19064.72</v>
      </c>
      <c r="O36" s="27">
        <v>-31.47</v>
      </c>
      <c r="P36" s="27">
        <v>11001.34</v>
      </c>
      <c r="Q36" s="27">
        <v>5007.2</v>
      </c>
      <c r="R36" s="27">
        <v>14060.1</v>
      </c>
      <c r="S36" s="27">
        <v>38.200000000000003</v>
      </c>
      <c r="T36" s="27">
        <v>1794.4</v>
      </c>
      <c r="U36" s="27">
        <v>-4.3</v>
      </c>
      <c r="V36" s="27">
        <v>107.19</v>
      </c>
      <c r="W36" s="27">
        <v>64.819999999999993</v>
      </c>
      <c r="X36" s="27">
        <v>1664.49</v>
      </c>
      <c r="Y36" s="27">
        <v>-2.5499999999999998</v>
      </c>
      <c r="Z36" s="27">
        <v>22163.58</v>
      </c>
      <c r="AA36" s="27">
        <v>22234.23</v>
      </c>
      <c r="AB36" s="27">
        <v>11618.2</v>
      </c>
      <c r="AC36" s="27">
        <v>21367.83</v>
      </c>
      <c r="AD36" s="27">
        <v>6789.83</v>
      </c>
      <c r="AE36" s="27">
        <v>6965.83</v>
      </c>
      <c r="AF36" s="27">
        <v>343.94</v>
      </c>
      <c r="AG36" s="27">
        <v>232.21</v>
      </c>
      <c r="AH36" s="27">
        <v>101.9</v>
      </c>
      <c r="AI36" s="27">
        <v>2520.86</v>
      </c>
      <c r="AJ36" s="27">
        <v>576.47</v>
      </c>
      <c r="AK36" s="27">
        <v>-4.1500000000000004</v>
      </c>
      <c r="AL36" s="27">
        <v>15193.55</v>
      </c>
      <c r="AM36" s="27">
        <v>18052.91</v>
      </c>
      <c r="AN36" s="27">
        <v>10805.57</v>
      </c>
      <c r="AO36" s="27">
        <v>18900.37</v>
      </c>
      <c r="AP36" s="27">
        <v>6456.93</v>
      </c>
      <c r="AQ36" s="27">
        <v>1.74</v>
      </c>
      <c r="AR36" s="27">
        <v>465.71</v>
      </c>
      <c r="AS36" s="27">
        <v>239.77</v>
      </c>
      <c r="AT36" s="27">
        <v>52.25</v>
      </c>
      <c r="AU36" s="27">
        <v>2938.61</v>
      </c>
      <c r="AV36" s="27">
        <v>605.66999999999996</v>
      </c>
      <c r="AW36" s="27">
        <v>1.76</v>
      </c>
      <c r="AX36" s="27">
        <v>22985.02</v>
      </c>
      <c r="AY36" s="27">
        <v>8384.08</v>
      </c>
      <c r="AZ36" s="27">
        <v>4897.3900000000003</v>
      </c>
      <c r="BA36" s="27">
        <v>9953.67</v>
      </c>
      <c r="BB36" s="27">
        <v>8364.75</v>
      </c>
      <c r="BC36" s="27">
        <v>-5.59</v>
      </c>
      <c r="BD36" s="27">
        <v>3059.19</v>
      </c>
      <c r="BE36" s="27">
        <v>-17.899999999999999</v>
      </c>
      <c r="BF36" s="27">
        <v>31.51</v>
      </c>
      <c r="BG36" s="27">
        <v>1024.32</v>
      </c>
      <c r="BH36" s="27">
        <v>201.69</v>
      </c>
      <c r="BI36" s="27">
        <v>-0.06</v>
      </c>
      <c r="BJ36" s="27">
        <v>20094.12</v>
      </c>
      <c r="BK36" s="27">
        <v>6671.86</v>
      </c>
      <c r="BL36" s="27">
        <v>4247.3500000000004</v>
      </c>
      <c r="BM36" s="27">
        <v>13682.99</v>
      </c>
      <c r="BN36" s="27">
        <v>7122.03</v>
      </c>
      <c r="BO36" s="27">
        <v>-2.17</v>
      </c>
      <c r="BP36" s="27">
        <v>2037.85</v>
      </c>
      <c r="BQ36" s="27">
        <v>106.23</v>
      </c>
      <c r="BR36" s="27">
        <v>25.53</v>
      </c>
      <c r="BS36" s="27">
        <v>799.63</v>
      </c>
      <c r="BT36" s="27">
        <v>857.16</v>
      </c>
      <c r="BU36" s="27">
        <v>-1.25</v>
      </c>
      <c r="BV36" s="27">
        <v>17275.45</v>
      </c>
      <c r="BW36" s="27">
        <v>5746.4</v>
      </c>
      <c r="BX36" s="27">
        <v>10178.51</v>
      </c>
      <c r="BY36" s="27">
        <v>8645.51</v>
      </c>
      <c r="BZ36" s="27">
        <v>2689.45</v>
      </c>
      <c r="CA36" s="27">
        <v>0.35</v>
      </c>
      <c r="CB36" s="27">
        <v>83.76</v>
      </c>
      <c r="CC36" s="27">
        <v>-68.489999999999995</v>
      </c>
      <c r="CD36" s="27">
        <v>24.79</v>
      </c>
      <c r="CE36" s="27">
        <v>248.42</v>
      </c>
      <c r="CF36" s="27">
        <v>156.72999999999999</v>
      </c>
      <c r="CG36" s="27">
        <v>-2.41</v>
      </c>
      <c r="CH36" s="27">
        <v>13810.13</v>
      </c>
      <c r="CI36" s="27">
        <v>4979.67</v>
      </c>
      <c r="CJ36" s="27">
        <v>8830.9</v>
      </c>
      <c r="CK36" s="27">
        <v>5001.67</v>
      </c>
      <c r="CL36" s="27">
        <v>2790.47</v>
      </c>
      <c r="CM36" s="27">
        <v>0.56999999999999995</v>
      </c>
      <c r="CN36" s="27">
        <v>131.55000000000001</v>
      </c>
      <c r="CO36" s="27">
        <v>-0.45</v>
      </c>
      <c r="CP36" s="27">
        <v>94.63</v>
      </c>
      <c r="CQ36" s="27">
        <v>209</v>
      </c>
      <c r="CR36" s="27">
        <v>98.73</v>
      </c>
      <c r="CS36" s="27">
        <v>-2.92</v>
      </c>
    </row>
    <row r="37" spans="1:97" x14ac:dyDescent="0.15">
      <c r="A37" s="26">
        <v>36</v>
      </c>
      <c r="B37" s="27">
        <v>12857.88</v>
      </c>
      <c r="C37" s="27">
        <v>619.83000000000004</v>
      </c>
      <c r="D37" s="27">
        <v>14770.05</v>
      </c>
      <c r="E37" s="27">
        <v>9032.2099999999991</v>
      </c>
      <c r="F37" s="27">
        <v>18690.939999999999</v>
      </c>
      <c r="G37" s="27">
        <v>27.02</v>
      </c>
      <c r="H37" s="27">
        <v>1999.64</v>
      </c>
      <c r="I37" s="27">
        <v>-16.04</v>
      </c>
      <c r="J37" s="27">
        <v>18.29</v>
      </c>
      <c r="K37" s="27">
        <v>83.89</v>
      </c>
      <c r="L37" s="27">
        <v>2598.21</v>
      </c>
      <c r="M37" s="27">
        <v>-2.02</v>
      </c>
      <c r="N37" s="27">
        <v>19724.98</v>
      </c>
      <c r="O37" s="27">
        <v>-14.6</v>
      </c>
      <c r="P37" s="27">
        <v>13155.37</v>
      </c>
      <c r="Q37" s="27">
        <v>7628.22</v>
      </c>
      <c r="R37" s="27">
        <v>16096.48</v>
      </c>
      <c r="S37" s="27">
        <v>73.5</v>
      </c>
      <c r="T37" s="27">
        <v>3203.65</v>
      </c>
      <c r="U37" s="27">
        <v>-3.87</v>
      </c>
      <c r="V37" s="27">
        <v>208.97</v>
      </c>
      <c r="W37" s="27">
        <v>129.16</v>
      </c>
      <c r="X37" s="27">
        <v>3081.07</v>
      </c>
      <c r="Y37" s="27">
        <v>-5.96</v>
      </c>
      <c r="Z37" s="27">
        <v>23466.77</v>
      </c>
      <c r="AA37" s="27">
        <v>23260.639999999999</v>
      </c>
      <c r="AB37" s="27">
        <v>13907.67</v>
      </c>
      <c r="AC37" s="27">
        <v>22380.86</v>
      </c>
      <c r="AD37" s="27">
        <v>10117.280000000001</v>
      </c>
      <c r="AE37" s="27">
        <v>10064.51</v>
      </c>
      <c r="AF37" s="27">
        <v>672.7</v>
      </c>
      <c r="AG37" s="27">
        <v>488.35</v>
      </c>
      <c r="AH37" s="27">
        <v>187.89</v>
      </c>
      <c r="AI37" s="27">
        <v>4548.29</v>
      </c>
      <c r="AJ37" s="27">
        <v>1118.4000000000001</v>
      </c>
      <c r="AK37" s="27">
        <v>2.73</v>
      </c>
      <c r="AL37" s="27">
        <v>16042.57</v>
      </c>
      <c r="AM37" s="27">
        <v>19095.88</v>
      </c>
      <c r="AN37" s="27">
        <v>12979.8</v>
      </c>
      <c r="AO37" s="27">
        <v>19846.689999999999</v>
      </c>
      <c r="AP37" s="27">
        <v>9785.6200000000008</v>
      </c>
      <c r="AQ37" s="27">
        <v>-0.75</v>
      </c>
      <c r="AR37" s="27">
        <v>906.22</v>
      </c>
      <c r="AS37" s="27">
        <v>481.8</v>
      </c>
      <c r="AT37" s="27">
        <v>116.45</v>
      </c>
      <c r="AU37" s="27">
        <v>5210.3900000000003</v>
      </c>
      <c r="AV37" s="27">
        <v>1169.28</v>
      </c>
      <c r="AW37" s="27">
        <v>-0.93</v>
      </c>
      <c r="AX37" s="27">
        <v>23936.799999999999</v>
      </c>
      <c r="AY37" s="27">
        <v>11508.17</v>
      </c>
      <c r="AZ37" s="27">
        <v>8134.78</v>
      </c>
      <c r="BA37" s="27">
        <v>13056.92</v>
      </c>
      <c r="BB37" s="27">
        <v>11658.63</v>
      </c>
      <c r="BC37" s="27">
        <v>-1.23</v>
      </c>
      <c r="BD37" s="27">
        <v>5493.51</v>
      </c>
      <c r="BE37" s="27">
        <v>-8.68</v>
      </c>
      <c r="BF37" s="27">
        <v>48.57</v>
      </c>
      <c r="BG37" s="27">
        <v>1942.88</v>
      </c>
      <c r="BH37" s="27">
        <v>405.33</v>
      </c>
      <c r="BI37" s="27">
        <v>1.57</v>
      </c>
      <c r="BJ37" s="27">
        <v>21063.360000000001</v>
      </c>
      <c r="BK37" s="27">
        <v>9358.41</v>
      </c>
      <c r="BL37" s="27">
        <v>7086.15</v>
      </c>
      <c r="BM37" s="27">
        <v>16285.95</v>
      </c>
      <c r="BN37" s="27">
        <v>10334.56</v>
      </c>
      <c r="BO37" s="27">
        <v>1.43</v>
      </c>
      <c r="BP37" s="27">
        <v>3739.87</v>
      </c>
      <c r="BQ37" s="27">
        <v>222.02</v>
      </c>
      <c r="BR37" s="27">
        <v>53.48</v>
      </c>
      <c r="BS37" s="27">
        <v>1534.01</v>
      </c>
      <c r="BT37" s="27">
        <v>1638.19</v>
      </c>
      <c r="BU37" s="27">
        <v>6.74</v>
      </c>
      <c r="BV37" s="27">
        <v>18370.830000000002</v>
      </c>
      <c r="BW37" s="27">
        <v>8004.57</v>
      </c>
      <c r="BX37" s="27">
        <v>13382.43</v>
      </c>
      <c r="BY37" s="27">
        <v>11924.69</v>
      </c>
      <c r="BZ37" s="27">
        <v>4944.8599999999997</v>
      </c>
      <c r="CA37" s="27">
        <v>-0.24</v>
      </c>
      <c r="CB37" s="27">
        <v>166.09</v>
      </c>
      <c r="CC37" s="27">
        <v>-53.8</v>
      </c>
      <c r="CD37" s="27">
        <v>52.06</v>
      </c>
      <c r="CE37" s="27">
        <v>491.65</v>
      </c>
      <c r="CF37" s="27">
        <v>300.27</v>
      </c>
      <c r="CG37" s="27">
        <v>-0.98</v>
      </c>
      <c r="CH37" s="27">
        <v>14691.11</v>
      </c>
      <c r="CI37" s="27">
        <v>6861.65</v>
      </c>
      <c r="CJ37" s="27">
        <v>11498.98</v>
      </c>
      <c r="CK37" s="27">
        <v>7228.85</v>
      </c>
      <c r="CL37" s="27">
        <v>5031.79</v>
      </c>
      <c r="CM37" s="27">
        <v>-2.1</v>
      </c>
      <c r="CN37" s="27">
        <v>280.07</v>
      </c>
      <c r="CO37" s="27">
        <v>-1.69</v>
      </c>
      <c r="CP37" s="27">
        <v>196.22</v>
      </c>
      <c r="CQ37" s="27">
        <v>406.45</v>
      </c>
      <c r="CR37" s="27">
        <v>219.68</v>
      </c>
      <c r="CS37" s="27">
        <v>-1.43</v>
      </c>
    </row>
    <row r="38" spans="1:97" x14ac:dyDescent="0.15">
      <c r="A38" s="26">
        <v>37</v>
      </c>
      <c r="B38" s="27">
        <v>13231.38</v>
      </c>
      <c r="C38" s="27">
        <v>1063.71</v>
      </c>
      <c r="D38" s="27">
        <v>16698.349999999999</v>
      </c>
      <c r="E38" s="27">
        <v>11642.68</v>
      </c>
      <c r="F38" s="27">
        <v>20516.98</v>
      </c>
      <c r="G38" s="27">
        <v>62.15</v>
      </c>
      <c r="H38" s="27">
        <v>3486.65</v>
      </c>
      <c r="I38" s="27">
        <v>-15.34</v>
      </c>
      <c r="J38" s="27">
        <v>34.83</v>
      </c>
      <c r="K38" s="27">
        <v>180.46</v>
      </c>
      <c r="L38" s="27">
        <v>4656.47</v>
      </c>
      <c r="M38" s="27">
        <v>0.22</v>
      </c>
      <c r="N38" s="27">
        <v>20258.310000000001</v>
      </c>
      <c r="O38" s="27">
        <v>25.69</v>
      </c>
      <c r="P38" s="27">
        <v>15159.98</v>
      </c>
      <c r="Q38" s="27">
        <v>10088.56</v>
      </c>
      <c r="R38" s="27">
        <v>17828.400000000001</v>
      </c>
      <c r="S38" s="27">
        <v>157.56</v>
      </c>
      <c r="T38" s="27">
        <v>4827.8900000000003</v>
      </c>
      <c r="U38" s="27">
        <v>5.54</v>
      </c>
      <c r="V38" s="27">
        <v>397.14</v>
      </c>
      <c r="W38" s="27">
        <v>252.69</v>
      </c>
      <c r="X38" s="27">
        <v>5449.36</v>
      </c>
      <c r="Y38" s="27">
        <v>-5.36</v>
      </c>
      <c r="Z38" s="27">
        <v>24573.69</v>
      </c>
      <c r="AA38" s="27">
        <v>24120.63</v>
      </c>
      <c r="AB38" s="27">
        <v>16002.62</v>
      </c>
      <c r="AC38" s="27">
        <v>23223.38</v>
      </c>
      <c r="AD38" s="27">
        <v>13184.53</v>
      </c>
      <c r="AE38" s="27">
        <v>12996.34</v>
      </c>
      <c r="AF38" s="27">
        <v>1284.8900000000001</v>
      </c>
      <c r="AG38" s="27">
        <v>965.56</v>
      </c>
      <c r="AH38" s="27">
        <v>372.66</v>
      </c>
      <c r="AI38" s="27">
        <v>6952.01</v>
      </c>
      <c r="AJ38" s="27">
        <v>2105.54</v>
      </c>
      <c r="AK38" s="27">
        <v>-0.74</v>
      </c>
      <c r="AL38" s="27">
        <v>16768.580000000002</v>
      </c>
      <c r="AM38" s="27">
        <v>19995.97</v>
      </c>
      <c r="AN38" s="27">
        <v>14990.63</v>
      </c>
      <c r="AO38" s="27">
        <v>20645.04</v>
      </c>
      <c r="AP38" s="27">
        <v>12843.81</v>
      </c>
      <c r="AQ38" s="27">
        <v>-1.1599999999999999</v>
      </c>
      <c r="AR38" s="27">
        <v>1741.83</v>
      </c>
      <c r="AS38" s="27">
        <v>956.79</v>
      </c>
      <c r="AT38" s="27">
        <v>237.76</v>
      </c>
      <c r="AU38" s="27">
        <v>6999.27</v>
      </c>
      <c r="AV38" s="27">
        <v>2197.0300000000002</v>
      </c>
      <c r="AW38" s="27">
        <v>-0.91</v>
      </c>
      <c r="AX38" s="27">
        <v>24720.080000000002</v>
      </c>
      <c r="AY38" s="27">
        <v>14451.93</v>
      </c>
      <c r="AZ38" s="27">
        <v>11205.64</v>
      </c>
      <c r="BA38" s="27">
        <v>15812.3</v>
      </c>
      <c r="BB38" s="27">
        <v>14704.76</v>
      </c>
      <c r="BC38" s="27">
        <v>-1.26</v>
      </c>
      <c r="BD38" s="27">
        <v>7873.45</v>
      </c>
      <c r="BE38" s="27">
        <v>-1.61</v>
      </c>
      <c r="BF38" s="27">
        <v>84.28</v>
      </c>
      <c r="BG38" s="27">
        <v>3589.73</v>
      </c>
      <c r="BH38" s="27">
        <v>780.25</v>
      </c>
      <c r="BI38" s="27">
        <v>-0.01</v>
      </c>
      <c r="BJ38" s="27">
        <v>21872.97</v>
      </c>
      <c r="BK38" s="27">
        <v>11908.5</v>
      </c>
      <c r="BL38" s="27">
        <v>9743.19</v>
      </c>
      <c r="BM38" s="27">
        <v>18689.36</v>
      </c>
      <c r="BN38" s="27">
        <v>13252.99</v>
      </c>
      <c r="BO38" s="27">
        <v>-2.82</v>
      </c>
      <c r="BP38" s="27">
        <v>6353.88</v>
      </c>
      <c r="BQ38" s="27">
        <v>437.19</v>
      </c>
      <c r="BR38" s="27">
        <v>105.59</v>
      </c>
      <c r="BS38" s="27">
        <v>2865.66</v>
      </c>
      <c r="BT38" s="27">
        <v>3067.72</v>
      </c>
      <c r="BU38" s="27">
        <v>-0.92</v>
      </c>
      <c r="BV38" s="27">
        <v>19318.009999999998</v>
      </c>
      <c r="BW38" s="27">
        <v>10271.219999999999</v>
      </c>
      <c r="BX38" s="27">
        <v>16224.85</v>
      </c>
      <c r="BY38" s="27">
        <v>15018.94</v>
      </c>
      <c r="BZ38" s="27">
        <v>8465.82</v>
      </c>
      <c r="CA38" s="27">
        <v>-2.71</v>
      </c>
      <c r="CB38" s="27">
        <v>320.7</v>
      </c>
      <c r="CC38" s="27">
        <v>-14.87</v>
      </c>
      <c r="CD38" s="27">
        <v>114.02</v>
      </c>
      <c r="CE38" s="27">
        <v>955.79</v>
      </c>
      <c r="CF38" s="27">
        <v>582.86</v>
      </c>
      <c r="CG38" s="27">
        <v>-0.5</v>
      </c>
      <c r="CH38" s="27">
        <v>15452.9</v>
      </c>
      <c r="CI38" s="27">
        <v>8728.67</v>
      </c>
      <c r="CJ38" s="27">
        <v>13832.78</v>
      </c>
      <c r="CK38" s="27">
        <v>9260.7800000000007</v>
      </c>
      <c r="CL38" s="27">
        <v>8221.6</v>
      </c>
      <c r="CM38" s="27">
        <v>-3.49</v>
      </c>
      <c r="CN38" s="27">
        <v>550.03</v>
      </c>
      <c r="CO38" s="27">
        <v>0.24</v>
      </c>
      <c r="CP38" s="27">
        <v>393.77</v>
      </c>
      <c r="CQ38" s="27">
        <v>787.75</v>
      </c>
      <c r="CR38" s="27">
        <v>428.41</v>
      </c>
      <c r="CS38" s="27">
        <v>-5.56</v>
      </c>
    </row>
    <row r="39" spans="1:97" x14ac:dyDescent="0.15">
      <c r="A39" s="26">
        <v>38</v>
      </c>
      <c r="B39" s="27">
        <v>13527.74</v>
      </c>
      <c r="C39" s="27">
        <v>1664.94</v>
      </c>
      <c r="D39" s="27">
        <v>18309.71</v>
      </c>
      <c r="E39" s="27">
        <v>14008.66</v>
      </c>
      <c r="F39" s="27">
        <v>21981.1</v>
      </c>
      <c r="G39" s="27">
        <v>120.15</v>
      </c>
      <c r="H39" s="27">
        <v>4920.59</v>
      </c>
      <c r="I39" s="27">
        <v>-13.78</v>
      </c>
      <c r="J39" s="27">
        <v>84.42</v>
      </c>
      <c r="K39" s="27">
        <v>350.87</v>
      </c>
      <c r="L39" s="27">
        <v>6941.17</v>
      </c>
      <c r="M39" s="27">
        <v>-4.33</v>
      </c>
      <c r="N39" s="27">
        <v>20636.669999999998</v>
      </c>
      <c r="O39" s="27">
        <v>95.43</v>
      </c>
      <c r="P39" s="27">
        <v>16814.72</v>
      </c>
      <c r="Q39" s="27">
        <v>12283.05</v>
      </c>
      <c r="R39" s="27">
        <v>19230.46</v>
      </c>
      <c r="S39" s="27">
        <v>303.32</v>
      </c>
      <c r="T39" s="27">
        <v>5765.13</v>
      </c>
      <c r="U39" s="27">
        <v>10.75</v>
      </c>
      <c r="V39" s="27">
        <v>761.78</v>
      </c>
      <c r="W39" s="27">
        <v>486.33</v>
      </c>
      <c r="X39" s="27">
        <v>7003.45</v>
      </c>
      <c r="Y39" s="27">
        <v>-6.75</v>
      </c>
      <c r="Z39" s="27">
        <v>25467.05</v>
      </c>
      <c r="AA39" s="27">
        <v>24788.74</v>
      </c>
      <c r="AB39" s="27">
        <v>17767.78</v>
      </c>
      <c r="AC39" s="27">
        <v>23876.49</v>
      </c>
      <c r="AD39" s="27">
        <v>15832.89</v>
      </c>
      <c r="AE39" s="27">
        <v>15593.49</v>
      </c>
      <c r="AF39" s="27">
        <v>2379.86</v>
      </c>
      <c r="AG39" s="27">
        <v>1853.78</v>
      </c>
      <c r="AH39" s="27">
        <v>716.3</v>
      </c>
      <c r="AI39" s="27">
        <v>8060.13</v>
      </c>
      <c r="AJ39" s="27">
        <v>3886.07</v>
      </c>
      <c r="AK39" s="27">
        <v>2.19</v>
      </c>
      <c r="AL39" s="27">
        <v>17343.12</v>
      </c>
      <c r="AM39" s="27">
        <v>20743.099999999999</v>
      </c>
      <c r="AN39" s="27">
        <v>16671.79</v>
      </c>
      <c r="AO39" s="27">
        <v>21268.86</v>
      </c>
      <c r="AP39" s="27">
        <v>15475.48</v>
      </c>
      <c r="AQ39" s="27">
        <v>-0.94</v>
      </c>
      <c r="AR39" s="27">
        <v>3190.23</v>
      </c>
      <c r="AS39" s="27">
        <v>1817.03</v>
      </c>
      <c r="AT39" s="27">
        <v>466.15</v>
      </c>
      <c r="AU39" s="27">
        <v>8279.07</v>
      </c>
      <c r="AV39" s="27">
        <v>4025.32</v>
      </c>
      <c r="AW39" s="27">
        <v>-4.29</v>
      </c>
      <c r="AX39" s="27">
        <v>25315.5</v>
      </c>
      <c r="AY39" s="27">
        <v>17079.189999999999</v>
      </c>
      <c r="AZ39" s="27">
        <v>14058.6</v>
      </c>
      <c r="BA39" s="27">
        <v>18336.86</v>
      </c>
      <c r="BB39" s="27">
        <v>17314.54</v>
      </c>
      <c r="BC39" s="27">
        <v>-1.92</v>
      </c>
      <c r="BD39" s="27">
        <v>9652.16</v>
      </c>
      <c r="BE39" s="27">
        <v>9.5500000000000007</v>
      </c>
      <c r="BF39" s="27">
        <v>155.65</v>
      </c>
      <c r="BG39" s="27">
        <v>6330.94</v>
      </c>
      <c r="BH39" s="27">
        <v>1496.47</v>
      </c>
      <c r="BI39" s="27">
        <v>0.05</v>
      </c>
      <c r="BJ39" s="27">
        <v>22490.57</v>
      </c>
      <c r="BK39" s="27">
        <v>14174.77</v>
      </c>
      <c r="BL39" s="27">
        <v>12242.34</v>
      </c>
      <c r="BM39" s="27">
        <v>20668.27</v>
      </c>
      <c r="BN39" s="27">
        <v>15690.97</v>
      </c>
      <c r="BO39" s="27">
        <v>1.71</v>
      </c>
      <c r="BP39" s="27">
        <v>7759.5</v>
      </c>
      <c r="BQ39" s="27">
        <v>833.85</v>
      </c>
      <c r="BR39" s="27">
        <v>202.6</v>
      </c>
      <c r="BS39" s="27">
        <v>5165.04</v>
      </c>
      <c r="BT39" s="27">
        <v>5527.61</v>
      </c>
      <c r="BU39" s="27">
        <v>-4.59</v>
      </c>
      <c r="BV39" s="27">
        <v>20093.759999999998</v>
      </c>
      <c r="BW39" s="27">
        <v>12443.42</v>
      </c>
      <c r="BX39" s="27">
        <v>18795.95</v>
      </c>
      <c r="BY39" s="27">
        <v>17706.509999999998</v>
      </c>
      <c r="BZ39" s="27">
        <v>11727.35</v>
      </c>
      <c r="CA39" s="27">
        <v>-5.0599999999999996</v>
      </c>
      <c r="CB39" s="27">
        <v>618.37</v>
      </c>
      <c r="CC39" s="27">
        <v>54.76</v>
      </c>
      <c r="CD39" s="27">
        <v>236.8</v>
      </c>
      <c r="CE39" s="27">
        <v>1808.76</v>
      </c>
      <c r="CF39" s="27">
        <v>1112.02</v>
      </c>
      <c r="CG39" s="27">
        <v>-1.32</v>
      </c>
      <c r="CH39" s="27">
        <v>16080.18</v>
      </c>
      <c r="CI39" s="27">
        <v>10489.07</v>
      </c>
      <c r="CJ39" s="27">
        <v>15920.78</v>
      </c>
      <c r="CK39" s="27">
        <v>10978.24</v>
      </c>
      <c r="CL39" s="27">
        <v>11131.23</v>
      </c>
      <c r="CM39" s="27">
        <v>-2.75</v>
      </c>
      <c r="CN39" s="27">
        <v>1062.95</v>
      </c>
      <c r="CO39" s="27">
        <v>3.26</v>
      </c>
      <c r="CP39" s="27">
        <v>757.94</v>
      </c>
      <c r="CQ39" s="27">
        <v>1499.42</v>
      </c>
      <c r="CR39" s="27">
        <v>840.45</v>
      </c>
      <c r="CS39" s="27">
        <v>5.23</v>
      </c>
    </row>
    <row r="40" spans="1:97" x14ac:dyDescent="0.15">
      <c r="A40" s="26">
        <v>39</v>
      </c>
      <c r="B40" s="27">
        <v>13748.96</v>
      </c>
      <c r="C40" s="27">
        <v>2362.89</v>
      </c>
      <c r="D40" s="27">
        <v>19674.150000000001</v>
      </c>
      <c r="E40" s="27">
        <v>16233.56</v>
      </c>
      <c r="F40" s="27">
        <v>23171.08</v>
      </c>
      <c r="G40" s="27">
        <v>231.13</v>
      </c>
      <c r="H40" s="27">
        <v>5732.78</v>
      </c>
      <c r="I40" s="27">
        <v>-19.38</v>
      </c>
      <c r="J40" s="27">
        <v>155.1</v>
      </c>
      <c r="K40" s="27">
        <v>680.11</v>
      </c>
      <c r="L40" s="27">
        <v>7658.17</v>
      </c>
      <c r="M40" s="27">
        <v>-8.01</v>
      </c>
      <c r="N40" s="27">
        <v>20895.740000000002</v>
      </c>
      <c r="O40" s="27">
        <v>165.18</v>
      </c>
      <c r="P40" s="27">
        <v>18193.82</v>
      </c>
      <c r="Q40" s="27">
        <v>14363.16</v>
      </c>
      <c r="R40" s="27">
        <v>20397.11</v>
      </c>
      <c r="S40" s="27">
        <v>566.79</v>
      </c>
      <c r="T40" s="27">
        <v>6617.79</v>
      </c>
      <c r="U40" s="27">
        <v>-1.82</v>
      </c>
      <c r="V40" s="27">
        <v>1438.46</v>
      </c>
      <c r="W40" s="27">
        <v>919.99</v>
      </c>
      <c r="X40" s="27">
        <v>8192.43</v>
      </c>
      <c r="Y40" s="27">
        <v>-9.82</v>
      </c>
      <c r="Z40" s="27">
        <v>26177.77</v>
      </c>
      <c r="AA40" s="27">
        <v>25273.41</v>
      </c>
      <c r="AB40" s="27">
        <v>19279.009999999998</v>
      </c>
      <c r="AC40" s="27">
        <v>24359.39</v>
      </c>
      <c r="AD40" s="27">
        <v>18327.86</v>
      </c>
      <c r="AE40" s="27">
        <v>18044.810000000001</v>
      </c>
      <c r="AF40" s="27">
        <v>4210.51</v>
      </c>
      <c r="AG40" s="27">
        <v>3381.63</v>
      </c>
      <c r="AH40" s="27">
        <v>1353.94</v>
      </c>
      <c r="AI40" s="27">
        <v>9122.5</v>
      </c>
      <c r="AJ40" s="27">
        <v>6757.77</v>
      </c>
      <c r="AK40" s="27">
        <v>-0.33</v>
      </c>
      <c r="AL40" s="27">
        <v>17810.759999999998</v>
      </c>
      <c r="AM40" s="27">
        <v>21343.759999999998</v>
      </c>
      <c r="AN40" s="27">
        <v>18092.09</v>
      </c>
      <c r="AO40" s="27">
        <v>21738.04</v>
      </c>
      <c r="AP40" s="27">
        <v>17955.61</v>
      </c>
      <c r="AQ40" s="27">
        <v>-2.99</v>
      </c>
      <c r="AR40" s="27">
        <v>5352</v>
      </c>
      <c r="AS40" s="27">
        <v>3298.35</v>
      </c>
      <c r="AT40" s="27">
        <v>889.56</v>
      </c>
      <c r="AU40" s="27">
        <v>9226.23</v>
      </c>
      <c r="AV40" s="27">
        <v>6864.58</v>
      </c>
      <c r="AW40" s="27">
        <v>-3.27</v>
      </c>
      <c r="AX40" s="27">
        <v>25734.69</v>
      </c>
      <c r="AY40" s="27">
        <v>19437.2</v>
      </c>
      <c r="AZ40" s="27">
        <v>16671.439999999999</v>
      </c>
      <c r="BA40" s="27">
        <v>20505.28</v>
      </c>
      <c r="BB40" s="27">
        <v>19693.330000000002</v>
      </c>
      <c r="BC40" s="27">
        <v>0.64</v>
      </c>
      <c r="BD40" s="27">
        <v>11035.37</v>
      </c>
      <c r="BE40" s="27">
        <v>27.6</v>
      </c>
      <c r="BF40" s="27">
        <v>293.97000000000003</v>
      </c>
      <c r="BG40" s="27">
        <v>8109.25</v>
      </c>
      <c r="BH40" s="27">
        <v>2789.57</v>
      </c>
      <c r="BI40" s="27">
        <v>3.04</v>
      </c>
      <c r="BJ40" s="27">
        <v>22959.16</v>
      </c>
      <c r="BK40" s="27">
        <v>16241.09</v>
      </c>
      <c r="BL40" s="27">
        <v>14541.64</v>
      </c>
      <c r="BM40" s="27">
        <v>22308.43</v>
      </c>
      <c r="BN40" s="27">
        <v>17948.11</v>
      </c>
      <c r="BO40" s="27">
        <v>-6.17</v>
      </c>
      <c r="BP40" s="27">
        <v>9063.4599999999991</v>
      </c>
      <c r="BQ40" s="27">
        <v>1584.32</v>
      </c>
      <c r="BR40" s="27">
        <v>389.61</v>
      </c>
      <c r="BS40" s="27">
        <v>7509.68</v>
      </c>
      <c r="BT40" s="27">
        <v>8023.58</v>
      </c>
      <c r="BU40" s="27">
        <v>-7.31</v>
      </c>
      <c r="BV40" s="27">
        <v>20735.23</v>
      </c>
      <c r="BW40" s="27">
        <v>14479.29</v>
      </c>
      <c r="BX40" s="27">
        <v>21005.7</v>
      </c>
      <c r="BY40" s="27">
        <v>20127.650000000001</v>
      </c>
      <c r="BZ40" s="27">
        <v>14856.23</v>
      </c>
      <c r="CA40" s="27">
        <v>-4.68</v>
      </c>
      <c r="CB40" s="27">
        <v>1159.82</v>
      </c>
      <c r="CC40" s="27">
        <v>187.44</v>
      </c>
      <c r="CD40" s="27">
        <v>454.08</v>
      </c>
      <c r="CE40" s="27">
        <v>3342.13</v>
      </c>
      <c r="CF40" s="27">
        <v>2099.27</v>
      </c>
      <c r="CG40" s="27">
        <v>1.3</v>
      </c>
      <c r="CH40" s="27">
        <v>16592.580000000002</v>
      </c>
      <c r="CI40" s="27">
        <v>12119.45</v>
      </c>
      <c r="CJ40" s="27">
        <v>17691.810000000001</v>
      </c>
      <c r="CK40" s="27">
        <v>12551.09</v>
      </c>
      <c r="CL40" s="27">
        <v>13825.38</v>
      </c>
      <c r="CM40" s="27">
        <v>-2.41</v>
      </c>
      <c r="CN40" s="27">
        <v>1979.43</v>
      </c>
      <c r="CO40" s="27">
        <v>-2.73</v>
      </c>
      <c r="CP40" s="27">
        <v>1449.55</v>
      </c>
      <c r="CQ40" s="27">
        <v>2752.08</v>
      </c>
      <c r="CR40" s="27">
        <v>1596.12</v>
      </c>
      <c r="CS40" s="27">
        <v>-1.95</v>
      </c>
    </row>
    <row r="41" spans="1:97" x14ac:dyDescent="0.15">
      <c r="A41" s="26">
        <v>40</v>
      </c>
      <c r="B41" s="27">
        <v>13926.1</v>
      </c>
      <c r="C41" s="27">
        <v>3247.02</v>
      </c>
      <c r="D41" s="27">
        <v>20898.919999999998</v>
      </c>
      <c r="E41" s="27">
        <v>18258.29</v>
      </c>
      <c r="F41" s="27">
        <v>24206.92</v>
      </c>
      <c r="G41" s="27">
        <v>436.42</v>
      </c>
      <c r="H41" s="27">
        <v>6505.84</v>
      </c>
      <c r="I41" s="27">
        <v>-14.7</v>
      </c>
      <c r="J41" s="27">
        <v>315.94</v>
      </c>
      <c r="K41" s="27">
        <v>1290.33</v>
      </c>
      <c r="L41" s="27">
        <v>8427.44</v>
      </c>
      <c r="M41" s="27">
        <v>-5.07</v>
      </c>
      <c r="N41" s="27">
        <v>21072.2</v>
      </c>
      <c r="O41" s="27">
        <v>329.8</v>
      </c>
      <c r="P41" s="27">
        <v>19409.939999999999</v>
      </c>
      <c r="Q41" s="27">
        <v>16286.17</v>
      </c>
      <c r="R41" s="27">
        <v>21428.05</v>
      </c>
      <c r="S41" s="27">
        <v>1062.29</v>
      </c>
      <c r="T41" s="27">
        <v>7385.89</v>
      </c>
      <c r="U41" s="27">
        <v>-0.25</v>
      </c>
      <c r="V41" s="27">
        <v>2675.43</v>
      </c>
      <c r="W41" s="27">
        <v>1722.89</v>
      </c>
      <c r="X41" s="27">
        <v>9016.2999999999993</v>
      </c>
      <c r="Y41" s="27">
        <v>-12.47</v>
      </c>
      <c r="Z41" s="27">
        <v>26779.38</v>
      </c>
      <c r="AA41" s="27">
        <v>25640.67</v>
      </c>
      <c r="AB41" s="27">
        <v>20633.36</v>
      </c>
      <c r="AC41" s="27">
        <v>24728.59</v>
      </c>
      <c r="AD41" s="27">
        <v>20586.2</v>
      </c>
      <c r="AE41" s="27">
        <v>20258.34</v>
      </c>
      <c r="AF41" s="27">
        <v>6225.97</v>
      </c>
      <c r="AG41" s="27">
        <v>5444.42</v>
      </c>
      <c r="AH41" s="27">
        <v>2522.4</v>
      </c>
      <c r="AI41" s="27">
        <v>10139.1</v>
      </c>
      <c r="AJ41" s="27">
        <v>8815.7800000000007</v>
      </c>
      <c r="AK41" s="27">
        <v>1.62</v>
      </c>
      <c r="AL41" s="27">
        <v>18202.740000000002</v>
      </c>
      <c r="AM41" s="27">
        <v>21856.15</v>
      </c>
      <c r="AN41" s="27">
        <v>19345.72</v>
      </c>
      <c r="AO41" s="27">
        <v>22108.27</v>
      </c>
      <c r="AP41" s="27">
        <v>20211.66</v>
      </c>
      <c r="AQ41" s="27">
        <v>-5.56</v>
      </c>
      <c r="AR41" s="27">
        <v>6984.52</v>
      </c>
      <c r="AS41" s="27">
        <v>5467.72</v>
      </c>
      <c r="AT41" s="27">
        <v>1684.55</v>
      </c>
      <c r="AU41" s="27">
        <v>10186</v>
      </c>
      <c r="AV41" s="27">
        <v>8416.6299999999992</v>
      </c>
      <c r="AW41" s="27">
        <v>-0.48</v>
      </c>
      <c r="AX41" s="27">
        <v>26039.7</v>
      </c>
      <c r="AY41" s="27">
        <v>21534.35</v>
      </c>
      <c r="AZ41" s="27">
        <v>19164.8</v>
      </c>
      <c r="BA41" s="27">
        <v>22418.12</v>
      </c>
      <c r="BB41" s="27">
        <v>21804.65</v>
      </c>
      <c r="BC41" s="27">
        <v>-0.13</v>
      </c>
      <c r="BD41" s="27">
        <v>12450.5</v>
      </c>
      <c r="BE41" s="27">
        <v>79.06</v>
      </c>
      <c r="BF41" s="27">
        <v>546.47</v>
      </c>
      <c r="BG41" s="27">
        <v>9612.18</v>
      </c>
      <c r="BH41" s="27">
        <v>5057.5600000000004</v>
      </c>
      <c r="BI41" s="27">
        <v>6.67</v>
      </c>
      <c r="BJ41" s="27">
        <v>23327.93</v>
      </c>
      <c r="BK41" s="27">
        <v>18097.43</v>
      </c>
      <c r="BL41" s="27">
        <v>16738.14</v>
      </c>
      <c r="BM41" s="27">
        <v>23754.18</v>
      </c>
      <c r="BN41" s="27">
        <v>19961.830000000002</v>
      </c>
      <c r="BO41" s="27">
        <v>-2.82</v>
      </c>
      <c r="BP41" s="27">
        <v>10265.780000000001</v>
      </c>
      <c r="BQ41" s="27">
        <v>2950.64</v>
      </c>
      <c r="BR41" s="27">
        <v>741.39</v>
      </c>
      <c r="BS41" s="27">
        <v>9315.82</v>
      </c>
      <c r="BT41" s="27">
        <v>9948.3799999999992</v>
      </c>
      <c r="BU41" s="27">
        <v>-4.93</v>
      </c>
      <c r="BV41" s="27">
        <v>21291.99</v>
      </c>
      <c r="BW41" s="27">
        <v>16396.91</v>
      </c>
      <c r="BX41" s="27">
        <v>22965.97</v>
      </c>
      <c r="BY41" s="27">
        <v>22269.7</v>
      </c>
      <c r="BZ41" s="27">
        <v>17765.89</v>
      </c>
      <c r="CA41" s="27">
        <v>7.0000000000000007E-2</v>
      </c>
      <c r="CB41" s="27">
        <v>2154.37</v>
      </c>
      <c r="CC41" s="27">
        <v>454.51</v>
      </c>
      <c r="CD41" s="27">
        <v>882.19</v>
      </c>
      <c r="CE41" s="27">
        <v>5972.09</v>
      </c>
      <c r="CF41" s="27">
        <v>3837.57</v>
      </c>
      <c r="CG41" s="27">
        <v>-2.84</v>
      </c>
      <c r="CH41" s="27">
        <v>17029</v>
      </c>
      <c r="CI41" s="27">
        <v>13645.32</v>
      </c>
      <c r="CJ41" s="27">
        <v>19244.310000000001</v>
      </c>
      <c r="CK41" s="27">
        <v>13956.11</v>
      </c>
      <c r="CL41" s="27">
        <v>16382.76</v>
      </c>
      <c r="CM41" s="27">
        <v>-3.01</v>
      </c>
      <c r="CN41" s="27">
        <v>3610.92</v>
      </c>
      <c r="CO41" s="27">
        <v>-1.97</v>
      </c>
      <c r="CP41" s="27">
        <v>2708.92</v>
      </c>
      <c r="CQ41" s="27">
        <v>4848.29</v>
      </c>
      <c r="CR41" s="27">
        <v>2982.1</v>
      </c>
      <c r="CS41" s="27">
        <v>4.0599999999999996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2A07-C2BD-4E41-BB1F-423BCDDFE9B4}">
  <dimension ref="A1:N25"/>
  <sheetViews>
    <sheetView workbookViewId="0">
      <selection activeCell="J25" sqref="J25"/>
    </sheetView>
  </sheetViews>
  <sheetFormatPr baseColWidth="10" defaultRowHeight="11" x14ac:dyDescent="0.15"/>
  <sheetData>
    <row r="1" spans="1:14" x14ac:dyDescent="0.15">
      <c r="A1" s="28"/>
      <c r="B1" s="28"/>
      <c r="C1" s="29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</row>
    <row r="2" spans="1:14" x14ac:dyDescent="0.15">
      <c r="A2" s="54" t="s">
        <v>215</v>
      </c>
      <c r="B2" s="31" t="s">
        <v>3</v>
      </c>
      <c r="C2" s="32" t="s">
        <v>13</v>
      </c>
      <c r="D2" s="32" t="s">
        <v>13</v>
      </c>
      <c r="E2" s="32" t="s">
        <v>13</v>
      </c>
      <c r="F2" s="32" t="s">
        <v>13</v>
      </c>
      <c r="G2" s="32" t="s">
        <v>13</v>
      </c>
      <c r="H2" s="32" t="s">
        <v>13</v>
      </c>
      <c r="I2" s="32" t="s">
        <v>13</v>
      </c>
      <c r="J2" s="32" t="s">
        <v>13</v>
      </c>
      <c r="K2" s="32" t="s">
        <v>13</v>
      </c>
      <c r="L2" s="32" t="s">
        <v>13</v>
      </c>
      <c r="M2" s="32" t="s">
        <v>13</v>
      </c>
      <c r="N2" s="32" t="s">
        <v>13</v>
      </c>
    </row>
    <row r="3" spans="1:14" x14ac:dyDescent="0.15">
      <c r="A3" s="55"/>
      <c r="B3" s="33" t="s">
        <v>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15">
      <c r="A4" s="56"/>
      <c r="B4" s="35" t="s">
        <v>216</v>
      </c>
      <c r="C4" s="36">
        <v>25.14</v>
      </c>
      <c r="D4" s="36">
        <v>39.36</v>
      </c>
      <c r="E4" s="36">
        <v>30.81</v>
      </c>
      <c r="F4" s="36">
        <v>33.4</v>
      </c>
      <c r="G4" s="36">
        <v>29.81</v>
      </c>
      <c r="H4" s="36"/>
      <c r="I4" s="36">
        <v>36.46</v>
      </c>
      <c r="J4" s="36"/>
      <c r="K4" s="36"/>
      <c r="L4" s="36"/>
      <c r="M4" s="36">
        <v>36.04</v>
      </c>
      <c r="N4" s="36"/>
    </row>
    <row r="5" spans="1:14" x14ac:dyDescent="0.15">
      <c r="A5" s="54" t="s">
        <v>217</v>
      </c>
      <c r="B5" s="31" t="s">
        <v>3</v>
      </c>
      <c r="C5" s="32" t="s">
        <v>13</v>
      </c>
      <c r="D5" s="32" t="s">
        <v>13</v>
      </c>
      <c r="E5" s="32" t="s">
        <v>13</v>
      </c>
      <c r="F5" s="32" t="s">
        <v>13</v>
      </c>
      <c r="G5" s="32" t="s">
        <v>13</v>
      </c>
      <c r="H5" s="32" t="s">
        <v>13</v>
      </c>
      <c r="I5" s="32" t="s">
        <v>13</v>
      </c>
      <c r="J5" s="32" t="s">
        <v>13</v>
      </c>
      <c r="K5" s="32" t="s">
        <v>13</v>
      </c>
      <c r="L5" s="32" t="s">
        <v>13</v>
      </c>
      <c r="M5" s="32" t="s">
        <v>13</v>
      </c>
      <c r="N5" s="32" t="s">
        <v>13</v>
      </c>
    </row>
    <row r="6" spans="1:14" x14ac:dyDescent="0.15">
      <c r="A6" s="55"/>
      <c r="B6" s="33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x14ac:dyDescent="0.15">
      <c r="A7" s="56"/>
      <c r="B7" s="35" t="s">
        <v>216</v>
      </c>
      <c r="C7" s="36">
        <v>24.32</v>
      </c>
      <c r="D7" s="36"/>
      <c r="E7" s="36">
        <v>31.46</v>
      </c>
      <c r="F7" s="36">
        <v>33.869999999999997</v>
      </c>
      <c r="G7" s="36">
        <v>30.26</v>
      </c>
      <c r="H7" s="36"/>
      <c r="I7" s="36">
        <v>35.630000000000003</v>
      </c>
      <c r="J7" s="36"/>
      <c r="K7" s="36"/>
      <c r="L7" s="36"/>
      <c r="M7" s="36">
        <v>35.72</v>
      </c>
      <c r="N7" s="36"/>
    </row>
    <row r="8" spans="1:14" x14ac:dyDescent="0.15">
      <c r="A8" s="54" t="s">
        <v>218</v>
      </c>
      <c r="B8" s="31" t="s">
        <v>3</v>
      </c>
      <c r="C8" s="32" t="s">
        <v>13</v>
      </c>
      <c r="D8" s="32" t="s">
        <v>13</v>
      </c>
      <c r="E8" s="32" t="s">
        <v>13</v>
      </c>
      <c r="F8" s="32" t="s">
        <v>13</v>
      </c>
      <c r="G8" s="32" t="s">
        <v>13</v>
      </c>
      <c r="H8" s="32" t="s">
        <v>13</v>
      </c>
      <c r="I8" s="32" t="s">
        <v>13</v>
      </c>
      <c r="J8" s="32" t="s">
        <v>13</v>
      </c>
      <c r="K8" s="32" t="s">
        <v>13</v>
      </c>
      <c r="L8" s="32" t="s">
        <v>13</v>
      </c>
      <c r="M8" s="32" t="s">
        <v>13</v>
      </c>
      <c r="N8" s="32" t="s">
        <v>13</v>
      </c>
    </row>
    <row r="9" spans="1:14" x14ac:dyDescent="0.15">
      <c r="A9" s="55"/>
      <c r="B9" s="33" t="s">
        <v>4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x14ac:dyDescent="0.15">
      <c r="A10" s="56"/>
      <c r="B10" s="35" t="s">
        <v>216</v>
      </c>
      <c r="C10" s="36">
        <v>26.38</v>
      </c>
      <c r="D10" s="36">
        <v>25.36</v>
      </c>
      <c r="E10" s="36">
        <v>31.25</v>
      </c>
      <c r="F10" s="36">
        <v>25.9</v>
      </c>
      <c r="G10" s="36">
        <v>33.340000000000003</v>
      </c>
      <c r="H10" s="36">
        <v>33.270000000000003</v>
      </c>
      <c r="I10" s="36">
        <v>38.17</v>
      </c>
      <c r="J10" s="36">
        <v>38.54</v>
      </c>
      <c r="K10" s="36"/>
      <c r="L10" s="36">
        <v>35.08</v>
      </c>
      <c r="M10" s="36">
        <v>37.33</v>
      </c>
      <c r="N10" s="36"/>
    </row>
    <row r="11" spans="1:14" x14ac:dyDescent="0.15">
      <c r="A11" s="54" t="s">
        <v>219</v>
      </c>
      <c r="B11" s="31" t="s">
        <v>3</v>
      </c>
      <c r="C11" s="32" t="s">
        <v>13</v>
      </c>
      <c r="D11" s="32" t="s">
        <v>13</v>
      </c>
      <c r="E11" s="32" t="s">
        <v>13</v>
      </c>
      <c r="F11" s="32" t="s">
        <v>13</v>
      </c>
      <c r="G11" s="32" t="s">
        <v>13</v>
      </c>
      <c r="H11" s="32" t="s">
        <v>13</v>
      </c>
      <c r="I11" s="32" t="s">
        <v>13</v>
      </c>
      <c r="J11" s="32" t="s">
        <v>13</v>
      </c>
      <c r="K11" s="32" t="s">
        <v>13</v>
      </c>
      <c r="L11" s="32" t="s">
        <v>13</v>
      </c>
      <c r="M11" s="32" t="s">
        <v>13</v>
      </c>
      <c r="N11" s="32" t="s">
        <v>13</v>
      </c>
    </row>
    <row r="12" spans="1:14" x14ac:dyDescent="0.15">
      <c r="A12" s="55"/>
      <c r="B12" s="33" t="s">
        <v>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15">
      <c r="A13" s="56"/>
      <c r="B13" s="35" t="s">
        <v>216</v>
      </c>
      <c r="C13" s="36">
        <v>26.93</v>
      </c>
      <c r="D13" s="36">
        <v>26.3</v>
      </c>
      <c r="E13" s="36">
        <v>31.5</v>
      </c>
      <c r="F13" s="36">
        <v>26.37</v>
      </c>
      <c r="G13" s="36">
        <v>33.42</v>
      </c>
      <c r="H13" s="36"/>
      <c r="I13" s="36">
        <v>37.65</v>
      </c>
      <c r="J13" s="36">
        <v>38.590000000000003</v>
      </c>
      <c r="K13" s="36"/>
      <c r="L13" s="36">
        <v>34.81</v>
      </c>
      <c r="M13" s="36">
        <v>37.270000000000003</v>
      </c>
      <c r="N13" s="36"/>
    </row>
    <row r="14" spans="1:14" x14ac:dyDescent="0.15">
      <c r="A14" s="54" t="s">
        <v>220</v>
      </c>
      <c r="B14" s="31" t="s">
        <v>3</v>
      </c>
      <c r="C14" s="32" t="s">
        <v>13</v>
      </c>
      <c r="D14" s="32" t="s">
        <v>13</v>
      </c>
      <c r="E14" s="32" t="s">
        <v>13</v>
      </c>
      <c r="F14" s="32" t="s">
        <v>13</v>
      </c>
      <c r="G14" s="32" t="s">
        <v>13</v>
      </c>
      <c r="H14" s="32" t="s">
        <v>13</v>
      </c>
      <c r="I14" s="32" t="s">
        <v>13</v>
      </c>
      <c r="J14" s="32" t="s">
        <v>13</v>
      </c>
      <c r="K14" s="32" t="s">
        <v>13</v>
      </c>
      <c r="L14" s="32" t="s">
        <v>13</v>
      </c>
      <c r="M14" s="32" t="s">
        <v>13</v>
      </c>
      <c r="N14" s="32" t="s">
        <v>13</v>
      </c>
    </row>
    <row r="15" spans="1:14" x14ac:dyDescent="0.15">
      <c r="A15" s="55"/>
      <c r="B15" s="33" t="s">
        <v>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56"/>
      <c r="B16" s="35" t="s">
        <v>216</v>
      </c>
      <c r="C16" s="36">
        <v>25.03</v>
      </c>
      <c r="D16" s="36">
        <v>32.909999999999997</v>
      </c>
      <c r="E16" s="36">
        <v>33.99</v>
      </c>
      <c r="F16" s="36">
        <v>32.39</v>
      </c>
      <c r="G16" s="36">
        <v>33.020000000000003</v>
      </c>
      <c r="H16" s="36"/>
      <c r="I16" s="36">
        <v>34.74</v>
      </c>
      <c r="J16" s="36"/>
      <c r="K16" s="36"/>
      <c r="L16" s="36">
        <v>36.450000000000003</v>
      </c>
      <c r="M16" s="36">
        <v>38.92</v>
      </c>
      <c r="N16" s="36"/>
    </row>
    <row r="17" spans="1:14" x14ac:dyDescent="0.15">
      <c r="A17" s="54" t="s">
        <v>221</v>
      </c>
      <c r="B17" s="31" t="s">
        <v>3</v>
      </c>
      <c r="C17" s="32" t="s">
        <v>13</v>
      </c>
      <c r="D17" s="32" t="s">
        <v>13</v>
      </c>
      <c r="E17" s="32" t="s">
        <v>13</v>
      </c>
      <c r="F17" s="32" t="s">
        <v>13</v>
      </c>
      <c r="G17" s="32" t="s">
        <v>13</v>
      </c>
      <c r="H17" s="32" t="s">
        <v>13</v>
      </c>
      <c r="I17" s="32" t="s">
        <v>13</v>
      </c>
      <c r="J17" s="32" t="s">
        <v>13</v>
      </c>
      <c r="K17" s="32" t="s">
        <v>13</v>
      </c>
      <c r="L17" s="32" t="s">
        <v>13</v>
      </c>
      <c r="M17" s="32" t="s">
        <v>13</v>
      </c>
      <c r="N17" s="32" t="s">
        <v>13</v>
      </c>
    </row>
    <row r="18" spans="1:14" x14ac:dyDescent="0.15">
      <c r="A18" s="55"/>
      <c r="B18" s="33" t="s">
        <v>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15">
      <c r="A19" s="56"/>
      <c r="B19" s="35" t="s">
        <v>216</v>
      </c>
      <c r="C19" s="36">
        <v>26.17</v>
      </c>
      <c r="D19" s="36">
        <v>33.28</v>
      </c>
      <c r="E19" s="36">
        <v>34.18</v>
      </c>
      <c r="F19" s="36">
        <v>31.14</v>
      </c>
      <c r="G19" s="36">
        <v>33.25</v>
      </c>
      <c r="H19" s="36"/>
      <c r="I19" s="36">
        <v>35.380000000000003</v>
      </c>
      <c r="J19" s="36">
        <v>39.81</v>
      </c>
      <c r="K19" s="36"/>
      <c r="L19" s="36">
        <v>36.86</v>
      </c>
      <c r="M19" s="36">
        <v>36.729999999999997</v>
      </c>
      <c r="N19" s="36"/>
    </row>
    <row r="20" spans="1:14" x14ac:dyDescent="0.15">
      <c r="A20" s="54" t="s">
        <v>222</v>
      </c>
      <c r="B20" s="31" t="s">
        <v>3</v>
      </c>
      <c r="C20" s="32" t="s">
        <v>13</v>
      </c>
      <c r="D20" s="32" t="s">
        <v>13</v>
      </c>
      <c r="E20" s="32" t="s">
        <v>13</v>
      </c>
      <c r="F20" s="32" t="s">
        <v>13</v>
      </c>
      <c r="G20" s="32" t="s">
        <v>13</v>
      </c>
      <c r="H20" s="32" t="s">
        <v>13</v>
      </c>
      <c r="I20" s="32" t="s">
        <v>13</v>
      </c>
      <c r="J20" s="32" t="s">
        <v>13</v>
      </c>
      <c r="K20" s="32" t="s">
        <v>13</v>
      </c>
      <c r="L20" s="32" t="s">
        <v>13</v>
      </c>
      <c r="M20" s="32" t="s">
        <v>13</v>
      </c>
      <c r="N20" s="32" t="s">
        <v>13</v>
      </c>
    </row>
    <row r="21" spans="1:14" x14ac:dyDescent="0.15">
      <c r="A21" s="55"/>
      <c r="B21" s="33" t="s">
        <v>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15">
      <c r="A22" s="56"/>
      <c r="B22" s="35" t="s">
        <v>216</v>
      </c>
      <c r="C22" s="36">
        <v>26.95</v>
      </c>
      <c r="D22" s="36">
        <v>33.42</v>
      </c>
      <c r="E22" s="36">
        <v>32.35</v>
      </c>
      <c r="F22" s="36">
        <v>32.89</v>
      </c>
      <c r="G22" s="36">
        <v>35</v>
      </c>
      <c r="H22" s="36"/>
      <c r="I22" s="36"/>
      <c r="J22" s="36"/>
      <c r="K22" s="36"/>
      <c r="L22" s="36">
        <v>38.57</v>
      </c>
      <c r="M22" s="36">
        <v>39.340000000000003</v>
      </c>
      <c r="N22" s="36"/>
    </row>
    <row r="23" spans="1:14" x14ac:dyDescent="0.15">
      <c r="A23" s="54" t="s">
        <v>223</v>
      </c>
      <c r="B23" s="31" t="s">
        <v>3</v>
      </c>
      <c r="C23" s="32" t="s">
        <v>13</v>
      </c>
      <c r="D23" s="32" t="s">
        <v>13</v>
      </c>
      <c r="E23" s="32" t="s">
        <v>13</v>
      </c>
      <c r="F23" s="32" t="s">
        <v>13</v>
      </c>
      <c r="G23" s="32" t="s">
        <v>13</v>
      </c>
      <c r="H23" s="32" t="s">
        <v>13</v>
      </c>
      <c r="I23" s="32" t="s">
        <v>13</v>
      </c>
      <c r="J23" s="32" t="s">
        <v>13</v>
      </c>
      <c r="K23" s="32" t="s">
        <v>13</v>
      </c>
      <c r="L23" s="32" t="s">
        <v>13</v>
      </c>
      <c r="M23" s="32" t="s">
        <v>13</v>
      </c>
      <c r="N23" s="32" t="s">
        <v>13</v>
      </c>
    </row>
    <row r="24" spans="1:14" x14ac:dyDescent="0.15">
      <c r="A24" s="55"/>
      <c r="B24" s="33" t="s">
        <v>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15">
      <c r="A25" s="56"/>
      <c r="B25" s="35" t="s">
        <v>216</v>
      </c>
      <c r="C25" s="36">
        <v>27.58</v>
      </c>
      <c r="D25" s="36">
        <v>33.659999999999997</v>
      </c>
      <c r="E25" s="36">
        <v>32.54</v>
      </c>
      <c r="F25" s="36">
        <v>33.83</v>
      </c>
      <c r="G25" s="36">
        <v>34.92</v>
      </c>
      <c r="H25" s="36"/>
      <c r="I25" s="36">
        <v>39.43</v>
      </c>
      <c r="J25" s="36"/>
      <c r="K25" s="36">
        <v>39.979999999999997</v>
      </c>
      <c r="L25" s="36">
        <v>38.950000000000003</v>
      </c>
      <c r="M25" s="36">
        <v>39.79</v>
      </c>
      <c r="N25" s="36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Cq (quant) summary</vt:lpstr>
      <vt:lpstr>exp1_qPCR_results</vt:lpstr>
      <vt:lpstr>HSC70 only</vt:lpstr>
      <vt:lpstr>SYBR</vt:lpstr>
      <vt:lpstr>Melt Curve</vt:lpstr>
      <vt:lpstr>Temperature Curve (all data) </vt:lpstr>
      <vt:lpstr>Melt Curve Summary</vt:lpstr>
      <vt:lpstr>amplification results</vt:lpstr>
      <vt:lpstr>quant plate view 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2022-06-01T19:22:47Z</dcterms:created>
  <dcterms:modified xsi:type="dcterms:W3CDTF">2022-06-10T18:13:25Z</dcterms:modified>
</cp:coreProperties>
</file>