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5315" windowHeight="9780" activeTab="1"/>
  </bookViews>
  <sheets>
    <sheet name="DNAX Plate" sheetId="1" r:id="rId1"/>
    <sheet name="X Plan" sheetId="4" r:id="rId2"/>
    <sheet name="PCR_021313" sheetId="5" r:id="rId3"/>
    <sheet name="Qia Taq DNA" sheetId="7" r:id="rId4"/>
    <sheet name="PCR Gel 021513" sheetId="8" r:id="rId5"/>
    <sheet name="PCR_022113" sheetId="9" r:id="rId6"/>
  </sheets>
  <calcPr calcId="125725"/>
</workbook>
</file>

<file path=xl/calcChain.xml><?xml version="1.0" encoding="utf-8"?>
<calcChain xmlns="http://schemas.openxmlformats.org/spreadsheetml/2006/main">
  <c r="G50" i="7"/>
  <c r="A50"/>
  <c r="J49"/>
  <c r="D49"/>
  <c r="J48"/>
  <c r="D48"/>
  <c r="J47"/>
  <c r="D47"/>
  <c r="J46"/>
  <c r="D46"/>
  <c r="J45"/>
  <c r="D45"/>
  <c r="J44"/>
  <c r="D44"/>
  <c r="J43"/>
  <c r="D43"/>
  <c r="J42"/>
  <c r="J50" s="1"/>
  <c r="D42"/>
  <c r="D50" s="1"/>
  <c r="J31"/>
  <c r="D31"/>
  <c r="G37"/>
  <c r="A37"/>
  <c r="J36"/>
  <c r="D36"/>
  <c r="J35"/>
  <c r="D35"/>
  <c r="J34"/>
  <c r="D34"/>
  <c r="J33"/>
  <c r="D32"/>
  <c r="J32"/>
  <c r="D33"/>
  <c r="J30"/>
  <c r="D30"/>
  <c r="J29"/>
  <c r="J37" s="1"/>
  <c r="D29"/>
  <c r="D37" s="1"/>
  <c r="A24"/>
  <c r="D23"/>
  <c r="D22"/>
  <c r="D21"/>
  <c r="D20"/>
  <c r="D18"/>
  <c r="D19"/>
  <c r="D17"/>
  <c r="D16"/>
  <c r="G24"/>
  <c r="J23"/>
  <c r="J22"/>
  <c r="J21"/>
  <c r="J20"/>
  <c r="J19"/>
  <c r="J18"/>
  <c r="J17"/>
  <c r="J16"/>
  <c r="A11"/>
  <c r="D10"/>
  <c r="D9"/>
  <c r="D8"/>
  <c r="D6"/>
  <c r="D7"/>
  <c r="D5"/>
  <c r="D4"/>
  <c r="G11"/>
  <c r="J10"/>
  <c r="J9"/>
  <c r="J8"/>
  <c r="J7"/>
  <c r="J6"/>
  <c r="J5"/>
  <c r="J4"/>
  <c r="D24" l="1"/>
  <c r="J24"/>
  <c r="J11"/>
  <c r="D11"/>
</calcChain>
</file>

<file path=xl/sharedStrings.xml><?xml version="1.0" encoding="utf-8"?>
<sst xmlns="http://schemas.openxmlformats.org/spreadsheetml/2006/main" count="708" uniqueCount="197">
  <si>
    <t>A</t>
  </si>
  <si>
    <t>B</t>
  </si>
  <si>
    <t>C</t>
  </si>
  <si>
    <t>D</t>
  </si>
  <si>
    <t>E</t>
  </si>
  <si>
    <t>F</t>
  </si>
  <si>
    <t>G</t>
  </si>
  <si>
    <t>H</t>
  </si>
  <si>
    <t>empty</t>
  </si>
  <si>
    <t>POS</t>
  </si>
  <si>
    <t>Summer</t>
  </si>
  <si>
    <t>JNU</t>
  </si>
  <si>
    <t>DMR</t>
  </si>
  <si>
    <t>PYB</t>
  </si>
  <si>
    <t>LS</t>
  </si>
  <si>
    <t>GAM</t>
  </si>
  <si>
    <t>BAR</t>
  </si>
  <si>
    <t>HOL</t>
  </si>
  <si>
    <t>SEY</t>
  </si>
  <si>
    <t>PTF</t>
  </si>
  <si>
    <t>EXI</t>
  </si>
  <si>
    <t>L1</t>
  </si>
  <si>
    <t>L2</t>
  </si>
  <si>
    <t>L3</t>
  </si>
  <si>
    <t>CAM</t>
  </si>
  <si>
    <t>TOM</t>
  </si>
  <si>
    <t>SP</t>
  </si>
  <si>
    <t>GB</t>
  </si>
  <si>
    <t>ICY</t>
  </si>
  <si>
    <t>Fall</t>
  </si>
  <si>
    <t>58/60</t>
  </si>
  <si>
    <t>55/59</t>
  </si>
  <si>
    <t>57/81</t>
  </si>
  <si>
    <t>86/84</t>
  </si>
  <si>
    <t>78/85</t>
  </si>
  <si>
    <t>56/70</t>
  </si>
  <si>
    <t>79/80</t>
  </si>
  <si>
    <t>87/69</t>
  </si>
  <si>
    <t>Plate No.</t>
  </si>
  <si>
    <t>Area</t>
  </si>
  <si>
    <t>Leg</t>
  </si>
  <si>
    <t>Wells</t>
  </si>
  <si>
    <t>X Pairs</t>
  </si>
  <si>
    <t>Only</t>
  </si>
  <si>
    <t>X Plan</t>
  </si>
  <si>
    <r>
      <t xml:space="preserve">DNA X Plate </t>
    </r>
    <r>
      <rPr>
        <b/>
        <sz val="12"/>
        <color theme="4" tint="-0.499984740745262"/>
        <rFont val="Arial"/>
        <family val="2"/>
      </rPr>
      <t>57</t>
    </r>
  </si>
  <si>
    <r>
      <t xml:space="preserve">DNA X Plate </t>
    </r>
    <r>
      <rPr>
        <b/>
        <sz val="12"/>
        <color theme="4" tint="-0.499984740745262"/>
        <rFont val="Arial"/>
        <family val="2"/>
      </rPr>
      <t>81</t>
    </r>
  </si>
  <si>
    <r>
      <t xml:space="preserve">Pos control: 2011-6824, 1:10 dilution before extraction </t>
    </r>
    <r>
      <rPr>
        <i/>
        <sz val="8"/>
        <rFont val="Arial"/>
        <family val="2"/>
      </rPr>
      <t>C. bairdi</t>
    </r>
    <r>
      <rPr>
        <sz val="8"/>
        <rFont val="Arial"/>
        <family val="2"/>
      </rPr>
      <t>, Sherry's crab</t>
    </r>
  </si>
  <si>
    <t>2012 SE AK - Summer</t>
  </si>
  <si>
    <t>2012 SE AK - Fall</t>
  </si>
  <si>
    <t>ctrl</t>
  </si>
  <si>
    <t>2/11/13 Ivanova</t>
  </si>
  <si>
    <r>
      <rPr>
        <b/>
        <sz val="8"/>
        <rFont val="Arial"/>
        <family val="2"/>
      </rPr>
      <t>ctrl:</t>
    </r>
    <r>
      <rPr>
        <sz val="8"/>
        <rFont val="Arial"/>
        <family val="2"/>
      </rPr>
      <t xml:space="preserve"> collection plate material used in extraction, any well with "ctrl" can be used as DNA X NEG control</t>
    </r>
  </si>
  <si>
    <r>
      <rPr>
        <b/>
        <sz val="8"/>
        <color theme="0" tint="-0.249977111117893"/>
        <rFont val="Arial"/>
        <family val="2"/>
      </rPr>
      <t>empty:</t>
    </r>
    <r>
      <rPr>
        <sz val="8"/>
        <color theme="0" tint="-0.249977111117893"/>
        <rFont val="Arial"/>
        <family val="2"/>
      </rPr>
      <t xml:space="preserve"> sample unusable due to field data errors/mistakes, no material has been transferred from collection plate</t>
    </r>
  </si>
  <si>
    <t>PCR Pos Control: 2011-6824 1:150 dilution (Pam's control)</t>
  </si>
  <si>
    <t>PCR +</t>
  </si>
  <si>
    <t>X POS</t>
  </si>
  <si>
    <t>PCR -</t>
  </si>
  <si>
    <t>X Neg</t>
  </si>
  <si>
    <t>11-6420</t>
  </si>
  <si>
    <t>11-6433</t>
  </si>
  <si>
    <t>11-6445</t>
  </si>
  <si>
    <t>11-6419</t>
  </si>
  <si>
    <t>11-6431</t>
  </si>
  <si>
    <t>Samples from 2011 SEAK_64, will compare results to gel on page 52, ShaveyIII, X 12/4/12</t>
  </si>
  <si>
    <t>Mix gently by pipeting</t>
  </si>
  <si>
    <t>ITS1 fragment</t>
  </si>
  <si>
    <t>MJ Block 34 cycles</t>
  </si>
  <si>
    <t>ul</t>
  </si>
  <si>
    <t>dNTPs [8 mM]</t>
  </si>
  <si>
    <t>94°</t>
  </si>
  <si>
    <t>:30</t>
  </si>
  <si>
    <t>53°</t>
  </si>
  <si>
    <t>Hsp 9r [10 um]</t>
  </si>
  <si>
    <t>72°</t>
  </si>
  <si>
    <t>H2O</t>
  </si>
  <si>
    <t>Qia Taq DNA (0.625 U/rxn)</t>
  </si>
  <si>
    <t>10°</t>
  </si>
  <si>
    <t>DNA</t>
  </si>
  <si>
    <t>18S Short fragment</t>
  </si>
  <si>
    <t>HR1654 [10 um]</t>
  </si>
  <si>
    <t>56°</t>
  </si>
  <si>
    <t>HF1487 [10 um]</t>
  </si>
  <si>
    <t>5x Q-Sol'n</t>
  </si>
  <si>
    <t>Qiagen Taq DNA</t>
  </si>
  <si>
    <t xml:space="preserve">Qiagen Taq  + Q Solution </t>
  </si>
  <si>
    <t xml:space="preserve">Qiagen &amp; Qiagen + Q Soln </t>
  </si>
  <si>
    <t>ITS</t>
  </si>
  <si>
    <t>Short</t>
  </si>
  <si>
    <t>10x (15 mM Mg)</t>
  </si>
  <si>
    <t xml:space="preserve">Bioline Taq </t>
  </si>
  <si>
    <t>10x buffer</t>
  </si>
  <si>
    <t>MgCl [50um]</t>
  </si>
  <si>
    <t>Hsp 7f [10um]</t>
  </si>
  <si>
    <t>Taq Bioline (5u/uL)</t>
  </si>
  <si>
    <t>Bioline Taq  OLD</t>
  </si>
  <si>
    <t>Bioline Taq  NEW</t>
  </si>
  <si>
    <t>12-8125</t>
  </si>
  <si>
    <t>12-8161</t>
  </si>
  <si>
    <t>12-8115</t>
  </si>
  <si>
    <t>12-8151</t>
  </si>
  <si>
    <t>12-8164</t>
  </si>
  <si>
    <t>12-8131</t>
  </si>
  <si>
    <t>12-8112</t>
  </si>
  <si>
    <t>Neg</t>
  </si>
  <si>
    <t>10-17</t>
  </si>
  <si>
    <t>*2-9</t>
  </si>
  <si>
    <t>18-24*</t>
  </si>
  <si>
    <t>OLD</t>
  </si>
  <si>
    <t>NEW</t>
  </si>
  <si>
    <t>Re-Run</t>
  </si>
  <si>
    <t>Qia</t>
  </si>
  <si>
    <t>Qia + Q</t>
  </si>
  <si>
    <t>26-33</t>
  </si>
  <si>
    <t>34-41</t>
  </si>
  <si>
    <t>42-49*</t>
  </si>
  <si>
    <t>C1</t>
  </si>
  <si>
    <t>F1</t>
  </si>
  <si>
    <t>B3</t>
  </si>
  <si>
    <t>E3</t>
  </si>
  <si>
    <t>F4</t>
  </si>
  <si>
    <t>C7</t>
  </si>
  <si>
    <t>A12</t>
  </si>
  <si>
    <t>E8</t>
  </si>
  <si>
    <t>F8</t>
  </si>
  <si>
    <t>G8</t>
  </si>
  <si>
    <t>H8</t>
  </si>
  <si>
    <t>E9</t>
  </si>
  <si>
    <t>F9</t>
  </si>
  <si>
    <t>H9</t>
  </si>
  <si>
    <t>B10</t>
  </si>
  <si>
    <t>12-8156</t>
  </si>
  <si>
    <t>12-8168</t>
  </si>
  <si>
    <t>12-8180</t>
  </si>
  <si>
    <t>12-8192</t>
  </si>
  <si>
    <t>12-8157</t>
  </si>
  <si>
    <t>12-8169</t>
  </si>
  <si>
    <t>12-8193</t>
  </si>
  <si>
    <t>12-8122</t>
  </si>
  <si>
    <t>95°</t>
  </si>
  <si>
    <t>Short - Top comb on gel</t>
  </si>
  <si>
    <t>ITS - Bottom comb on gel</t>
  </si>
  <si>
    <t>Re-Run = samples from 2/13/13 PCR (pg 56), compare to new PCR &amp; run Short / ITS separately on gel</t>
  </si>
  <si>
    <t>*Hi Lo Ladder = 1, 25, 50 (gel well no.)</t>
  </si>
  <si>
    <t>Gel well no.</t>
  </si>
  <si>
    <t>G1</t>
  </si>
  <si>
    <t>H1</t>
  </si>
  <si>
    <t>B4</t>
  </si>
  <si>
    <t>C4</t>
  </si>
  <si>
    <t>D4</t>
  </si>
  <si>
    <t>A8</t>
  </si>
  <si>
    <t>A9</t>
  </si>
  <si>
    <t>NEG</t>
  </si>
  <si>
    <t>G4</t>
  </si>
  <si>
    <t>H4</t>
  </si>
  <si>
    <t>F6</t>
  </si>
  <si>
    <t>E7</t>
  </si>
  <si>
    <t>F7</t>
  </si>
  <si>
    <t>C9</t>
  </si>
  <si>
    <t>C10</t>
  </si>
  <si>
    <t>H11</t>
  </si>
  <si>
    <t>B12</t>
  </si>
  <si>
    <t>C12</t>
  </si>
  <si>
    <t>Plate 57:</t>
  </si>
  <si>
    <t>Plate 81:</t>
  </si>
  <si>
    <t>12-5773</t>
  </si>
  <si>
    <t>12-5785</t>
  </si>
  <si>
    <t>12-5715</t>
  </si>
  <si>
    <t>12-5716</t>
  </si>
  <si>
    <t>12-5728</t>
  </si>
  <si>
    <t>12-5740</t>
  </si>
  <si>
    <t>12-5708</t>
  </si>
  <si>
    <t>12-5709</t>
  </si>
  <si>
    <t>12-8173</t>
  </si>
  <si>
    <t>12-8185</t>
  </si>
  <si>
    <t>12-8176</t>
  </si>
  <si>
    <t>12-8188</t>
  </si>
  <si>
    <t>12-8166</t>
  </si>
  <si>
    <t>12-8155</t>
  </si>
  <si>
    <t>12-8167</t>
  </si>
  <si>
    <t>12-8133</t>
  </si>
  <si>
    <t>12-8134</t>
  </si>
  <si>
    <t>12-8195</t>
  </si>
  <si>
    <t>12-8124</t>
  </si>
  <si>
    <t>12-8136</t>
  </si>
  <si>
    <t>11-6824</t>
  </si>
  <si>
    <t>Well</t>
  </si>
  <si>
    <t>-</t>
  </si>
  <si>
    <t>1:150 dil</t>
  </si>
  <si>
    <t>X Date</t>
  </si>
  <si>
    <t>HiLo Ladder</t>
  </si>
  <si>
    <t>Short - Top Comb of Gel</t>
  </si>
  <si>
    <t>ITS - Bottom Comb of Gel</t>
  </si>
  <si>
    <t>PCR Pos Control = 11-6824 1:150 dil (wells C2, C4, C7 &amp; C9)</t>
  </si>
  <si>
    <t>"Negative" samples from 2/13/13 PCR: 5716, 5728, 5708, 8185, 8176, 8136</t>
  </si>
  <si>
    <t>:15</t>
  </si>
  <si>
    <t>Extracted: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</si>
</sst>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;@"/>
  </numFmts>
  <fonts count="37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color theme="4" tint="-0.499984740745262"/>
      <name val="Arial"/>
      <family val="2"/>
    </font>
    <font>
      <sz val="10"/>
      <color indexed="13"/>
      <name val="Arial"/>
      <family val="2"/>
    </font>
    <font>
      <b/>
      <sz val="10"/>
      <color indexed="13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theme="0" tint="-0.249977111117893"/>
      <name val="Arial"/>
      <family val="2"/>
    </font>
    <font>
      <b/>
      <sz val="8"/>
      <color theme="0" tint="-0.249977111117893"/>
      <name val="Arial"/>
      <family val="2"/>
    </font>
    <font>
      <b/>
      <sz val="9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u/>
      <sz val="8"/>
      <name val="Arial"/>
      <family val="2"/>
    </font>
    <font>
      <sz val="8"/>
      <color indexed="10"/>
      <name val="Arial"/>
      <family val="2"/>
    </font>
    <font>
      <b/>
      <sz val="10"/>
      <color theme="7" tint="-0.249977111117893"/>
      <name val="Arial"/>
      <family val="2"/>
    </font>
    <font>
      <b/>
      <sz val="10"/>
      <color theme="6" tint="-0.499984740745262"/>
      <name val="Arial"/>
      <family val="2"/>
    </font>
    <font>
      <b/>
      <sz val="10"/>
      <color theme="3" tint="-0.249977111117893"/>
      <name val="Arial"/>
      <family val="2"/>
    </font>
    <font>
      <b/>
      <sz val="10"/>
      <color theme="5" tint="-0.499984740745262"/>
      <name val="Arial"/>
      <family val="2"/>
    </font>
    <font>
      <sz val="8"/>
      <color rgb="FFFF0000"/>
      <name val="Arial"/>
      <family val="2"/>
    </font>
    <font>
      <b/>
      <u/>
      <sz val="8"/>
      <name val="Arial"/>
      <family val="2"/>
    </font>
    <font>
      <sz val="8"/>
      <color theme="1"/>
      <name val="Calibri"/>
      <family val="2"/>
      <scheme val="minor"/>
    </font>
    <font>
      <sz val="9"/>
      <name val="Arial"/>
      <family val="2"/>
    </font>
    <font>
      <b/>
      <sz val="12"/>
      <color theme="3" tint="-0.249977111117893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3"/>
      <name val="Arial"/>
      <family val="2"/>
    </font>
    <font>
      <strike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/>
  </cellStyleXfs>
  <cellXfs count="233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0" fontId="0" fillId="0" borderId="0" xfId="0" applyBorder="1"/>
    <xf numFmtId="0" fontId="7" fillId="3" borderId="0" xfId="0" applyFont="1" applyFill="1" applyBorder="1"/>
    <xf numFmtId="0" fontId="0" fillId="3" borderId="0" xfId="0" applyFill="1" applyBorder="1"/>
    <xf numFmtId="0" fontId="0" fillId="3" borderId="0" xfId="0" applyFill="1"/>
    <xf numFmtId="0" fontId="7" fillId="0" borderId="0" xfId="0" applyFont="1" applyFill="1" applyBorder="1"/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0" xfId="0" applyFont="1"/>
    <xf numFmtId="0" fontId="11" fillId="5" borderId="1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/>
    </xf>
    <xf numFmtId="0" fontId="10" fillId="5" borderId="0" xfId="0" applyFont="1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14" borderId="0" xfId="0" applyFill="1"/>
    <xf numFmtId="0" fontId="0" fillId="0" borderId="4" xfId="0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0" fillId="0" borderId="0" xfId="0" applyFont="1" applyFill="1"/>
    <xf numFmtId="0" fontId="10" fillId="15" borderId="0" xfId="0" applyFont="1" applyFill="1"/>
    <xf numFmtId="0" fontId="13" fillId="15" borderId="0" xfId="0" applyFont="1" applyFill="1" applyBorder="1" applyAlignment="1">
      <alignment horizontal="left" vertical="center"/>
    </xf>
    <xf numFmtId="0" fontId="15" fillId="1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1" fillId="16" borderId="1" xfId="0" applyFont="1" applyFill="1" applyBorder="1" applyAlignment="1">
      <alignment horizontal="center" vertical="center"/>
    </xf>
    <xf numFmtId="0" fontId="13" fillId="15" borderId="1" xfId="0" quotePrefix="1" applyFont="1" applyFill="1" applyBorder="1" applyAlignment="1">
      <alignment horizontal="center" vertical="center"/>
    </xf>
    <xf numFmtId="0" fontId="13" fillId="15" borderId="0" xfId="0" quotePrefix="1" applyFont="1" applyFill="1"/>
    <xf numFmtId="0" fontId="13" fillId="15" borderId="0" xfId="0" applyFont="1" applyFill="1" applyBorder="1"/>
    <xf numFmtId="0" fontId="16" fillId="15" borderId="0" xfId="0" applyFont="1" applyFill="1"/>
    <xf numFmtId="0" fontId="16" fillId="15" borderId="0" xfId="0" applyFont="1" applyFill="1" applyBorder="1"/>
    <xf numFmtId="0" fontId="11" fillId="17" borderId="1" xfId="0" applyFont="1" applyFill="1" applyBorder="1" applyAlignment="1">
      <alignment horizontal="center" vertical="center"/>
    </xf>
    <xf numFmtId="0" fontId="0" fillId="15" borderId="0" xfId="0" applyFill="1"/>
    <xf numFmtId="164" fontId="6" fillId="0" borderId="0" xfId="1" applyNumberFormat="1" applyFont="1"/>
    <xf numFmtId="0" fontId="17" fillId="0" borderId="0" xfId="1"/>
    <xf numFmtId="164" fontId="17" fillId="0" borderId="0" xfId="1" applyNumberFormat="1"/>
    <xf numFmtId="0" fontId="18" fillId="0" borderId="0" xfId="1" applyFont="1"/>
    <xf numFmtId="49" fontId="19" fillId="0" borderId="0" xfId="1" applyNumberFormat="1" applyFont="1"/>
    <xf numFmtId="0" fontId="6" fillId="0" borderId="0" xfId="1" applyFont="1" applyAlignment="1">
      <alignment horizontal="left"/>
    </xf>
    <xf numFmtId="20" fontId="6" fillId="0" borderId="0" xfId="1" applyNumberFormat="1" applyFont="1" applyAlignment="1">
      <alignment horizontal="left"/>
    </xf>
    <xf numFmtId="0" fontId="6" fillId="0" borderId="5" xfId="1" applyFont="1" applyBorder="1" applyAlignment="1">
      <alignment horizontal="left"/>
    </xf>
    <xf numFmtId="20" fontId="6" fillId="0" borderId="5" xfId="1" applyNumberFormat="1" applyFont="1" applyBorder="1" applyAlignment="1">
      <alignment horizontal="left"/>
    </xf>
    <xf numFmtId="0" fontId="20" fillId="0" borderId="0" xfId="1" applyFont="1"/>
    <xf numFmtId="164" fontId="0" fillId="0" borderId="0" xfId="0" applyNumberFormat="1"/>
    <xf numFmtId="0" fontId="18" fillId="0" borderId="0" xfId="0" applyFont="1"/>
    <xf numFmtId="0" fontId="21" fillId="0" borderId="0" xfId="1" applyFont="1"/>
    <xf numFmtId="0" fontId="21" fillId="0" borderId="0" xfId="0" applyFont="1"/>
    <xf numFmtId="164" fontId="23" fillId="0" borderId="0" xfId="1" applyNumberFormat="1" applyFont="1" applyAlignment="1"/>
    <xf numFmtId="164" fontId="23" fillId="0" borderId="0" xfId="0" applyNumberFormat="1" applyFont="1" applyAlignment="1"/>
    <xf numFmtId="164" fontId="22" fillId="0" borderId="0" xfId="1" applyNumberFormat="1" applyFont="1" applyAlignment="1"/>
    <xf numFmtId="49" fontId="22" fillId="0" borderId="0" xfId="0" applyNumberFormat="1" applyFont="1" applyAlignment="1"/>
    <xf numFmtId="164" fontId="24" fillId="0" borderId="0" xfId="1" applyNumberFormat="1" applyFont="1"/>
    <xf numFmtId="0" fontId="24" fillId="0" borderId="0" xfId="0" applyFont="1"/>
    <xf numFmtId="2" fontId="26" fillId="0" borderId="0" xfId="1" applyNumberFormat="1" applyFont="1"/>
    <xf numFmtId="0" fontId="7" fillId="0" borderId="0" xfId="1" applyFont="1"/>
    <xf numFmtId="2" fontId="7" fillId="0" borderId="0" xfId="1" applyNumberFormat="1" applyFont="1"/>
    <xf numFmtId="0" fontId="25" fillId="0" borderId="0" xfId="1" applyFont="1"/>
    <xf numFmtId="2" fontId="7" fillId="0" borderId="6" xfId="1" applyNumberFormat="1" applyFont="1" applyBorder="1"/>
    <xf numFmtId="2" fontId="26" fillId="0" borderId="0" xfId="0" applyNumberFormat="1" applyFont="1"/>
    <xf numFmtId="0" fontId="27" fillId="0" borderId="0" xfId="0" applyFont="1"/>
    <xf numFmtId="2" fontId="27" fillId="0" borderId="0" xfId="0" applyNumberFormat="1" applyFont="1"/>
    <xf numFmtId="0" fontId="7" fillId="0" borderId="0" xfId="0" applyFont="1"/>
    <xf numFmtId="2" fontId="7" fillId="0" borderId="0" xfId="0" applyNumberFormat="1" applyFont="1"/>
    <xf numFmtId="0" fontId="25" fillId="0" borderId="0" xfId="0" applyFont="1"/>
    <xf numFmtId="2" fontId="27" fillId="0" borderId="6" xfId="0" applyNumberFormat="1" applyFont="1" applyBorder="1"/>
    <xf numFmtId="2" fontId="7" fillId="0" borderId="3" xfId="1" applyNumberFormat="1" applyFont="1" applyBorder="1"/>
    <xf numFmtId="0" fontId="7" fillId="0" borderId="3" xfId="1" applyFont="1" applyBorder="1"/>
    <xf numFmtId="0" fontId="25" fillId="0" borderId="3" xfId="1" applyFont="1" applyBorder="1"/>
    <xf numFmtId="2" fontId="25" fillId="0" borderId="3" xfId="1" applyNumberFormat="1" applyFont="1" applyBorder="1"/>
    <xf numFmtId="2" fontId="27" fillId="0" borderId="3" xfId="0" applyNumberFormat="1" applyFont="1" applyBorder="1"/>
    <xf numFmtId="0" fontId="7" fillId="0" borderId="3" xfId="0" applyFont="1" applyBorder="1"/>
    <xf numFmtId="0" fontId="25" fillId="0" borderId="3" xfId="0" applyFont="1" applyBorder="1"/>
    <xf numFmtId="2" fontId="25" fillId="0" borderId="3" xfId="0" applyNumberFormat="1" applyFont="1" applyBorder="1"/>
    <xf numFmtId="2" fontId="7" fillId="0" borderId="3" xfId="0" applyNumberFormat="1" applyFont="1" applyBorder="1"/>
    <xf numFmtId="0" fontId="7" fillId="0" borderId="7" xfId="0" applyFont="1" applyBorder="1"/>
    <xf numFmtId="0" fontId="7" fillId="0" borderId="7" xfId="1" applyFont="1" applyBorder="1"/>
    <xf numFmtId="164" fontId="17" fillId="18" borderId="0" xfId="1" applyNumberFormat="1" applyFill="1"/>
    <xf numFmtId="0" fontId="17" fillId="18" borderId="0" xfId="1" applyFill="1"/>
    <xf numFmtId="0" fontId="0" fillId="18" borderId="0" xfId="0" applyFill="1"/>
    <xf numFmtId="164" fontId="0" fillId="18" borderId="0" xfId="0" applyNumberFormat="1" applyFill="1"/>
    <xf numFmtId="0" fontId="11" fillId="0" borderId="1" xfId="0" applyFont="1" applyFill="1" applyBorder="1" applyAlignment="1">
      <alignment horizontal="center" vertical="center"/>
    </xf>
    <xf numFmtId="0" fontId="28" fillId="0" borderId="1" xfId="0" quotePrefix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6" fontId="0" fillId="0" borderId="9" xfId="0" applyNumberFormat="1" applyBorder="1"/>
    <xf numFmtId="0" fontId="28" fillId="0" borderId="9" xfId="0" quotePrefix="1" applyFont="1" applyFill="1" applyBorder="1" applyAlignment="1">
      <alignment horizontal="center" vertical="center"/>
    </xf>
    <xf numFmtId="0" fontId="0" fillId="0" borderId="9" xfId="0" quotePrefix="1" applyBorder="1"/>
    <xf numFmtId="0" fontId="0" fillId="0" borderId="9" xfId="0" applyBorder="1"/>
    <xf numFmtId="0" fontId="28" fillId="19" borderId="1" xfId="0" quotePrefix="1" applyFont="1" applyFill="1" applyBorder="1" applyAlignment="1">
      <alignment horizontal="center" vertical="center"/>
    </xf>
    <xf numFmtId="0" fontId="28" fillId="19" borderId="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8" fillId="19" borderId="0" xfId="0" applyFont="1" applyFill="1" applyBorder="1" applyAlignment="1">
      <alignment horizontal="center" vertical="center"/>
    </xf>
    <xf numFmtId="0" fontId="28" fillId="8" borderId="1" xfId="0" quotePrefix="1" applyFont="1" applyFill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8" fillId="8" borderId="0" xfId="0" applyFont="1" applyFill="1" applyBorder="1" applyAlignment="1">
      <alignment horizontal="center" vertical="center"/>
    </xf>
    <xf numFmtId="0" fontId="28" fillId="20" borderId="0" xfId="0" applyFont="1" applyFill="1" applyBorder="1" applyAlignment="1">
      <alignment horizontal="center" vertical="center"/>
    </xf>
    <xf numFmtId="0" fontId="28" fillId="21" borderId="1" xfId="0" quotePrefix="1" applyFont="1" applyFill="1" applyBorder="1" applyAlignment="1">
      <alignment horizontal="center" vertical="center"/>
    </xf>
    <xf numFmtId="0" fontId="28" fillId="21" borderId="8" xfId="0" applyFont="1" applyFill="1" applyBorder="1" applyAlignment="1">
      <alignment horizontal="center" vertical="center"/>
    </xf>
    <xf numFmtId="0" fontId="28" fillId="21" borderId="0" xfId="0" applyFont="1" applyFill="1" applyBorder="1" applyAlignment="1">
      <alignment horizontal="center" vertical="center"/>
    </xf>
    <xf numFmtId="0" fontId="28" fillId="6" borderId="1" xfId="0" quotePrefix="1" applyFont="1" applyFill="1" applyBorder="1" applyAlignment="1">
      <alignment horizontal="center" vertical="center"/>
    </xf>
    <xf numFmtId="0" fontId="28" fillId="6" borderId="8" xfId="0" applyFont="1" applyFill="1" applyBorder="1" applyAlignment="1">
      <alignment horizontal="center" vertical="center"/>
    </xf>
    <xf numFmtId="0" fontId="28" fillId="6" borderId="0" xfId="0" applyFont="1" applyFill="1" applyBorder="1" applyAlignment="1">
      <alignment horizontal="center" vertical="center"/>
    </xf>
    <xf numFmtId="0" fontId="28" fillId="20" borderId="1" xfId="0" applyFont="1" applyFill="1" applyBorder="1" applyAlignment="1">
      <alignment horizontal="center" vertical="center"/>
    </xf>
    <xf numFmtId="0" fontId="28" fillId="20" borderId="8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8" fillId="0" borderId="20" xfId="0" quotePrefix="1" applyFont="1" applyFill="1" applyBorder="1" applyAlignment="1">
      <alignment horizontal="center" vertical="center"/>
    </xf>
    <xf numFmtId="0" fontId="28" fillId="19" borderId="21" xfId="0" applyFont="1" applyFill="1" applyBorder="1" applyAlignment="1">
      <alignment horizontal="center" vertical="center"/>
    </xf>
    <xf numFmtId="0" fontId="28" fillId="20" borderId="22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7" fillId="19" borderId="15" xfId="0" quotePrefix="1" applyFont="1" applyFill="1" applyBorder="1" applyAlignment="1">
      <alignment horizontal="center" vertical="center"/>
    </xf>
    <xf numFmtId="0" fontId="7" fillId="8" borderId="1" xfId="0" quotePrefix="1" applyFont="1" applyFill="1" applyBorder="1" applyAlignment="1">
      <alignment horizontal="center" vertical="center"/>
    </xf>
    <xf numFmtId="0" fontId="7" fillId="20" borderId="1" xfId="0" quotePrefix="1" applyFont="1" applyFill="1" applyBorder="1" applyAlignment="1">
      <alignment horizontal="center" vertical="center"/>
    </xf>
    <xf numFmtId="0" fontId="7" fillId="21" borderId="1" xfId="0" quotePrefix="1" applyFont="1" applyFill="1" applyBorder="1" applyAlignment="1">
      <alignment horizontal="center" vertical="center"/>
    </xf>
    <xf numFmtId="0" fontId="7" fillId="6" borderId="1" xfId="0" quotePrefix="1" applyFont="1" applyFill="1" applyBorder="1" applyAlignment="1">
      <alignment horizontal="center" vertical="center"/>
    </xf>
    <xf numFmtId="0" fontId="7" fillId="20" borderId="16" xfId="0" quotePrefix="1" applyFont="1" applyFill="1" applyBorder="1" applyAlignment="1">
      <alignment horizontal="center" vertical="center"/>
    </xf>
    <xf numFmtId="0" fontId="7" fillId="19" borderId="17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21" borderId="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20" borderId="18" xfId="0" quotePrefix="1" applyFont="1" applyFill="1" applyBorder="1" applyAlignment="1">
      <alignment horizontal="center" vertical="center"/>
    </xf>
    <xf numFmtId="0" fontId="31" fillId="0" borderId="23" xfId="0" applyFont="1" applyBorder="1"/>
    <xf numFmtId="0" fontId="30" fillId="0" borderId="4" xfId="0" applyFont="1" applyBorder="1"/>
    <xf numFmtId="0" fontId="30" fillId="0" borderId="24" xfId="0" applyFont="1" applyBorder="1"/>
    <xf numFmtId="0" fontId="0" fillId="20" borderId="0" xfId="0" applyFill="1"/>
    <xf numFmtId="16" fontId="30" fillId="0" borderId="19" xfId="0" applyNumberFormat="1" applyFont="1" applyBorder="1" applyAlignment="1">
      <alignment horizontal="center"/>
    </xf>
    <xf numFmtId="0" fontId="30" fillId="0" borderId="9" xfId="0" quotePrefix="1" applyFont="1" applyBorder="1" applyAlignment="1">
      <alignment horizontal="center"/>
    </xf>
    <xf numFmtId="0" fontId="7" fillId="22" borderId="8" xfId="0" applyFont="1" applyFill="1" applyBorder="1" applyAlignment="1">
      <alignment horizontal="center" vertical="center"/>
    </xf>
    <xf numFmtId="0" fontId="32" fillId="20" borderId="0" xfId="0" applyFont="1" applyFill="1"/>
    <xf numFmtId="0" fontId="15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30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Fill="1" applyAlignment="1">
      <alignment horizontal="center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Alignment="1">
      <alignment horizontal="left"/>
    </xf>
    <xf numFmtId="165" fontId="30" fillId="0" borderId="0" xfId="0" applyNumberFormat="1" applyFont="1"/>
    <xf numFmtId="165" fontId="33" fillId="0" borderId="0" xfId="0" applyNumberFormat="1" applyFont="1" applyAlignment="1">
      <alignment horizontal="center"/>
    </xf>
    <xf numFmtId="165" fontId="30" fillId="0" borderId="0" xfId="0" applyNumberFormat="1" applyFont="1" applyAlignment="1">
      <alignment horizontal="center"/>
    </xf>
    <xf numFmtId="0" fontId="30" fillId="0" borderId="25" xfId="0" applyFont="1" applyBorder="1" applyAlignment="1"/>
    <xf numFmtId="0" fontId="30" fillId="0" borderId="25" xfId="0" applyFont="1" applyBorder="1"/>
    <xf numFmtId="0" fontId="30" fillId="0" borderId="25" xfId="0" applyFont="1" applyBorder="1" applyAlignment="1">
      <alignment horizontal="left"/>
    </xf>
    <xf numFmtId="0" fontId="30" fillId="0" borderId="25" xfId="0" applyFont="1" applyBorder="1" applyAlignment="1">
      <alignment horizontal="center"/>
    </xf>
    <xf numFmtId="0" fontId="30" fillId="0" borderId="3" xfId="0" applyFont="1" applyFill="1" applyBorder="1" applyAlignment="1">
      <alignment horizontal="center" vertical="center"/>
    </xf>
    <xf numFmtId="165" fontId="30" fillId="0" borderId="3" xfId="0" applyNumberFormat="1" applyFont="1" applyBorder="1"/>
    <xf numFmtId="0" fontId="33" fillId="0" borderId="3" xfId="0" applyFont="1" applyBorder="1" applyAlignment="1">
      <alignment horizontal="center"/>
    </xf>
    <xf numFmtId="0" fontId="30" fillId="0" borderId="3" xfId="0" quotePrefix="1" applyFont="1" applyBorder="1" applyAlignment="1">
      <alignment horizontal="center"/>
    </xf>
    <xf numFmtId="0" fontId="34" fillId="0" borderId="3" xfId="0" applyFont="1" applyBorder="1" applyAlignment="1">
      <alignment horizontal="center"/>
    </xf>
    <xf numFmtId="165" fontId="33" fillId="0" borderId="3" xfId="0" applyNumberFormat="1" applyFont="1" applyBorder="1"/>
    <xf numFmtId="0" fontId="33" fillId="0" borderId="3" xfId="0" applyFont="1" applyBorder="1"/>
    <xf numFmtId="0" fontId="30" fillId="0" borderId="26" xfId="0" applyFont="1" applyBorder="1"/>
    <xf numFmtId="0" fontId="30" fillId="0" borderId="26" xfId="0" quotePrefix="1" applyFont="1" applyBorder="1" applyAlignment="1">
      <alignment horizontal="center"/>
    </xf>
    <xf numFmtId="165" fontId="30" fillId="0" borderId="26" xfId="0" applyNumberFormat="1" applyFont="1" applyBorder="1"/>
    <xf numFmtId="0" fontId="30" fillId="0" borderId="3" xfId="0" applyFont="1" applyBorder="1" applyAlignment="1">
      <alignment horizontal="left"/>
    </xf>
    <xf numFmtId="0" fontId="30" fillId="0" borderId="26" xfId="0" applyFont="1" applyBorder="1" applyAlignment="1">
      <alignment horizontal="left"/>
    </xf>
    <xf numFmtId="0" fontId="30" fillId="0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quotePrefix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left" vertical="center"/>
    </xf>
    <xf numFmtId="0" fontId="30" fillId="12" borderId="0" xfId="0" applyFont="1" applyFill="1" applyBorder="1" applyAlignment="1">
      <alignment horizontal="center" vertical="center"/>
    </xf>
    <xf numFmtId="0" fontId="6" fillId="12" borderId="0" xfId="0" applyFont="1" applyFill="1" applyBorder="1" applyAlignment="1">
      <alignment horizontal="center" vertical="center"/>
    </xf>
    <xf numFmtId="0" fontId="6" fillId="12" borderId="0" xfId="0" quotePrefix="1" applyFont="1" applyFill="1" applyBorder="1" applyAlignment="1">
      <alignment horizontal="center" vertical="center"/>
    </xf>
    <xf numFmtId="0" fontId="30" fillId="12" borderId="1" xfId="0" quotePrefix="1" applyFont="1" applyFill="1" applyBorder="1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7" xfId="0" quotePrefix="1" applyFont="1" applyFill="1" applyBorder="1" applyAlignment="1">
      <alignment horizontal="center" vertical="center"/>
    </xf>
    <xf numFmtId="0" fontId="7" fillId="19" borderId="15" xfId="0" applyFont="1" applyFill="1" applyBorder="1" applyAlignment="1">
      <alignment horizontal="center" vertical="center"/>
    </xf>
    <xf numFmtId="0" fontId="30" fillId="0" borderId="15" xfId="0" applyFont="1" applyFill="1" applyBorder="1" applyAlignment="1">
      <alignment horizontal="center" vertical="center"/>
    </xf>
    <xf numFmtId="0" fontId="30" fillId="0" borderId="16" xfId="0" applyFont="1" applyBorder="1" applyAlignment="1">
      <alignment horizontal="center"/>
    </xf>
    <xf numFmtId="0" fontId="30" fillId="12" borderId="16" xfId="0" quotePrefix="1" applyFont="1" applyFill="1" applyBorder="1" applyAlignment="1">
      <alignment horizontal="center"/>
    </xf>
    <xf numFmtId="0" fontId="7" fillId="19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6" xfId="0" quotePrefix="1" applyFont="1" applyFill="1" applyBorder="1" applyAlignment="1">
      <alignment horizontal="center" vertical="center"/>
    </xf>
    <xf numFmtId="0" fontId="30" fillId="0" borderId="29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quotePrefix="1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30" fillId="23" borderId="0" xfId="0" applyFont="1" applyFill="1" applyBorder="1" applyAlignment="1">
      <alignment horizontal="left" vertical="center"/>
    </xf>
    <xf numFmtId="0" fontId="30" fillId="23" borderId="0" xfId="0" applyFont="1" applyFill="1" applyBorder="1" applyAlignment="1">
      <alignment horizontal="center" vertical="center"/>
    </xf>
    <xf numFmtId="0" fontId="6" fillId="23" borderId="0" xfId="0" applyFont="1" applyFill="1" applyBorder="1" applyAlignment="1">
      <alignment horizontal="center" vertical="center"/>
    </xf>
    <xf numFmtId="0" fontId="6" fillId="23" borderId="0" xfId="0" quotePrefix="1" applyFont="1" applyFill="1" applyBorder="1" applyAlignment="1">
      <alignment horizontal="center" vertical="center"/>
    </xf>
    <xf numFmtId="0" fontId="30" fillId="23" borderId="15" xfId="0" applyFont="1" applyFill="1" applyBorder="1" applyAlignment="1">
      <alignment horizontal="center" vertical="center"/>
    </xf>
    <xf numFmtId="0" fontId="30" fillId="23" borderId="28" xfId="0" applyFont="1" applyFill="1" applyBorder="1" applyAlignment="1">
      <alignment horizontal="center" vertical="center"/>
    </xf>
    <xf numFmtId="0" fontId="30" fillId="23" borderId="1" xfId="0" applyFont="1" applyFill="1" applyBorder="1" applyAlignment="1">
      <alignment horizontal="center" vertical="center"/>
    </xf>
    <xf numFmtId="0" fontId="30" fillId="23" borderId="16" xfId="0" applyFont="1" applyFill="1" applyBorder="1" applyAlignment="1">
      <alignment horizontal="center" vertical="center"/>
    </xf>
    <xf numFmtId="0" fontId="22" fillId="0" borderId="0" xfId="1" applyFont="1" applyAlignment="1">
      <alignment horizontal="center"/>
    </xf>
    <xf numFmtId="0" fontId="23" fillId="0" borderId="0" xfId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9" fillId="0" borderId="4" xfId="0" applyFont="1" applyBorder="1" applyAlignment="1">
      <alignment horizontal="center"/>
    </xf>
    <xf numFmtId="0" fontId="29" fillId="0" borderId="23" xfId="0" applyFont="1" applyBorder="1" applyAlignment="1">
      <alignment horizontal="center"/>
    </xf>
    <xf numFmtId="0" fontId="35" fillId="0" borderId="31" xfId="0" applyFont="1" applyBorder="1" applyAlignment="1">
      <alignment horizontal="center"/>
    </xf>
    <xf numFmtId="0" fontId="35" fillId="0" borderId="32" xfId="0" applyFont="1" applyBorder="1" applyAlignment="1">
      <alignment horizontal="center"/>
    </xf>
    <xf numFmtId="0" fontId="35" fillId="0" borderId="33" xfId="0" applyFont="1" applyBorder="1" applyAlignment="1">
      <alignment horizontal="center"/>
    </xf>
    <xf numFmtId="0" fontId="36" fillId="0" borderId="0" xfId="0" applyFont="1"/>
    <xf numFmtId="0" fontId="36" fillId="0" borderId="0" xfId="0" applyFont="1" applyFill="1" applyAlignment="1">
      <alignment horizontal="center"/>
    </xf>
    <xf numFmtId="0" fontId="36" fillId="0" borderId="4" xfId="0" applyFont="1" applyBorder="1"/>
    <xf numFmtId="0" fontId="36" fillId="0" borderId="0" xfId="0" applyFont="1" applyFill="1" applyBorder="1" applyAlignment="1">
      <alignment horizontal="center"/>
    </xf>
    <xf numFmtId="14" fontId="0" fillId="0" borderId="0" xfId="0" applyNumberFormat="1"/>
    <xf numFmtId="0" fontId="36" fillId="14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  <color rgb="FFFFD9B3"/>
      <color rgb="FFFF6600"/>
      <color rgb="FFFF66FF"/>
      <color rgb="FF00FF00"/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25</xdr:row>
      <xdr:rowOff>123824</xdr:rowOff>
    </xdr:from>
    <xdr:to>
      <xdr:col>12</xdr:col>
      <xdr:colOff>209550</xdr:colOff>
      <xdr:row>33</xdr:row>
      <xdr:rowOff>142875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4286249"/>
          <a:ext cx="4657725" cy="146685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Extraction Notes:    </a:t>
          </a:r>
          <a:r>
            <a:rPr lang="en-US" sz="10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                                            2/11/13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000" b="1" i="0" baseline="0">
              <a:latin typeface="Arial" pitchFamily="34" charset="0"/>
              <a:ea typeface="+mn-ea"/>
              <a:cs typeface="Arial" pitchFamily="34" charset="0"/>
            </a:rPr>
            <a:t>Plate 57:</a:t>
          </a:r>
          <a:r>
            <a:rPr lang="en-US" sz="1000" b="0" i="0" baseline="0">
              <a:latin typeface="Arial" pitchFamily="34" charset="0"/>
              <a:ea typeface="+mn-ea"/>
              <a:cs typeface="Arial" pitchFamily="34" charset="0"/>
            </a:rPr>
            <a:t> Goopy samples in collection plate.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     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Plate 81</a:t>
          </a:r>
          <a:r>
            <a:rPr lang="en-US" sz="10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: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Calibri" pitchFamily="34" charset="0"/>
            <a:cs typeface="Calibri" pitchFamily="34" charset="0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Calibri" pitchFamily="34" charset="0"/>
            <a:cs typeface="Calibri" pitchFamily="34" charset="0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Calibri" pitchFamily="34" charset="0"/>
            <a:cs typeface="Calibri" pitchFamily="34" charset="0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Calibri" pitchFamily="34" charset="0"/>
            <a:cs typeface="Calibri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0"/>
  <sheetViews>
    <sheetView workbookViewId="0">
      <selection activeCell="R25" sqref="R25"/>
    </sheetView>
  </sheetViews>
  <sheetFormatPr defaultRowHeight="15"/>
  <cols>
    <col min="1" max="1" width="2.7109375" customWidth="1"/>
    <col min="2" max="13" width="6.28515625" customWidth="1"/>
    <col min="14" max="14" width="1.85546875" customWidth="1"/>
    <col min="15" max="15" width="7.140625" customWidth="1"/>
    <col min="16" max="16" width="6.5703125" customWidth="1"/>
  </cols>
  <sheetData>
    <row r="1" spans="1:16" ht="15.75">
      <c r="A1" s="1" t="s">
        <v>48</v>
      </c>
      <c r="B1" s="1"/>
      <c r="C1" s="2"/>
      <c r="D1" s="2"/>
      <c r="E1" s="2"/>
      <c r="F1" s="2" t="s">
        <v>51</v>
      </c>
      <c r="H1" s="1"/>
      <c r="I1" s="2"/>
      <c r="J1" s="2"/>
      <c r="K1" s="2" t="s">
        <v>45</v>
      </c>
      <c r="M1" s="1"/>
    </row>
    <row r="2" spans="1:16" ht="12" customHeight="1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</row>
    <row r="3" spans="1:16" ht="12.75" customHeight="1">
      <c r="A3" s="4" t="s">
        <v>0</v>
      </c>
      <c r="B3" s="39" t="s">
        <v>8</v>
      </c>
      <c r="C3" s="39" t="s">
        <v>8</v>
      </c>
      <c r="D3" s="39" t="s">
        <v>8</v>
      </c>
      <c r="E3" s="39" t="s">
        <v>8</v>
      </c>
      <c r="F3" s="39" t="s">
        <v>8</v>
      </c>
      <c r="G3" s="14">
        <v>5706</v>
      </c>
      <c r="H3" s="14">
        <v>5707</v>
      </c>
      <c r="I3" s="14">
        <v>5708</v>
      </c>
      <c r="J3" s="14">
        <v>5709</v>
      </c>
      <c r="K3" s="14">
        <v>5710</v>
      </c>
      <c r="L3" s="14">
        <v>5711</v>
      </c>
      <c r="M3" s="14">
        <v>5712</v>
      </c>
    </row>
    <row r="4" spans="1:16" ht="12.75" customHeight="1">
      <c r="A4" s="4" t="s">
        <v>1</v>
      </c>
      <c r="B4" s="14">
        <v>5713</v>
      </c>
      <c r="C4" s="14">
        <v>5714</v>
      </c>
      <c r="D4" s="14">
        <v>5715</v>
      </c>
      <c r="E4" s="14">
        <v>5716</v>
      </c>
      <c r="F4" s="14">
        <v>5717</v>
      </c>
      <c r="G4" s="14">
        <v>5718</v>
      </c>
      <c r="H4" s="14">
        <v>5719</v>
      </c>
      <c r="I4" s="14">
        <v>5720</v>
      </c>
      <c r="J4" s="14">
        <v>5721</v>
      </c>
      <c r="K4" s="16" t="s">
        <v>50</v>
      </c>
      <c r="L4" s="14">
        <v>5723</v>
      </c>
      <c r="M4" s="14">
        <v>5724</v>
      </c>
    </row>
    <row r="5" spans="1:16" ht="12.75" customHeight="1">
      <c r="A5" s="4" t="s">
        <v>2</v>
      </c>
      <c r="B5" s="14">
        <v>5725</v>
      </c>
      <c r="C5" s="14">
        <v>5726</v>
      </c>
      <c r="D5" s="14">
        <v>5727</v>
      </c>
      <c r="E5" s="14">
        <v>5728</v>
      </c>
      <c r="F5" s="14">
        <v>5729</v>
      </c>
      <c r="G5" s="14">
        <v>5730</v>
      </c>
      <c r="H5" s="14">
        <v>5731</v>
      </c>
      <c r="I5" s="14">
        <v>5732</v>
      </c>
      <c r="J5" s="14">
        <v>5733</v>
      </c>
      <c r="K5" s="14">
        <v>5734</v>
      </c>
      <c r="L5" s="14">
        <v>5735</v>
      </c>
      <c r="M5" s="14">
        <v>5736</v>
      </c>
    </row>
    <row r="6" spans="1:16" ht="12.75" customHeight="1">
      <c r="A6" s="4" t="s">
        <v>3</v>
      </c>
      <c r="B6" s="14">
        <v>5737</v>
      </c>
      <c r="C6" s="14">
        <v>5738</v>
      </c>
      <c r="D6" s="35" t="s">
        <v>9</v>
      </c>
      <c r="E6" s="14">
        <v>5740</v>
      </c>
      <c r="F6" s="14">
        <v>5741</v>
      </c>
      <c r="G6" s="14">
        <v>5742</v>
      </c>
      <c r="H6" s="14">
        <v>5743</v>
      </c>
      <c r="I6" s="14">
        <v>5744</v>
      </c>
      <c r="J6" s="14">
        <v>5745</v>
      </c>
      <c r="K6" s="14">
        <v>5746</v>
      </c>
      <c r="L6" s="14">
        <v>5747</v>
      </c>
      <c r="M6" s="14">
        <v>5748</v>
      </c>
    </row>
    <row r="7" spans="1:16" ht="12.75" customHeight="1">
      <c r="A7" s="4" t="s">
        <v>4</v>
      </c>
      <c r="B7" s="14">
        <v>5749</v>
      </c>
      <c r="C7" s="14">
        <v>5750</v>
      </c>
      <c r="D7" s="14">
        <v>5751</v>
      </c>
      <c r="E7" s="39" t="s">
        <v>8</v>
      </c>
      <c r="F7" s="39" t="s">
        <v>8</v>
      </c>
      <c r="G7" s="14">
        <v>5754</v>
      </c>
      <c r="H7" s="14">
        <v>5755</v>
      </c>
      <c r="I7" s="14">
        <v>5756</v>
      </c>
      <c r="J7" s="14">
        <v>5757</v>
      </c>
      <c r="K7" s="14">
        <v>5758</v>
      </c>
      <c r="L7" s="14">
        <v>5759</v>
      </c>
      <c r="M7" s="14">
        <v>5760</v>
      </c>
    </row>
    <row r="8" spans="1:16" ht="12.75" customHeight="1">
      <c r="A8" s="4" t="s">
        <v>5</v>
      </c>
      <c r="B8" s="14">
        <v>5761</v>
      </c>
      <c r="C8" s="14">
        <v>5762</v>
      </c>
      <c r="D8" s="14">
        <v>5763</v>
      </c>
      <c r="E8" s="14">
        <v>5764</v>
      </c>
      <c r="F8" s="14">
        <v>5765</v>
      </c>
      <c r="G8" s="14">
        <v>5766</v>
      </c>
      <c r="H8" s="14">
        <v>5767</v>
      </c>
      <c r="I8" s="16" t="s">
        <v>50</v>
      </c>
      <c r="J8" s="14">
        <v>5769</v>
      </c>
      <c r="K8" s="14">
        <v>5770</v>
      </c>
      <c r="L8" s="14">
        <v>5771</v>
      </c>
      <c r="M8" s="14">
        <v>5772</v>
      </c>
    </row>
    <row r="9" spans="1:16" ht="12.75" customHeight="1">
      <c r="A9" s="4" t="s">
        <v>6</v>
      </c>
      <c r="B9" s="14">
        <v>5773</v>
      </c>
      <c r="C9" s="14">
        <v>5774</v>
      </c>
      <c r="D9" s="14">
        <v>5775</v>
      </c>
      <c r="E9" s="14">
        <v>5776</v>
      </c>
      <c r="F9" s="14">
        <v>5777</v>
      </c>
      <c r="G9" s="14">
        <v>5778</v>
      </c>
      <c r="H9" s="14">
        <v>5779</v>
      </c>
      <c r="I9" s="14">
        <v>5780</v>
      </c>
      <c r="J9" s="14">
        <v>5781</v>
      </c>
      <c r="K9" s="14">
        <v>5782</v>
      </c>
      <c r="L9" s="14">
        <v>5783</v>
      </c>
      <c r="M9" s="14">
        <v>5784</v>
      </c>
    </row>
    <row r="10" spans="1:16" ht="12.75" customHeight="1">
      <c r="A10" s="4" t="s">
        <v>7</v>
      </c>
      <c r="B10" s="14">
        <v>5785</v>
      </c>
      <c r="C10" s="14">
        <v>5786</v>
      </c>
      <c r="D10" s="14">
        <v>5787</v>
      </c>
      <c r="E10" s="14">
        <v>5788</v>
      </c>
      <c r="F10" s="14">
        <v>5789</v>
      </c>
      <c r="G10" s="14">
        <v>5790</v>
      </c>
      <c r="H10" s="14">
        <v>5791</v>
      </c>
      <c r="I10" s="14">
        <v>5792</v>
      </c>
      <c r="J10" s="14">
        <v>5793</v>
      </c>
      <c r="K10" s="14">
        <v>5794</v>
      </c>
      <c r="L10" s="14">
        <v>5795</v>
      </c>
      <c r="M10" s="14">
        <v>5796</v>
      </c>
    </row>
    <row r="11" spans="1:16" ht="12.75" customHeight="1">
      <c r="B11" s="7"/>
      <c r="C11" s="8" t="s">
        <v>47</v>
      </c>
      <c r="D11" s="10"/>
      <c r="E11" s="9"/>
      <c r="F11" s="8"/>
      <c r="G11" s="8"/>
      <c r="H11" s="8"/>
      <c r="I11" s="8"/>
      <c r="J11" s="8"/>
      <c r="K11" s="10"/>
      <c r="L11" s="11"/>
      <c r="P11" s="24"/>
    </row>
    <row r="12" spans="1:16" ht="15.75">
      <c r="A12" s="1" t="s">
        <v>49</v>
      </c>
      <c r="B12" s="1"/>
      <c r="C12" s="2"/>
      <c r="D12" s="2"/>
      <c r="E12" s="2"/>
      <c r="F12" s="2"/>
      <c r="H12" s="1"/>
      <c r="J12" s="2"/>
      <c r="K12" s="2" t="s">
        <v>46</v>
      </c>
      <c r="M12" s="1"/>
      <c r="P12" s="24"/>
    </row>
    <row r="13" spans="1:16" ht="12" customHeight="1">
      <c r="A13" s="12"/>
      <c r="B13" s="13">
        <v>1</v>
      </c>
      <c r="C13" s="13">
        <v>2</v>
      </c>
      <c r="D13" s="13">
        <v>3</v>
      </c>
      <c r="E13" s="13">
        <v>4</v>
      </c>
      <c r="F13" s="13">
        <v>5</v>
      </c>
      <c r="G13" s="13">
        <v>6</v>
      </c>
      <c r="H13" s="13">
        <v>7</v>
      </c>
      <c r="I13" s="13">
        <v>8</v>
      </c>
      <c r="J13" s="13">
        <v>9</v>
      </c>
      <c r="K13" s="13">
        <v>10</v>
      </c>
      <c r="L13" s="13">
        <v>11</v>
      </c>
      <c r="M13" s="13">
        <v>12</v>
      </c>
      <c r="P13" s="24"/>
    </row>
    <row r="14" spans="1:16" ht="12.75" customHeight="1">
      <c r="A14" s="13" t="s">
        <v>0</v>
      </c>
      <c r="B14" s="6">
        <v>8101</v>
      </c>
      <c r="C14" s="5">
        <v>8102</v>
      </c>
      <c r="D14" s="5">
        <v>8103</v>
      </c>
      <c r="E14" s="6">
        <v>8104</v>
      </c>
      <c r="F14" s="5">
        <v>8105</v>
      </c>
      <c r="G14" s="5">
        <v>8106</v>
      </c>
      <c r="H14" s="6">
        <v>8107</v>
      </c>
      <c r="I14" s="5">
        <v>8108</v>
      </c>
      <c r="J14" s="5">
        <v>8109</v>
      </c>
      <c r="K14" s="6">
        <v>8110</v>
      </c>
      <c r="L14" s="5">
        <v>8111</v>
      </c>
      <c r="M14" s="35" t="s">
        <v>9</v>
      </c>
    </row>
    <row r="15" spans="1:16" ht="12.75" customHeight="1">
      <c r="A15" s="13" t="s">
        <v>1</v>
      </c>
      <c r="B15" s="5">
        <v>8113</v>
      </c>
      <c r="C15" s="6">
        <v>8114</v>
      </c>
      <c r="D15" s="5">
        <v>8115</v>
      </c>
      <c r="E15" s="5">
        <v>8116</v>
      </c>
      <c r="F15" s="6">
        <v>8117</v>
      </c>
      <c r="G15" s="5">
        <v>8118</v>
      </c>
      <c r="H15" s="5">
        <v>8119</v>
      </c>
      <c r="I15" s="6">
        <v>8120</v>
      </c>
      <c r="J15" s="5">
        <v>8121</v>
      </c>
      <c r="K15" s="5">
        <v>8122</v>
      </c>
      <c r="L15" s="6">
        <v>8123</v>
      </c>
      <c r="M15" s="5">
        <v>8124</v>
      </c>
    </row>
    <row r="16" spans="1:16" ht="12.75" customHeight="1">
      <c r="A16" s="13" t="s">
        <v>2</v>
      </c>
      <c r="B16" s="5">
        <v>8125</v>
      </c>
      <c r="C16" s="5">
        <v>8126</v>
      </c>
      <c r="D16" s="5">
        <v>8127</v>
      </c>
      <c r="E16" s="5">
        <v>8128</v>
      </c>
      <c r="F16" s="5">
        <v>8129</v>
      </c>
      <c r="G16" s="5">
        <v>8130</v>
      </c>
      <c r="H16" s="5">
        <v>8131</v>
      </c>
      <c r="I16" s="5">
        <v>8132</v>
      </c>
      <c r="J16" s="5">
        <v>8133</v>
      </c>
      <c r="K16" s="5">
        <v>8134</v>
      </c>
      <c r="L16" s="5">
        <v>8135</v>
      </c>
      <c r="M16" s="5">
        <v>8136</v>
      </c>
    </row>
    <row r="17" spans="1:14" ht="12.75" customHeight="1">
      <c r="A17" s="13" t="s">
        <v>3</v>
      </c>
      <c r="B17" s="6">
        <v>8137</v>
      </c>
      <c r="C17" s="5">
        <v>8138</v>
      </c>
      <c r="D17" s="16" t="s">
        <v>50</v>
      </c>
      <c r="E17" s="6">
        <v>8140</v>
      </c>
      <c r="F17" s="5">
        <v>8141</v>
      </c>
      <c r="G17" s="5">
        <v>8142</v>
      </c>
      <c r="H17" s="6">
        <v>8143</v>
      </c>
      <c r="I17" s="5">
        <v>8144</v>
      </c>
      <c r="J17" s="5">
        <v>8145</v>
      </c>
      <c r="K17" s="6">
        <v>8146</v>
      </c>
      <c r="L17" s="5">
        <v>8147</v>
      </c>
      <c r="M17" s="5">
        <v>8148</v>
      </c>
    </row>
    <row r="18" spans="1:14" ht="12.75" customHeight="1">
      <c r="A18" s="13" t="s">
        <v>4</v>
      </c>
      <c r="B18" s="5">
        <v>8149</v>
      </c>
      <c r="C18" s="6">
        <v>8150</v>
      </c>
      <c r="D18" s="5">
        <v>8151</v>
      </c>
      <c r="E18" s="5">
        <v>8152</v>
      </c>
      <c r="F18" s="6">
        <v>8153</v>
      </c>
      <c r="G18" s="5">
        <v>8154</v>
      </c>
      <c r="H18" s="5">
        <v>8155</v>
      </c>
      <c r="I18" s="6">
        <v>8156</v>
      </c>
      <c r="J18" s="5">
        <v>8157</v>
      </c>
      <c r="K18" s="5">
        <v>8158</v>
      </c>
      <c r="L18" s="6">
        <v>8159</v>
      </c>
      <c r="M18" s="5">
        <v>8160</v>
      </c>
    </row>
    <row r="19" spans="1:14" ht="12.75" customHeight="1">
      <c r="A19" s="13" t="s">
        <v>5</v>
      </c>
      <c r="B19" s="5">
        <v>8161</v>
      </c>
      <c r="C19" s="5">
        <v>8162</v>
      </c>
      <c r="D19" s="5">
        <v>8163</v>
      </c>
      <c r="E19" s="5">
        <v>8164</v>
      </c>
      <c r="F19" s="5">
        <v>8165</v>
      </c>
      <c r="G19" s="5">
        <v>8166</v>
      </c>
      <c r="H19" s="5">
        <v>8167</v>
      </c>
      <c r="I19" s="16" t="s">
        <v>50</v>
      </c>
      <c r="J19" s="5">
        <v>8169</v>
      </c>
      <c r="K19" s="5">
        <v>8170</v>
      </c>
      <c r="L19" s="5">
        <v>8171</v>
      </c>
      <c r="M19" s="5">
        <v>8172</v>
      </c>
    </row>
    <row r="20" spans="1:14" ht="12.75" customHeight="1">
      <c r="A20" s="13" t="s">
        <v>6</v>
      </c>
      <c r="B20" s="6">
        <v>8173</v>
      </c>
      <c r="C20" s="5">
        <v>8174</v>
      </c>
      <c r="D20" s="5">
        <v>8175</v>
      </c>
      <c r="E20" s="6">
        <v>8176</v>
      </c>
      <c r="F20" s="5">
        <v>8177</v>
      </c>
      <c r="G20" s="5">
        <v>8178</v>
      </c>
      <c r="H20" s="6">
        <v>8179</v>
      </c>
      <c r="I20" s="5">
        <v>8180</v>
      </c>
      <c r="J20" s="5">
        <v>8181</v>
      </c>
      <c r="K20" s="6">
        <v>8182</v>
      </c>
      <c r="L20" s="5">
        <v>8183</v>
      </c>
      <c r="M20" s="5">
        <v>8184</v>
      </c>
    </row>
    <row r="21" spans="1:14" ht="12.75" customHeight="1">
      <c r="A21" s="13" t="s">
        <v>7</v>
      </c>
      <c r="B21" s="5">
        <v>8185</v>
      </c>
      <c r="C21" s="6">
        <v>8186</v>
      </c>
      <c r="D21" s="5">
        <v>8187</v>
      </c>
      <c r="E21" s="5">
        <v>8188</v>
      </c>
      <c r="F21" s="6">
        <v>8189</v>
      </c>
      <c r="G21" s="5">
        <v>8190</v>
      </c>
      <c r="H21" s="5">
        <v>8191</v>
      </c>
      <c r="I21" s="6">
        <v>8192</v>
      </c>
      <c r="J21" s="5">
        <v>8193</v>
      </c>
      <c r="K21" s="5">
        <v>8194</v>
      </c>
      <c r="L21" s="6">
        <v>8195</v>
      </c>
      <c r="M21" s="5">
        <v>8196</v>
      </c>
    </row>
    <row r="22" spans="1:14" ht="12.75" customHeight="1">
      <c r="C22" s="8" t="s">
        <v>47</v>
      </c>
      <c r="D22" s="10"/>
      <c r="E22" s="9"/>
      <c r="F22" s="8"/>
      <c r="G22" s="8"/>
      <c r="H22" s="8"/>
      <c r="I22" s="8"/>
      <c r="J22" s="8"/>
      <c r="K22" s="10"/>
      <c r="M22" s="7"/>
    </row>
    <row r="23" spans="1:14" s="15" customFormat="1" ht="14.25">
      <c r="A23" s="38" t="s">
        <v>53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6"/>
    </row>
    <row r="24" spans="1:14" s="15" customFormat="1" ht="14.25">
      <c r="A24" s="17" t="s">
        <v>52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36"/>
    </row>
    <row r="25" spans="1:14" s="15" customFormat="1" ht="14.25"/>
    <row r="26" spans="1:14" s="15" customFormat="1" ht="14.25"/>
    <row r="27" spans="1:14" s="15" customFormat="1" ht="14.25"/>
    <row r="28" spans="1:14" s="15" customFormat="1" ht="14.25"/>
    <row r="29" spans="1:14" s="15" customFormat="1" ht="14.25"/>
    <row r="30" spans="1:14" s="15" customFormat="1" ht="14.25"/>
    <row r="31" spans="1:14" s="15" customFormat="1" ht="14.25"/>
    <row r="32" spans="1:14" s="15" customFormat="1" ht="14.25"/>
    <row r="33" s="15" customFormat="1" ht="14.25"/>
    <row r="34" s="15" customFormat="1" ht="14.25"/>
    <row r="35" s="15" customFormat="1" ht="14.25"/>
    <row r="36" s="15" customFormat="1" ht="14.25"/>
    <row r="37" s="15" customFormat="1" ht="14.25"/>
    <row r="38" s="15" customFormat="1" ht="14.25"/>
    <row r="39" s="15" customFormat="1" ht="14.25"/>
    <row r="40" s="15" customFormat="1" ht="14.25"/>
    <row r="41" s="15" customFormat="1" ht="14.25"/>
    <row r="42" s="15" customFormat="1" ht="14.25"/>
    <row r="43" s="15" customFormat="1" ht="14.25"/>
    <row r="44" s="15" customFormat="1" ht="14.25"/>
    <row r="45" s="15" customFormat="1" ht="14.25"/>
    <row r="46" s="15" customFormat="1" ht="14.25"/>
    <row r="47" s="15" customFormat="1" ht="14.25"/>
    <row r="48" s="15" customFormat="1" ht="14.25"/>
    <row r="49" s="15" customFormat="1" ht="14.25"/>
    <row r="50" s="15" customFormat="1" ht="14.25"/>
    <row r="51" s="15" customFormat="1" ht="14.25"/>
    <row r="52" s="15" customFormat="1" ht="14.25"/>
    <row r="53" s="15" customFormat="1" ht="14.25"/>
    <row r="54" s="15" customFormat="1" ht="14.25"/>
    <row r="55" s="15" customFormat="1" ht="14.25"/>
    <row r="56" s="15" customFormat="1" ht="14.25"/>
    <row r="57" s="15" customFormat="1" ht="14.25"/>
    <row r="58" s="15" customFormat="1" ht="14.25"/>
    <row r="59" s="15" customFormat="1" ht="14.25"/>
    <row r="60" s="15" customFormat="1" ht="14.25"/>
  </sheetData>
  <pageMargins left="0" right="0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P13"/>
  <sheetViews>
    <sheetView tabSelected="1" workbookViewId="0">
      <selection activeCell="O20" sqref="O20"/>
    </sheetView>
  </sheetViews>
  <sheetFormatPr defaultRowHeight="15"/>
  <cols>
    <col min="2" max="12" width="5.42578125" customWidth="1"/>
    <col min="13" max="13" width="8.42578125" customWidth="1"/>
    <col min="15" max="15" width="6.140625" style="24" customWidth="1"/>
    <col min="16" max="16" width="12.85546875" customWidth="1"/>
  </cols>
  <sheetData>
    <row r="2" spans="1:16">
      <c r="B2" t="s">
        <v>10</v>
      </c>
      <c r="L2" s="24"/>
      <c r="N2" t="s">
        <v>42</v>
      </c>
      <c r="O2" s="24" t="s">
        <v>44</v>
      </c>
      <c r="P2" s="154" t="s">
        <v>196</v>
      </c>
    </row>
    <row r="3" spans="1:16">
      <c r="A3" s="29" t="s">
        <v>38</v>
      </c>
      <c r="B3" s="25">
        <v>55</v>
      </c>
      <c r="C3" s="21">
        <v>56</v>
      </c>
      <c r="D3" s="26">
        <v>57</v>
      </c>
      <c r="E3" s="28">
        <v>58</v>
      </c>
      <c r="F3" s="25">
        <v>59</v>
      </c>
      <c r="G3" s="28">
        <v>60</v>
      </c>
      <c r="H3" s="19">
        <v>78</v>
      </c>
      <c r="I3" s="27">
        <v>79</v>
      </c>
      <c r="J3" s="22">
        <v>86</v>
      </c>
      <c r="K3" s="20">
        <v>87</v>
      </c>
      <c r="L3" s="23"/>
      <c r="M3" s="33" t="s">
        <v>10</v>
      </c>
      <c r="N3" s="232" t="s">
        <v>30</v>
      </c>
      <c r="O3" s="228">
        <v>3</v>
      </c>
      <c r="P3" s="231">
        <v>41337</v>
      </c>
    </row>
    <row r="4" spans="1:16">
      <c r="A4" s="30" t="s">
        <v>39</v>
      </c>
      <c r="B4" s="25" t="s">
        <v>11</v>
      </c>
      <c r="C4" s="21" t="s">
        <v>12</v>
      </c>
      <c r="D4" s="26" t="s">
        <v>13</v>
      </c>
      <c r="E4" s="28" t="s">
        <v>14</v>
      </c>
      <c r="F4" s="25" t="s">
        <v>15</v>
      </c>
      <c r="G4" s="28" t="s">
        <v>16</v>
      </c>
      <c r="H4" s="19" t="s">
        <v>17</v>
      </c>
      <c r="I4" s="27" t="s">
        <v>18</v>
      </c>
      <c r="J4" s="22" t="s">
        <v>19</v>
      </c>
      <c r="K4" s="20" t="s">
        <v>20</v>
      </c>
      <c r="L4" s="23"/>
      <c r="M4" s="33" t="s">
        <v>43</v>
      </c>
      <c r="N4" s="31" t="s">
        <v>31</v>
      </c>
      <c r="O4" s="23">
        <v>6</v>
      </c>
    </row>
    <row r="5" spans="1:16">
      <c r="A5" t="s">
        <v>40</v>
      </c>
      <c r="B5" s="25" t="s">
        <v>21</v>
      </c>
      <c r="C5" s="21" t="s">
        <v>22</v>
      </c>
      <c r="D5" s="26" t="s">
        <v>21</v>
      </c>
      <c r="E5" s="28" t="s">
        <v>23</v>
      </c>
      <c r="F5" s="25" t="s">
        <v>23</v>
      </c>
      <c r="G5" s="28" t="s">
        <v>21</v>
      </c>
      <c r="H5" s="19" t="s">
        <v>23</v>
      </c>
      <c r="I5" s="27" t="s">
        <v>23</v>
      </c>
      <c r="J5" s="22" t="s">
        <v>22</v>
      </c>
      <c r="K5" s="20" t="s">
        <v>22</v>
      </c>
      <c r="L5" s="23"/>
      <c r="N5" s="227" t="s">
        <v>32</v>
      </c>
      <c r="O5" s="228">
        <v>1</v>
      </c>
      <c r="P5" s="231">
        <v>41316</v>
      </c>
    </row>
    <row r="6" spans="1:16" ht="15.75" thickBot="1">
      <c r="A6" s="30" t="s">
        <v>41</v>
      </c>
      <c r="B6" s="25">
        <v>90</v>
      </c>
      <c r="C6" s="21">
        <v>93</v>
      </c>
      <c r="D6" s="26">
        <v>86</v>
      </c>
      <c r="E6" s="28">
        <v>87</v>
      </c>
      <c r="F6" s="25">
        <v>88</v>
      </c>
      <c r="G6" s="28">
        <v>92</v>
      </c>
      <c r="H6" s="19">
        <v>93</v>
      </c>
      <c r="I6" s="27">
        <v>93</v>
      </c>
      <c r="J6" s="22">
        <v>88</v>
      </c>
      <c r="K6" s="20">
        <v>93</v>
      </c>
      <c r="L6" s="23"/>
      <c r="N6" s="229" t="s">
        <v>33</v>
      </c>
      <c r="O6" s="230">
        <v>2</v>
      </c>
      <c r="P6" s="231">
        <v>41331</v>
      </c>
    </row>
    <row r="7" spans="1:16">
      <c r="C7" s="24"/>
      <c r="D7" s="24"/>
      <c r="E7" s="24"/>
      <c r="F7" s="24"/>
      <c r="G7" s="24"/>
      <c r="H7" s="24"/>
      <c r="I7" s="24"/>
      <c r="L7" s="24"/>
      <c r="N7" t="s">
        <v>34</v>
      </c>
      <c r="O7" s="34">
        <v>4</v>
      </c>
    </row>
    <row r="8" spans="1:16" ht="15.75" thickBot="1">
      <c r="B8" t="s">
        <v>29</v>
      </c>
      <c r="C8" s="24"/>
      <c r="D8" s="24"/>
      <c r="E8" s="24"/>
      <c r="F8" s="24"/>
      <c r="G8" s="24"/>
      <c r="H8" s="24"/>
      <c r="I8" s="24"/>
      <c r="L8" s="24"/>
      <c r="N8" s="32" t="s">
        <v>35</v>
      </c>
      <c r="O8" s="34">
        <v>5</v>
      </c>
    </row>
    <row r="9" spans="1:16">
      <c r="A9" t="s">
        <v>38</v>
      </c>
      <c r="B9" s="20">
        <v>69</v>
      </c>
      <c r="C9" s="21">
        <v>70</v>
      </c>
      <c r="D9" s="27">
        <v>80</v>
      </c>
      <c r="E9" s="26">
        <v>81</v>
      </c>
      <c r="F9" s="22">
        <v>84</v>
      </c>
      <c r="G9" s="19">
        <v>85</v>
      </c>
      <c r="H9" s="24"/>
      <c r="I9" s="24"/>
      <c r="L9" s="24"/>
      <c r="N9" t="s">
        <v>36</v>
      </c>
      <c r="O9" s="34">
        <v>7</v>
      </c>
    </row>
    <row r="10" spans="1:16">
      <c r="A10" s="30" t="s">
        <v>39</v>
      </c>
      <c r="B10" s="20" t="s">
        <v>17</v>
      </c>
      <c r="C10" s="21" t="s">
        <v>24</v>
      </c>
      <c r="D10" s="27" t="s">
        <v>25</v>
      </c>
      <c r="E10" s="26" t="s">
        <v>26</v>
      </c>
      <c r="F10" s="22" t="s">
        <v>27</v>
      </c>
      <c r="G10" s="19" t="s">
        <v>28</v>
      </c>
      <c r="H10" s="24"/>
      <c r="I10" s="24"/>
      <c r="N10" t="s">
        <v>37</v>
      </c>
      <c r="O10" s="34">
        <v>8</v>
      </c>
    </row>
    <row r="11" spans="1:16">
      <c r="A11" t="s">
        <v>40</v>
      </c>
      <c r="B11" s="20" t="s">
        <v>22</v>
      </c>
      <c r="C11" s="21" t="s">
        <v>22</v>
      </c>
      <c r="D11" s="27" t="s">
        <v>22</v>
      </c>
      <c r="E11" s="26" t="s">
        <v>21</v>
      </c>
      <c r="F11" s="22" t="s">
        <v>21</v>
      </c>
      <c r="G11" s="19" t="s">
        <v>21</v>
      </c>
      <c r="H11" s="24"/>
      <c r="I11" s="24"/>
    </row>
    <row r="12" spans="1:16">
      <c r="A12" s="30" t="s">
        <v>41</v>
      </c>
      <c r="B12" s="20">
        <v>92</v>
      </c>
      <c r="C12" s="21">
        <v>87</v>
      </c>
      <c r="D12" s="27">
        <v>91</v>
      </c>
      <c r="E12" s="26">
        <v>93</v>
      </c>
      <c r="F12" s="22">
        <v>93</v>
      </c>
      <c r="G12" s="19">
        <v>93</v>
      </c>
      <c r="H12" s="24"/>
      <c r="I12" s="24"/>
    </row>
    <row r="13" spans="1:16">
      <c r="D13" s="24"/>
      <c r="E13" s="24"/>
      <c r="F13" s="24"/>
      <c r="G13" s="24"/>
      <c r="H13" s="24"/>
      <c r="I13" s="24"/>
    </row>
  </sheetData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5"/>
  <sheetViews>
    <sheetView workbookViewId="0">
      <selection activeCell="A14" sqref="A14:M25"/>
    </sheetView>
  </sheetViews>
  <sheetFormatPr defaultRowHeight="15"/>
  <cols>
    <col min="1" max="1" width="2.7109375" customWidth="1"/>
    <col min="2" max="13" width="5.85546875" customWidth="1"/>
    <col min="14" max="14" width="1.85546875" customWidth="1"/>
    <col min="15" max="15" width="7.140625" customWidth="1"/>
    <col min="16" max="16" width="6.5703125" customWidth="1"/>
  </cols>
  <sheetData>
    <row r="1" spans="1:16" ht="15.75">
      <c r="A1" s="1" t="s">
        <v>48</v>
      </c>
      <c r="B1" s="1"/>
      <c r="C1" s="2"/>
      <c r="D1" s="2"/>
      <c r="E1" s="2"/>
      <c r="F1" s="2"/>
      <c r="H1" s="1"/>
      <c r="I1" s="2"/>
      <c r="J1" s="2"/>
      <c r="K1" s="2" t="s">
        <v>45</v>
      </c>
      <c r="M1" s="1"/>
    </row>
    <row r="2" spans="1:16" ht="12" customHeight="1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</row>
    <row r="3" spans="1:16" ht="12" customHeight="1">
      <c r="A3" s="4" t="s">
        <v>0</v>
      </c>
      <c r="B3" s="41" t="s">
        <v>55</v>
      </c>
      <c r="C3" s="42" t="s">
        <v>60</v>
      </c>
      <c r="D3" s="42" t="s">
        <v>61</v>
      </c>
      <c r="E3" s="42" t="s">
        <v>62</v>
      </c>
      <c r="F3" s="43" t="s">
        <v>63</v>
      </c>
      <c r="G3" s="14">
        <v>5706</v>
      </c>
      <c r="H3" s="14">
        <v>5707</v>
      </c>
      <c r="I3" s="14">
        <v>5708</v>
      </c>
      <c r="J3" s="14">
        <v>5709</v>
      </c>
      <c r="K3" s="14">
        <v>5710</v>
      </c>
      <c r="L3" s="14">
        <v>5711</v>
      </c>
      <c r="M3" s="14">
        <v>5712</v>
      </c>
    </row>
    <row r="4" spans="1:16" ht="12" customHeight="1">
      <c r="A4" s="4" t="s">
        <v>1</v>
      </c>
      <c r="B4" s="14">
        <v>5713</v>
      </c>
      <c r="C4" s="14">
        <v>5714</v>
      </c>
      <c r="D4" s="14">
        <v>5715</v>
      </c>
      <c r="E4" s="14">
        <v>5716</v>
      </c>
      <c r="F4" s="14">
        <v>5717</v>
      </c>
      <c r="G4" s="14">
        <v>5718</v>
      </c>
      <c r="H4" s="14">
        <v>5719</v>
      </c>
      <c r="I4" s="14">
        <v>5720</v>
      </c>
      <c r="J4" s="14">
        <v>5721</v>
      </c>
      <c r="K4" s="47" t="s">
        <v>58</v>
      </c>
      <c r="L4" s="14">
        <v>5723</v>
      </c>
      <c r="M4" s="14">
        <v>5724</v>
      </c>
    </row>
    <row r="5" spans="1:16" ht="12" customHeight="1">
      <c r="A5" s="4" t="s">
        <v>2</v>
      </c>
      <c r="B5" s="14">
        <v>5725</v>
      </c>
      <c r="C5" s="14">
        <v>5726</v>
      </c>
      <c r="D5" s="14">
        <v>5727</v>
      </c>
      <c r="E5" s="14">
        <v>5728</v>
      </c>
      <c r="F5" s="14">
        <v>5729</v>
      </c>
      <c r="G5" s="14">
        <v>5730</v>
      </c>
      <c r="H5" s="14">
        <v>5731</v>
      </c>
      <c r="I5" s="14">
        <v>5732</v>
      </c>
      <c r="J5" s="14">
        <v>5733</v>
      </c>
      <c r="K5" s="14">
        <v>5734</v>
      </c>
      <c r="L5" s="14">
        <v>5735</v>
      </c>
      <c r="M5" s="14">
        <v>5736</v>
      </c>
    </row>
    <row r="6" spans="1:16" ht="12" customHeight="1">
      <c r="A6" s="4" t="s">
        <v>3</v>
      </c>
      <c r="B6" s="14">
        <v>5737</v>
      </c>
      <c r="C6" s="14">
        <v>5738</v>
      </c>
      <c r="D6" s="47" t="s">
        <v>56</v>
      </c>
      <c r="E6" s="14">
        <v>5740</v>
      </c>
      <c r="F6" s="14">
        <v>5741</v>
      </c>
      <c r="G6" s="14">
        <v>5742</v>
      </c>
      <c r="H6" s="14">
        <v>5743</v>
      </c>
      <c r="I6" s="14">
        <v>5744</v>
      </c>
      <c r="J6" s="14">
        <v>5745</v>
      </c>
      <c r="K6" s="14">
        <v>5746</v>
      </c>
      <c r="L6" s="14">
        <v>5747</v>
      </c>
      <c r="M6" s="14">
        <v>5748</v>
      </c>
    </row>
    <row r="7" spans="1:16" ht="12" customHeight="1">
      <c r="A7" s="4" t="s">
        <v>4</v>
      </c>
      <c r="B7" s="14">
        <v>5749</v>
      </c>
      <c r="C7" s="14">
        <v>5750</v>
      </c>
      <c r="D7" s="14">
        <v>5751</v>
      </c>
      <c r="E7" s="42" t="s">
        <v>59</v>
      </c>
      <c r="F7" s="35" t="s">
        <v>57</v>
      </c>
      <c r="G7" s="14">
        <v>5754</v>
      </c>
      <c r="H7" s="14">
        <v>5755</v>
      </c>
      <c r="I7" s="14">
        <v>5756</v>
      </c>
      <c r="J7" s="14">
        <v>5757</v>
      </c>
      <c r="K7" s="14">
        <v>5758</v>
      </c>
      <c r="L7" s="14">
        <v>5759</v>
      </c>
      <c r="M7" s="14">
        <v>5760</v>
      </c>
    </row>
    <row r="8" spans="1:16" ht="12" customHeight="1">
      <c r="A8" s="4" t="s">
        <v>5</v>
      </c>
      <c r="B8" s="14">
        <v>5761</v>
      </c>
      <c r="C8" s="14">
        <v>5762</v>
      </c>
      <c r="D8" s="14">
        <v>5763</v>
      </c>
      <c r="E8" s="14">
        <v>5764</v>
      </c>
      <c r="F8" s="14">
        <v>5765</v>
      </c>
      <c r="G8" s="14">
        <v>5766</v>
      </c>
      <c r="H8" s="14">
        <v>5767</v>
      </c>
      <c r="I8" s="47" t="s">
        <v>58</v>
      </c>
      <c r="J8" s="14">
        <v>5769</v>
      </c>
      <c r="K8" s="14">
        <v>5770</v>
      </c>
      <c r="L8" s="14">
        <v>5771</v>
      </c>
      <c r="M8" s="14">
        <v>5772</v>
      </c>
    </row>
    <row r="9" spans="1:16" ht="12" customHeight="1">
      <c r="A9" s="4" t="s">
        <v>6</v>
      </c>
      <c r="B9" s="14">
        <v>5773</v>
      </c>
      <c r="C9" s="14">
        <v>5774</v>
      </c>
      <c r="D9" s="14">
        <v>5775</v>
      </c>
      <c r="E9" s="14">
        <v>5776</v>
      </c>
      <c r="F9" s="14">
        <v>5777</v>
      </c>
      <c r="G9" s="14">
        <v>5778</v>
      </c>
      <c r="H9" s="14">
        <v>5779</v>
      </c>
      <c r="I9" s="14">
        <v>5780</v>
      </c>
      <c r="J9" s="14">
        <v>5781</v>
      </c>
      <c r="K9" s="14">
        <v>5782</v>
      </c>
      <c r="L9" s="14">
        <v>5783</v>
      </c>
      <c r="M9" s="14">
        <v>5784</v>
      </c>
    </row>
    <row r="10" spans="1:16" ht="12" customHeight="1">
      <c r="A10" s="4" t="s">
        <v>7</v>
      </c>
      <c r="B10" s="14">
        <v>5785</v>
      </c>
      <c r="C10" s="14">
        <v>5786</v>
      </c>
      <c r="D10" s="14">
        <v>5787</v>
      </c>
      <c r="E10" s="14">
        <v>5788</v>
      </c>
      <c r="F10" s="14">
        <v>5789</v>
      </c>
      <c r="G10" s="14">
        <v>5790</v>
      </c>
      <c r="H10" s="14">
        <v>5791</v>
      </c>
      <c r="I10" s="14">
        <v>5792</v>
      </c>
      <c r="J10" s="14">
        <v>5793</v>
      </c>
      <c r="K10" s="14">
        <v>5794</v>
      </c>
      <c r="L10" s="14">
        <v>5795</v>
      </c>
      <c r="M10" s="14">
        <v>5796</v>
      </c>
    </row>
    <row r="11" spans="1:16" ht="12.75" customHeight="1">
      <c r="B11" s="40"/>
      <c r="C11" s="11" t="s">
        <v>47</v>
      </c>
      <c r="D11" s="24"/>
      <c r="E11" s="40"/>
      <c r="F11" s="11"/>
      <c r="G11" s="11"/>
      <c r="H11" s="11"/>
      <c r="I11" s="11"/>
      <c r="J11" s="11"/>
      <c r="K11" s="24"/>
      <c r="L11" s="11"/>
      <c r="M11" s="24"/>
      <c r="P11" s="24"/>
    </row>
    <row r="12" spans="1:16" ht="12.75" customHeight="1">
      <c r="B12" s="40"/>
      <c r="C12" s="11" t="s">
        <v>54</v>
      </c>
      <c r="D12" s="24"/>
      <c r="E12" s="40"/>
      <c r="F12" s="11"/>
      <c r="G12" s="11"/>
      <c r="H12" s="11"/>
      <c r="I12" s="11"/>
      <c r="J12" s="11"/>
      <c r="K12" s="24"/>
      <c r="L12" s="11"/>
      <c r="M12" s="24"/>
      <c r="P12" s="24"/>
    </row>
    <row r="13" spans="1:16" ht="12.75" customHeight="1">
      <c r="B13" s="44" t="s">
        <v>64</v>
      </c>
      <c r="C13" s="45"/>
      <c r="D13" s="46"/>
      <c r="E13" s="44"/>
      <c r="F13" s="44"/>
      <c r="G13" s="44"/>
      <c r="H13" s="44"/>
      <c r="I13" s="44"/>
      <c r="J13" s="45"/>
      <c r="K13" s="44"/>
      <c r="L13" s="48"/>
      <c r="P13" s="24"/>
    </row>
    <row r="14" spans="1:16" ht="15.75">
      <c r="A14" s="1" t="s">
        <v>49</v>
      </c>
      <c r="B14" s="1"/>
      <c r="C14" s="2"/>
      <c r="D14" s="2"/>
      <c r="E14" s="2"/>
      <c r="F14" s="2"/>
      <c r="H14" s="1"/>
      <c r="J14" s="2"/>
      <c r="K14" s="2" t="s">
        <v>46</v>
      </c>
      <c r="M14" s="1"/>
      <c r="P14" s="24"/>
    </row>
    <row r="15" spans="1:16" ht="12" customHeight="1">
      <c r="A15" s="12"/>
      <c r="B15" s="13">
        <v>1</v>
      </c>
      <c r="C15" s="13">
        <v>2</v>
      </c>
      <c r="D15" s="13">
        <v>3</v>
      </c>
      <c r="E15" s="13">
        <v>4</v>
      </c>
      <c r="F15" s="13">
        <v>5</v>
      </c>
      <c r="G15" s="13">
        <v>6</v>
      </c>
      <c r="H15" s="13">
        <v>7</v>
      </c>
      <c r="I15" s="13">
        <v>8</v>
      </c>
      <c r="J15" s="13">
        <v>9</v>
      </c>
      <c r="K15" s="13">
        <v>10</v>
      </c>
      <c r="L15" s="13">
        <v>11</v>
      </c>
      <c r="M15" s="13">
        <v>12</v>
      </c>
      <c r="P15" s="24"/>
    </row>
    <row r="16" spans="1:16" ht="12" customHeight="1">
      <c r="A16" s="13" t="s">
        <v>0</v>
      </c>
      <c r="B16" s="6">
        <v>8101</v>
      </c>
      <c r="C16" s="5">
        <v>8102</v>
      </c>
      <c r="D16" s="5">
        <v>8103</v>
      </c>
      <c r="E16" s="6">
        <v>8104</v>
      </c>
      <c r="F16" s="5">
        <v>8105</v>
      </c>
      <c r="G16" s="5">
        <v>8106</v>
      </c>
      <c r="H16" s="6">
        <v>8107</v>
      </c>
      <c r="I16" s="5">
        <v>8108</v>
      </c>
      <c r="J16" s="5">
        <v>8109</v>
      </c>
      <c r="K16" s="6">
        <v>8110</v>
      </c>
      <c r="L16" s="5">
        <v>8111</v>
      </c>
      <c r="M16" s="47" t="s">
        <v>56</v>
      </c>
    </row>
    <row r="17" spans="1:13" ht="12" customHeight="1">
      <c r="A17" s="13" t="s">
        <v>1</v>
      </c>
      <c r="B17" s="5">
        <v>8113</v>
      </c>
      <c r="C17" s="6">
        <v>8114</v>
      </c>
      <c r="D17" s="5">
        <v>8115</v>
      </c>
      <c r="E17" s="5">
        <v>8116</v>
      </c>
      <c r="F17" s="6">
        <v>8117</v>
      </c>
      <c r="G17" s="5">
        <v>8118</v>
      </c>
      <c r="H17" s="5">
        <v>8119</v>
      </c>
      <c r="I17" s="6">
        <v>8120</v>
      </c>
      <c r="J17" s="5">
        <v>8121</v>
      </c>
      <c r="K17" s="5">
        <v>8122</v>
      </c>
      <c r="L17" s="6">
        <v>8123</v>
      </c>
      <c r="M17" s="5">
        <v>8124</v>
      </c>
    </row>
    <row r="18" spans="1:13" ht="12" customHeight="1">
      <c r="A18" s="13" t="s">
        <v>2</v>
      </c>
      <c r="B18" s="5">
        <v>8125</v>
      </c>
      <c r="C18" s="5">
        <v>8126</v>
      </c>
      <c r="D18" s="5">
        <v>8127</v>
      </c>
      <c r="E18" s="5">
        <v>8128</v>
      </c>
      <c r="F18" s="5">
        <v>8129</v>
      </c>
      <c r="G18" s="5">
        <v>8130</v>
      </c>
      <c r="H18" s="5">
        <v>8131</v>
      </c>
      <c r="I18" s="5">
        <v>8132</v>
      </c>
      <c r="J18" s="5">
        <v>8133</v>
      </c>
      <c r="K18" s="5">
        <v>8134</v>
      </c>
      <c r="L18" s="5">
        <v>8135</v>
      </c>
      <c r="M18" s="5">
        <v>8136</v>
      </c>
    </row>
    <row r="19" spans="1:13" ht="12" customHeight="1">
      <c r="A19" s="13" t="s">
        <v>3</v>
      </c>
      <c r="B19" s="6">
        <v>8137</v>
      </c>
      <c r="C19" s="5">
        <v>8138</v>
      </c>
      <c r="D19" s="35" t="s">
        <v>57</v>
      </c>
      <c r="E19" s="6">
        <v>8140</v>
      </c>
      <c r="F19" s="5">
        <v>8141</v>
      </c>
      <c r="G19" s="5">
        <v>8142</v>
      </c>
      <c r="H19" s="6">
        <v>8143</v>
      </c>
      <c r="I19" s="5">
        <v>8144</v>
      </c>
      <c r="J19" s="5">
        <v>8145</v>
      </c>
      <c r="K19" s="6">
        <v>8146</v>
      </c>
      <c r="L19" s="5">
        <v>8147</v>
      </c>
      <c r="M19" s="5">
        <v>8148</v>
      </c>
    </row>
    <row r="20" spans="1:13" ht="12" customHeight="1">
      <c r="A20" s="13" t="s">
        <v>4</v>
      </c>
      <c r="B20" s="5">
        <v>8149</v>
      </c>
      <c r="C20" s="6">
        <v>8150</v>
      </c>
      <c r="D20" s="5">
        <v>8151</v>
      </c>
      <c r="E20" s="5">
        <v>8152</v>
      </c>
      <c r="F20" s="6">
        <v>8153</v>
      </c>
      <c r="G20" s="5">
        <v>8154</v>
      </c>
      <c r="H20" s="5">
        <v>8155</v>
      </c>
      <c r="I20" s="6">
        <v>8156</v>
      </c>
      <c r="J20" s="5">
        <v>8157</v>
      </c>
      <c r="K20" s="5">
        <v>8158</v>
      </c>
      <c r="L20" s="6">
        <v>8159</v>
      </c>
      <c r="M20" s="5">
        <v>8160</v>
      </c>
    </row>
    <row r="21" spans="1:13" ht="12" customHeight="1">
      <c r="A21" s="13" t="s">
        <v>5</v>
      </c>
      <c r="B21" s="5">
        <v>8161</v>
      </c>
      <c r="C21" s="5">
        <v>8162</v>
      </c>
      <c r="D21" s="5">
        <v>8163</v>
      </c>
      <c r="E21" s="5">
        <v>8164</v>
      </c>
      <c r="F21" s="5">
        <v>8165</v>
      </c>
      <c r="G21" s="5">
        <v>8166</v>
      </c>
      <c r="H21" s="5">
        <v>8167</v>
      </c>
      <c r="I21" s="41" t="s">
        <v>55</v>
      </c>
      <c r="J21" s="5">
        <v>8169</v>
      </c>
      <c r="K21" s="5">
        <v>8170</v>
      </c>
      <c r="L21" s="5">
        <v>8171</v>
      </c>
      <c r="M21" s="5">
        <v>8172</v>
      </c>
    </row>
    <row r="22" spans="1:13" ht="12" customHeight="1">
      <c r="A22" s="13" t="s">
        <v>6</v>
      </c>
      <c r="B22" s="6">
        <v>8173</v>
      </c>
      <c r="C22" s="5">
        <v>8174</v>
      </c>
      <c r="D22" s="5">
        <v>8175</v>
      </c>
      <c r="E22" s="6">
        <v>8176</v>
      </c>
      <c r="F22" s="5">
        <v>8177</v>
      </c>
      <c r="G22" s="5">
        <v>8178</v>
      </c>
      <c r="H22" s="6">
        <v>8179</v>
      </c>
      <c r="I22" s="5">
        <v>8180</v>
      </c>
      <c r="J22" s="5">
        <v>8181</v>
      </c>
      <c r="K22" s="6">
        <v>8182</v>
      </c>
      <c r="L22" s="5">
        <v>8183</v>
      </c>
      <c r="M22" s="5">
        <v>8184</v>
      </c>
    </row>
    <row r="23" spans="1:13" ht="12" customHeight="1">
      <c r="A23" s="13" t="s">
        <v>7</v>
      </c>
      <c r="B23" s="5">
        <v>8185</v>
      </c>
      <c r="C23" s="6">
        <v>8186</v>
      </c>
      <c r="D23" s="5">
        <v>8187</v>
      </c>
      <c r="E23" s="5">
        <v>8188</v>
      </c>
      <c r="F23" s="6">
        <v>8189</v>
      </c>
      <c r="G23" s="5">
        <v>8190</v>
      </c>
      <c r="H23" s="5">
        <v>8191</v>
      </c>
      <c r="I23" s="6">
        <v>8192</v>
      </c>
      <c r="J23" s="5">
        <v>8193</v>
      </c>
      <c r="K23" s="5">
        <v>8194</v>
      </c>
      <c r="L23" s="6">
        <v>8195</v>
      </c>
      <c r="M23" s="5">
        <v>8196</v>
      </c>
    </row>
    <row r="24" spans="1:13" ht="12.75" customHeight="1">
      <c r="C24" s="11" t="s">
        <v>47</v>
      </c>
      <c r="D24" s="24"/>
      <c r="E24" s="40"/>
      <c r="F24" s="11"/>
      <c r="G24" s="11"/>
      <c r="H24" s="11"/>
      <c r="I24" s="11"/>
      <c r="J24" s="11"/>
      <c r="K24" s="24"/>
      <c r="L24" s="24"/>
      <c r="M24" s="7"/>
    </row>
    <row r="25" spans="1:13" s="15" customFormat="1" ht="14.25">
      <c r="C25" s="11" t="s">
        <v>54</v>
      </c>
    </row>
    <row r="26" spans="1:13" s="15" customFormat="1" ht="14.25"/>
    <row r="27" spans="1:13" s="15" customFormat="1" ht="14.25"/>
    <row r="28" spans="1:13" s="15" customFormat="1" ht="14.25"/>
    <row r="29" spans="1:13" s="15" customFormat="1" ht="14.25"/>
    <row r="30" spans="1:13" s="15" customFormat="1" ht="14.25"/>
    <row r="31" spans="1:13" s="15" customFormat="1" ht="14.25"/>
    <row r="32" spans="1:13" s="15" customFormat="1" ht="14.25"/>
    <row r="33" s="15" customFormat="1" ht="14.25"/>
    <row r="34" s="15" customFormat="1" ht="14.25"/>
    <row r="35" s="15" customFormat="1" ht="14.25"/>
    <row r="36" s="15" customFormat="1" ht="14.25"/>
    <row r="37" s="15" customFormat="1" ht="14.25"/>
    <row r="38" s="15" customFormat="1" ht="14.25"/>
    <row r="39" s="15" customFormat="1" ht="14.25"/>
    <row r="40" s="15" customFormat="1" ht="14.25"/>
    <row r="41" s="15" customFormat="1" ht="14.25"/>
    <row r="42" s="15" customFormat="1" ht="14.25"/>
    <row r="43" s="15" customFormat="1" ht="14.25"/>
    <row r="44" s="15" customFormat="1" ht="14.25"/>
    <row r="45" s="15" customFormat="1" ht="14.25"/>
  </sheetData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67"/>
  <sheetViews>
    <sheetView topLeftCell="A4" workbookViewId="0">
      <selection activeCell="R29" sqref="R29"/>
    </sheetView>
  </sheetViews>
  <sheetFormatPr defaultRowHeight="12.75"/>
  <cols>
    <col min="1" max="1" width="6.85546875" style="51" customWidth="1"/>
    <col min="2" max="2" width="3.28515625" style="50" customWidth="1"/>
    <col min="3" max="3" width="19.140625" style="50" customWidth="1"/>
    <col min="4" max="4" width="9.140625" style="51"/>
    <col min="5" max="5" width="3.28515625" style="50" customWidth="1"/>
    <col min="6" max="6" width="8.140625" style="50" customWidth="1"/>
    <col min="7" max="7" width="7" style="50" customWidth="1"/>
    <col min="8" max="8" width="3.28515625" style="50" customWidth="1"/>
    <col min="9" max="9" width="19.7109375" style="50" customWidth="1"/>
    <col min="10" max="10" width="9.140625" style="50"/>
    <col min="11" max="11" width="3.28515625" style="50" customWidth="1"/>
    <col min="12" max="13" width="9.140625" style="50"/>
    <col min="14" max="14" width="5.5703125" style="50" customWidth="1"/>
    <col min="15" max="15" width="8.7109375" style="50" customWidth="1"/>
    <col min="16" max="16" width="3.140625" style="50" customWidth="1"/>
    <col min="17" max="17" width="5.5703125" style="50" customWidth="1"/>
    <col min="18" max="18" width="8.7109375" style="50" customWidth="1"/>
    <col min="19" max="253" width="9.140625" style="50"/>
    <col min="254" max="254" width="5.140625" style="50" customWidth="1"/>
    <col min="255" max="255" width="9.140625" style="50"/>
    <col min="256" max="256" width="12.28515625" style="50" customWidth="1"/>
    <col min="257" max="257" width="3" style="50" customWidth="1"/>
    <col min="258" max="258" width="9.140625" style="50"/>
    <col min="259" max="259" width="5" style="50" customWidth="1"/>
    <col min="260" max="261" width="9.140625" style="50"/>
    <col min="262" max="262" width="6.5703125" style="50" customWidth="1"/>
    <col min="263" max="263" width="9.140625" style="50"/>
    <col min="264" max="264" width="6.28515625" style="50" customWidth="1"/>
    <col min="265" max="509" width="9.140625" style="50"/>
    <col min="510" max="510" width="5.140625" style="50" customWidth="1"/>
    <col min="511" max="511" width="9.140625" style="50"/>
    <col min="512" max="512" width="12.28515625" style="50" customWidth="1"/>
    <col min="513" max="513" width="3" style="50" customWidth="1"/>
    <col min="514" max="514" width="9.140625" style="50"/>
    <col min="515" max="515" width="5" style="50" customWidth="1"/>
    <col min="516" max="517" width="9.140625" style="50"/>
    <col min="518" max="518" width="6.5703125" style="50" customWidth="1"/>
    <col min="519" max="519" width="9.140625" style="50"/>
    <col min="520" max="520" width="6.28515625" style="50" customWidth="1"/>
    <col min="521" max="765" width="9.140625" style="50"/>
    <col min="766" max="766" width="5.140625" style="50" customWidth="1"/>
    <col min="767" max="767" width="9.140625" style="50"/>
    <col min="768" max="768" width="12.28515625" style="50" customWidth="1"/>
    <col min="769" max="769" width="3" style="50" customWidth="1"/>
    <col min="770" max="770" width="9.140625" style="50"/>
    <col min="771" max="771" width="5" style="50" customWidth="1"/>
    <col min="772" max="773" width="9.140625" style="50"/>
    <col min="774" max="774" width="6.5703125" style="50" customWidth="1"/>
    <col min="775" max="775" width="9.140625" style="50"/>
    <col min="776" max="776" width="6.28515625" style="50" customWidth="1"/>
    <col min="777" max="1021" width="9.140625" style="50"/>
    <col min="1022" max="1022" width="5.140625" style="50" customWidth="1"/>
    <col min="1023" max="1023" width="9.140625" style="50"/>
    <col min="1024" max="1024" width="12.28515625" style="50" customWidth="1"/>
    <col min="1025" max="1025" width="3" style="50" customWidth="1"/>
    <col min="1026" max="1026" width="9.140625" style="50"/>
    <col min="1027" max="1027" width="5" style="50" customWidth="1"/>
    <col min="1028" max="1029" width="9.140625" style="50"/>
    <col min="1030" max="1030" width="6.5703125" style="50" customWidth="1"/>
    <col min="1031" max="1031" width="9.140625" style="50"/>
    <col min="1032" max="1032" width="6.28515625" style="50" customWidth="1"/>
    <col min="1033" max="1277" width="9.140625" style="50"/>
    <col min="1278" max="1278" width="5.140625" style="50" customWidth="1"/>
    <col min="1279" max="1279" width="9.140625" style="50"/>
    <col min="1280" max="1280" width="12.28515625" style="50" customWidth="1"/>
    <col min="1281" max="1281" width="3" style="50" customWidth="1"/>
    <col min="1282" max="1282" width="9.140625" style="50"/>
    <col min="1283" max="1283" width="5" style="50" customWidth="1"/>
    <col min="1284" max="1285" width="9.140625" style="50"/>
    <col min="1286" max="1286" width="6.5703125" style="50" customWidth="1"/>
    <col min="1287" max="1287" width="9.140625" style="50"/>
    <col min="1288" max="1288" width="6.28515625" style="50" customWidth="1"/>
    <col min="1289" max="1533" width="9.140625" style="50"/>
    <col min="1534" max="1534" width="5.140625" style="50" customWidth="1"/>
    <col min="1535" max="1535" width="9.140625" style="50"/>
    <col min="1536" max="1536" width="12.28515625" style="50" customWidth="1"/>
    <col min="1537" max="1537" width="3" style="50" customWidth="1"/>
    <col min="1538" max="1538" width="9.140625" style="50"/>
    <col min="1539" max="1539" width="5" style="50" customWidth="1"/>
    <col min="1540" max="1541" width="9.140625" style="50"/>
    <col min="1542" max="1542" width="6.5703125" style="50" customWidth="1"/>
    <col min="1543" max="1543" width="9.140625" style="50"/>
    <col min="1544" max="1544" width="6.28515625" style="50" customWidth="1"/>
    <col min="1545" max="1789" width="9.140625" style="50"/>
    <col min="1790" max="1790" width="5.140625" style="50" customWidth="1"/>
    <col min="1791" max="1791" width="9.140625" style="50"/>
    <col min="1792" max="1792" width="12.28515625" style="50" customWidth="1"/>
    <col min="1793" max="1793" width="3" style="50" customWidth="1"/>
    <col min="1794" max="1794" width="9.140625" style="50"/>
    <col min="1795" max="1795" width="5" style="50" customWidth="1"/>
    <col min="1796" max="1797" width="9.140625" style="50"/>
    <col min="1798" max="1798" width="6.5703125" style="50" customWidth="1"/>
    <col min="1799" max="1799" width="9.140625" style="50"/>
    <col min="1800" max="1800" width="6.28515625" style="50" customWidth="1"/>
    <col min="1801" max="2045" width="9.140625" style="50"/>
    <col min="2046" max="2046" width="5.140625" style="50" customWidth="1"/>
    <col min="2047" max="2047" width="9.140625" style="50"/>
    <col min="2048" max="2048" width="12.28515625" style="50" customWidth="1"/>
    <col min="2049" max="2049" width="3" style="50" customWidth="1"/>
    <col min="2050" max="2050" width="9.140625" style="50"/>
    <col min="2051" max="2051" width="5" style="50" customWidth="1"/>
    <col min="2052" max="2053" width="9.140625" style="50"/>
    <col min="2054" max="2054" width="6.5703125" style="50" customWidth="1"/>
    <col min="2055" max="2055" width="9.140625" style="50"/>
    <col min="2056" max="2056" width="6.28515625" style="50" customWidth="1"/>
    <col min="2057" max="2301" width="9.140625" style="50"/>
    <col min="2302" max="2302" width="5.140625" style="50" customWidth="1"/>
    <col min="2303" max="2303" width="9.140625" style="50"/>
    <col min="2304" max="2304" width="12.28515625" style="50" customWidth="1"/>
    <col min="2305" max="2305" width="3" style="50" customWidth="1"/>
    <col min="2306" max="2306" width="9.140625" style="50"/>
    <col min="2307" max="2307" width="5" style="50" customWidth="1"/>
    <col min="2308" max="2309" width="9.140625" style="50"/>
    <col min="2310" max="2310" width="6.5703125" style="50" customWidth="1"/>
    <col min="2311" max="2311" width="9.140625" style="50"/>
    <col min="2312" max="2312" width="6.28515625" style="50" customWidth="1"/>
    <col min="2313" max="2557" width="9.140625" style="50"/>
    <col min="2558" max="2558" width="5.140625" style="50" customWidth="1"/>
    <col min="2559" max="2559" width="9.140625" style="50"/>
    <col min="2560" max="2560" width="12.28515625" style="50" customWidth="1"/>
    <col min="2561" max="2561" width="3" style="50" customWidth="1"/>
    <col min="2562" max="2562" width="9.140625" style="50"/>
    <col min="2563" max="2563" width="5" style="50" customWidth="1"/>
    <col min="2564" max="2565" width="9.140625" style="50"/>
    <col min="2566" max="2566" width="6.5703125" style="50" customWidth="1"/>
    <col min="2567" max="2567" width="9.140625" style="50"/>
    <col min="2568" max="2568" width="6.28515625" style="50" customWidth="1"/>
    <col min="2569" max="2813" width="9.140625" style="50"/>
    <col min="2814" max="2814" width="5.140625" style="50" customWidth="1"/>
    <col min="2815" max="2815" width="9.140625" style="50"/>
    <col min="2816" max="2816" width="12.28515625" style="50" customWidth="1"/>
    <col min="2817" max="2817" width="3" style="50" customWidth="1"/>
    <col min="2818" max="2818" width="9.140625" style="50"/>
    <col min="2819" max="2819" width="5" style="50" customWidth="1"/>
    <col min="2820" max="2821" width="9.140625" style="50"/>
    <col min="2822" max="2822" width="6.5703125" style="50" customWidth="1"/>
    <col min="2823" max="2823" width="9.140625" style="50"/>
    <col min="2824" max="2824" width="6.28515625" style="50" customWidth="1"/>
    <col min="2825" max="3069" width="9.140625" style="50"/>
    <col min="3070" max="3070" width="5.140625" style="50" customWidth="1"/>
    <col min="3071" max="3071" width="9.140625" style="50"/>
    <col min="3072" max="3072" width="12.28515625" style="50" customWidth="1"/>
    <col min="3073" max="3073" width="3" style="50" customWidth="1"/>
    <col min="3074" max="3074" width="9.140625" style="50"/>
    <col min="3075" max="3075" width="5" style="50" customWidth="1"/>
    <col min="3076" max="3077" width="9.140625" style="50"/>
    <col min="3078" max="3078" width="6.5703125" style="50" customWidth="1"/>
    <col min="3079" max="3079" width="9.140625" style="50"/>
    <col min="3080" max="3080" width="6.28515625" style="50" customWidth="1"/>
    <col min="3081" max="3325" width="9.140625" style="50"/>
    <col min="3326" max="3326" width="5.140625" style="50" customWidth="1"/>
    <col min="3327" max="3327" width="9.140625" style="50"/>
    <col min="3328" max="3328" width="12.28515625" style="50" customWidth="1"/>
    <col min="3329" max="3329" width="3" style="50" customWidth="1"/>
    <col min="3330" max="3330" width="9.140625" style="50"/>
    <col min="3331" max="3331" width="5" style="50" customWidth="1"/>
    <col min="3332" max="3333" width="9.140625" style="50"/>
    <col min="3334" max="3334" width="6.5703125" style="50" customWidth="1"/>
    <col min="3335" max="3335" width="9.140625" style="50"/>
    <col min="3336" max="3336" width="6.28515625" style="50" customWidth="1"/>
    <col min="3337" max="3581" width="9.140625" style="50"/>
    <col min="3582" max="3582" width="5.140625" style="50" customWidth="1"/>
    <col min="3583" max="3583" width="9.140625" style="50"/>
    <col min="3584" max="3584" width="12.28515625" style="50" customWidth="1"/>
    <col min="3585" max="3585" width="3" style="50" customWidth="1"/>
    <col min="3586" max="3586" width="9.140625" style="50"/>
    <col min="3587" max="3587" width="5" style="50" customWidth="1"/>
    <col min="3588" max="3589" width="9.140625" style="50"/>
    <col min="3590" max="3590" width="6.5703125" style="50" customWidth="1"/>
    <col min="3591" max="3591" width="9.140625" style="50"/>
    <col min="3592" max="3592" width="6.28515625" style="50" customWidth="1"/>
    <col min="3593" max="3837" width="9.140625" style="50"/>
    <col min="3838" max="3838" width="5.140625" style="50" customWidth="1"/>
    <col min="3839" max="3839" width="9.140625" style="50"/>
    <col min="3840" max="3840" width="12.28515625" style="50" customWidth="1"/>
    <col min="3841" max="3841" width="3" style="50" customWidth="1"/>
    <col min="3842" max="3842" width="9.140625" style="50"/>
    <col min="3843" max="3843" width="5" style="50" customWidth="1"/>
    <col min="3844" max="3845" width="9.140625" style="50"/>
    <col min="3846" max="3846" width="6.5703125" style="50" customWidth="1"/>
    <col min="3847" max="3847" width="9.140625" style="50"/>
    <col min="3848" max="3848" width="6.28515625" style="50" customWidth="1"/>
    <col min="3849" max="4093" width="9.140625" style="50"/>
    <col min="4094" max="4094" width="5.140625" style="50" customWidth="1"/>
    <col min="4095" max="4095" width="9.140625" style="50"/>
    <col min="4096" max="4096" width="12.28515625" style="50" customWidth="1"/>
    <col min="4097" max="4097" width="3" style="50" customWidth="1"/>
    <col min="4098" max="4098" width="9.140625" style="50"/>
    <col min="4099" max="4099" width="5" style="50" customWidth="1"/>
    <col min="4100" max="4101" width="9.140625" style="50"/>
    <col min="4102" max="4102" width="6.5703125" style="50" customWidth="1"/>
    <col min="4103" max="4103" width="9.140625" style="50"/>
    <col min="4104" max="4104" width="6.28515625" style="50" customWidth="1"/>
    <col min="4105" max="4349" width="9.140625" style="50"/>
    <col min="4350" max="4350" width="5.140625" style="50" customWidth="1"/>
    <col min="4351" max="4351" width="9.140625" style="50"/>
    <col min="4352" max="4352" width="12.28515625" style="50" customWidth="1"/>
    <col min="4353" max="4353" width="3" style="50" customWidth="1"/>
    <col min="4354" max="4354" width="9.140625" style="50"/>
    <col min="4355" max="4355" width="5" style="50" customWidth="1"/>
    <col min="4356" max="4357" width="9.140625" style="50"/>
    <col min="4358" max="4358" width="6.5703125" style="50" customWidth="1"/>
    <col min="4359" max="4359" width="9.140625" style="50"/>
    <col min="4360" max="4360" width="6.28515625" style="50" customWidth="1"/>
    <col min="4361" max="4605" width="9.140625" style="50"/>
    <col min="4606" max="4606" width="5.140625" style="50" customWidth="1"/>
    <col min="4607" max="4607" width="9.140625" style="50"/>
    <col min="4608" max="4608" width="12.28515625" style="50" customWidth="1"/>
    <col min="4609" max="4609" width="3" style="50" customWidth="1"/>
    <col min="4610" max="4610" width="9.140625" style="50"/>
    <col min="4611" max="4611" width="5" style="50" customWidth="1"/>
    <col min="4612" max="4613" width="9.140625" style="50"/>
    <col min="4614" max="4614" width="6.5703125" style="50" customWidth="1"/>
    <col min="4615" max="4615" width="9.140625" style="50"/>
    <col min="4616" max="4616" width="6.28515625" style="50" customWidth="1"/>
    <col min="4617" max="4861" width="9.140625" style="50"/>
    <col min="4862" max="4862" width="5.140625" style="50" customWidth="1"/>
    <col min="4863" max="4863" width="9.140625" style="50"/>
    <col min="4864" max="4864" width="12.28515625" style="50" customWidth="1"/>
    <col min="4865" max="4865" width="3" style="50" customWidth="1"/>
    <col min="4866" max="4866" width="9.140625" style="50"/>
    <col min="4867" max="4867" width="5" style="50" customWidth="1"/>
    <col min="4868" max="4869" width="9.140625" style="50"/>
    <col min="4870" max="4870" width="6.5703125" style="50" customWidth="1"/>
    <col min="4871" max="4871" width="9.140625" style="50"/>
    <col min="4872" max="4872" width="6.28515625" style="50" customWidth="1"/>
    <col min="4873" max="5117" width="9.140625" style="50"/>
    <col min="5118" max="5118" width="5.140625" style="50" customWidth="1"/>
    <col min="5119" max="5119" width="9.140625" style="50"/>
    <col min="5120" max="5120" width="12.28515625" style="50" customWidth="1"/>
    <col min="5121" max="5121" width="3" style="50" customWidth="1"/>
    <col min="5122" max="5122" width="9.140625" style="50"/>
    <col min="5123" max="5123" width="5" style="50" customWidth="1"/>
    <col min="5124" max="5125" width="9.140625" style="50"/>
    <col min="5126" max="5126" width="6.5703125" style="50" customWidth="1"/>
    <col min="5127" max="5127" width="9.140625" style="50"/>
    <col min="5128" max="5128" width="6.28515625" style="50" customWidth="1"/>
    <col min="5129" max="5373" width="9.140625" style="50"/>
    <col min="5374" max="5374" width="5.140625" style="50" customWidth="1"/>
    <col min="5375" max="5375" width="9.140625" style="50"/>
    <col min="5376" max="5376" width="12.28515625" style="50" customWidth="1"/>
    <col min="5377" max="5377" width="3" style="50" customWidth="1"/>
    <col min="5378" max="5378" width="9.140625" style="50"/>
    <col min="5379" max="5379" width="5" style="50" customWidth="1"/>
    <col min="5380" max="5381" width="9.140625" style="50"/>
    <col min="5382" max="5382" width="6.5703125" style="50" customWidth="1"/>
    <col min="5383" max="5383" width="9.140625" style="50"/>
    <col min="5384" max="5384" width="6.28515625" style="50" customWidth="1"/>
    <col min="5385" max="5629" width="9.140625" style="50"/>
    <col min="5630" max="5630" width="5.140625" style="50" customWidth="1"/>
    <col min="5631" max="5631" width="9.140625" style="50"/>
    <col min="5632" max="5632" width="12.28515625" style="50" customWidth="1"/>
    <col min="5633" max="5633" width="3" style="50" customWidth="1"/>
    <col min="5634" max="5634" width="9.140625" style="50"/>
    <col min="5635" max="5635" width="5" style="50" customWidth="1"/>
    <col min="5636" max="5637" width="9.140625" style="50"/>
    <col min="5638" max="5638" width="6.5703125" style="50" customWidth="1"/>
    <col min="5639" max="5639" width="9.140625" style="50"/>
    <col min="5640" max="5640" width="6.28515625" style="50" customWidth="1"/>
    <col min="5641" max="5885" width="9.140625" style="50"/>
    <col min="5886" max="5886" width="5.140625" style="50" customWidth="1"/>
    <col min="5887" max="5887" width="9.140625" style="50"/>
    <col min="5888" max="5888" width="12.28515625" style="50" customWidth="1"/>
    <col min="5889" max="5889" width="3" style="50" customWidth="1"/>
    <col min="5890" max="5890" width="9.140625" style="50"/>
    <col min="5891" max="5891" width="5" style="50" customWidth="1"/>
    <col min="5892" max="5893" width="9.140625" style="50"/>
    <col min="5894" max="5894" width="6.5703125" style="50" customWidth="1"/>
    <col min="5895" max="5895" width="9.140625" style="50"/>
    <col min="5896" max="5896" width="6.28515625" style="50" customWidth="1"/>
    <col min="5897" max="6141" width="9.140625" style="50"/>
    <col min="6142" max="6142" width="5.140625" style="50" customWidth="1"/>
    <col min="6143" max="6143" width="9.140625" style="50"/>
    <col min="6144" max="6144" width="12.28515625" style="50" customWidth="1"/>
    <col min="6145" max="6145" width="3" style="50" customWidth="1"/>
    <col min="6146" max="6146" width="9.140625" style="50"/>
    <col min="6147" max="6147" width="5" style="50" customWidth="1"/>
    <col min="6148" max="6149" width="9.140625" style="50"/>
    <col min="6150" max="6150" width="6.5703125" style="50" customWidth="1"/>
    <col min="6151" max="6151" width="9.140625" style="50"/>
    <col min="6152" max="6152" width="6.28515625" style="50" customWidth="1"/>
    <col min="6153" max="6397" width="9.140625" style="50"/>
    <col min="6398" max="6398" width="5.140625" style="50" customWidth="1"/>
    <col min="6399" max="6399" width="9.140625" style="50"/>
    <col min="6400" max="6400" width="12.28515625" style="50" customWidth="1"/>
    <col min="6401" max="6401" width="3" style="50" customWidth="1"/>
    <col min="6402" max="6402" width="9.140625" style="50"/>
    <col min="6403" max="6403" width="5" style="50" customWidth="1"/>
    <col min="6404" max="6405" width="9.140625" style="50"/>
    <col min="6406" max="6406" width="6.5703125" style="50" customWidth="1"/>
    <col min="6407" max="6407" width="9.140625" style="50"/>
    <col min="6408" max="6408" width="6.28515625" style="50" customWidth="1"/>
    <col min="6409" max="6653" width="9.140625" style="50"/>
    <col min="6654" max="6654" width="5.140625" style="50" customWidth="1"/>
    <col min="6655" max="6655" width="9.140625" style="50"/>
    <col min="6656" max="6656" width="12.28515625" style="50" customWidth="1"/>
    <col min="6657" max="6657" width="3" style="50" customWidth="1"/>
    <col min="6658" max="6658" width="9.140625" style="50"/>
    <col min="6659" max="6659" width="5" style="50" customWidth="1"/>
    <col min="6660" max="6661" width="9.140625" style="50"/>
    <col min="6662" max="6662" width="6.5703125" style="50" customWidth="1"/>
    <col min="6663" max="6663" width="9.140625" style="50"/>
    <col min="6664" max="6664" width="6.28515625" style="50" customWidth="1"/>
    <col min="6665" max="6909" width="9.140625" style="50"/>
    <col min="6910" max="6910" width="5.140625" style="50" customWidth="1"/>
    <col min="6911" max="6911" width="9.140625" style="50"/>
    <col min="6912" max="6912" width="12.28515625" style="50" customWidth="1"/>
    <col min="6913" max="6913" width="3" style="50" customWidth="1"/>
    <col min="6914" max="6914" width="9.140625" style="50"/>
    <col min="6915" max="6915" width="5" style="50" customWidth="1"/>
    <col min="6916" max="6917" width="9.140625" style="50"/>
    <col min="6918" max="6918" width="6.5703125" style="50" customWidth="1"/>
    <col min="6919" max="6919" width="9.140625" style="50"/>
    <col min="6920" max="6920" width="6.28515625" style="50" customWidth="1"/>
    <col min="6921" max="7165" width="9.140625" style="50"/>
    <col min="7166" max="7166" width="5.140625" style="50" customWidth="1"/>
    <col min="7167" max="7167" width="9.140625" style="50"/>
    <col min="7168" max="7168" width="12.28515625" style="50" customWidth="1"/>
    <col min="7169" max="7169" width="3" style="50" customWidth="1"/>
    <col min="7170" max="7170" width="9.140625" style="50"/>
    <col min="7171" max="7171" width="5" style="50" customWidth="1"/>
    <col min="7172" max="7173" width="9.140625" style="50"/>
    <col min="7174" max="7174" width="6.5703125" style="50" customWidth="1"/>
    <col min="7175" max="7175" width="9.140625" style="50"/>
    <col min="7176" max="7176" width="6.28515625" style="50" customWidth="1"/>
    <col min="7177" max="7421" width="9.140625" style="50"/>
    <col min="7422" max="7422" width="5.140625" style="50" customWidth="1"/>
    <col min="7423" max="7423" width="9.140625" style="50"/>
    <col min="7424" max="7424" width="12.28515625" style="50" customWidth="1"/>
    <col min="7425" max="7425" width="3" style="50" customWidth="1"/>
    <col min="7426" max="7426" width="9.140625" style="50"/>
    <col min="7427" max="7427" width="5" style="50" customWidth="1"/>
    <col min="7428" max="7429" width="9.140625" style="50"/>
    <col min="7430" max="7430" width="6.5703125" style="50" customWidth="1"/>
    <col min="7431" max="7431" width="9.140625" style="50"/>
    <col min="7432" max="7432" width="6.28515625" style="50" customWidth="1"/>
    <col min="7433" max="7677" width="9.140625" style="50"/>
    <col min="7678" max="7678" width="5.140625" style="50" customWidth="1"/>
    <col min="7679" max="7679" width="9.140625" style="50"/>
    <col min="7680" max="7680" width="12.28515625" style="50" customWidth="1"/>
    <col min="7681" max="7681" width="3" style="50" customWidth="1"/>
    <col min="7682" max="7682" width="9.140625" style="50"/>
    <col min="7683" max="7683" width="5" style="50" customWidth="1"/>
    <col min="7684" max="7685" width="9.140625" style="50"/>
    <col min="7686" max="7686" width="6.5703125" style="50" customWidth="1"/>
    <col min="7687" max="7687" width="9.140625" style="50"/>
    <col min="7688" max="7688" width="6.28515625" style="50" customWidth="1"/>
    <col min="7689" max="7933" width="9.140625" style="50"/>
    <col min="7934" max="7934" width="5.140625" style="50" customWidth="1"/>
    <col min="7935" max="7935" width="9.140625" style="50"/>
    <col min="7936" max="7936" width="12.28515625" style="50" customWidth="1"/>
    <col min="7937" max="7937" width="3" style="50" customWidth="1"/>
    <col min="7938" max="7938" width="9.140625" style="50"/>
    <col min="7939" max="7939" width="5" style="50" customWidth="1"/>
    <col min="7940" max="7941" width="9.140625" style="50"/>
    <col min="7942" max="7942" width="6.5703125" style="50" customWidth="1"/>
    <col min="7943" max="7943" width="9.140625" style="50"/>
    <col min="7944" max="7944" width="6.28515625" style="50" customWidth="1"/>
    <col min="7945" max="8189" width="9.140625" style="50"/>
    <col min="8190" max="8190" width="5.140625" style="50" customWidth="1"/>
    <col min="8191" max="8191" width="9.140625" style="50"/>
    <col min="8192" max="8192" width="12.28515625" style="50" customWidth="1"/>
    <col min="8193" max="8193" width="3" style="50" customWidth="1"/>
    <col min="8194" max="8194" width="9.140625" style="50"/>
    <col min="8195" max="8195" width="5" style="50" customWidth="1"/>
    <col min="8196" max="8197" width="9.140625" style="50"/>
    <col min="8198" max="8198" width="6.5703125" style="50" customWidth="1"/>
    <col min="8199" max="8199" width="9.140625" style="50"/>
    <col min="8200" max="8200" width="6.28515625" style="50" customWidth="1"/>
    <col min="8201" max="8445" width="9.140625" style="50"/>
    <col min="8446" max="8446" width="5.140625" style="50" customWidth="1"/>
    <col min="8447" max="8447" width="9.140625" style="50"/>
    <col min="8448" max="8448" width="12.28515625" style="50" customWidth="1"/>
    <col min="8449" max="8449" width="3" style="50" customWidth="1"/>
    <col min="8450" max="8450" width="9.140625" style="50"/>
    <col min="8451" max="8451" width="5" style="50" customWidth="1"/>
    <col min="8452" max="8453" width="9.140625" style="50"/>
    <col min="8454" max="8454" width="6.5703125" style="50" customWidth="1"/>
    <col min="8455" max="8455" width="9.140625" style="50"/>
    <col min="8456" max="8456" width="6.28515625" style="50" customWidth="1"/>
    <col min="8457" max="8701" width="9.140625" style="50"/>
    <col min="8702" max="8702" width="5.140625" style="50" customWidth="1"/>
    <col min="8703" max="8703" width="9.140625" style="50"/>
    <col min="8704" max="8704" width="12.28515625" style="50" customWidth="1"/>
    <col min="8705" max="8705" width="3" style="50" customWidth="1"/>
    <col min="8706" max="8706" width="9.140625" style="50"/>
    <col min="8707" max="8707" width="5" style="50" customWidth="1"/>
    <col min="8708" max="8709" width="9.140625" style="50"/>
    <col min="8710" max="8710" width="6.5703125" style="50" customWidth="1"/>
    <col min="8711" max="8711" width="9.140625" style="50"/>
    <col min="8712" max="8712" width="6.28515625" style="50" customWidth="1"/>
    <col min="8713" max="8957" width="9.140625" style="50"/>
    <col min="8958" max="8958" width="5.140625" style="50" customWidth="1"/>
    <col min="8959" max="8959" width="9.140625" style="50"/>
    <col min="8960" max="8960" width="12.28515625" style="50" customWidth="1"/>
    <col min="8961" max="8961" width="3" style="50" customWidth="1"/>
    <col min="8962" max="8962" width="9.140625" style="50"/>
    <col min="8963" max="8963" width="5" style="50" customWidth="1"/>
    <col min="8964" max="8965" width="9.140625" style="50"/>
    <col min="8966" max="8966" width="6.5703125" style="50" customWidth="1"/>
    <col min="8967" max="8967" width="9.140625" style="50"/>
    <col min="8968" max="8968" width="6.28515625" style="50" customWidth="1"/>
    <col min="8969" max="9213" width="9.140625" style="50"/>
    <col min="9214" max="9214" width="5.140625" style="50" customWidth="1"/>
    <col min="9215" max="9215" width="9.140625" style="50"/>
    <col min="9216" max="9216" width="12.28515625" style="50" customWidth="1"/>
    <col min="9217" max="9217" width="3" style="50" customWidth="1"/>
    <col min="9218" max="9218" width="9.140625" style="50"/>
    <col min="9219" max="9219" width="5" style="50" customWidth="1"/>
    <col min="9220" max="9221" width="9.140625" style="50"/>
    <col min="9222" max="9222" width="6.5703125" style="50" customWidth="1"/>
    <col min="9223" max="9223" width="9.140625" style="50"/>
    <col min="9224" max="9224" width="6.28515625" style="50" customWidth="1"/>
    <col min="9225" max="9469" width="9.140625" style="50"/>
    <col min="9470" max="9470" width="5.140625" style="50" customWidth="1"/>
    <col min="9471" max="9471" width="9.140625" style="50"/>
    <col min="9472" max="9472" width="12.28515625" style="50" customWidth="1"/>
    <col min="9473" max="9473" width="3" style="50" customWidth="1"/>
    <col min="9474" max="9474" width="9.140625" style="50"/>
    <col min="9475" max="9475" width="5" style="50" customWidth="1"/>
    <col min="9476" max="9477" width="9.140625" style="50"/>
    <col min="9478" max="9478" width="6.5703125" style="50" customWidth="1"/>
    <col min="9479" max="9479" width="9.140625" style="50"/>
    <col min="9480" max="9480" width="6.28515625" style="50" customWidth="1"/>
    <col min="9481" max="9725" width="9.140625" style="50"/>
    <col min="9726" max="9726" width="5.140625" style="50" customWidth="1"/>
    <col min="9727" max="9727" width="9.140625" style="50"/>
    <col min="9728" max="9728" width="12.28515625" style="50" customWidth="1"/>
    <col min="9729" max="9729" width="3" style="50" customWidth="1"/>
    <col min="9730" max="9730" width="9.140625" style="50"/>
    <col min="9731" max="9731" width="5" style="50" customWidth="1"/>
    <col min="9732" max="9733" width="9.140625" style="50"/>
    <col min="9734" max="9734" width="6.5703125" style="50" customWidth="1"/>
    <col min="9735" max="9735" width="9.140625" style="50"/>
    <col min="9736" max="9736" width="6.28515625" style="50" customWidth="1"/>
    <col min="9737" max="9981" width="9.140625" style="50"/>
    <col min="9982" max="9982" width="5.140625" style="50" customWidth="1"/>
    <col min="9983" max="9983" width="9.140625" style="50"/>
    <col min="9984" max="9984" width="12.28515625" style="50" customWidth="1"/>
    <col min="9985" max="9985" width="3" style="50" customWidth="1"/>
    <col min="9986" max="9986" width="9.140625" style="50"/>
    <col min="9987" max="9987" width="5" style="50" customWidth="1"/>
    <col min="9988" max="9989" width="9.140625" style="50"/>
    <col min="9990" max="9990" width="6.5703125" style="50" customWidth="1"/>
    <col min="9991" max="9991" width="9.140625" style="50"/>
    <col min="9992" max="9992" width="6.28515625" style="50" customWidth="1"/>
    <col min="9993" max="10237" width="9.140625" style="50"/>
    <col min="10238" max="10238" width="5.140625" style="50" customWidth="1"/>
    <col min="10239" max="10239" width="9.140625" style="50"/>
    <col min="10240" max="10240" width="12.28515625" style="50" customWidth="1"/>
    <col min="10241" max="10241" width="3" style="50" customWidth="1"/>
    <col min="10242" max="10242" width="9.140625" style="50"/>
    <col min="10243" max="10243" width="5" style="50" customWidth="1"/>
    <col min="10244" max="10245" width="9.140625" style="50"/>
    <col min="10246" max="10246" width="6.5703125" style="50" customWidth="1"/>
    <col min="10247" max="10247" width="9.140625" style="50"/>
    <col min="10248" max="10248" width="6.28515625" style="50" customWidth="1"/>
    <col min="10249" max="10493" width="9.140625" style="50"/>
    <col min="10494" max="10494" width="5.140625" style="50" customWidth="1"/>
    <col min="10495" max="10495" width="9.140625" style="50"/>
    <col min="10496" max="10496" width="12.28515625" style="50" customWidth="1"/>
    <col min="10497" max="10497" width="3" style="50" customWidth="1"/>
    <col min="10498" max="10498" width="9.140625" style="50"/>
    <col min="10499" max="10499" width="5" style="50" customWidth="1"/>
    <col min="10500" max="10501" width="9.140625" style="50"/>
    <col min="10502" max="10502" width="6.5703125" style="50" customWidth="1"/>
    <col min="10503" max="10503" width="9.140625" style="50"/>
    <col min="10504" max="10504" width="6.28515625" style="50" customWidth="1"/>
    <col min="10505" max="10749" width="9.140625" style="50"/>
    <col min="10750" max="10750" width="5.140625" style="50" customWidth="1"/>
    <col min="10751" max="10751" width="9.140625" style="50"/>
    <col min="10752" max="10752" width="12.28515625" style="50" customWidth="1"/>
    <col min="10753" max="10753" width="3" style="50" customWidth="1"/>
    <col min="10754" max="10754" width="9.140625" style="50"/>
    <col min="10755" max="10755" width="5" style="50" customWidth="1"/>
    <col min="10756" max="10757" width="9.140625" style="50"/>
    <col min="10758" max="10758" width="6.5703125" style="50" customWidth="1"/>
    <col min="10759" max="10759" width="9.140625" style="50"/>
    <col min="10760" max="10760" width="6.28515625" style="50" customWidth="1"/>
    <col min="10761" max="11005" width="9.140625" style="50"/>
    <col min="11006" max="11006" width="5.140625" style="50" customWidth="1"/>
    <col min="11007" max="11007" width="9.140625" style="50"/>
    <col min="11008" max="11008" width="12.28515625" style="50" customWidth="1"/>
    <col min="11009" max="11009" width="3" style="50" customWidth="1"/>
    <col min="11010" max="11010" width="9.140625" style="50"/>
    <col min="11011" max="11011" width="5" style="50" customWidth="1"/>
    <col min="11012" max="11013" width="9.140625" style="50"/>
    <col min="11014" max="11014" width="6.5703125" style="50" customWidth="1"/>
    <col min="11015" max="11015" width="9.140625" style="50"/>
    <col min="11016" max="11016" width="6.28515625" style="50" customWidth="1"/>
    <col min="11017" max="11261" width="9.140625" style="50"/>
    <col min="11262" max="11262" width="5.140625" style="50" customWidth="1"/>
    <col min="11263" max="11263" width="9.140625" style="50"/>
    <col min="11264" max="11264" width="12.28515625" style="50" customWidth="1"/>
    <col min="11265" max="11265" width="3" style="50" customWidth="1"/>
    <col min="11266" max="11266" width="9.140625" style="50"/>
    <col min="11267" max="11267" width="5" style="50" customWidth="1"/>
    <col min="11268" max="11269" width="9.140625" style="50"/>
    <col min="11270" max="11270" width="6.5703125" style="50" customWidth="1"/>
    <col min="11271" max="11271" width="9.140625" style="50"/>
    <col min="11272" max="11272" width="6.28515625" style="50" customWidth="1"/>
    <col min="11273" max="11517" width="9.140625" style="50"/>
    <col min="11518" max="11518" width="5.140625" style="50" customWidth="1"/>
    <col min="11519" max="11519" width="9.140625" style="50"/>
    <col min="11520" max="11520" width="12.28515625" style="50" customWidth="1"/>
    <col min="11521" max="11521" width="3" style="50" customWidth="1"/>
    <col min="11522" max="11522" width="9.140625" style="50"/>
    <col min="11523" max="11523" width="5" style="50" customWidth="1"/>
    <col min="11524" max="11525" width="9.140625" style="50"/>
    <col min="11526" max="11526" width="6.5703125" style="50" customWidth="1"/>
    <col min="11527" max="11527" width="9.140625" style="50"/>
    <col min="11528" max="11528" width="6.28515625" style="50" customWidth="1"/>
    <col min="11529" max="11773" width="9.140625" style="50"/>
    <col min="11774" max="11774" width="5.140625" style="50" customWidth="1"/>
    <col min="11775" max="11775" width="9.140625" style="50"/>
    <col min="11776" max="11776" width="12.28515625" style="50" customWidth="1"/>
    <col min="11777" max="11777" width="3" style="50" customWidth="1"/>
    <col min="11778" max="11778" width="9.140625" style="50"/>
    <col min="11779" max="11779" width="5" style="50" customWidth="1"/>
    <col min="11780" max="11781" width="9.140625" style="50"/>
    <col min="11782" max="11782" width="6.5703125" style="50" customWidth="1"/>
    <col min="11783" max="11783" width="9.140625" style="50"/>
    <col min="11784" max="11784" width="6.28515625" style="50" customWidth="1"/>
    <col min="11785" max="12029" width="9.140625" style="50"/>
    <col min="12030" max="12030" width="5.140625" style="50" customWidth="1"/>
    <col min="12031" max="12031" width="9.140625" style="50"/>
    <col min="12032" max="12032" width="12.28515625" style="50" customWidth="1"/>
    <col min="12033" max="12033" width="3" style="50" customWidth="1"/>
    <col min="12034" max="12034" width="9.140625" style="50"/>
    <col min="12035" max="12035" width="5" style="50" customWidth="1"/>
    <col min="12036" max="12037" width="9.140625" style="50"/>
    <col min="12038" max="12038" width="6.5703125" style="50" customWidth="1"/>
    <col min="12039" max="12039" width="9.140625" style="50"/>
    <col min="12040" max="12040" width="6.28515625" style="50" customWidth="1"/>
    <col min="12041" max="12285" width="9.140625" style="50"/>
    <col min="12286" max="12286" width="5.140625" style="50" customWidth="1"/>
    <col min="12287" max="12287" width="9.140625" style="50"/>
    <col min="12288" max="12288" width="12.28515625" style="50" customWidth="1"/>
    <col min="12289" max="12289" width="3" style="50" customWidth="1"/>
    <col min="12290" max="12290" width="9.140625" style="50"/>
    <col min="12291" max="12291" width="5" style="50" customWidth="1"/>
    <col min="12292" max="12293" width="9.140625" style="50"/>
    <col min="12294" max="12294" width="6.5703125" style="50" customWidth="1"/>
    <col min="12295" max="12295" width="9.140625" style="50"/>
    <col min="12296" max="12296" width="6.28515625" style="50" customWidth="1"/>
    <col min="12297" max="12541" width="9.140625" style="50"/>
    <col min="12542" max="12542" width="5.140625" style="50" customWidth="1"/>
    <col min="12543" max="12543" width="9.140625" style="50"/>
    <col min="12544" max="12544" width="12.28515625" style="50" customWidth="1"/>
    <col min="12545" max="12545" width="3" style="50" customWidth="1"/>
    <col min="12546" max="12546" width="9.140625" style="50"/>
    <col min="12547" max="12547" width="5" style="50" customWidth="1"/>
    <col min="12548" max="12549" width="9.140625" style="50"/>
    <col min="12550" max="12550" width="6.5703125" style="50" customWidth="1"/>
    <col min="12551" max="12551" width="9.140625" style="50"/>
    <col min="12552" max="12552" width="6.28515625" style="50" customWidth="1"/>
    <col min="12553" max="12797" width="9.140625" style="50"/>
    <col min="12798" max="12798" width="5.140625" style="50" customWidth="1"/>
    <col min="12799" max="12799" width="9.140625" style="50"/>
    <col min="12800" max="12800" width="12.28515625" style="50" customWidth="1"/>
    <col min="12801" max="12801" width="3" style="50" customWidth="1"/>
    <col min="12802" max="12802" width="9.140625" style="50"/>
    <col min="12803" max="12803" width="5" style="50" customWidth="1"/>
    <col min="12804" max="12805" width="9.140625" style="50"/>
    <col min="12806" max="12806" width="6.5703125" style="50" customWidth="1"/>
    <col min="12807" max="12807" width="9.140625" style="50"/>
    <col min="12808" max="12808" width="6.28515625" style="50" customWidth="1"/>
    <col min="12809" max="13053" width="9.140625" style="50"/>
    <col min="13054" max="13054" width="5.140625" style="50" customWidth="1"/>
    <col min="13055" max="13055" width="9.140625" style="50"/>
    <col min="13056" max="13056" width="12.28515625" style="50" customWidth="1"/>
    <col min="13057" max="13057" width="3" style="50" customWidth="1"/>
    <col min="13058" max="13058" width="9.140625" style="50"/>
    <col min="13059" max="13059" width="5" style="50" customWidth="1"/>
    <col min="13060" max="13061" width="9.140625" style="50"/>
    <col min="13062" max="13062" width="6.5703125" style="50" customWidth="1"/>
    <col min="13063" max="13063" width="9.140625" style="50"/>
    <col min="13064" max="13064" width="6.28515625" style="50" customWidth="1"/>
    <col min="13065" max="13309" width="9.140625" style="50"/>
    <col min="13310" max="13310" width="5.140625" style="50" customWidth="1"/>
    <col min="13311" max="13311" width="9.140625" style="50"/>
    <col min="13312" max="13312" width="12.28515625" style="50" customWidth="1"/>
    <col min="13313" max="13313" width="3" style="50" customWidth="1"/>
    <col min="13314" max="13314" width="9.140625" style="50"/>
    <col min="13315" max="13315" width="5" style="50" customWidth="1"/>
    <col min="13316" max="13317" width="9.140625" style="50"/>
    <col min="13318" max="13318" width="6.5703125" style="50" customWidth="1"/>
    <col min="13319" max="13319" width="9.140625" style="50"/>
    <col min="13320" max="13320" width="6.28515625" style="50" customWidth="1"/>
    <col min="13321" max="13565" width="9.140625" style="50"/>
    <col min="13566" max="13566" width="5.140625" style="50" customWidth="1"/>
    <col min="13567" max="13567" width="9.140625" style="50"/>
    <col min="13568" max="13568" width="12.28515625" style="50" customWidth="1"/>
    <col min="13569" max="13569" width="3" style="50" customWidth="1"/>
    <col min="13570" max="13570" width="9.140625" style="50"/>
    <col min="13571" max="13571" width="5" style="50" customWidth="1"/>
    <col min="13572" max="13573" width="9.140625" style="50"/>
    <col min="13574" max="13574" width="6.5703125" style="50" customWidth="1"/>
    <col min="13575" max="13575" width="9.140625" style="50"/>
    <col min="13576" max="13576" width="6.28515625" style="50" customWidth="1"/>
    <col min="13577" max="13821" width="9.140625" style="50"/>
    <col min="13822" max="13822" width="5.140625" style="50" customWidth="1"/>
    <col min="13823" max="13823" width="9.140625" style="50"/>
    <col min="13824" max="13824" width="12.28515625" style="50" customWidth="1"/>
    <col min="13825" max="13825" width="3" style="50" customWidth="1"/>
    <col min="13826" max="13826" width="9.140625" style="50"/>
    <col min="13827" max="13827" width="5" style="50" customWidth="1"/>
    <col min="13828" max="13829" width="9.140625" style="50"/>
    <col min="13830" max="13830" width="6.5703125" style="50" customWidth="1"/>
    <col min="13831" max="13831" width="9.140625" style="50"/>
    <col min="13832" max="13832" width="6.28515625" style="50" customWidth="1"/>
    <col min="13833" max="14077" width="9.140625" style="50"/>
    <col min="14078" max="14078" width="5.140625" style="50" customWidth="1"/>
    <col min="14079" max="14079" width="9.140625" style="50"/>
    <col min="14080" max="14080" width="12.28515625" style="50" customWidth="1"/>
    <col min="14081" max="14081" width="3" style="50" customWidth="1"/>
    <col min="14082" max="14082" width="9.140625" style="50"/>
    <col min="14083" max="14083" width="5" style="50" customWidth="1"/>
    <col min="14084" max="14085" width="9.140625" style="50"/>
    <col min="14086" max="14086" width="6.5703125" style="50" customWidth="1"/>
    <col min="14087" max="14087" width="9.140625" style="50"/>
    <col min="14088" max="14088" width="6.28515625" style="50" customWidth="1"/>
    <col min="14089" max="14333" width="9.140625" style="50"/>
    <col min="14334" max="14334" width="5.140625" style="50" customWidth="1"/>
    <col min="14335" max="14335" width="9.140625" style="50"/>
    <col min="14336" max="14336" width="12.28515625" style="50" customWidth="1"/>
    <col min="14337" max="14337" width="3" style="50" customWidth="1"/>
    <col min="14338" max="14338" width="9.140625" style="50"/>
    <col min="14339" max="14339" width="5" style="50" customWidth="1"/>
    <col min="14340" max="14341" width="9.140625" style="50"/>
    <col min="14342" max="14342" width="6.5703125" style="50" customWidth="1"/>
    <col min="14343" max="14343" width="9.140625" style="50"/>
    <col min="14344" max="14344" width="6.28515625" style="50" customWidth="1"/>
    <col min="14345" max="14589" width="9.140625" style="50"/>
    <col min="14590" max="14590" width="5.140625" style="50" customWidth="1"/>
    <col min="14591" max="14591" width="9.140625" style="50"/>
    <col min="14592" max="14592" width="12.28515625" style="50" customWidth="1"/>
    <col min="14593" max="14593" width="3" style="50" customWidth="1"/>
    <col min="14594" max="14594" width="9.140625" style="50"/>
    <col min="14595" max="14595" width="5" style="50" customWidth="1"/>
    <col min="14596" max="14597" width="9.140625" style="50"/>
    <col min="14598" max="14598" width="6.5703125" style="50" customWidth="1"/>
    <col min="14599" max="14599" width="9.140625" style="50"/>
    <col min="14600" max="14600" width="6.28515625" style="50" customWidth="1"/>
    <col min="14601" max="14845" width="9.140625" style="50"/>
    <col min="14846" max="14846" width="5.140625" style="50" customWidth="1"/>
    <col min="14847" max="14847" width="9.140625" style="50"/>
    <col min="14848" max="14848" width="12.28515625" style="50" customWidth="1"/>
    <col min="14849" max="14849" width="3" style="50" customWidth="1"/>
    <col min="14850" max="14850" width="9.140625" style="50"/>
    <col min="14851" max="14851" width="5" style="50" customWidth="1"/>
    <col min="14852" max="14853" width="9.140625" style="50"/>
    <col min="14854" max="14854" width="6.5703125" style="50" customWidth="1"/>
    <col min="14855" max="14855" width="9.140625" style="50"/>
    <col min="14856" max="14856" width="6.28515625" style="50" customWidth="1"/>
    <col min="14857" max="15101" width="9.140625" style="50"/>
    <col min="15102" max="15102" width="5.140625" style="50" customWidth="1"/>
    <col min="15103" max="15103" width="9.140625" style="50"/>
    <col min="15104" max="15104" width="12.28515625" style="50" customWidth="1"/>
    <col min="15105" max="15105" width="3" style="50" customWidth="1"/>
    <col min="15106" max="15106" width="9.140625" style="50"/>
    <col min="15107" max="15107" width="5" style="50" customWidth="1"/>
    <col min="15108" max="15109" width="9.140625" style="50"/>
    <col min="15110" max="15110" width="6.5703125" style="50" customWidth="1"/>
    <col min="15111" max="15111" width="9.140625" style="50"/>
    <col min="15112" max="15112" width="6.28515625" style="50" customWidth="1"/>
    <col min="15113" max="15357" width="9.140625" style="50"/>
    <col min="15358" max="15358" width="5.140625" style="50" customWidth="1"/>
    <col min="15359" max="15359" width="9.140625" style="50"/>
    <col min="15360" max="15360" width="12.28515625" style="50" customWidth="1"/>
    <col min="15361" max="15361" width="3" style="50" customWidth="1"/>
    <col min="15362" max="15362" width="9.140625" style="50"/>
    <col min="15363" max="15363" width="5" style="50" customWidth="1"/>
    <col min="15364" max="15365" width="9.140625" style="50"/>
    <col min="15366" max="15366" width="6.5703125" style="50" customWidth="1"/>
    <col min="15367" max="15367" width="9.140625" style="50"/>
    <col min="15368" max="15368" width="6.28515625" style="50" customWidth="1"/>
    <col min="15369" max="15613" width="9.140625" style="50"/>
    <col min="15614" max="15614" width="5.140625" style="50" customWidth="1"/>
    <col min="15615" max="15615" width="9.140625" style="50"/>
    <col min="15616" max="15616" width="12.28515625" style="50" customWidth="1"/>
    <col min="15617" max="15617" width="3" style="50" customWidth="1"/>
    <col min="15618" max="15618" width="9.140625" style="50"/>
    <col min="15619" max="15619" width="5" style="50" customWidth="1"/>
    <col min="15620" max="15621" width="9.140625" style="50"/>
    <col min="15622" max="15622" width="6.5703125" style="50" customWidth="1"/>
    <col min="15623" max="15623" width="9.140625" style="50"/>
    <col min="15624" max="15624" width="6.28515625" style="50" customWidth="1"/>
    <col min="15625" max="15869" width="9.140625" style="50"/>
    <col min="15870" max="15870" width="5.140625" style="50" customWidth="1"/>
    <col min="15871" max="15871" width="9.140625" style="50"/>
    <col min="15872" max="15872" width="12.28515625" style="50" customWidth="1"/>
    <col min="15873" max="15873" width="3" style="50" customWidth="1"/>
    <col min="15874" max="15874" width="9.140625" style="50"/>
    <col min="15875" max="15875" width="5" style="50" customWidth="1"/>
    <col min="15876" max="15877" width="9.140625" style="50"/>
    <col min="15878" max="15878" width="6.5703125" style="50" customWidth="1"/>
    <col min="15879" max="15879" width="9.140625" style="50"/>
    <col min="15880" max="15880" width="6.28515625" style="50" customWidth="1"/>
    <col min="15881" max="16125" width="9.140625" style="50"/>
    <col min="16126" max="16126" width="5.140625" style="50" customWidth="1"/>
    <col min="16127" max="16127" width="9.140625" style="50"/>
    <col min="16128" max="16128" width="12.28515625" style="50" customWidth="1"/>
    <col min="16129" max="16129" width="3" style="50" customWidth="1"/>
    <col min="16130" max="16130" width="9.140625" style="50"/>
    <col min="16131" max="16131" width="5" style="50" customWidth="1"/>
    <col min="16132" max="16133" width="9.140625" style="50"/>
    <col min="16134" max="16134" width="6.5703125" style="50" customWidth="1"/>
    <col min="16135" max="16135" width="9.140625" style="50"/>
    <col min="16136" max="16136" width="6.28515625" style="50" customWidth="1"/>
    <col min="16137" max="16384" width="9.140625" style="50"/>
  </cols>
  <sheetData>
    <row r="1" spans="1:18" ht="12.75" customHeight="1">
      <c r="A1" s="67" t="s">
        <v>84</v>
      </c>
      <c r="D1" s="50"/>
      <c r="F1" s="61" t="s">
        <v>65</v>
      </c>
    </row>
    <row r="2" spans="1:18" ht="12.75" customHeight="1">
      <c r="A2" s="63" t="s">
        <v>79</v>
      </c>
      <c r="B2" s="52"/>
      <c r="G2" s="65" t="s">
        <v>66</v>
      </c>
      <c r="H2" s="52"/>
      <c r="J2" s="51"/>
    </row>
    <row r="3" spans="1:18" ht="11.25" customHeight="1">
      <c r="A3" s="69">
        <v>1</v>
      </c>
      <c r="B3" s="70"/>
      <c r="C3" s="70"/>
      <c r="D3" s="69">
        <v>8</v>
      </c>
      <c r="E3" s="70"/>
      <c r="F3" s="70"/>
      <c r="G3" s="69">
        <v>1</v>
      </c>
      <c r="H3" s="70"/>
      <c r="I3" s="70"/>
      <c r="J3" s="69">
        <v>8</v>
      </c>
      <c r="K3" s="70"/>
      <c r="N3" s="221" t="s">
        <v>86</v>
      </c>
      <c r="O3" s="221"/>
      <c r="P3" s="221"/>
      <c r="Q3" s="221"/>
      <c r="R3" s="221"/>
    </row>
    <row r="4" spans="1:18" ht="11.25" customHeight="1">
      <c r="A4" s="71">
        <v>2.5</v>
      </c>
      <c r="B4" s="70" t="s">
        <v>68</v>
      </c>
      <c r="C4" s="70" t="s">
        <v>69</v>
      </c>
      <c r="D4" s="71">
        <f>D3*A4</f>
        <v>20</v>
      </c>
      <c r="E4" s="70" t="s">
        <v>68</v>
      </c>
      <c r="F4" s="70"/>
      <c r="G4" s="71">
        <v>2.5</v>
      </c>
      <c r="H4" s="70" t="s">
        <v>68</v>
      </c>
      <c r="I4" s="70" t="s">
        <v>69</v>
      </c>
      <c r="J4" s="71">
        <f>J3*G4</f>
        <v>20</v>
      </c>
      <c r="K4" s="70" t="s">
        <v>68</v>
      </c>
      <c r="N4" s="220" t="s">
        <v>88</v>
      </c>
      <c r="O4" s="220"/>
      <c r="Q4" s="219" t="s">
        <v>87</v>
      </c>
      <c r="R4" s="219"/>
    </row>
    <row r="5" spans="1:18" ht="11.25" customHeight="1">
      <c r="A5" s="81">
        <v>2.5</v>
      </c>
      <c r="B5" s="82" t="s">
        <v>68</v>
      </c>
      <c r="C5" s="82" t="s">
        <v>89</v>
      </c>
      <c r="D5" s="81">
        <f>D3*A5</f>
        <v>20</v>
      </c>
      <c r="E5" s="82" t="s">
        <v>68</v>
      </c>
      <c r="F5" s="70"/>
      <c r="G5" s="81">
        <v>2.5</v>
      </c>
      <c r="H5" s="82" t="s">
        <v>68</v>
      </c>
      <c r="I5" s="82" t="s">
        <v>89</v>
      </c>
      <c r="J5" s="81">
        <f>J3*G5</f>
        <v>20</v>
      </c>
      <c r="K5" s="82" t="s">
        <v>68</v>
      </c>
      <c r="N5" s="53" t="s">
        <v>67</v>
      </c>
      <c r="Q5" s="53" t="s">
        <v>67</v>
      </c>
    </row>
    <row r="6" spans="1:18" ht="11.25" customHeight="1">
      <c r="A6" s="71">
        <v>0.54</v>
      </c>
      <c r="B6" s="70" t="s">
        <v>68</v>
      </c>
      <c r="C6" s="70" t="s">
        <v>82</v>
      </c>
      <c r="D6" s="71">
        <f>D3*A6</f>
        <v>4.32</v>
      </c>
      <c r="E6" s="70" t="s">
        <v>68</v>
      </c>
      <c r="F6" s="70"/>
      <c r="G6" s="71">
        <v>1.25</v>
      </c>
      <c r="H6" s="70" t="s">
        <v>68</v>
      </c>
      <c r="I6" s="70" t="s">
        <v>93</v>
      </c>
      <c r="J6" s="71">
        <f>J3*G6</f>
        <v>10</v>
      </c>
      <c r="K6" s="70" t="s">
        <v>68</v>
      </c>
      <c r="N6" s="54" t="s">
        <v>70</v>
      </c>
      <c r="O6" s="55">
        <v>0.125</v>
      </c>
      <c r="Q6" s="54" t="s">
        <v>70</v>
      </c>
      <c r="R6" s="55">
        <v>0.125</v>
      </c>
    </row>
    <row r="7" spans="1:18" ht="11.25" customHeight="1">
      <c r="A7" s="81">
        <v>0.45</v>
      </c>
      <c r="B7" s="82" t="s">
        <v>68</v>
      </c>
      <c r="C7" s="82" t="s">
        <v>80</v>
      </c>
      <c r="D7" s="81">
        <f>D3*A7</f>
        <v>3.6</v>
      </c>
      <c r="E7" s="82" t="s">
        <v>68</v>
      </c>
      <c r="F7" s="70"/>
      <c r="G7" s="81">
        <v>1.25</v>
      </c>
      <c r="H7" s="82" t="s">
        <v>68</v>
      </c>
      <c r="I7" s="82" t="s">
        <v>73</v>
      </c>
      <c r="J7" s="81">
        <f>J3*G7</f>
        <v>10</v>
      </c>
      <c r="K7" s="82" t="s">
        <v>68</v>
      </c>
      <c r="N7" s="54" t="s">
        <v>70</v>
      </c>
      <c r="O7" s="56" t="s">
        <v>71</v>
      </c>
      <c r="Q7" s="54" t="s">
        <v>70</v>
      </c>
      <c r="R7" s="56" t="s">
        <v>71</v>
      </c>
    </row>
    <row r="8" spans="1:18" ht="11.25" customHeight="1">
      <c r="A8" s="71">
        <v>15.885</v>
      </c>
      <c r="B8" s="70" t="s">
        <v>68</v>
      </c>
      <c r="C8" s="70" t="s">
        <v>75</v>
      </c>
      <c r="D8" s="71">
        <f>D3*A8</f>
        <v>127.08</v>
      </c>
      <c r="E8" s="70" t="s">
        <v>68</v>
      </c>
      <c r="F8" s="70"/>
      <c r="G8" s="71">
        <v>14.375</v>
      </c>
      <c r="H8" s="70" t="s">
        <v>68</v>
      </c>
      <c r="I8" s="70" t="s">
        <v>75</v>
      </c>
      <c r="J8" s="71">
        <f>J3*G8</f>
        <v>115</v>
      </c>
      <c r="K8" s="70" t="s">
        <v>68</v>
      </c>
      <c r="N8" s="54" t="s">
        <v>81</v>
      </c>
      <c r="O8" s="56" t="s">
        <v>71</v>
      </c>
      <c r="Q8" s="54" t="s">
        <v>72</v>
      </c>
      <c r="R8" s="56" t="s">
        <v>71</v>
      </c>
    </row>
    <row r="9" spans="1:18" ht="11.25" customHeight="1">
      <c r="A9" s="81">
        <v>0.125</v>
      </c>
      <c r="B9" s="82" t="s">
        <v>68</v>
      </c>
      <c r="C9" s="83" t="s">
        <v>76</v>
      </c>
      <c r="D9" s="84">
        <f>D3*A9</f>
        <v>1</v>
      </c>
      <c r="E9" s="83" t="s">
        <v>68</v>
      </c>
      <c r="F9" s="72"/>
      <c r="G9" s="81">
        <v>0.125</v>
      </c>
      <c r="H9" s="82" t="s">
        <v>68</v>
      </c>
      <c r="I9" s="83" t="s">
        <v>76</v>
      </c>
      <c r="J9" s="84">
        <f>J3*G9</f>
        <v>1</v>
      </c>
      <c r="K9" s="83" t="s">
        <v>68</v>
      </c>
      <c r="N9" s="54" t="s">
        <v>74</v>
      </c>
      <c r="O9" s="57">
        <v>4.1666666666666664E-2</v>
      </c>
      <c r="Q9" s="54" t="s">
        <v>74</v>
      </c>
      <c r="R9" s="57">
        <v>4.1666666666666664E-2</v>
      </c>
    </row>
    <row r="10" spans="1:18" ht="11.25" customHeight="1" thickBot="1">
      <c r="A10" s="71">
        <v>3</v>
      </c>
      <c r="B10" s="91" t="s">
        <v>68</v>
      </c>
      <c r="C10" s="91" t="s">
        <v>78</v>
      </c>
      <c r="D10" s="71">
        <f>D3*A10</f>
        <v>24</v>
      </c>
      <c r="E10" s="91" t="s">
        <v>68</v>
      </c>
      <c r="F10" s="70"/>
      <c r="G10" s="71">
        <v>3</v>
      </c>
      <c r="H10" s="91" t="s">
        <v>68</v>
      </c>
      <c r="I10" s="91" t="s">
        <v>78</v>
      </c>
      <c r="J10" s="71">
        <f>J3*G10</f>
        <v>24</v>
      </c>
      <c r="K10" s="91" t="s">
        <v>68</v>
      </c>
      <c r="N10" s="54" t="s">
        <v>74</v>
      </c>
      <c r="O10" s="55">
        <v>0.83333333333333337</v>
      </c>
      <c r="Q10" s="54" t="s">
        <v>74</v>
      </c>
      <c r="R10" s="55">
        <v>0.83333333333333337</v>
      </c>
    </row>
    <row r="11" spans="1:18" ht="11.25" customHeight="1" thickTop="1">
      <c r="A11" s="73">
        <f>SUM(A4:A10)</f>
        <v>25</v>
      </c>
      <c r="B11" s="70" t="s">
        <v>68</v>
      </c>
      <c r="C11" s="70"/>
      <c r="D11" s="73">
        <f>SUM(D4:D10)</f>
        <v>200</v>
      </c>
      <c r="E11" s="70" t="s">
        <v>68</v>
      </c>
      <c r="F11" s="70"/>
      <c r="G11" s="73">
        <f>SUM(G4:G10)</f>
        <v>25</v>
      </c>
      <c r="H11" s="70" t="s">
        <v>68</v>
      </c>
      <c r="I11" s="70"/>
      <c r="J11" s="73">
        <f>SUM(J4:J10)</f>
        <v>200</v>
      </c>
      <c r="K11" s="70" t="s">
        <v>68</v>
      </c>
      <c r="N11" s="54" t="s">
        <v>77</v>
      </c>
      <c r="O11" s="55">
        <v>0.20833333333333334</v>
      </c>
      <c r="Q11" s="54" t="s">
        <v>77</v>
      </c>
      <c r="R11" s="55">
        <v>0.20833333333333334</v>
      </c>
    </row>
    <row r="12" spans="1:18" ht="9" customHeight="1">
      <c r="A12" s="92"/>
      <c r="B12" s="93"/>
      <c r="C12" s="93"/>
      <c r="D12" s="92"/>
      <c r="E12" s="93"/>
      <c r="F12" s="93"/>
      <c r="G12" s="93"/>
      <c r="H12" s="93"/>
      <c r="I12" s="93"/>
      <c r="J12" s="93"/>
      <c r="K12" s="93"/>
      <c r="N12" s="58"/>
    </row>
    <row r="13" spans="1:18" ht="12.75" customHeight="1">
      <c r="A13" s="68" t="s">
        <v>85</v>
      </c>
      <c r="B13"/>
      <c r="C13"/>
      <c r="D13" s="50"/>
      <c r="E13"/>
      <c r="F13" s="62" t="s">
        <v>65</v>
      </c>
      <c r="G13"/>
      <c r="H13"/>
      <c r="I13"/>
      <c r="N13" s="49"/>
    </row>
    <row r="14" spans="1:18" ht="12.75" customHeight="1">
      <c r="A14" s="64" t="s">
        <v>79</v>
      </c>
      <c r="B14" s="60"/>
      <c r="C14"/>
      <c r="D14" s="59"/>
      <c r="E14"/>
      <c r="F14"/>
      <c r="G14" s="66" t="s">
        <v>66</v>
      </c>
      <c r="H14" s="60"/>
      <c r="I14"/>
      <c r="J14" s="59"/>
      <c r="K14"/>
    </row>
    <row r="15" spans="1:18" ht="11.25" customHeight="1">
      <c r="A15" s="74">
        <v>1</v>
      </c>
      <c r="B15" s="75"/>
      <c r="C15" s="75"/>
      <c r="D15" s="74">
        <v>8</v>
      </c>
      <c r="E15" s="75"/>
      <c r="F15" s="75"/>
      <c r="G15" s="74">
        <v>1</v>
      </c>
      <c r="H15" s="75"/>
      <c r="I15" s="75"/>
      <c r="J15" s="74">
        <v>8</v>
      </c>
      <c r="K15" s="75"/>
      <c r="N15" s="221" t="s">
        <v>90</v>
      </c>
      <c r="O15" s="221"/>
      <c r="P15" s="221"/>
      <c r="Q15" s="221"/>
      <c r="R15" s="221"/>
    </row>
    <row r="16" spans="1:18" ht="11.25" customHeight="1">
      <c r="A16" s="76">
        <v>2.5</v>
      </c>
      <c r="B16" s="77" t="s">
        <v>68</v>
      </c>
      <c r="C16" s="77" t="s">
        <v>69</v>
      </c>
      <c r="D16" s="76">
        <f>D15*A16</f>
        <v>20</v>
      </c>
      <c r="E16" s="77" t="s">
        <v>68</v>
      </c>
      <c r="F16" s="77"/>
      <c r="G16" s="76">
        <v>2.5</v>
      </c>
      <c r="H16" s="77" t="s">
        <v>68</v>
      </c>
      <c r="I16" s="77" t="s">
        <v>69</v>
      </c>
      <c r="J16" s="76">
        <f>J15*G16</f>
        <v>20</v>
      </c>
      <c r="K16" s="77" t="s">
        <v>68</v>
      </c>
      <c r="N16" s="220" t="s">
        <v>88</v>
      </c>
      <c r="O16" s="220"/>
      <c r="Q16" s="219" t="s">
        <v>87</v>
      </c>
      <c r="R16" s="219"/>
    </row>
    <row r="17" spans="1:18" ht="11.25" customHeight="1">
      <c r="A17" s="85">
        <v>2.5</v>
      </c>
      <c r="B17" s="86" t="s">
        <v>68</v>
      </c>
      <c r="C17" s="86" t="s">
        <v>89</v>
      </c>
      <c r="D17" s="85">
        <f>D15*A17</f>
        <v>20</v>
      </c>
      <c r="E17" s="86" t="s">
        <v>68</v>
      </c>
      <c r="F17" s="77"/>
      <c r="G17" s="85">
        <v>2.5</v>
      </c>
      <c r="H17" s="86" t="s">
        <v>68</v>
      </c>
      <c r="I17" s="86" t="s">
        <v>89</v>
      </c>
      <c r="J17" s="85">
        <f>J15*G17</f>
        <v>20</v>
      </c>
      <c r="K17" s="86" t="s">
        <v>68</v>
      </c>
      <c r="N17" s="53" t="s">
        <v>67</v>
      </c>
      <c r="Q17" s="53" t="s">
        <v>67</v>
      </c>
    </row>
    <row r="18" spans="1:18" ht="11.25" customHeight="1">
      <c r="A18" s="76">
        <v>0.54</v>
      </c>
      <c r="B18" s="77" t="s">
        <v>68</v>
      </c>
      <c r="C18" s="77" t="s">
        <v>82</v>
      </c>
      <c r="D18" s="78">
        <f>D15*A18</f>
        <v>4.32</v>
      </c>
      <c r="E18" s="77" t="s">
        <v>68</v>
      </c>
      <c r="F18" s="77"/>
      <c r="G18" s="76">
        <v>1.25</v>
      </c>
      <c r="H18" s="77" t="s">
        <v>68</v>
      </c>
      <c r="I18" s="77" t="s">
        <v>93</v>
      </c>
      <c r="J18" s="76">
        <f>J15*G18</f>
        <v>10</v>
      </c>
      <c r="K18" s="77" t="s">
        <v>68</v>
      </c>
      <c r="N18" s="54" t="s">
        <v>139</v>
      </c>
      <c r="O18" s="55">
        <v>4.1666666666666664E-2</v>
      </c>
      <c r="Q18" s="54" t="s">
        <v>139</v>
      </c>
      <c r="R18" s="55">
        <v>4.1666666666666664E-2</v>
      </c>
    </row>
    <row r="19" spans="1:18" ht="11.25" customHeight="1">
      <c r="A19" s="85">
        <v>0.45</v>
      </c>
      <c r="B19" s="86" t="s">
        <v>68</v>
      </c>
      <c r="C19" s="86" t="s">
        <v>80</v>
      </c>
      <c r="D19" s="85">
        <f>D15*A19</f>
        <v>3.6</v>
      </c>
      <c r="E19" s="86" t="s">
        <v>68</v>
      </c>
      <c r="F19" s="77"/>
      <c r="G19" s="85">
        <v>1.25</v>
      </c>
      <c r="H19" s="86" t="s">
        <v>68</v>
      </c>
      <c r="I19" s="86" t="s">
        <v>73</v>
      </c>
      <c r="J19" s="89">
        <f>J15*G19</f>
        <v>10</v>
      </c>
      <c r="K19" s="86" t="s">
        <v>68</v>
      </c>
      <c r="N19" s="54" t="s">
        <v>70</v>
      </c>
      <c r="O19" s="56" t="s">
        <v>195</v>
      </c>
      <c r="Q19" s="54" t="s">
        <v>70</v>
      </c>
      <c r="R19" s="56" t="s">
        <v>195</v>
      </c>
    </row>
    <row r="20" spans="1:18" ht="11.25" customHeight="1">
      <c r="A20" s="76">
        <v>10.885</v>
      </c>
      <c r="B20" s="77" t="s">
        <v>68</v>
      </c>
      <c r="C20" s="77" t="s">
        <v>75</v>
      </c>
      <c r="D20" s="78">
        <f>D15*A20</f>
        <v>87.08</v>
      </c>
      <c r="E20" s="77" t="s">
        <v>68</v>
      </c>
      <c r="F20" s="77"/>
      <c r="G20" s="76">
        <v>9.375</v>
      </c>
      <c r="H20" s="77" t="s">
        <v>68</v>
      </c>
      <c r="I20" s="77" t="s">
        <v>75</v>
      </c>
      <c r="J20" s="78">
        <f>J15*G20</f>
        <v>75</v>
      </c>
      <c r="K20" s="77" t="s">
        <v>68</v>
      </c>
      <c r="N20" s="54" t="s">
        <v>81</v>
      </c>
      <c r="O20" s="56" t="s">
        <v>195</v>
      </c>
      <c r="Q20" s="54" t="s">
        <v>72</v>
      </c>
      <c r="R20" s="56" t="s">
        <v>195</v>
      </c>
    </row>
    <row r="21" spans="1:18" ht="11.25" customHeight="1">
      <c r="A21" s="85">
        <v>0.125</v>
      </c>
      <c r="B21" s="86" t="s">
        <v>68</v>
      </c>
      <c r="C21" s="87" t="s">
        <v>76</v>
      </c>
      <c r="D21" s="88">
        <f>D15*A21</f>
        <v>1</v>
      </c>
      <c r="E21" s="87" t="s">
        <v>68</v>
      </c>
      <c r="F21" s="79"/>
      <c r="G21" s="85">
        <v>0.125</v>
      </c>
      <c r="H21" s="86" t="s">
        <v>68</v>
      </c>
      <c r="I21" s="87" t="s">
        <v>76</v>
      </c>
      <c r="J21" s="88">
        <f>J15*G21</f>
        <v>1</v>
      </c>
      <c r="K21" s="87" t="s">
        <v>68</v>
      </c>
      <c r="N21" s="54" t="s">
        <v>74</v>
      </c>
      <c r="O21" s="57" t="s">
        <v>71</v>
      </c>
      <c r="Q21" s="54" t="s">
        <v>74</v>
      </c>
      <c r="R21" s="57" t="s">
        <v>71</v>
      </c>
    </row>
    <row r="22" spans="1:18" ht="11.25" customHeight="1">
      <c r="A22" s="85">
        <v>5</v>
      </c>
      <c r="B22" s="86" t="s">
        <v>68</v>
      </c>
      <c r="C22" s="87" t="s">
        <v>83</v>
      </c>
      <c r="D22" s="88">
        <f>D15*A22</f>
        <v>40</v>
      </c>
      <c r="E22" s="87" t="s">
        <v>68</v>
      </c>
      <c r="F22" s="79"/>
      <c r="G22" s="85">
        <v>5</v>
      </c>
      <c r="H22" s="86" t="s">
        <v>68</v>
      </c>
      <c r="I22" s="87" t="s">
        <v>83</v>
      </c>
      <c r="J22" s="88">
        <f>J15*G22</f>
        <v>40</v>
      </c>
      <c r="K22" s="87" t="s">
        <v>68</v>
      </c>
      <c r="N22" s="54" t="s">
        <v>74</v>
      </c>
      <c r="O22" s="55">
        <v>0.83333333333333337</v>
      </c>
      <c r="Q22" s="54" t="s">
        <v>74</v>
      </c>
      <c r="R22" s="55">
        <v>0.83333333333333337</v>
      </c>
    </row>
    <row r="23" spans="1:18" ht="11.25" customHeight="1" thickBot="1">
      <c r="A23" s="76">
        <v>3</v>
      </c>
      <c r="B23" s="90" t="s">
        <v>68</v>
      </c>
      <c r="C23" s="90" t="s">
        <v>78</v>
      </c>
      <c r="D23" s="76">
        <f>D15*A23</f>
        <v>24</v>
      </c>
      <c r="E23" s="90" t="s">
        <v>68</v>
      </c>
      <c r="F23" s="77"/>
      <c r="G23" s="76">
        <v>3</v>
      </c>
      <c r="H23" s="90" t="s">
        <v>68</v>
      </c>
      <c r="I23" s="90" t="s">
        <v>78</v>
      </c>
      <c r="J23" s="76">
        <f>J15*G23</f>
        <v>24</v>
      </c>
      <c r="K23" s="90" t="s">
        <v>68</v>
      </c>
      <c r="N23" s="54" t="s">
        <v>77</v>
      </c>
      <c r="O23" s="55">
        <v>0.20833333333333334</v>
      </c>
      <c r="Q23" s="54" t="s">
        <v>77</v>
      </c>
      <c r="R23" s="55">
        <v>0.20833333333333334</v>
      </c>
    </row>
    <row r="24" spans="1:18" ht="11.25" customHeight="1" thickTop="1">
      <c r="A24" s="80">
        <f>SUM(A16:A23)</f>
        <v>25</v>
      </c>
      <c r="B24" s="77" t="s">
        <v>68</v>
      </c>
      <c r="C24" s="75"/>
      <c r="D24" s="80">
        <f>SUM(D16:D23)</f>
        <v>200</v>
      </c>
      <c r="E24" s="77" t="s">
        <v>68</v>
      </c>
      <c r="F24" s="77"/>
      <c r="G24" s="80">
        <f>SUM(G16:G23)</f>
        <v>25</v>
      </c>
      <c r="H24" s="77" t="s">
        <v>68</v>
      </c>
      <c r="I24" s="75"/>
      <c r="J24" s="80">
        <f>SUM(J16:J23)</f>
        <v>200</v>
      </c>
      <c r="K24" s="77" t="s">
        <v>68</v>
      </c>
    </row>
    <row r="25" spans="1:18" ht="9" customHeight="1">
      <c r="A25" s="94"/>
      <c r="B25" s="94"/>
      <c r="C25" s="94"/>
      <c r="D25" s="95"/>
      <c r="E25" s="94"/>
      <c r="F25" s="94"/>
      <c r="G25" s="94"/>
      <c r="H25" s="93"/>
      <c r="I25" s="93"/>
      <c r="J25" s="93"/>
      <c r="K25" s="93"/>
    </row>
    <row r="26" spans="1:18" ht="12.75" customHeight="1">
      <c r="A26" s="68" t="s">
        <v>95</v>
      </c>
      <c r="B26"/>
      <c r="C26"/>
      <c r="D26" s="62"/>
      <c r="E26"/>
      <c r="F26"/>
      <c r="G26"/>
      <c r="H26"/>
      <c r="I26"/>
    </row>
    <row r="27" spans="1:18" ht="12.75" customHeight="1">
      <c r="A27" s="64" t="s">
        <v>79</v>
      </c>
      <c r="B27" s="60"/>
      <c r="C27"/>
      <c r="D27" s="59"/>
      <c r="E27"/>
      <c r="F27"/>
      <c r="G27" s="66" t="s">
        <v>66</v>
      </c>
      <c r="H27" s="60"/>
      <c r="I27"/>
      <c r="J27" s="59"/>
      <c r="K27"/>
    </row>
    <row r="28" spans="1:18" ht="11.25" customHeight="1">
      <c r="A28" s="74">
        <v>1</v>
      </c>
      <c r="B28" s="75"/>
      <c r="C28" s="75"/>
      <c r="D28" s="74">
        <v>8</v>
      </c>
      <c r="E28" s="75"/>
      <c r="F28" s="75"/>
      <c r="G28" s="74">
        <v>1</v>
      </c>
      <c r="H28" s="75"/>
      <c r="I28" s="75"/>
      <c r="J28" s="74">
        <v>8</v>
      </c>
      <c r="K28" s="75"/>
    </row>
    <row r="29" spans="1:18" ht="11.25" customHeight="1">
      <c r="A29" s="76">
        <v>1.25</v>
      </c>
      <c r="B29" s="77" t="s">
        <v>68</v>
      </c>
      <c r="C29" s="77" t="s">
        <v>69</v>
      </c>
      <c r="D29" s="76">
        <f>D28*A29</f>
        <v>10</v>
      </c>
      <c r="E29" s="77" t="s">
        <v>68</v>
      </c>
      <c r="F29" s="77"/>
      <c r="G29" s="76">
        <v>1.25</v>
      </c>
      <c r="H29" s="77" t="s">
        <v>68</v>
      </c>
      <c r="I29" s="77" t="s">
        <v>69</v>
      </c>
      <c r="J29" s="76">
        <f>J28*G29</f>
        <v>10</v>
      </c>
      <c r="K29" s="77" t="s">
        <v>68</v>
      </c>
    </row>
    <row r="30" spans="1:18" ht="11.25" customHeight="1">
      <c r="A30" s="85">
        <v>2.5</v>
      </c>
      <c r="B30" s="86" t="s">
        <v>68</v>
      </c>
      <c r="C30" s="86" t="s">
        <v>91</v>
      </c>
      <c r="D30" s="85">
        <f>D28*A30</f>
        <v>20</v>
      </c>
      <c r="E30" s="86" t="s">
        <v>68</v>
      </c>
      <c r="F30" s="77"/>
      <c r="G30" s="85">
        <v>2.5</v>
      </c>
      <c r="H30" s="86" t="s">
        <v>68</v>
      </c>
      <c r="I30" s="86" t="s">
        <v>91</v>
      </c>
      <c r="J30" s="85">
        <f>J28*G30</f>
        <v>20</v>
      </c>
      <c r="K30" s="86" t="s">
        <v>68</v>
      </c>
    </row>
    <row r="31" spans="1:18" ht="11.25" customHeight="1">
      <c r="A31" s="76">
        <v>1.5</v>
      </c>
      <c r="B31" s="77" t="s">
        <v>68</v>
      </c>
      <c r="C31" s="77" t="s">
        <v>92</v>
      </c>
      <c r="D31" s="76">
        <f>D28*A31</f>
        <v>12</v>
      </c>
      <c r="E31" s="77" t="s">
        <v>68</v>
      </c>
      <c r="F31" s="77"/>
      <c r="G31" s="76">
        <v>1.25</v>
      </c>
      <c r="H31" s="77" t="s">
        <v>68</v>
      </c>
      <c r="I31" s="77" t="s">
        <v>92</v>
      </c>
      <c r="J31" s="76">
        <f>J28*G31</f>
        <v>10</v>
      </c>
      <c r="K31" s="77" t="s">
        <v>68</v>
      </c>
    </row>
    <row r="32" spans="1:18" ht="11.25" customHeight="1">
      <c r="A32" s="85">
        <v>0.54</v>
      </c>
      <c r="B32" s="86" t="s">
        <v>68</v>
      </c>
      <c r="C32" s="86" t="s">
        <v>82</v>
      </c>
      <c r="D32" s="89">
        <f>D28*A32</f>
        <v>4.32</v>
      </c>
      <c r="E32" s="86" t="s">
        <v>68</v>
      </c>
      <c r="F32" s="77"/>
      <c r="G32" s="85">
        <v>1.25</v>
      </c>
      <c r="H32" s="86" t="s">
        <v>68</v>
      </c>
      <c r="I32" s="86" t="s">
        <v>93</v>
      </c>
      <c r="J32" s="85">
        <f>J28*G32</f>
        <v>10</v>
      </c>
      <c r="K32" s="86" t="s">
        <v>68</v>
      </c>
    </row>
    <row r="33" spans="1:11" ht="11.25" customHeight="1">
      <c r="A33" s="76">
        <v>0.45</v>
      </c>
      <c r="B33" s="77" t="s">
        <v>68</v>
      </c>
      <c r="C33" s="77" t="s">
        <v>80</v>
      </c>
      <c r="D33" s="76">
        <f>D28*A33</f>
        <v>3.6</v>
      </c>
      <c r="E33" s="77" t="s">
        <v>68</v>
      </c>
      <c r="F33" s="77"/>
      <c r="G33" s="76">
        <v>1.25</v>
      </c>
      <c r="H33" s="77" t="s">
        <v>68</v>
      </c>
      <c r="I33" s="77" t="s">
        <v>73</v>
      </c>
      <c r="J33" s="78">
        <f>J28*G33</f>
        <v>10</v>
      </c>
      <c r="K33" s="77" t="s">
        <v>68</v>
      </c>
    </row>
    <row r="34" spans="1:11" ht="11.25" customHeight="1">
      <c r="A34" s="85">
        <v>15.51</v>
      </c>
      <c r="B34" s="86" t="s">
        <v>68</v>
      </c>
      <c r="C34" s="86" t="s">
        <v>75</v>
      </c>
      <c r="D34" s="89">
        <f>D28*A34</f>
        <v>124.08</v>
      </c>
      <c r="E34" s="86" t="s">
        <v>68</v>
      </c>
      <c r="F34" s="77"/>
      <c r="G34" s="85">
        <v>14.3</v>
      </c>
      <c r="H34" s="86" t="s">
        <v>68</v>
      </c>
      <c r="I34" s="86" t="s">
        <v>75</v>
      </c>
      <c r="J34" s="89">
        <f>J28*G34</f>
        <v>114.4</v>
      </c>
      <c r="K34" s="86" t="s">
        <v>68</v>
      </c>
    </row>
    <row r="35" spans="1:11" ht="11.25" customHeight="1">
      <c r="A35" s="85">
        <v>0.25</v>
      </c>
      <c r="B35" s="86" t="s">
        <v>68</v>
      </c>
      <c r="C35" s="87" t="s">
        <v>94</v>
      </c>
      <c r="D35" s="88">
        <f>D28*A35</f>
        <v>2</v>
      </c>
      <c r="E35" s="87" t="s">
        <v>68</v>
      </c>
      <c r="F35" s="79"/>
      <c r="G35" s="85">
        <v>0.2</v>
      </c>
      <c r="H35" s="86" t="s">
        <v>68</v>
      </c>
      <c r="I35" s="87" t="s">
        <v>94</v>
      </c>
      <c r="J35" s="88">
        <f>J28*G35</f>
        <v>1.6</v>
      </c>
      <c r="K35" s="87" t="s">
        <v>68</v>
      </c>
    </row>
    <row r="36" spans="1:11" ht="11.25" customHeight="1" thickBot="1">
      <c r="A36" s="76">
        <v>3</v>
      </c>
      <c r="B36" s="90" t="s">
        <v>68</v>
      </c>
      <c r="C36" s="90" t="s">
        <v>78</v>
      </c>
      <c r="D36" s="76">
        <f>D28*A36</f>
        <v>24</v>
      </c>
      <c r="E36" s="90" t="s">
        <v>68</v>
      </c>
      <c r="F36" s="77"/>
      <c r="G36" s="76">
        <v>3</v>
      </c>
      <c r="H36" s="90" t="s">
        <v>68</v>
      </c>
      <c r="I36" s="90" t="s">
        <v>78</v>
      </c>
      <c r="J36" s="76">
        <f>J28*G36</f>
        <v>24</v>
      </c>
      <c r="K36" s="90" t="s">
        <v>68</v>
      </c>
    </row>
    <row r="37" spans="1:11" ht="11.25" customHeight="1" thickTop="1">
      <c r="A37" s="80">
        <f>SUM(A29:A36)</f>
        <v>25</v>
      </c>
      <c r="B37" s="77" t="s">
        <v>68</v>
      </c>
      <c r="C37" s="75"/>
      <c r="D37" s="80">
        <f>SUM(D29:D36)</f>
        <v>200</v>
      </c>
      <c r="E37" s="77" t="s">
        <v>68</v>
      </c>
      <c r="F37" s="77"/>
      <c r="G37" s="80">
        <f>SUM(G29:G36)</f>
        <v>25</v>
      </c>
      <c r="H37" s="77" t="s">
        <v>68</v>
      </c>
      <c r="I37" s="75"/>
      <c r="J37" s="80">
        <f>SUM(J29:J36)</f>
        <v>200</v>
      </c>
      <c r="K37" s="77" t="s">
        <v>68</v>
      </c>
    </row>
    <row r="38" spans="1:11" ht="9" customHeight="1">
      <c r="A38" s="92"/>
      <c r="B38" s="93"/>
      <c r="C38" s="93"/>
      <c r="D38" s="92"/>
      <c r="E38" s="93"/>
      <c r="F38" s="93"/>
      <c r="G38" s="93"/>
      <c r="H38" s="93"/>
      <c r="I38" s="93"/>
      <c r="J38" s="93"/>
      <c r="K38" s="93"/>
    </row>
    <row r="39" spans="1:11" ht="12.75" customHeight="1">
      <c r="A39" s="68" t="s">
        <v>96</v>
      </c>
      <c r="B39"/>
      <c r="C39"/>
      <c r="D39" s="62"/>
      <c r="E39"/>
      <c r="F39"/>
      <c r="G39"/>
      <c r="H39"/>
      <c r="I39"/>
    </row>
    <row r="40" spans="1:11" ht="12.75" customHeight="1">
      <c r="A40" s="64" t="s">
        <v>79</v>
      </c>
      <c r="B40" s="60"/>
      <c r="C40"/>
      <c r="D40" s="59"/>
      <c r="E40"/>
      <c r="F40"/>
      <c r="G40" s="66" t="s">
        <v>66</v>
      </c>
      <c r="H40" s="60"/>
      <c r="I40"/>
      <c r="J40" s="59"/>
      <c r="K40"/>
    </row>
    <row r="41" spans="1:11" ht="11.25" customHeight="1">
      <c r="A41" s="74">
        <v>1</v>
      </c>
      <c r="B41" s="75"/>
      <c r="C41" s="75"/>
      <c r="D41" s="74">
        <v>8</v>
      </c>
      <c r="E41" s="75"/>
      <c r="F41" s="75"/>
      <c r="G41" s="74">
        <v>1</v>
      </c>
      <c r="H41" s="75"/>
      <c r="I41" s="75"/>
      <c r="J41" s="74">
        <v>8</v>
      </c>
      <c r="K41" s="75"/>
    </row>
    <row r="42" spans="1:11" ht="11.25" customHeight="1">
      <c r="A42" s="76">
        <v>1.25</v>
      </c>
      <c r="B42" s="77" t="s">
        <v>68</v>
      </c>
      <c r="C42" s="77" t="s">
        <v>69</v>
      </c>
      <c r="D42" s="76">
        <f>D41*A42</f>
        <v>10</v>
      </c>
      <c r="E42" s="77" t="s">
        <v>68</v>
      </c>
      <c r="F42" s="77"/>
      <c r="G42" s="76">
        <v>1.25</v>
      </c>
      <c r="H42" s="77" t="s">
        <v>68</v>
      </c>
      <c r="I42" s="77" t="s">
        <v>69</v>
      </c>
      <c r="J42" s="76">
        <f>J41*G42</f>
        <v>10</v>
      </c>
      <c r="K42" s="77" t="s">
        <v>68</v>
      </c>
    </row>
    <row r="43" spans="1:11" ht="11.25" customHeight="1">
      <c r="A43" s="85">
        <v>2.5</v>
      </c>
      <c r="B43" s="86" t="s">
        <v>68</v>
      </c>
      <c r="C43" s="86" t="s">
        <v>91</v>
      </c>
      <c r="D43" s="85">
        <f>D41*A43</f>
        <v>20</v>
      </c>
      <c r="E43" s="86" t="s">
        <v>68</v>
      </c>
      <c r="F43" s="77"/>
      <c r="G43" s="85">
        <v>2.5</v>
      </c>
      <c r="H43" s="86" t="s">
        <v>68</v>
      </c>
      <c r="I43" s="86" t="s">
        <v>91</v>
      </c>
      <c r="J43" s="85">
        <f>J41*G43</f>
        <v>20</v>
      </c>
      <c r="K43" s="86" t="s">
        <v>68</v>
      </c>
    </row>
    <row r="44" spans="1:11" ht="11.25" customHeight="1">
      <c r="A44" s="76">
        <v>1.5</v>
      </c>
      <c r="B44" s="77" t="s">
        <v>68</v>
      </c>
      <c r="C44" s="77" t="s">
        <v>92</v>
      </c>
      <c r="D44" s="76">
        <f>D41*A44</f>
        <v>12</v>
      </c>
      <c r="E44" s="77" t="s">
        <v>68</v>
      </c>
      <c r="F44" s="77"/>
      <c r="G44" s="76">
        <v>1.25</v>
      </c>
      <c r="H44" s="77" t="s">
        <v>68</v>
      </c>
      <c r="I44" s="77" t="s">
        <v>92</v>
      </c>
      <c r="J44" s="76">
        <f>J41*G44</f>
        <v>10</v>
      </c>
      <c r="K44" s="77" t="s">
        <v>68</v>
      </c>
    </row>
    <row r="45" spans="1:11" ht="11.25" customHeight="1">
      <c r="A45" s="85">
        <v>0.54</v>
      </c>
      <c r="B45" s="86" t="s">
        <v>68</v>
      </c>
      <c r="C45" s="86" t="s">
        <v>82</v>
      </c>
      <c r="D45" s="89">
        <f>D41*A45</f>
        <v>4.32</v>
      </c>
      <c r="E45" s="86" t="s">
        <v>68</v>
      </c>
      <c r="F45" s="77"/>
      <c r="G45" s="85">
        <v>1.25</v>
      </c>
      <c r="H45" s="86" t="s">
        <v>68</v>
      </c>
      <c r="I45" s="86" t="s">
        <v>93</v>
      </c>
      <c r="J45" s="85">
        <f>J41*G45</f>
        <v>10</v>
      </c>
      <c r="K45" s="86" t="s">
        <v>68</v>
      </c>
    </row>
    <row r="46" spans="1:11" ht="11.25" customHeight="1">
      <c r="A46" s="76">
        <v>0.45</v>
      </c>
      <c r="B46" s="77" t="s">
        <v>68</v>
      </c>
      <c r="C46" s="77" t="s">
        <v>80</v>
      </c>
      <c r="D46" s="76">
        <f>D41*A46</f>
        <v>3.6</v>
      </c>
      <c r="E46" s="77" t="s">
        <v>68</v>
      </c>
      <c r="F46" s="77"/>
      <c r="G46" s="76">
        <v>1.25</v>
      </c>
      <c r="H46" s="77" t="s">
        <v>68</v>
      </c>
      <c r="I46" s="77" t="s">
        <v>73</v>
      </c>
      <c r="J46" s="78">
        <f>J41*G46</f>
        <v>10</v>
      </c>
      <c r="K46" s="77" t="s">
        <v>68</v>
      </c>
    </row>
    <row r="47" spans="1:11" ht="11.25" customHeight="1">
      <c r="A47" s="85">
        <v>15.51</v>
      </c>
      <c r="B47" s="86" t="s">
        <v>68</v>
      </c>
      <c r="C47" s="86" t="s">
        <v>75</v>
      </c>
      <c r="D47" s="89">
        <f>D41*A47</f>
        <v>124.08</v>
      </c>
      <c r="E47" s="86" t="s">
        <v>68</v>
      </c>
      <c r="F47" s="77"/>
      <c r="G47" s="85">
        <v>14.3</v>
      </c>
      <c r="H47" s="86" t="s">
        <v>68</v>
      </c>
      <c r="I47" s="86" t="s">
        <v>75</v>
      </c>
      <c r="J47" s="89">
        <f>J41*G47</f>
        <v>114.4</v>
      </c>
      <c r="K47" s="86" t="s">
        <v>68</v>
      </c>
    </row>
    <row r="48" spans="1:11" ht="11.25" customHeight="1">
      <c r="A48" s="85">
        <v>0.25</v>
      </c>
      <c r="B48" s="86" t="s">
        <v>68</v>
      </c>
      <c r="C48" s="87" t="s">
        <v>94</v>
      </c>
      <c r="D48" s="88">
        <f>D41*A48</f>
        <v>2</v>
      </c>
      <c r="E48" s="87" t="s">
        <v>68</v>
      </c>
      <c r="F48" s="79"/>
      <c r="G48" s="85">
        <v>0.2</v>
      </c>
      <c r="H48" s="86" t="s">
        <v>68</v>
      </c>
      <c r="I48" s="87" t="s">
        <v>94</v>
      </c>
      <c r="J48" s="88">
        <f>J41*G48</f>
        <v>1.6</v>
      </c>
      <c r="K48" s="87" t="s">
        <v>68</v>
      </c>
    </row>
    <row r="49" spans="1:11" ht="11.25" customHeight="1" thickBot="1">
      <c r="A49" s="76">
        <v>3</v>
      </c>
      <c r="B49" s="90" t="s">
        <v>68</v>
      </c>
      <c r="C49" s="90" t="s">
        <v>78</v>
      </c>
      <c r="D49" s="76">
        <f>D41*A49</f>
        <v>24</v>
      </c>
      <c r="E49" s="90" t="s">
        <v>68</v>
      </c>
      <c r="F49" s="77"/>
      <c r="G49" s="76">
        <v>3</v>
      </c>
      <c r="H49" s="90" t="s">
        <v>68</v>
      </c>
      <c r="I49" s="90" t="s">
        <v>78</v>
      </c>
      <c r="J49" s="76">
        <f>J41*G49</f>
        <v>24</v>
      </c>
      <c r="K49" s="90" t="s">
        <v>68</v>
      </c>
    </row>
    <row r="50" spans="1:11" ht="11.25" customHeight="1" thickTop="1">
      <c r="A50" s="80">
        <f>SUM(A42:A49)</f>
        <v>25</v>
      </c>
      <c r="B50" s="77" t="s">
        <v>68</v>
      </c>
      <c r="C50" s="75"/>
      <c r="D50" s="80">
        <f>SUM(D42:D49)</f>
        <v>200</v>
      </c>
      <c r="E50" s="77" t="s">
        <v>68</v>
      </c>
      <c r="F50" s="77"/>
      <c r="G50" s="80">
        <f>SUM(G42:G49)</f>
        <v>25</v>
      </c>
      <c r="H50" s="77" t="s">
        <v>68</v>
      </c>
      <c r="I50" s="75"/>
      <c r="J50" s="80">
        <f>SUM(J42:J49)</f>
        <v>200</v>
      </c>
      <c r="K50" s="77" t="s">
        <v>68</v>
      </c>
    </row>
    <row r="51" spans="1:11" ht="12.75" customHeight="1">
      <c r="A51" s="50"/>
    </row>
    <row r="52" spans="1:11" ht="12.75" customHeight="1">
      <c r="A52" s="50"/>
    </row>
    <row r="53" spans="1:11" ht="12.75" customHeight="1">
      <c r="A53" s="50"/>
    </row>
    <row r="54" spans="1:11" ht="12.75" customHeight="1">
      <c r="A54" s="50"/>
    </row>
    <row r="55" spans="1:11" ht="12.75" customHeight="1">
      <c r="A55" s="50"/>
    </row>
    <row r="56" spans="1:11" ht="12.75" customHeight="1">
      <c r="A56" s="50"/>
    </row>
    <row r="57" spans="1:11" ht="12.75" customHeight="1">
      <c r="A57" s="50"/>
    </row>
    <row r="58" spans="1:11" ht="12.75" customHeight="1"/>
    <row r="59" spans="1:11" ht="12.75" customHeight="1"/>
    <row r="60" spans="1:11" ht="12.75" customHeight="1"/>
    <row r="61" spans="1:11" ht="12.75" customHeight="1"/>
    <row r="62" spans="1:11" ht="12.75" customHeight="1"/>
    <row r="63" spans="1:11" ht="12.75" customHeight="1"/>
    <row r="64" spans="1:11" ht="12.75" customHeight="1"/>
    <row r="65" ht="12.75" customHeight="1"/>
    <row r="66" ht="12.75" customHeight="1"/>
    <row r="67" ht="12.75" customHeight="1"/>
  </sheetData>
  <mergeCells count="6">
    <mergeCell ref="Q4:R4"/>
    <mergeCell ref="N4:O4"/>
    <mergeCell ref="Q16:R16"/>
    <mergeCell ref="N16:O16"/>
    <mergeCell ref="N3:R3"/>
    <mergeCell ref="N15:R15"/>
  </mergeCells>
  <pageMargins left="0.25" right="0.25" top="0.75" bottom="0.75" header="0.3" footer="0.3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P29"/>
  <sheetViews>
    <sheetView workbookViewId="0">
      <selection activeCell="R6" sqref="R6"/>
    </sheetView>
  </sheetViews>
  <sheetFormatPr defaultRowHeight="15"/>
  <cols>
    <col min="1" max="1" width="2.7109375" customWidth="1"/>
    <col min="2" max="13" width="6.5703125" customWidth="1"/>
  </cols>
  <sheetData>
    <row r="2" spans="1:16" ht="16.5" thickBot="1">
      <c r="A2" s="1"/>
      <c r="B2" s="222" t="s">
        <v>140</v>
      </c>
      <c r="C2" s="222"/>
      <c r="D2" s="222"/>
      <c r="E2" s="222"/>
      <c r="F2" s="222"/>
      <c r="G2" s="222"/>
      <c r="H2" s="223" t="s">
        <v>141</v>
      </c>
      <c r="I2" s="222"/>
      <c r="J2" s="222"/>
      <c r="K2" s="222"/>
      <c r="L2" s="222"/>
      <c r="M2" s="222"/>
    </row>
    <row r="3" spans="1:16">
      <c r="A3" s="123"/>
      <c r="B3" s="126">
        <v>1</v>
      </c>
      <c r="C3" s="127">
        <v>2</v>
      </c>
      <c r="D3" s="127">
        <v>3</v>
      </c>
      <c r="E3" s="127">
        <v>4</v>
      </c>
      <c r="F3" s="127">
        <v>5</v>
      </c>
      <c r="G3" s="128">
        <v>6</v>
      </c>
      <c r="H3" s="126">
        <v>7</v>
      </c>
      <c r="I3" s="127">
        <v>8</v>
      </c>
      <c r="J3" s="127">
        <v>9</v>
      </c>
      <c r="K3" s="127">
        <v>10</v>
      </c>
      <c r="L3" s="127">
        <v>11</v>
      </c>
      <c r="M3" s="128">
        <v>12</v>
      </c>
    </row>
    <row r="4" spans="1:16">
      <c r="A4" s="124" t="s">
        <v>0</v>
      </c>
      <c r="B4" s="133" t="s">
        <v>97</v>
      </c>
      <c r="C4" s="134" t="s">
        <v>97</v>
      </c>
      <c r="D4" s="135" t="s">
        <v>97</v>
      </c>
      <c r="E4" s="136" t="s">
        <v>97</v>
      </c>
      <c r="F4" s="137" t="s">
        <v>97</v>
      </c>
      <c r="G4" s="138" t="s">
        <v>131</v>
      </c>
      <c r="H4" s="133" t="s">
        <v>97</v>
      </c>
      <c r="I4" s="134" t="s">
        <v>97</v>
      </c>
      <c r="J4" s="135" t="s">
        <v>97</v>
      </c>
      <c r="K4" s="136" t="s">
        <v>97</v>
      </c>
      <c r="L4" s="137" t="s">
        <v>97</v>
      </c>
      <c r="M4" s="138" t="s">
        <v>131</v>
      </c>
    </row>
    <row r="5" spans="1:16">
      <c r="A5" s="124" t="s">
        <v>1</v>
      </c>
      <c r="B5" s="133" t="s">
        <v>98</v>
      </c>
      <c r="C5" s="134" t="s">
        <v>98</v>
      </c>
      <c r="D5" s="135" t="s">
        <v>98</v>
      </c>
      <c r="E5" s="136" t="s">
        <v>98</v>
      </c>
      <c r="F5" s="137" t="s">
        <v>98</v>
      </c>
      <c r="G5" s="138" t="s">
        <v>132</v>
      </c>
      <c r="H5" s="133" t="s">
        <v>98</v>
      </c>
      <c r="I5" s="134" t="s">
        <v>98</v>
      </c>
      <c r="J5" s="135" t="s">
        <v>98</v>
      </c>
      <c r="K5" s="136" t="s">
        <v>98</v>
      </c>
      <c r="L5" s="137" t="s">
        <v>98</v>
      </c>
      <c r="M5" s="138" t="s">
        <v>132</v>
      </c>
      <c r="O5" s="7"/>
      <c r="P5" s="7"/>
    </row>
    <row r="6" spans="1:16">
      <c r="A6" s="124" t="s">
        <v>2</v>
      </c>
      <c r="B6" s="133" t="s">
        <v>99</v>
      </c>
      <c r="C6" s="134" t="s">
        <v>99</v>
      </c>
      <c r="D6" s="135" t="s">
        <v>99</v>
      </c>
      <c r="E6" s="136" t="s">
        <v>99</v>
      </c>
      <c r="F6" s="137" t="s">
        <v>99</v>
      </c>
      <c r="G6" s="138" t="s">
        <v>133</v>
      </c>
      <c r="H6" s="133" t="s">
        <v>99</v>
      </c>
      <c r="I6" s="134" t="s">
        <v>99</v>
      </c>
      <c r="J6" s="135" t="s">
        <v>99</v>
      </c>
      <c r="K6" s="136" t="s">
        <v>99</v>
      </c>
      <c r="L6" s="137" t="s">
        <v>99</v>
      </c>
      <c r="M6" s="138" t="s">
        <v>133</v>
      </c>
      <c r="O6" s="7"/>
      <c r="P6" s="7"/>
    </row>
    <row r="7" spans="1:16">
      <c r="A7" s="124" t="s">
        <v>3</v>
      </c>
      <c r="B7" s="133" t="s">
        <v>100</v>
      </c>
      <c r="C7" s="134" t="s">
        <v>100</v>
      </c>
      <c r="D7" s="135" t="s">
        <v>100</v>
      </c>
      <c r="E7" s="136" t="s">
        <v>100</v>
      </c>
      <c r="F7" s="137" t="s">
        <v>100</v>
      </c>
      <c r="G7" s="138" t="s">
        <v>134</v>
      </c>
      <c r="H7" s="133" t="s">
        <v>100</v>
      </c>
      <c r="I7" s="134" t="s">
        <v>100</v>
      </c>
      <c r="J7" s="135" t="s">
        <v>100</v>
      </c>
      <c r="K7" s="136" t="s">
        <v>100</v>
      </c>
      <c r="L7" s="137" t="s">
        <v>100</v>
      </c>
      <c r="M7" s="138" t="s">
        <v>134</v>
      </c>
      <c r="O7" s="7"/>
      <c r="P7" s="7"/>
    </row>
    <row r="8" spans="1:16">
      <c r="A8" s="124" t="s">
        <v>4</v>
      </c>
      <c r="B8" s="133" t="s">
        <v>101</v>
      </c>
      <c r="C8" s="134" t="s">
        <v>101</v>
      </c>
      <c r="D8" s="135" t="s">
        <v>101</v>
      </c>
      <c r="E8" s="136" t="s">
        <v>101</v>
      </c>
      <c r="F8" s="137" t="s">
        <v>101</v>
      </c>
      <c r="G8" s="138" t="s">
        <v>135</v>
      </c>
      <c r="H8" s="133" t="s">
        <v>101</v>
      </c>
      <c r="I8" s="134" t="s">
        <v>101</v>
      </c>
      <c r="J8" s="135" t="s">
        <v>101</v>
      </c>
      <c r="K8" s="136" t="s">
        <v>101</v>
      </c>
      <c r="L8" s="137" t="s">
        <v>101</v>
      </c>
      <c r="M8" s="138" t="s">
        <v>135</v>
      </c>
      <c r="O8" s="7"/>
      <c r="P8" s="7"/>
    </row>
    <row r="9" spans="1:16">
      <c r="A9" s="124" t="s">
        <v>5</v>
      </c>
      <c r="B9" s="133" t="s">
        <v>102</v>
      </c>
      <c r="C9" s="134" t="s">
        <v>102</v>
      </c>
      <c r="D9" s="135" t="s">
        <v>102</v>
      </c>
      <c r="E9" s="136" t="s">
        <v>102</v>
      </c>
      <c r="F9" s="137" t="s">
        <v>102</v>
      </c>
      <c r="G9" s="138" t="s">
        <v>136</v>
      </c>
      <c r="H9" s="133" t="s">
        <v>102</v>
      </c>
      <c r="I9" s="134" t="s">
        <v>102</v>
      </c>
      <c r="J9" s="135" t="s">
        <v>102</v>
      </c>
      <c r="K9" s="136" t="s">
        <v>102</v>
      </c>
      <c r="L9" s="137" t="s">
        <v>102</v>
      </c>
      <c r="M9" s="138" t="s">
        <v>136</v>
      </c>
    </row>
    <row r="10" spans="1:16">
      <c r="A10" s="124" t="s">
        <v>6</v>
      </c>
      <c r="B10" s="133" t="s">
        <v>103</v>
      </c>
      <c r="C10" s="134" t="s">
        <v>103</v>
      </c>
      <c r="D10" s="135" t="s">
        <v>103</v>
      </c>
      <c r="E10" s="136" t="s">
        <v>103</v>
      </c>
      <c r="F10" s="137" t="s">
        <v>103</v>
      </c>
      <c r="G10" s="138" t="s">
        <v>137</v>
      </c>
      <c r="H10" s="133" t="s">
        <v>103</v>
      </c>
      <c r="I10" s="134" t="s">
        <v>103</v>
      </c>
      <c r="J10" s="135" t="s">
        <v>103</v>
      </c>
      <c r="K10" s="136" t="s">
        <v>103</v>
      </c>
      <c r="L10" s="137" t="s">
        <v>103</v>
      </c>
      <c r="M10" s="138" t="s">
        <v>137</v>
      </c>
    </row>
    <row r="11" spans="1:16">
      <c r="A11" s="125" t="s">
        <v>7</v>
      </c>
      <c r="B11" s="139" t="s">
        <v>104</v>
      </c>
      <c r="C11" s="140" t="s">
        <v>104</v>
      </c>
      <c r="D11" s="150"/>
      <c r="E11" s="141" t="s">
        <v>104</v>
      </c>
      <c r="F11" s="142" t="s">
        <v>104</v>
      </c>
      <c r="G11" s="143" t="s">
        <v>138</v>
      </c>
      <c r="H11" s="139" t="s">
        <v>104</v>
      </c>
      <c r="I11" s="140" t="s">
        <v>104</v>
      </c>
      <c r="J11" s="150"/>
      <c r="K11" s="141" t="s">
        <v>104</v>
      </c>
      <c r="L11" s="142" t="s">
        <v>104</v>
      </c>
      <c r="M11" s="143" t="s">
        <v>138</v>
      </c>
      <c r="N11" s="7"/>
    </row>
    <row r="12" spans="1:16">
      <c r="A12" s="100"/>
      <c r="B12" s="148" t="s">
        <v>106</v>
      </c>
      <c r="C12" s="102" t="s">
        <v>105</v>
      </c>
      <c r="D12" s="149" t="s">
        <v>107</v>
      </c>
      <c r="E12" s="102" t="s">
        <v>113</v>
      </c>
      <c r="F12" s="102" t="s">
        <v>114</v>
      </c>
      <c r="G12" s="129" t="s">
        <v>115</v>
      </c>
      <c r="H12" s="148" t="s">
        <v>106</v>
      </c>
      <c r="I12" s="102" t="s">
        <v>105</v>
      </c>
      <c r="J12" s="149" t="s">
        <v>107</v>
      </c>
      <c r="K12" s="102" t="s">
        <v>113</v>
      </c>
      <c r="L12" s="102" t="s">
        <v>114</v>
      </c>
      <c r="M12" s="129" t="s">
        <v>115</v>
      </c>
      <c r="N12" s="132" t="s">
        <v>144</v>
      </c>
    </row>
    <row r="13" spans="1:16">
      <c r="B13" s="130" t="s">
        <v>108</v>
      </c>
      <c r="C13" s="113" t="s">
        <v>109</v>
      </c>
      <c r="D13" s="114" t="s">
        <v>110</v>
      </c>
      <c r="E13" s="117" t="s">
        <v>111</v>
      </c>
      <c r="F13" s="120" t="s">
        <v>112</v>
      </c>
      <c r="G13" s="131" t="s">
        <v>110</v>
      </c>
      <c r="H13" s="130" t="s">
        <v>108</v>
      </c>
      <c r="I13" s="113" t="s">
        <v>109</v>
      </c>
      <c r="J13" s="114" t="s">
        <v>110</v>
      </c>
      <c r="K13" s="117" t="s">
        <v>111</v>
      </c>
      <c r="L13" s="120" t="s">
        <v>112</v>
      </c>
      <c r="M13" s="131" t="s">
        <v>110</v>
      </c>
    </row>
    <row r="14" spans="1:16" ht="15.75" thickBot="1">
      <c r="B14" s="144" t="s">
        <v>143</v>
      </c>
      <c r="C14" s="145"/>
      <c r="D14" s="145"/>
      <c r="E14" s="145"/>
      <c r="F14" s="145"/>
      <c r="G14" s="146"/>
      <c r="H14" s="144" t="s">
        <v>143</v>
      </c>
      <c r="I14" s="145"/>
      <c r="J14" s="145"/>
      <c r="K14" s="145"/>
      <c r="L14" s="145"/>
      <c r="M14" s="146"/>
    </row>
    <row r="15" spans="1:16">
      <c r="B15" s="151" t="s">
        <v>142</v>
      </c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</row>
    <row r="17" spans="1:13" ht="42.75" customHeight="1"/>
    <row r="19" spans="1:13">
      <c r="A19" s="107"/>
      <c r="B19" s="108">
        <v>1</v>
      </c>
      <c r="C19" s="108">
        <v>2</v>
      </c>
      <c r="D19" s="108">
        <v>3</v>
      </c>
      <c r="E19" s="108">
        <v>4</v>
      </c>
      <c r="F19" s="108">
        <v>5</v>
      </c>
      <c r="G19" s="108">
        <v>6</v>
      </c>
      <c r="H19" s="108">
        <v>7</v>
      </c>
      <c r="I19" s="108">
        <v>8</v>
      </c>
      <c r="J19" s="108">
        <v>9</v>
      </c>
      <c r="K19" s="108">
        <v>10</v>
      </c>
      <c r="L19" s="108">
        <v>11</v>
      </c>
      <c r="M19" s="108">
        <v>12</v>
      </c>
    </row>
    <row r="20" spans="1:13">
      <c r="A20" s="108" t="s">
        <v>0</v>
      </c>
      <c r="B20" s="105"/>
      <c r="C20" s="111"/>
      <c r="D20" s="121" t="s">
        <v>116</v>
      </c>
      <c r="E20" s="115"/>
      <c r="F20" s="118"/>
      <c r="G20" s="121" t="s">
        <v>123</v>
      </c>
      <c r="H20" s="97"/>
      <c r="I20" s="98"/>
      <c r="J20" s="98"/>
      <c r="K20" s="97"/>
      <c r="L20" s="98"/>
      <c r="M20" s="96"/>
    </row>
    <row r="21" spans="1:13">
      <c r="A21" s="108" t="s">
        <v>1</v>
      </c>
      <c r="B21" s="105"/>
      <c r="C21" s="111"/>
      <c r="D21" s="121" t="s">
        <v>117</v>
      </c>
      <c r="E21" s="115"/>
      <c r="F21" s="118"/>
      <c r="G21" s="121" t="s">
        <v>124</v>
      </c>
      <c r="H21" s="98"/>
      <c r="I21" s="97"/>
      <c r="J21" s="98"/>
      <c r="K21" s="98"/>
      <c r="L21" s="97"/>
      <c r="M21" s="98"/>
    </row>
    <row r="22" spans="1:13">
      <c r="A22" s="108" t="s">
        <v>2</v>
      </c>
      <c r="B22" s="105"/>
      <c r="C22" s="111"/>
      <c r="D22" s="121" t="s">
        <v>118</v>
      </c>
      <c r="E22" s="115"/>
      <c r="F22" s="118"/>
      <c r="G22" s="121" t="s">
        <v>125</v>
      </c>
      <c r="H22" s="98"/>
      <c r="I22" s="98"/>
      <c r="J22" s="98"/>
      <c r="K22" s="98"/>
      <c r="L22" s="98"/>
      <c r="M22" s="98"/>
    </row>
    <row r="23" spans="1:13">
      <c r="A23" s="108" t="s">
        <v>3</v>
      </c>
      <c r="B23" s="105"/>
      <c r="C23" s="111"/>
      <c r="D23" s="121" t="s">
        <v>119</v>
      </c>
      <c r="E23" s="115"/>
      <c r="F23" s="118"/>
      <c r="G23" s="121" t="s">
        <v>126</v>
      </c>
      <c r="H23" s="97"/>
      <c r="I23" s="98"/>
      <c r="J23" s="98"/>
      <c r="K23" s="97"/>
      <c r="L23" s="98"/>
      <c r="M23" s="98"/>
    </row>
    <row r="24" spans="1:13">
      <c r="A24" s="108" t="s">
        <v>4</v>
      </c>
      <c r="B24" s="105"/>
      <c r="C24" s="111"/>
      <c r="D24" s="121" t="s">
        <v>120</v>
      </c>
      <c r="E24" s="115"/>
      <c r="F24" s="118"/>
      <c r="G24" s="121" t="s">
        <v>127</v>
      </c>
      <c r="H24" s="98"/>
      <c r="I24" s="97"/>
      <c r="J24" s="98"/>
      <c r="K24" s="98"/>
      <c r="L24" s="97"/>
      <c r="M24" s="98"/>
    </row>
    <row r="25" spans="1:13">
      <c r="A25" s="108" t="s">
        <v>5</v>
      </c>
      <c r="B25" s="105"/>
      <c r="C25" s="111"/>
      <c r="D25" s="121" t="s">
        <v>121</v>
      </c>
      <c r="E25" s="115"/>
      <c r="F25" s="118"/>
      <c r="G25" s="121" t="s">
        <v>128</v>
      </c>
      <c r="H25" s="98"/>
      <c r="I25" s="96"/>
      <c r="J25" s="98"/>
      <c r="K25" s="98"/>
      <c r="L25" s="98"/>
      <c r="M25" s="98"/>
    </row>
    <row r="26" spans="1:13">
      <c r="A26" s="108" t="s">
        <v>6</v>
      </c>
      <c r="B26" s="105"/>
      <c r="C26" s="111"/>
      <c r="D26" s="121" t="s">
        <v>122</v>
      </c>
      <c r="E26" s="115"/>
      <c r="F26" s="118"/>
      <c r="G26" s="121" t="s">
        <v>129</v>
      </c>
      <c r="H26" s="97"/>
      <c r="I26" s="98"/>
      <c r="J26" s="98"/>
      <c r="K26" s="97"/>
      <c r="L26" s="98"/>
      <c r="M26" s="98"/>
    </row>
    <row r="27" spans="1:13">
      <c r="A27" s="109" t="s">
        <v>7</v>
      </c>
      <c r="B27" s="106"/>
      <c r="C27" s="112"/>
      <c r="D27" s="99"/>
      <c r="E27" s="116"/>
      <c r="F27" s="119"/>
      <c r="G27" s="122" t="s">
        <v>130</v>
      </c>
      <c r="H27" s="99"/>
      <c r="I27" s="97"/>
      <c r="J27" s="98"/>
      <c r="K27" s="98"/>
      <c r="L27" s="97"/>
      <c r="M27" s="98"/>
    </row>
    <row r="28" spans="1:13">
      <c r="A28" s="100"/>
      <c r="B28" s="101" t="s">
        <v>106</v>
      </c>
      <c r="C28" s="102" t="s">
        <v>105</v>
      </c>
      <c r="D28" s="103" t="s">
        <v>107</v>
      </c>
      <c r="E28" s="102" t="s">
        <v>113</v>
      </c>
      <c r="F28" s="102" t="s">
        <v>114</v>
      </c>
      <c r="G28" s="102" t="s">
        <v>115</v>
      </c>
      <c r="H28" s="104"/>
    </row>
    <row r="29" spans="1:13">
      <c r="B29" s="110" t="s">
        <v>108</v>
      </c>
      <c r="C29" s="113" t="s">
        <v>109</v>
      </c>
      <c r="D29" s="114" t="s">
        <v>110</v>
      </c>
      <c r="E29" s="117" t="s">
        <v>111</v>
      </c>
      <c r="F29" s="120" t="s">
        <v>112</v>
      </c>
      <c r="G29" s="114" t="s">
        <v>110</v>
      </c>
    </row>
  </sheetData>
  <mergeCells count="2">
    <mergeCell ref="B2:G2"/>
    <mergeCell ref="H2:M2"/>
  </mergeCells>
  <pageMargins left="0.25" right="0.25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54"/>
  <sheetViews>
    <sheetView workbookViewId="0">
      <selection activeCell="T17" sqref="T17:T25"/>
    </sheetView>
  </sheetViews>
  <sheetFormatPr defaultRowHeight="15"/>
  <cols>
    <col min="1" max="1" width="3.140625" customWidth="1"/>
    <col min="2" max="5" width="8.85546875" customWidth="1"/>
    <col min="6" max="6" width="3.5703125" customWidth="1"/>
    <col min="7" max="10" width="8.85546875" customWidth="1"/>
    <col min="11" max="13" width="3.5703125" customWidth="1"/>
    <col min="14" max="14" width="1.85546875" customWidth="1"/>
    <col min="15" max="15" width="7.140625" customWidth="1"/>
    <col min="16" max="16" width="5.42578125" style="154" customWidth="1"/>
    <col min="17" max="17" width="10.28515625" style="154" customWidth="1"/>
    <col min="18" max="18" width="5.42578125" style="154" customWidth="1"/>
  </cols>
  <sheetData>
    <row r="1" spans="1:17" ht="12.75" customHeight="1">
      <c r="A1" s="1" t="s">
        <v>48</v>
      </c>
      <c r="B1" s="1"/>
      <c r="C1" s="2"/>
      <c r="D1" s="2"/>
      <c r="E1" s="2"/>
      <c r="F1" s="2"/>
      <c r="H1" s="1"/>
      <c r="I1" s="2"/>
      <c r="J1" s="2"/>
      <c r="K1" s="2" t="s">
        <v>45</v>
      </c>
      <c r="M1" s="1"/>
    </row>
    <row r="2" spans="1:17" ht="9.75" customHeight="1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Q2" s="156"/>
    </row>
    <row r="3" spans="1:17" ht="9.75" customHeight="1">
      <c r="A3" s="4" t="s">
        <v>0</v>
      </c>
      <c r="B3" s="152" t="s">
        <v>8</v>
      </c>
      <c r="C3" s="152" t="s">
        <v>8</v>
      </c>
      <c r="D3" s="152" t="s">
        <v>8</v>
      </c>
      <c r="E3" s="152" t="s">
        <v>8</v>
      </c>
      <c r="F3" s="152" t="s">
        <v>8</v>
      </c>
      <c r="G3" s="14">
        <v>5706</v>
      </c>
      <c r="H3" s="14">
        <v>5707</v>
      </c>
      <c r="I3" s="153">
        <v>5708</v>
      </c>
      <c r="J3" s="153">
        <v>5709</v>
      </c>
      <c r="K3" s="14">
        <v>5710</v>
      </c>
      <c r="L3" s="14">
        <v>5711</v>
      </c>
      <c r="M3" s="14">
        <v>5712</v>
      </c>
    </row>
    <row r="4" spans="1:17" ht="9.75" customHeight="1">
      <c r="A4" s="4" t="s">
        <v>1</v>
      </c>
      <c r="B4" s="14">
        <v>5713</v>
      </c>
      <c r="C4" s="14">
        <v>5714</v>
      </c>
      <c r="D4" s="153">
        <v>5715</v>
      </c>
      <c r="E4" s="153">
        <v>5716</v>
      </c>
      <c r="F4" s="14">
        <v>5717</v>
      </c>
      <c r="G4" s="14">
        <v>5718</v>
      </c>
      <c r="H4" s="14">
        <v>5719</v>
      </c>
      <c r="I4" s="14">
        <v>5720</v>
      </c>
      <c r="J4" s="14">
        <v>5721</v>
      </c>
      <c r="K4" s="96" t="s">
        <v>50</v>
      </c>
      <c r="L4" s="14">
        <v>5723</v>
      </c>
      <c r="M4" s="14">
        <v>5724</v>
      </c>
    </row>
    <row r="5" spans="1:17" ht="9.75" customHeight="1">
      <c r="A5" s="4" t="s">
        <v>2</v>
      </c>
      <c r="B5" s="14">
        <v>5725</v>
      </c>
      <c r="C5" s="14">
        <v>5726</v>
      </c>
      <c r="D5" s="14">
        <v>5727</v>
      </c>
      <c r="E5" s="153">
        <v>5728</v>
      </c>
      <c r="F5" s="14">
        <v>5729</v>
      </c>
      <c r="G5" s="14">
        <v>5730</v>
      </c>
      <c r="H5" s="14">
        <v>5731</v>
      </c>
      <c r="I5" s="14">
        <v>5732</v>
      </c>
      <c r="J5" s="14">
        <v>5733</v>
      </c>
      <c r="K5" s="14">
        <v>5734</v>
      </c>
      <c r="L5" s="14">
        <v>5735</v>
      </c>
      <c r="M5" s="14">
        <v>5736</v>
      </c>
    </row>
    <row r="6" spans="1:17" ht="9.75" customHeight="1">
      <c r="A6" s="4" t="s">
        <v>3</v>
      </c>
      <c r="B6" s="14">
        <v>5737</v>
      </c>
      <c r="C6" s="14">
        <v>5738</v>
      </c>
      <c r="D6" s="96" t="s">
        <v>9</v>
      </c>
      <c r="E6" s="153">
        <v>5740</v>
      </c>
      <c r="F6" s="14">
        <v>5741</v>
      </c>
      <c r="G6" s="14">
        <v>5742</v>
      </c>
      <c r="H6" s="14">
        <v>5743</v>
      </c>
      <c r="I6" s="14">
        <v>5744</v>
      </c>
      <c r="J6" s="14">
        <v>5745</v>
      </c>
      <c r="K6" s="14">
        <v>5746</v>
      </c>
      <c r="L6" s="14">
        <v>5747</v>
      </c>
      <c r="M6" s="14">
        <v>5748</v>
      </c>
    </row>
    <row r="7" spans="1:17" ht="9.75" customHeight="1">
      <c r="A7" s="4" t="s">
        <v>4</v>
      </c>
      <c r="B7" s="14">
        <v>5749</v>
      </c>
      <c r="C7" s="14">
        <v>5750</v>
      </c>
      <c r="D7" s="14">
        <v>5751</v>
      </c>
      <c r="E7" s="152" t="s">
        <v>8</v>
      </c>
      <c r="F7" s="152" t="s">
        <v>8</v>
      </c>
      <c r="G7" s="14">
        <v>5754</v>
      </c>
      <c r="H7" s="14">
        <v>5755</v>
      </c>
      <c r="I7" s="14">
        <v>5756</v>
      </c>
      <c r="J7" s="14">
        <v>5757</v>
      </c>
      <c r="K7" s="14">
        <v>5758</v>
      </c>
      <c r="L7" s="14">
        <v>5759</v>
      </c>
      <c r="M7" s="14">
        <v>5760</v>
      </c>
    </row>
    <row r="8" spans="1:17" ht="9.75" customHeight="1">
      <c r="A8" s="4" t="s">
        <v>5</v>
      </c>
      <c r="B8" s="14">
        <v>5761</v>
      </c>
      <c r="C8" s="14">
        <v>5762</v>
      </c>
      <c r="D8" s="14">
        <v>5763</v>
      </c>
      <c r="E8" s="14">
        <v>5764</v>
      </c>
      <c r="F8" s="14">
        <v>5765</v>
      </c>
      <c r="G8" s="14">
        <v>5766</v>
      </c>
      <c r="H8" s="14">
        <v>5767</v>
      </c>
      <c r="I8" s="96" t="s">
        <v>50</v>
      </c>
      <c r="J8" s="14">
        <v>5769</v>
      </c>
      <c r="K8" s="14">
        <v>5770</v>
      </c>
      <c r="L8" s="14">
        <v>5771</v>
      </c>
      <c r="M8" s="14">
        <v>5772</v>
      </c>
    </row>
    <row r="9" spans="1:17" ht="9.75" customHeight="1">
      <c r="A9" s="4" t="s">
        <v>6</v>
      </c>
      <c r="B9" s="153">
        <v>5773</v>
      </c>
      <c r="C9" s="14">
        <v>5774</v>
      </c>
      <c r="D9" s="14">
        <v>5775</v>
      </c>
      <c r="E9" s="14">
        <v>5776</v>
      </c>
      <c r="F9" s="14">
        <v>5777</v>
      </c>
      <c r="G9" s="14">
        <v>5778</v>
      </c>
      <c r="H9" s="14">
        <v>5779</v>
      </c>
      <c r="I9" s="14">
        <v>5780</v>
      </c>
      <c r="J9" s="14">
        <v>5781</v>
      </c>
      <c r="K9" s="14">
        <v>5782</v>
      </c>
      <c r="L9" s="14">
        <v>5783</v>
      </c>
      <c r="M9" s="14">
        <v>5784</v>
      </c>
    </row>
    <row r="10" spans="1:17" ht="9.75" customHeight="1">
      <c r="A10" s="4" t="s">
        <v>7</v>
      </c>
      <c r="B10" s="153">
        <v>5785</v>
      </c>
      <c r="C10" s="14">
        <v>5786</v>
      </c>
      <c r="D10" s="14">
        <v>5787</v>
      </c>
      <c r="E10" s="14">
        <v>5788</v>
      </c>
      <c r="F10" s="14">
        <v>5789</v>
      </c>
      <c r="G10" s="14">
        <v>5790</v>
      </c>
      <c r="H10" s="14">
        <v>5791</v>
      </c>
      <c r="I10" s="14">
        <v>5792</v>
      </c>
      <c r="J10" s="14">
        <v>5793</v>
      </c>
      <c r="K10" s="14">
        <v>5794</v>
      </c>
      <c r="L10" s="14">
        <v>5795</v>
      </c>
      <c r="M10" s="14">
        <v>5796</v>
      </c>
    </row>
    <row r="11" spans="1:17" ht="12" customHeight="1">
      <c r="A11" s="1" t="s">
        <v>49</v>
      </c>
      <c r="B11" s="1"/>
      <c r="C11" s="2"/>
      <c r="D11" s="2"/>
      <c r="E11" s="2"/>
      <c r="F11" s="2"/>
      <c r="H11" s="1"/>
      <c r="J11" s="2"/>
      <c r="K11" s="2" t="s">
        <v>46</v>
      </c>
      <c r="M11" s="1"/>
    </row>
    <row r="12" spans="1:17" ht="12" customHeight="1" thickBot="1">
      <c r="A12" s="1"/>
      <c r="B12" s="1"/>
      <c r="C12" s="2"/>
      <c r="D12" s="2"/>
      <c r="E12" s="2"/>
      <c r="F12" s="2"/>
      <c r="H12" s="1"/>
      <c r="J12" s="2"/>
      <c r="K12" s="2"/>
      <c r="M12" s="1"/>
    </row>
    <row r="13" spans="1:17" ht="12.75" customHeight="1">
      <c r="A13" s="1"/>
      <c r="B13" s="224" t="s">
        <v>191</v>
      </c>
      <c r="C13" s="225"/>
      <c r="D13" s="225"/>
      <c r="E13" s="226"/>
      <c r="F13" s="2"/>
      <c r="G13" s="224" t="s">
        <v>192</v>
      </c>
      <c r="H13" s="225"/>
      <c r="I13" s="225"/>
      <c r="J13" s="226"/>
      <c r="K13" s="2"/>
      <c r="M13" s="1"/>
    </row>
    <row r="14" spans="1:17" ht="9.75" customHeight="1">
      <c r="A14" s="192"/>
      <c r="B14" s="209">
        <v>1</v>
      </c>
      <c r="C14" s="13">
        <v>2</v>
      </c>
      <c r="D14" s="13">
        <v>3</v>
      </c>
      <c r="E14" s="210">
        <v>4</v>
      </c>
      <c r="F14" s="206">
        <v>5</v>
      </c>
      <c r="G14" s="209">
        <v>6</v>
      </c>
      <c r="H14" s="13">
        <v>7</v>
      </c>
      <c r="I14" s="13">
        <v>8</v>
      </c>
      <c r="J14" s="210">
        <v>9</v>
      </c>
      <c r="K14" s="194">
        <v>10</v>
      </c>
      <c r="L14" s="13">
        <v>11</v>
      </c>
      <c r="M14" s="13">
        <v>12</v>
      </c>
    </row>
    <row r="15" spans="1:17" ht="13.5" customHeight="1">
      <c r="A15" s="193" t="s">
        <v>0</v>
      </c>
      <c r="B15" s="197" t="s">
        <v>190</v>
      </c>
      <c r="C15" s="182" t="s">
        <v>172</v>
      </c>
      <c r="D15" s="182" t="s">
        <v>178</v>
      </c>
      <c r="E15" s="218" t="s">
        <v>184</v>
      </c>
      <c r="F15" s="207"/>
      <c r="G15" s="197" t="s">
        <v>190</v>
      </c>
      <c r="H15" s="182" t="s">
        <v>172</v>
      </c>
      <c r="I15" s="182" t="s">
        <v>178</v>
      </c>
      <c r="J15" s="218" t="s">
        <v>184</v>
      </c>
      <c r="K15" s="196"/>
      <c r="L15" s="5"/>
      <c r="M15" s="96"/>
    </row>
    <row r="16" spans="1:17" ht="13.5" customHeight="1">
      <c r="A16" s="193" t="s">
        <v>1</v>
      </c>
      <c r="B16" s="198" t="s">
        <v>165</v>
      </c>
      <c r="C16" s="183" t="s">
        <v>152</v>
      </c>
      <c r="D16" s="182" t="s">
        <v>179</v>
      </c>
      <c r="E16" s="199" t="s">
        <v>152</v>
      </c>
      <c r="F16" s="208"/>
      <c r="G16" s="198" t="s">
        <v>165</v>
      </c>
      <c r="H16" s="183" t="s">
        <v>152</v>
      </c>
      <c r="I16" s="182" t="s">
        <v>179</v>
      </c>
      <c r="J16" s="199" t="s">
        <v>152</v>
      </c>
      <c r="K16" s="195"/>
      <c r="L16" s="6"/>
      <c r="M16" s="5"/>
    </row>
    <row r="17" spans="1:18" ht="13.5" customHeight="1">
      <c r="A17" s="193" t="s">
        <v>2</v>
      </c>
      <c r="B17" s="198" t="s">
        <v>166</v>
      </c>
      <c r="C17" s="191" t="s">
        <v>185</v>
      </c>
      <c r="D17" s="182" t="s">
        <v>131</v>
      </c>
      <c r="E17" s="200" t="s">
        <v>185</v>
      </c>
      <c r="F17" s="207"/>
      <c r="G17" s="198" t="s">
        <v>166</v>
      </c>
      <c r="H17" s="191" t="s">
        <v>185</v>
      </c>
      <c r="I17" s="182" t="s">
        <v>131</v>
      </c>
      <c r="J17" s="200" t="s">
        <v>185</v>
      </c>
      <c r="K17" s="195"/>
      <c r="L17" s="5"/>
      <c r="M17" s="5"/>
    </row>
    <row r="18" spans="1:18" ht="13.5" customHeight="1">
      <c r="A18" s="193" t="s">
        <v>3</v>
      </c>
      <c r="B18" s="198" t="s">
        <v>167</v>
      </c>
      <c r="C18" s="182" t="s">
        <v>173</v>
      </c>
      <c r="D18" s="182" t="s">
        <v>133</v>
      </c>
      <c r="E18" s="201" t="s">
        <v>190</v>
      </c>
      <c r="F18" s="207"/>
      <c r="G18" s="198" t="s">
        <v>167</v>
      </c>
      <c r="H18" s="182" t="s">
        <v>173</v>
      </c>
      <c r="I18" s="182" t="s">
        <v>133</v>
      </c>
      <c r="J18" s="201" t="s">
        <v>190</v>
      </c>
      <c r="K18" s="196"/>
      <c r="L18" s="5"/>
      <c r="M18" s="5"/>
    </row>
    <row r="19" spans="1:18" ht="13.5" customHeight="1">
      <c r="A19" s="193" t="s">
        <v>4</v>
      </c>
      <c r="B19" s="215" t="s">
        <v>168</v>
      </c>
      <c r="C19" s="217" t="s">
        <v>174</v>
      </c>
      <c r="D19" s="182" t="s">
        <v>180</v>
      </c>
      <c r="E19" s="202"/>
      <c r="F19" s="208"/>
      <c r="G19" s="215" t="s">
        <v>168</v>
      </c>
      <c r="H19" s="217" t="s">
        <v>174</v>
      </c>
      <c r="I19" s="182" t="s">
        <v>180</v>
      </c>
      <c r="J19" s="202"/>
      <c r="K19" s="195"/>
      <c r="L19" s="6"/>
      <c r="M19" s="5"/>
    </row>
    <row r="20" spans="1:18" ht="13.5" customHeight="1">
      <c r="A20" s="193" t="s">
        <v>5</v>
      </c>
      <c r="B20" s="215" t="s">
        <v>169</v>
      </c>
      <c r="C20" s="217" t="s">
        <v>175</v>
      </c>
      <c r="D20" s="182" t="s">
        <v>181</v>
      </c>
      <c r="E20" s="202"/>
      <c r="F20" s="207"/>
      <c r="G20" s="215" t="s">
        <v>169</v>
      </c>
      <c r="H20" s="217" t="s">
        <v>175</v>
      </c>
      <c r="I20" s="182" t="s">
        <v>181</v>
      </c>
      <c r="J20" s="202"/>
      <c r="K20" s="195"/>
      <c r="L20" s="5"/>
      <c r="M20" s="5"/>
    </row>
    <row r="21" spans="1:18" ht="13.5" customHeight="1">
      <c r="A21" s="193" t="s">
        <v>6</v>
      </c>
      <c r="B21" s="198" t="s">
        <v>170</v>
      </c>
      <c r="C21" s="182" t="s">
        <v>176</v>
      </c>
      <c r="D21" s="182" t="s">
        <v>182</v>
      </c>
      <c r="E21" s="203"/>
      <c r="F21" s="207"/>
      <c r="G21" s="198" t="s">
        <v>170</v>
      </c>
      <c r="H21" s="182" t="s">
        <v>176</v>
      </c>
      <c r="I21" s="182" t="s">
        <v>182</v>
      </c>
      <c r="J21" s="203"/>
      <c r="K21" s="196"/>
      <c r="L21" s="5"/>
      <c r="M21" s="5"/>
    </row>
    <row r="22" spans="1:18" ht="13.5" customHeight="1" thickBot="1">
      <c r="A22" s="193" t="s">
        <v>7</v>
      </c>
      <c r="B22" s="216" t="s">
        <v>171</v>
      </c>
      <c r="C22" s="204" t="s">
        <v>177</v>
      </c>
      <c r="D22" s="204" t="s">
        <v>183</v>
      </c>
      <c r="E22" s="205"/>
      <c r="F22" s="208"/>
      <c r="G22" s="216" t="s">
        <v>171</v>
      </c>
      <c r="H22" s="204" t="s">
        <v>177</v>
      </c>
      <c r="I22" s="204" t="s">
        <v>183</v>
      </c>
      <c r="J22" s="205"/>
      <c r="K22" s="195"/>
      <c r="L22" s="6"/>
      <c r="M22" s="5"/>
    </row>
    <row r="23" spans="1:18" ht="13.5" customHeight="1">
      <c r="A23" s="186"/>
      <c r="B23" s="187" t="s">
        <v>193</v>
      </c>
      <c r="C23" s="188"/>
      <c r="D23" s="188"/>
      <c r="E23" s="189"/>
      <c r="F23" s="190"/>
      <c r="G23" s="189"/>
      <c r="H23" s="189"/>
      <c r="I23" s="190"/>
      <c r="J23" s="189"/>
      <c r="K23" s="184"/>
      <c r="L23" s="185"/>
      <c r="M23" s="184"/>
    </row>
    <row r="24" spans="1:18" ht="13.5" customHeight="1">
      <c r="A24" s="186"/>
      <c r="B24" s="211" t="s">
        <v>194</v>
      </c>
      <c r="C24" s="212"/>
      <c r="D24" s="212"/>
      <c r="E24" s="213"/>
      <c r="F24" s="214"/>
      <c r="G24" s="213"/>
      <c r="H24" s="213"/>
      <c r="I24" s="214"/>
      <c r="J24" s="213"/>
      <c r="K24" s="184"/>
      <c r="L24" s="185"/>
      <c r="M24" s="184"/>
    </row>
    <row r="25" spans="1:18" ht="13.5" customHeight="1">
      <c r="A25" s="186"/>
      <c r="B25" s="161"/>
      <c r="C25" s="161"/>
      <c r="D25" s="161"/>
      <c r="E25" s="184"/>
      <c r="F25" s="185"/>
      <c r="G25" s="184"/>
      <c r="H25" s="184"/>
      <c r="I25" s="185"/>
      <c r="J25" s="184"/>
      <c r="K25" s="184"/>
      <c r="L25" s="185"/>
      <c r="M25" s="184"/>
    </row>
    <row r="26" spans="1:18" s="15" customFormat="1" ht="11.25" customHeight="1">
      <c r="R26" s="155"/>
    </row>
    <row r="27" spans="1:18" s="15" customFormat="1" ht="13.5" customHeight="1" thickBot="1">
      <c r="A27" s="166" t="s">
        <v>163</v>
      </c>
      <c r="B27" s="167"/>
      <c r="C27" s="167" t="s">
        <v>189</v>
      </c>
      <c r="D27" s="167" t="s">
        <v>186</v>
      </c>
      <c r="R27" s="155"/>
    </row>
    <row r="28" spans="1:18" s="15" customFormat="1" ht="13.5" customHeight="1" thickTop="1">
      <c r="A28" s="162">
        <v>1</v>
      </c>
      <c r="B28" s="161" t="s">
        <v>165</v>
      </c>
      <c r="C28" s="163">
        <v>41316</v>
      </c>
      <c r="D28" s="158" t="s">
        <v>145</v>
      </c>
      <c r="R28" s="155"/>
    </row>
    <row r="29" spans="1:18" s="15" customFormat="1" ht="13.5" customHeight="1">
      <c r="A29" s="180">
        <v>2</v>
      </c>
      <c r="B29" s="170" t="s">
        <v>166</v>
      </c>
      <c r="C29" s="171">
        <v>41316</v>
      </c>
      <c r="D29" s="172" t="s">
        <v>146</v>
      </c>
      <c r="R29" s="155"/>
    </row>
    <row r="30" spans="1:18" s="15" customFormat="1" ht="13.5" customHeight="1">
      <c r="A30" s="162">
        <v>3</v>
      </c>
      <c r="B30" s="161" t="s">
        <v>167</v>
      </c>
      <c r="C30" s="163">
        <v>41316</v>
      </c>
      <c r="D30" s="158" t="s">
        <v>118</v>
      </c>
      <c r="R30" s="155"/>
    </row>
    <row r="31" spans="1:18" s="15" customFormat="1" ht="13.5" customHeight="1">
      <c r="A31" s="180">
        <v>4</v>
      </c>
      <c r="B31" s="170" t="s">
        <v>168</v>
      </c>
      <c r="C31" s="171">
        <v>41316</v>
      </c>
      <c r="D31" s="172" t="s">
        <v>147</v>
      </c>
      <c r="R31" s="155"/>
    </row>
    <row r="32" spans="1:18" s="15" customFormat="1" ht="13.5" customHeight="1">
      <c r="A32" s="162">
        <v>5</v>
      </c>
      <c r="B32" s="161" t="s">
        <v>169</v>
      </c>
      <c r="C32" s="163">
        <v>41316</v>
      </c>
      <c r="D32" s="158" t="s">
        <v>148</v>
      </c>
      <c r="R32" s="155"/>
    </row>
    <row r="33" spans="1:18" s="15" customFormat="1" ht="13.5" customHeight="1">
      <c r="A33" s="180">
        <v>6</v>
      </c>
      <c r="B33" s="170" t="s">
        <v>170</v>
      </c>
      <c r="C33" s="171">
        <v>41316</v>
      </c>
      <c r="D33" s="172" t="s">
        <v>149</v>
      </c>
      <c r="R33" s="155"/>
    </row>
    <row r="34" spans="1:18" s="15" customFormat="1" ht="13.5" customHeight="1">
      <c r="A34" s="162">
        <v>7</v>
      </c>
      <c r="B34" s="161" t="s">
        <v>171</v>
      </c>
      <c r="C34" s="163">
        <v>41316</v>
      </c>
      <c r="D34" s="158" t="s">
        <v>150</v>
      </c>
      <c r="R34" s="155"/>
    </row>
    <row r="35" spans="1:18" s="15" customFormat="1" ht="13.5" customHeight="1">
      <c r="A35" s="180">
        <v>8</v>
      </c>
      <c r="B35" s="170" t="s">
        <v>172</v>
      </c>
      <c r="C35" s="171">
        <v>41316</v>
      </c>
      <c r="D35" s="172" t="s">
        <v>151</v>
      </c>
      <c r="R35" s="155"/>
    </row>
    <row r="36" spans="1:18" s="15" customFormat="1" ht="13.5" customHeight="1">
      <c r="A36" s="162">
        <v>9</v>
      </c>
      <c r="B36" s="157" t="s">
        <v>152</v>
      </c>
      <c r="C36" s="165" t="s">
        <v>187</v>
      </c>
      <c r="D36" s="157" t="s">
        <v>187</v>
      </c>
      <c r="R36" s="155"/>
    </row>
    <row r="37" spans="1:18" s="15" customFormat="1" ht="13.5" customHeight="1" thickBot="1">
      <c r="A37" s="181">
        <v>10</v>
      </c>
      <c r="B37" s="178" t="s">
        <v>185</v>
      </c>
      <c r="C37" s="179"/>
      <c r="D37" s="177" t="s">
        <v>188</v>
      </c>
      <c r="P37" s="155"/>
      <c r="Q37" s="155"/>
      <c r="R37" s="155"/>
    </row>
    <row r="38" spans="1:18" s="15" customFormat="1" ht="13.5" customHeight="1" thickBot="1">
      <c r="A38" s="168" t="s">
        <v>164</v>
      </c>
      <c r="B38" s="169"/>
      <c r="C38" s="167" t="s">
        <v>189</v>
      </c>
      <c r="D38" s="167" t="s">
        <v>186</v>
      </c>
      <c r="P38" s="155"/>
      <c r="Q38" s="155"/>
      <c r="R38" s="155"/>
    </row>
    <row r="39" spans="1:18" s="15" customFormat="1" ht="13.5" customHeight="1" thickTop="1">
      <c r="A39" s="162">
        <v>1</v>
      </c>
      <c r="B39" s="161" t="s">
        <v>173</v>
      </c>
      <c r="C39" s="163">
        <v>41316</v>
      </c>
      <c r="D39" s="160" t="s">
        <v>145</v>
      </c>
      <c r="P39" s="155"/>
      <c r="Q39" s="155"/>
      <c r="R39" s="155"/>
    </row>
    <row r="40" spans="1:18" s="15" customFormat="1" ht="13.5" customHeight="1">
      <c r="A40" s="180">
        <v>2</v>
      </c>
      <c r="B40" s="170" t="s">
        <v>174</v>
      </c>
      <c r="C40" s="171">
        <v>41316</v>
      </c>
      <c r="D40" s="174" t="s">
        <v>146</v>
      </c>
      <c r="P40" s="155"/>
      <c r="Q40" s="155"/>
      <c r="R40" s="155"/>
    </row>
    <row r="41" spans="1:18" s="15" customFormat="1" ht="13.5" customHeight="1">
      <c r="A41" s="162">
        <v>3</v>
      </c>
      <c r="B41" s="161" t="s">
        <v>175</v>
      </c>
      <c r="C41" s="163">
        <v>41316</v>
      </c>
      <c r="D41" s="159" t="s">
        <v>153</v>
      </c>
      <c r="P41" s="155"/>
      <c r="Q41" s="155"/>
      <c r="R41" s="155"/>
    </row>
    <row r="42" spans="1:18" s="15" customFormat="1" ht="13.5" customHeight="1">
      <c r="A42" s="180">
        <v>4</v>
      </c>
      <c r="B42" s="170" t="s">
        <v>176</v>
      </c>
      <c r="C42" s="171">
        <v>41316</v>
      </c>
      <c r="D42" s="174" t="s">
        <v>154</v>
      </c>
      <c r="P42" s="155"/>
      <c r="Q42" s="155"/>
      <c r="R42" s="155"/>
    </row>
    <row r="43" spans="1:18" s="15" customFormat="1" ht="13.5" customHeight="1">
      <c r="A43" s="162">
        <v>5</v>
      </c>
      <c r="B43" s="161" t="s">
        <v>177</v>
      </c>
      <c r="C43" s="163">
        <v>41316</v>
      </c>
      <c r="D43" s="159" t="s">
        <v>155</v>
      </c>
      <c r="P43" s="155"/>
      <c r="Q43" s="155"/>
      <c r="R43" s="155"/>
    </row>
    <row r="44" spans="1:18" s="15" customFormat="1" ht="13.5" customHeight="1">
      <c r="A44" s="180">
        <v>6</v>
      </c>
      <c r="B44" s="170" t="s">
        <v>178</v>
      </c>
      <c r="C44" s="171">
        <v>41316</v>
      </c>
      <c r="D44" s="174" t="s">
        <v>156</v>
      </c>
      <c r="P44" s="155"/>
      <c r="Q44" s="155"/>
      <c r="R44" s="155"/>
    </row>
    <row r="45" spans="1:18" s="15" customFormat="1" ht="13.5" customHeight="1">
      <c r="A45" s="162">
        <v>7</v>
      </c>
      <c r="B45" s="161" t="s">
        <v>179</v>
      </c>
      <c r="C45" s="163">
        <v>41316</v>
      </c>
      <c r="D45" s="159" t="s">
        <v>157</v>
      </c>
      <c r="P45" s="155"/>
      <c r="Q45" s="155"/>
      <c r="R45" s="155"/>
    </row>
    <row r="46" spans="1:18" s="15" customFormat="1" ht="13.5" customHeight="1">
      <c r="A46" s="180">
        <v>8</v>
      </c>
      <c r="B46" s="170" t="s">
        <v>131</v>
      </c>
      <c r="C46" s="171">
        <v>41316</v>
      </c>
      <c r="D46" s="174" t="s">
        <v>123</v>
      </c>
      <c r="P46" s="155"/>
      <c r="Q46" s="155"/>
      <c r="R46" s="155"/>
    </row>
    <row r="47" spans="1:18" s="15" customFormat="1" ht="13.5" customHeight="1">
      <c r="A47" s="162">
        <v>9</v>
      </c>
      <c r="B47" s="161" t="s">
        <v>133</v>
      </c>
      <c r="C47" s="163">
        <v>41316</v>
      </c>
      <c r="D47" s="159" t="s">
        <v>125</v>
      </c>
      <c r="P47" s="155"/>
      <c r="Q47" s="155"/>
      <c r="R47" s="155"/>
    </row>
    <row r="48" spans="1:18" s="15" customFormat="1" ht="13.5" customHeight="1">
      <c r="A48" s="180">
        <v>10</v>
      </c>
      <c r="B48" s="170" t="s">
        <v>180</v>
      </c>
      <c r="C48" s="171">
        <v>41316</v>
      </c>
      <c r="D48" s="174" t="s">
        <v>158</v>
      </c>
      <c r="P48" s="155"/>
      <c r="Q48" s="155"/>
      <c r="R48" s="155"/>
    </row>
    <row r="49" spans="1:18" s="15" customFormat="1" ht="13.5" customHeight="1">
      <c r="A49" s="162">
        <v>11</v>
      </c>
      <c r="B49" s="161" t="s">
        <v>181</v>
      </c>
      <c r="C49" s="163">
        <v>41316</v>
      </c>
      <c r="D49" s="159" t="s">
        <v>159</v>
      </c>
      <c r="P49" s="155"/>
      <c r="Q49" s="155"/>
      <c r="R49" s="155"/>
    </row>
    <row r="50" spans="1:18" ht="13.5" customHeight="1">
      <c r="A50" s="180">
        <v>12</v>
      </c>
      <c r="B50" s="170" t="s">
        <v>182</v>
      </c>
      <c r="C50" s="171">
        <v>41316</v>
      </c>
      <c r="D50" s="174" t="s">
        <v>160</v>
      </c>
    </row>
    <row r="51" spans="1:18" ht="13.5" customHeight="1">
      <c r="A51" s="162">
        <v>13</v>
      </c>
      <c r="B51" s="161" t="s">
        <v>183</v>
      </c>
      <c r="C51" s="163">
        <v>41316</v>
      </c>
      <c r="D51" s="159" t="s">
        <v>161</v>
      </c>
    </row>
    <row r="52" spans="1:18" ht="13.5" customHeight="1">
      <c r="A52" s="180">
        <v>14</v>
      </c>
      <c r="B52" s="170" t="s">
        <v>184</v>
      </c>
      <c r="C52" s="171">
        <v>41316</v>
      </c>
      <c r="D52" s="174" t="s">
        <v>162</v>
      </c>
    </row>
    <row r="53" spans="1:18" ht="13.5" customHeight="1">
      <c r="A53" s="162">
        <v>15</v>
      </c>
      <c r="B53" s="157" t="s">
        <v>152</v>
      </c>
      <c r="C53" s="164" t="s">
        <v>187</v>
      </c>
      <c r="D53" s="158" t="s">
        <v>187</v>
      </c>
    </row>
    <row r="54" spans="1:18" ht="13.5" customHeight="1">
      <c r="A54" s="180">
        <v>16</v>
      </c>
      <c r="B54" s="173" t="s">
        <v>185</v>
      </c>
      <c r="C54" s="175"/>
      <c r="D54" s="176" t="s">
        <v>188</v>
      </c>
    </row>
  </sheetData>
  <mergeCells count="2">
    <mergeCell ref="B13:E13"/>
    <mergeCell ref="G13:J13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DNAX Plate</vt:lpstr>
      <vt:lpstr>X Plan</vt:lpstr>
      <vt:lpstr>PCR_021313</vt:lpstr>
      <vt:lpstr>Qia Taq DNA</vt:lpstr>
      <vt:lpstr>PCR Gel 021513</vt:lpstr>
      <vt:lpstr>PCR_022113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christie.shavey</dc:creator>
  <cp:lastModifiedBy>christie.shavey</cp:lastModifiedBy>
  <cp:lastPrinted>2013-02-21T17:23:19Z</cp:lastPrinted>
  <dcterms:created xsi:type="dcterms:W3CDTF">2012-01-25T18:50:35Z</dcterms:created>
  <dcterms:modified xsi:type="dcterms:W3CDTF">2013-03-06T23:31:33Z</dcterms:modified>
</cp:coreProperties>
</file>