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0935" yWindow="-45" windowWidth="11445" windowHeight="11985" tabRatio="751" activeTab="3"/>
  </bookViews>
  <sheets>
    <sheet name="St Matt BCS pos" sheetId="5" r:id="rId1"/>
    <sheet name="St Matt BCS neg" sheetId="3" r:id="rId2"/>
    <sheet name="Plate data sheet" sheetId="7" r:id="rId3"/>
    <sheet name="data summary" sheetId="8" r:id="rId4"/>
    <sheet name="power analysis" sheetId="9" r:id="rId5"/>
  </sheets>
  <calcPr calcId="145621"/>
</workbook>
</file>

<file path=xl/calcChain.xml><?xml version="1.0" encoding="utf-8"?>
<calcChain xmlns="http://schemas.openxmlformats.org/spreadsheetml/2006/main">
  <c r="E57" i="8" l="1"/>
  <c r="L31" i="8"/>
  <c r="K31" i="8"/>
  <c r="M31" i="8" l="1"/>
</calcChain>
</file>

<file path=xl/sharedStrings.xml><?xml version="1.0" encoding="utf-8"?>
<sst xmlns="http://schemas.openxmlformats.org/spreadsheetml/2006/main" count="593" uniqueCount="288">
  <si>
    <t>Sex</t>
  </si>
  <si>
    <t>Plate Number:</t>
  </si>
  <si>
    <t>DO NOT TAKE SAMPLE - CONTROL WELL</t>
  </si>
  <si>
    <t>Crab Tag Number &amp; Morphometrics Data</t>
  </si>
  <si>
    <t>Tag Numbers</t>
  </si>
  <si>
    <t>Crab Morphometrics</t>
  </si>
  <si>
    <t>Size (mm)</t>
  </si>
  <si>
    <t>Comments</t>
  </si>
  <si>
    <t>Shell Cond.</t>
  </si>
  <si>
    <r>
      <t xml:space="preserve">2015 </t>
    </r>
    <r>
      <rPr>
        <b/>
        <i/>
        <sz val="11"/>
        <rFont val="Arial"/>
        <family val="2"/>
      </rPr>
      <t>Chionoecetes opilio</t>
    </r>
    <r>
      <rPr>
        <b/>
        <sz val="11"/>
        <rFont val="Arial"/>
        <family val="2"/>
      </rPr>
      <t xml:space="preserve"> Collection - Pathobiology </t>
    </r>
    <r>
      <rPr>
        <b/>
        <i/>
        <sz val="11"/>
        <rFont val="Arial"/>
        <family val="2"/>
      </rPr>
      <t xml:space="preserve">Hematodinium </t>
    </r>
    <r>
      <rPr>
        <b/>
        <sz val="11"/>
        <rFont val="Arial"/>
        <family val="2"/>
      </rPr>
      <t>Project</t>
    </r>
  </si>
  <si>
    <t>please write smaller tag no. first - i.e. 2121 / 2562</t>
  </si>
  <si>
    <r>
      <t xml:space="preserve">Chela   </t>
    </r>
    <r>
      <rPr>
        <sz val="8"/>
        <rFont val="Arial"/>
        <family val="2"/>
      </rPr>
      <t>(if applicable)</t>
    </r>
  </si>
  <si>
    <r>
      <t>Comments</t>
    </r>
    <r>
      <rPr>
        <b/>
        <sz val="9"/>
        <rFont val="Arial"/>
        <family val="2"/>
      </rPr>
      <t xml:space="preserve"> </t>
    </r>
  </si>
  <si>
    <r>
      <t>Well No</t>
    </r>
    <r>
      <rPr>
        <sz val="9"/>
        <rFont val="Arial"/>
        <family val="2"/>
      </rPr>
      <t xml:space="preserve"> </t>
    </r>
    <r>
      <rPr>
        <sz val="8"/>
        <rFont val="Arial"/>
        <family val="2"/>
      </rPr>
      <t>(i.e. A1, B1)</t>
    </r>
  </si>
  <si>
    <t>Crab Tag Number, Morphometrics &amp; Initial Sampling Data</t>
  </si>
  <si>
    <r>
      <t>Size</t>
    </r>
    <r>
      <rPr>
        <sz val="8"/>
        <rFont val="Arial"/>
        <family val="2"/>
      </rPr>
      <t xml:space="preserve"> (mm)</t>
    </r>
  </si>
  <si>
    <t>2002 / 2004</t>
  </si>
  <si>
    <t>2005 / 2019</t>
  </si>
  <si>
    <t>2006 / 2007</t>
  </si>
  <si>
    <t>2011 / 2013</t>
  </si>
  <si>
    <t>2012 / 2895</t>
  </si>
  <si>
    <t>2018 / 2023</t>
  </si>
  <si>
    <t>2022 / 2856</t>
  </si>
  <si>
    <t>2827 / 2874</t>
  </si>
  <si>
    <t>2831 / 2846</t>
  </si>
  <si>
    <t>2845 / 2897</t>
  </si>
  <si>
    <t>2848 / 2894</t>
  </si>
  <si>
    <t>2850 / 2862</t>
  </si>
  <si>
    <t>2851 / 2881</t>
  </si>
  <si>
    <t>2852 / 2865</t>
  </si>
  <si>
    <t>2853 / 2868</t>
  </si>
  <si>
    <t>2854 / 2870</t>
  </si>
  <si>
    <t>2855 / 2899</t>
  </si>
  <si>
    <t>2857 / 2860</t>
  </si>
  <si>
    <t>2858 / 2869</t>
  </si>
  <si>
    <t>2859 / 2861</t>
  </si>
  <si>
    <t>2864 / 2885</t>
  </si>
  <si>
    <t>2866 / 2883</t>
  </si>
  <si>
    <t>2867 / 2871</t>
  </si>
  <si>
    <t>2875 / 2890</t>
  </si>
  <si>
    <t>2876 / 2878</t>
  </si>
  <si>
    <t>2877 / 2896</t>
  </si>
  <si>
    <t>2879 / 2887</t>
  </si>
  <si>
    <t>2880 / 2892</t>
  </si>
  <si>
    <t>2882 / 2886</t>
  </si>
  <si>
    <t>2884 / 2898</t>
  </si>
  <si>
    <t>2889 / 2891</t>
  </si>
  <si>
    <t>plate #</t>
  </si>
  <si>
    <t>No. smears made</t>
  </si>
  <si>
    <t>Collected By:</t>
  </si>
  <si>
    <t>Date</t>
  </si>
  <si>
    <t>A 1</t>
  </si>
  <si>
    <t>A 7</t>
  </si>
  <si>
    <t>B 1</t>
  </si>
  <si>
    <t>B 7</t>
  </si>
  <si>
    <t>C 1</t>
  </si>
  <si>
    <t>C 7</t>
  </si>
  <si>
    <t>D 1</t>
  </si>
  <si>
    <t>D 7</t>
  </si>
  <si>
    <t>E 1</t>
  </si>
  <si>
    <t>E 7</t>
  </si>
  <si>
    <t>F 1</t>
  </si>
  <si>
    <t>F 7</t>
  </si>
  <si>
    <t>G 1</t>
  </si>
  <si>
    <t>G 7</t>
  </si>
  <si>
    <t>H 1</t>
  </si>
  <si>
    <t>H 7</t>
  </si>
  <si>
    <t>A 2</t>
  </si>
  <si>
    <t>A 8</t>
  </si>
  <si>
    <t>B 2</t>
  </si>
  <si>
    <t>B 8</t>
  </si>
  <si>
    <t>C 2</t>
  </si>
  <si>
    <t>C 8</t>
  </si>
  <si>
    <t>D 2</t>
  </si>
  <si>
    <t>D 8</t>
  </si>
  <si>
    <t>E 2</t>
  </si>
  <si>
    <t>E 8</t>
  </si>
  <si>
    <t>F 2</t>
  </si>
  <si>
    <t>F 8</t>
  </si>
  <si>
    <t>G 2</t>
  </si>
  <si>
    <t>G 8</t>
  </si>
  <si>
    <t>H 2</t>
  </si>
  <si>
    <t>H 8</t>
  </si>
  <si>
    <t>A 3</t>
  </si>
  <si>
    <t>A 9</t>
  </si>
  <si>
    <t>B 3</t>
  </si>
  <si>
    <t>B 9</t>
  </si>
  <si>
    <t>C 3</t>
  </si>
  <si>
    <t>C 9</t>
  </si>
  <si>
    <t>D 3</t>
  </si>
  <si>
    <t>D 9</t>
  </si>
  <si>
    <t>E 3</t>
  </si>
  <si>
    <t>E 9</t>
  </si>
  <si>
    <t>F 3</t>
  </si>
  <si>
    <t>F 9</t>
  </si>
  <si>
    <t>G 3</t>
  </si>
  <si>
    <t>G 9</t>
  </si>
  <si>
    <t>H 3</t>
  </si>
  <si>
    <t>H 9</t>
  </si>
  <si>
    <t>A 4</t>
  </si>
  <si>
    <t>A 10</t>
  </si>
  <si>
    <t>B 4</t>
  </si>
  <si>
    <t>B 10</t>
  </si>
  <si>
    <t>C 4</t>
  </si>
  <si>
    <t>C 10</t>
  </si>
  <si>
    <t>D 4</t>
  </si>
  <si>
    <t>D 10</t>
  </si>
  <si>
    <t>E 4</t>
  </si>
  <si>
    <t>E 10</t>
  </si>
  <si>
    <t>F 4</t>
  </si>
  <si>
    <t>F 10</t>
  </si>
  <si>
    <t>G 4</t>
  </si>
  <si>
    <t>G 10</t>
  </si>
  <si>
    <t>H 4</t>
  </si>
  <si>
    <t>H 10</t>
  </si>
  <si>
    <t>A 5</t>
  </si>
  <si>
    <t>A 11</t>
  </si>
  <si>
    <t>B 5</t>
  </si>
  <si>
    <t>B 11</t>
  </si>
  <si>
    <t>C 5</t>
  </si>
  <si>
    <t>C 11</t>
  </si>
  <si>
    <t>D 5</t>
  </si>
  <si>
    <t>D 11</t>
  </si>
  <si>
    <t>E 5</t>
  </si>
  <si>
    <t>E 11</t>
  </si>
  <si>
    <t>F 5</t>
  </si>
  <si>
    <t>F 11</t>
  </si>
  <si>
    <t>G 5</t>
  </si>
  <si>
    <t>G 11</t>
  </si>
  <si>
    <t>H 5</t>
  </si>
  <si>
    <t>H 11</t>
  </si>
  <si>
    <t>A 6</t>
  </si>
  <si>
    <t>A 12</t>
  </si>
  <si>
    <t>B 6</t>
  </si>
  <si>
    <t>B 12</t>
  </si>
  <si>
    <t>C 6</t>
  </si>
  <si>
    <t>C 12</t>
  </si>
  <si>
    <t>D 6</t>
  </si>
  <si>
    <t>D 12</t>
  </si>
  <si>
    <t>E 6</t>
  </si>
  <si>
    <t>E 12</t>
  </si>
  <si>
    <t>F 6</t>
  </si>
  <si>
    <t>F 12</t>
  </si>
  <si>
    <t>G 6</t>
  </si>
  <si>
    <t>G 12</t>
  </si>
  <si>
    <t>H 6</t>
  </si>
  <si>
    <t>H 12</t>
  </si>
  <si>
    <t>tag #s</t>
  </si>
  <si>
    <r>
      <t xml:space="preserve">2015 St. Matt </t>
    </r>
    <r>
      <rPr>
        <b/>
        <i/>
        <sz val="10"/>
        <rFont val="Arial"/>
        <family val="2"/>
      </rPr>
      <t>Chionoecetes opilio</t>
    </r>
    <r>
      <rPr>
        <b/>
        <sz val="10"/>
        <rFont val="Arial"/>
        <family val="2"/>
      </rPr>
      <t xml:space="preserve"> Collection - Pathobiology Hematodinium Project</t>
    </r>
  </si>
  <si>
    <t>tag#s</t>
  </si>
  <si>
    <t>2829 / 2872</t>
  </si>
  <si>
    <t>2003 / 2893</t>
  </si>
  <si>
    <t>2863 / 2873</t>
  </si>
  <si>
    <t>Well</t>
  </si>
  <si>
    <t>2830 / 2888</t>
  </si>
  <si>
    <t>2024 / 2818</t>
  </si>
  <si>
    <t>2009 / 2828</t>
  </si>
  <si>
    <t>2020 / 2840</t>
  </si>
  <si>
    <t>2008 / 2835</t>
  </si>
  <si>
    <t>2016 / 2806</t>
  </si>
  <si>
    <t>2010 / 2015</t>
  </si>
  <si>
    <t>2017 / 2808</t>
  </si>
  <si>
    <t>2001 / 2812</t>
  </si>
  <si>
    <t>2014 / 2833</t>
  </si>
  <si>
    <t>2000 / 2021</t>
  </si>
  <si>
    <t>2045 / 2836</t>
  </si>
  <si>
    <t>2048 / 2811</t>
  </si>
  <si>
    <t>2032 / 2823</t>
  </si>
  <si>
    <t>2035 / 2837</t>
  </si>
  <si>
    <t>2033 / 2824</t>
  </si>
  <si>
    <t>2030 / 2807</t>
  </si>
  <si>
    <t>2046 / 2047</t>
  </si>
  <si>
    <t>2044 / 2819</t>
  </si>
  <si>
    <t>2049 / 2816</t>
  </si>
  <si>
    <t>2025 / 2801</t>
  </si>
  <si>
    <t>no chelae</t>
  </si>
  <si>
    <t>St. Matthew survey collections - BCS positive crabs - 1 orange &amp; 1 black zip tie</t>
  </si>
  <si>
    <t>Negative crabs - Control Group - 2 black zip ties</t>
  </si>
  <si>
    <t>Sample in control well? List well with blood &amp; tag #s. Leave a sample well empty  for a replacement control (note well).</t>
  </si>
  <si>
    <t>Cap pop off? Replace cap &amp; note in comments.</t>
  </si>
  <si>
    <t>Crab dead?   Note in comments. Try to take a blood sample. Remove &amp; bleach tag; save tag, but don't reuse for this project. Throw away crab.</t>
  </si>
  <si>
    <r>
      <t xml:space="preserve"> Tag lost? Replace tag with a </t>
    </r>
    <r>
      <rPr>
        <b/>
        <sz val="8"/>
        <rFont val="Arial"/>
        <family val="2"/>
      </rPr>
      <t>new</t>
    </r>
    <r>
      <rPr>
        <sz val="8"/>
        <rFont val="Arial"/>
        <family val="2"/>
      </rPr>
      <t xml:space="preserve"> number &amp; correct color zip tie. Note on datasheet. Edit tag # in pre-printed data sheets for future sampling.</t>
    </r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</si>
  <si>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 Mistakes? Anything Unsual ? (Please write t</t>
    </r>
    <r>
      <rPr>
        <b/>
        <sz val="10"/>
        <rFont val="Arial"/>
        <family val="2"/>
      </rPr>
      <t>ag &amp; well numbers</t>
    </r>
    <r>
      <rPr>
        <sz val="10"/>
        <rFont val="Arial"/>
        <family val="2"/>
      </rPr>
      <t xml:space="preserve"> in front of comment)</t>
    </r>
  </si>
  <si>
    <r>
      <t xml:space="preserve"> Tag lost? Replace tag with a </t>
    </r>
    <r>
      <rPr>
        <b/>
        <sz val="8"/>
        <rFont val="Arial"/>
        <family val="2"/>
      </rPr>
      <t>new</t>
    </r>
    <r>
      <rPr>
        <sz val="8"/>
        <rFont val="Arial"/>
        <family val="2"/>
      </rPr>
      <t xml:space="preserve"> number &amp; correct color zip tie. Note on datasheet.</t>
    </r>
  </si>
  <si>
    <t>white blood</t>
  </si>
  <si>
    <t>1 slide poor</t>
  </si>
  <si>
    <t>2010/2015, 2000/2021, 2046/2047 were tagless, meaning they could be originally collected as BCS neg.</t>
  </si>
  <si>
    <t>plate 44</t>
  </si>
  <si>
    <t>well</t>
  </si>
  <si>
    <t>E06</t>
  </si>
  <si>
    <t>D05</t>
  </si>
  <si>
    <t>E05</t>
  </si>
  <si>
    <t>F05</t>
  </si>
  <si>
    <t>H05</t>
  </si>
  <si>
    <t>A06</t>
  </si>
  <si>
    <t>B06</t>
  </si>
  <si>
    <t>C06</t>
  </si>
  <si>
    <t>D06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</si>
  <si>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</si>
  <si>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</si>
  <si>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</si>
  <si>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</si>
  <si>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</si>
  <si>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</si>
  <si>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</si>
  <si>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</si>
  <si>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</si>
  <si>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</si>
  <si>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</si>
  <si>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</si>
  <si>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DATE &amp; Name:_9/1/15 Pam &amp; Jen_</t>
  </si>
  <si>
    <t>DATE &amp; Name:_Pam &amp; Jen 9/1/15____________</t>
  </si>
  <si>
    <t>F02</t>
  </si>
  <si>
    <t>A04</t>
  </si>
  <si>
    <t>A01</t>
  </si>
  <si>
    <t>F01</t>
  </si>
  <si>
    <t>C05</t>
  </si>
  <si>
    <t>B05</t>
  </si>
  <si>
    <t>F04</t>
  </si>
  <si>
    <t>E04</t>
  </si>
  <si>
    <t>F03</t>
  </si>
  <si>
    <t>G03</t>
  </si>
  <si>
    <t>B03</t>
  </si>
  <si>
    <t>H03</t>
  </si>
  <si>
    <t>C01</t>
  </si>
  <si>
    <t>A02</t>
  </si>
  <si>
    <t>A05</t>
  </si>
  <si>
    <t>C03</t>
  </si>
  <si>
    <t>B04</t>
  </si>
  <si>
    <t>B01</t>
  </si>
  <si>
    <t>G01</t>
  </si>
  <si>
    <t>D04</t>
  </si>
  <si>
    <t>C02</t>
  </si>
  <si>
    <t>H04</t>
  </si>
  <si>
    <t>C04</t>
  </si>
  <si>
    <t>E02</t>
  </si>
  <si>
    <t>H01</t>
  </si>
  <si>
    <t>B02</t>
  </si>
  <si>
    <t>E03</t>
  </si>
  <si>
    <t>H02</t>
  </si>
  <si>
    <t>D01</t>
  </si>
  <si>
    <t>G02</t>
  </si>
  <si>
    <t>A03</t>
  </si>
  <si>
    <t>D02</t>
  </si>
  <si>
    <t>E01</t>
  </si>
  <si>
    <t>G04</t>
  </si>
  <si>
    <t>made 1 smear</t>
  </si>
  <si>
    <t>Pam &amp; Jen</t>
  </si>
  <si>
    <t>Chela Ht (mm)</t>
  </si>
  <si>
    <t>CW (mm)</t>
  </si>
  <si>
    <t>BCS+</t>
  </si>
  <si>
    <t>BCS-</t>
  </si>
  <si>
    <t>60-65</t>
  </si>
  <si>
    <t>40-44.9</t>
  </si>
  <si>
    <t>45-49.9</t>
  </si>
  <si>
    <t>50-54.9</t>
  </si>
  <si>
    <t>55-59.9</t>
  </si>
  <si>
    <t>60-64.9</t>
  </si>
  <si>
    <t>65-69.9</t>
  </si>
  <si>
    <t>70-74.9</t>
  </si>
  <si>
    <t>75-79.9</t>
  </si>
  <si>
    <t>80-84.9</t>
  </si>
  <si>
    <t>85-89.9</t>
  </si>
  <si>
    <t>95-99.9</t>
  </si>
  <si>
    <t>100-104.9</t>
  </si>
  <si>
    <t>105-109.5</t>
  </si>
  <si>
    <t>CW</t>
  </si>
  <si>
    <t>bin</t>
  </si>
  <si>
    <t>2872 / 2829</t>
  </si>
  <si>
    <t>2893 / 2003</t>
  </si>
  <si>
    <t>2873 / 2863</t>
  </si>
  <si>
    <t>#/bin</t>
  </si>
  <si>
    <t>Juveniles</t>
  </si>
  <si>
    <t>Juv x size</t>
  </si>
  <si>
    <t>size all</t>
  </si>
  <si>
    <t>alpha</t>
  </si>
  <si>
    <t>n BCS-</t>
  </si>
  <si>
    <t>survival rate BCS-</t>
  </si>
  <si>
    <t>n BCS+</t>
  </si>
  <si>
    <t>survival rate BCS+</t>
  </si>
  <si>
    <t>Power</t>
  </si>
  <si>
    <t>Study designs:</t>
  </si>
  <si>
    <t>Power calculation for 'juveniles'</t>
  </si>
  <si>
    <t>Power calculation for 'juv x size'</t>
  </si>
  <si>
    <t>Power calculation for 'all sizes'</t>
  </si>
  <si>
    <t>https://www.statstodo.com/Survival_Exp.php</t>
  </si>
  <si>
    <t>poor series of slides</t>
  </si>
  <si>
    <t>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</si>
</sst>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0" xfId="0" applyFont="1" applyAlignment="1"/>
    <xf numFmtId="0" fontId="0" fillId="0" borderId="10" xfId="0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vertical="center" wrapText="1"/>
    </xf>
    <xf numFmtId="0" fontId="1" fillId="0" borderId="0" xfId="1"/>
    <xf numFmtId="0" fontId="2" fillId="0" borderId="0" xfId="1" applyFont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0" fillId="2" borderId="12" xfId="0" applyFill="1" applyBorder="1"/>
    <xf numFmtId="0" fontId="2" fillId="0" borderId="5" xfId="0" applyFont="1" applyBorder="1" applyAlignment="1">
      <alignment horizontal="center"/>
    </xf>
    <xf numFmtId="0" fontId="0" fillId="0" borderId="12" xfId="0" applyBorder="1"/>
    <xf numFmtId="0" fontId="2" fillId="2" borderId="6" xfId="0" applyFont="1" applyFill="1" applyBorder="1" applyAlignment="1">
      <alignment horizontal="center"/>
    </xf>
    <xf numFmtId="0" fontId="0" fillId="2" borderId="3" xfId="0" applyFill="1" applyBorder="1"/>
    <xf numFmtId="0" fontId="2" fillId="0" borderId="6" xfId="0" applyFont="1" applyBorder="1" applyAlignment="1">
      <alignment horizontal="center"/>
    </xf>
    <xf numFmtId="0" fontId="0" fillId="0" borderId="3" xfId="0" applyBorder="1"/>
    <xf numFmtId="0" fontId="9" fillId="0" borderId="0" xfId="0" applyFont="1" applyAlignment="1">
      <alignment horizontal="left"/>
    </xf>
    <xf numFmtId="0" fontId="2" fillId="2" borderId="8" xfId="0" applyFont="1" applyFill="1" applyBorder="1" applyAlignment="1">
      <alignment horizontal="center"/>
    </xf>
    <xf numFmtId="0" fontId="0" fillId="2" borderId="11" xfId="0" applyFill="1" applyBorder="1"/>
    <xf numFmtId="0" fontId="2" fillId="0" borderId="8" xfId="0" applyFont="1" applyBorder="1" applyAlignment="1">
      <alignment horizontal="center"/>
    </xf>
    <xf numFmtId="0" fontId="0" fillId="0" borderId="11" xfId="0" applyBorder="1"/>
    <xf numFmtId="0" fontId="2" fillId="2" borderId="7" xfId="0" applyFont="1" applyFill="1" applyBorder="1" applyAlignment="1">
      <alignment horizontal="center"/>
    </xf>
    <xf numFmtId="0" fontId="0" fillId="2" borderId="13" xfId="0" applyFill="1" applyBorder="1"/>
    <xf numFmtId="0" fontId="2" fillId="0" borderId="7" xfId="0" applyFont="1" applyBorder="1" applyAlignment="1">
      <alignment horizontal="center"/>
    </xf>
    <xf numFmtId="0" fontId="0" fillId="0" borderId="13" xfId="0" applyBorder="1"/>
    <xf numFmtId="0" fontId="1" fillId="2" borderId="3" xfId="0" applyFont="1" applyFill="1" applyBorder="1"/>
    <xf numFmtId="0" fontId="1" fillId="2" borderId="13" xfId="0" applyFont="1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3" xfId="0" applyFill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164" fontId="0" fillId="0" borderId="0" xfId="0" applyNumberFormat="1" applyBorder="1"/>
    <xf numFmtId="164" fontId="2" fillId="4" borderId="0" xfId="0" applyNumberFormat="1" applyFont="1" applyFill="1" applyAlignment="1">
      <alignment horizontal="center"/>
    </xf>
    <xf numFmtId="164" fontId="2" fillId="4" borderId="9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0" xfId="1" applyFont="1" applyAlignment="1"/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/>
    <xf numFmtId="0" fontId="1" fillId="0" borderId="10" xfId="0" applyFont="1" applyFill="1" applyBorder="1" applyAlignment="1"/>
    <xf numFmtId="0" fontId="1" fillId="0" borderId="3" xfId="0" applyFont="1" applyFill="1" applyBorder="1" applyAlignment="1"/>
    <xf numFmtId="0" fontId="0" fillId="0" borderId="1" xfId="0" applyBorder="1" applyAlignment="1"/>
    <xf numFmtId="0" fontId="1" fillId="0" borderId="2" xfId="0" applyFont="1" applyBorder="1" applyAlignment="1"/>
    <xf numFmtId="14" fontId="0" fillId="2" borderId="12" xfId="0" applyNumberFormat="1" applyFill="1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/>
    <xf numFmtId="0" fontId="1" fillId="0" borderId="0" xfId="0" applyFont="1"/>
    <xf numFmtId="0" fontId="2" fillId="0" borderId="0" xfId="0" applyFont="1"/>
    <xf numFmtId="0" fontId="12" fillId="0" borderId="0" xfId="0" applyFont="1"/>
    <xf numFmtId="0" fontId="13" fillId="0" borderId="0" xfId="2"/>
    <xf numFmtId="0" fontId="5" fillId="0" borderId="0" xfId="0" applyFont="1" applyAlignment="1">
      <alignment horizontal="center"/>
    </xf>
    <xf numFmtId="0" fontId="2" fillId="7" borderId="0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1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BCS+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summary'!$C$2:$C$22</c:f>
              <c:numCache>
                <c:formatCode>0.0</c:formatCode>
                <c:ptCount val="21"/>
                <c:pt idx="0">
                  <c:v>57.3</c:v>
                </c:pt>
                <c:pt idx="1">
                  <c:v>58</c:v>
                </c:pt>
                <c:pt idx="2">
                  <c:v>60.4</c:v>
                </c:pt>
                <c:pt idx="3">
                  <c:v>60.4</c:v>
                </c:pt>
                <c:pt idx="4">
                  <c:v>61.5</c:v>
                </c:pt>
                <c:pt idx="5">
                  <c:v>62.3</c:v>
                </c:pt>
                <c:pt idx="6">
                  <c:v>63.3</c:v>
                </c:pt>
                <c:pt idx="7">
                  <c:v>64.5</c:v>
                </c:pt>
                <c:pt idx="8">
                  <c:v>65.400000000000006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67.7</c:v>
                </c:pt>
                <c:pt idx="12">
                  <c:v>68.3</c:v>
                </c:pt>
                <c:pt idx="13">
                  <c:v>75.2</c:v>
                </c:pt>
                <c:pt idx="14">
                  <c:v>79</c:v>
                </c:pt>
                <c:pt idx="15">
                  <c:v>80.900000000000006</c:v>
                </c:pt>
                <c:pt idx="16">
                  <c:v>86.4</c:v>
                </c:pt>
                <c:pt idx="17">
                  <c:v>97</c:v>
                </c:pt>
                <c:pt idx="18">
                  <c:v>101.5</c:v>
                </c:pt>
                <c:pt idx="19">
                  <c:v>102.4</c:v>
                </c:pt>
                <c:pt idx="20">
                  <c:v>107.3</c:v>
                </c:pt>
              </c:numCache>
            </c:numRef>
          </c:xVal>
          <c:yVal>
            <c:numRef>
              <c:f>'data summary'!$G$2:$G$22</c:f>
              <c:numCache>
                <c:formatCode>0.0</c:formatCode>
                <c:ptCount val="21"/>
                <c:pt idx="0">
                  <c:v>7.9</c:v>
                </c:pt>
                <c:pt idx="1">
                  <c:v>8</c:v>
                </c:pt>
                <c:pt idx="2">
                  <c:v>10.199999999999999</c:v>
                </c:pt>
                <c:pt idx="3">
                  <c:v>8.6</c:v>
                </c:pt>
                <c:pt idx="4">
                  <c:v>10.199999999999999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11.2</c:v>
                </c:pt>
                <c:pt idx="8">
                  <c:v>13</c:v>
                </c:pt>
                <c:pt idx="9">
                  <c:v>12.4</c:v>
                </c:pt>
                <c:pt idx="10">
                  <c:v>11.1</c:v>
                </c:pt>
                <c:pt idx="11">
                  <c:v>9.3000000000000007</c:v>
                </c:pt>
                <c:pt idx="12">
                  <c:v>11.9</c:v>
                </c:pt>
                <c:pt idx="13">
                  <c:v>9.9</c:v>
                </c:pt>
                <c:pt idx="14">
                  <c:v>12.4</c:v>
                </c:pt>
                <c:pt idx="15">
                  <c:v>16.5</c:v>
                </c:pt>
                <c:pt idx="16">
                  <c:v>18.399999999999999</c:v>
                </c:pt>
                <c:pt idx="17">
                  <c:v>0</c:v>
                </c:pt>
                <c:pt idx="18">
                  <c:v>23.8</c:v>
                </c:pt>
                <c:pt idx="19">
                  <c:v>24.5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BCS 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'data summary'!$C$23:$C$56</c:f>
              <c:numCache>
                <c:formatCode>0.0</c:formatCode>
                <c:ptCount val="34"/>
                <c:pt idx="0">
                  <c:v>44.1</c:v>
                </c:pt>
                <c:pt idx="1">
                  <c:v>47.5</c:v>
                </c:pt>
                <c:pt idx="2">
                  <c:v>55.3</c:v>
                </c:pt>
                <c:pt idx="3">
                  <c:v>55.5</c:v>
                </c:pt>
                <c:pt idx="4">
                  <c:v>56.3</c:v>
                </c:pt>
                <c:pt idx="5">
                  <c:v>57.8</c:v>
                </c:pt>
                <c:pt idx="6">
                  <c:v>58.3</c:v>
                </c:pt>
                <c:pt idx="7">
                  <c:v>59.3</c:v>
                </c:pt>
                <c:pt idx="8">
                  <c:v>64.3</c:v>
                </c:pt>
                <c:pt idx="9">
                  <c:v>64.400000000000006</c:v>
                </c:pt>
                <c:pt idx="10">
                  <c:v>64.5</c:v>
                </c:pt>
                <c:pt idx="11">
                  <c:v>65.2</c:v>
                </c:pt>
                <c:pt idx="12">
                  <c:v>67.099999999999994</c:v>
                </c:pt>
                <c:pt idx="13">
                  <c:v>67.2</c:v>
                </c:pt>
                <c:pt idx="14">
                  <c:v>68.400000000000006</c:v>
                </c:pt>
                <c:pt idx="15">
                  <c:v>68.5</c:v>
                </c:pt>
                <c:pt idx="16">
                  <c:v>69.8</c:v>
                </c:pt>
                <c:pt idx="17">
                  <c:v>70</c:v>
                </c:pt>
                <c:pt idx="18">
                  <c:v>70.099999999999994</c:v>
                </c:pt>
                <c:pt idx="19">
                  <c:v>70.3</c:v>
                </c:pt>
                <c:pt idx="20">
                  <c:v>70.8</c:v>
                </c:pt>
                <c:pt idx="21">
                  <c:v>71.2</c:v>
                </c:pt>
                <c:pt idx="22">
                  <c:v>71.7</c:v>
                </c:pt>
                <c:pt idx="23">
                  <c:v>72.099999999999994</c:v>
                </c:pt>
                <c:pt idx="24">
                  <c:v>72.3</c:v>
                </c:pt>
                <c:pt idx="25">
                  <c:v>72.400000000000006</c:v>
                </c:pt>
                <c:pt idx="26">
                  <c:v>73.099999999999994</c:v>
                </c:pt>
                <c:pt idx="27">
                  <c:v>73.8</c:v>
                </c:pt>
                <c:pt idx="28">
                  <c:v>74.3</c:v>
                </c:pt>
                <c:pt idx="29">
                  <c:v>75.400000000000006</c:v>
                </c:pt>
                <c:pt idx="30">
                  <c:v>79.2</c:v>
                </c:pt>
                <c:pt idx="31">
                  <c:v>81.099999999999994</c:v>
                </c:pt>
                <c:pt idx="32">
                  <c:v>82.1</c:v>
                </c:pt>
                <c:pt idx="33">
                  <c:v>85.7</c:v>
                </c:pt>
              </c:numCache>
            </c:numRef>
          </c:xVal>
          <c:yVal>
            <c:numRef>
              <c:f>'data summary'!$F$23:$F$56</c:f>
              <c:numCache>
                <c:formatCode>0.0</c:formatCode>
                <c:ptCount val="34"/>
                <c:pt idx="0">
                  <c:v>7.3</c:v>
                </c:pt>
                <c:pt idx="1">
                  <c:v>6.4</c:v>
                </c:pt>
                <c:pt idx="2">
                  <c:v>11.6</c:v>
                </c:pt>
                <c:pt idx="3">
                  <c:v>8</c:v>
                </c:pt>
                <c:pt idx="4">
                  <c:v>9.8000000000000007</c:v>
                </c:pt>
                <c:pt idx="5">
                  <c:v>9.9</c:v>
                </c:pt>
                <c:pt idx="6">
                  <c:v>9.6999999999999993</c:v>
                </c:pt>
                <c:pt idx="7">
                  <c:v>8.3000000000000007</c:v>
                </c:pt>
                <c:pt idx="8">
                  <c:v>13.3</c:v>
                </c:pt>
                <c:pt idx="9">
                  <c:v>13.9</c:v>
                </c:pt>
                <c:pt idx="10">
                  <c:v>12.8</c:v>
                </c:pt>
                <c:pt idx="11">
                  <c:v>13.7</c:v>
                </c:pt>
                <c:pt idx="12">
                  <c:v>14.8</c:v>
                </c:pt>
                <c:pt idx="13">
                  <c:v>12</c:v>
                </c:pt>
                <c:pt idx="14">
                  <c:v>14</c:v>
                </c:pt>
                <c:pt idx="15">
                  <c:v>10.8</c:v>
                </c:pt>
                <c:pt idx="16">
                  <c:v>16.2</c:v>
                </c:pt>
                <c:pt idx="17">
                  <c:v>14.8</c:v>
                </c:pt>
                <c:pt idx="18">
                  <c:v>15.2</c:v>
                </c:pt>
                <c:pt idx="19">
                  <c:v>14.4</c:v>
                </c:pt>
                <c:pt idx="20">
                  <c:v>14.9</c:v>
                </c:pt>
                <c:pt idx="21">
                  <c:v>14.5</c:v>
                </c:pt>
                <c:pt idx="22">
                  <c:v>14</c:v>
                </c:pt>
                <c:pt idx="23">
                  <c:v>14.9</c:v>
                </c:pt>
                <c:pt idx="24">
                  <c:v>16.600000000000001</c:v>
                </c:pt>
                <c:pt idx="25">
                  <c:v>14</c:v>
                </c:pt>
                <c:pt idx="26">
                  <c:v>12</c:v>
                </c:pt>
                <c:pt idx="27">
                  <c:v>14.2</c:v>
                </c:pt>
                <c:pt idx="28">
                  <c:v>14.6</c:v>
                </c:pt>
                <c:pt idx="29">
                  <c:v>16.2</c:v>
                </c:pt>
                <c:pt idx="30">
                  <c:v>16.2</c:v>
                </c:pt>
                <c:pt idx="31">
                  <c:v>18.100000000000001</c:v>
                </c:pt>
                <c:pt idx="32">
                  <c:v>16</c:v>
                </c:pt>
                <c:pt idx="33">
                  <c:v>17.100000000000001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80160"/>
        <c:axId val="411982464"/>
      </c:scatterChart>
      <c:valAx>
        <c:axId val="4119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width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2464"/>
        <c:crosses val="autoZero"/>
        <c:crossBetween val="midCat"/>
      </c:valAx>
      <c:valAx>
        <c:axId val="4119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Chela height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BCS+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summary'!$J$18:$J$30</c:f>
              <c:strCache>
                <c:ptCount val="13"/>
                <c:pt idx="0">
                  <c:v>40-44.9</c:v>
                </c:pt>
                <c:pt idx="1">
                  <c:v>45-49.9</c:v>
                </c:pt>
                <c:pt idx="2">
                  <c:v>50-54.9</c:v>
                </c:pt>
                <c:pt idx="3">
                  <c:v>55-59.9</c:v>
                </c:pt>
                <c:pt idx="4">
                  <c:v>60-64.9</c:v>
                </c:pt>
                <c:pt idx="5">
                  <c:v>65-69.9</c:v>
                </c:pt>
                <c:pt idx="6">
                  <c:v>70-74.9</c:v>
                </c:pt>
                <c:pt idx="7">
                  <c:v>75-79.9</c:v>
                </c:pt>
                <c:pt idx="8">
                  <c:v>80-84.9</c:v>
                </c:pt>
                <c:pt idx="9">
                  <c:v>85-89.9</c:v>
                </c:pt>
                <c:pt idx="10">
                  <c:v>95-99.9</c:v>
                </c:pt>
                <c:pt idx="11">
                  <c:v>100-104.9</c:v>
                </c:pt>
                <c:pt idx="12">
                  <c:v>105-109.5</c:v>
                </c:pt>
              </c:strCache>
            </c:strRef>
          </c:cat>
          <c:val>
            <c:numRef>
              <c:f>'data summary'!$K$18:$K$30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BCS-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summary'!$L$18:$L$30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608"/>
        <c:axId val="51319168"/>
      </c:barChart>
      <c:catAx>
        <c:axId val="51300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size</a:t>
                </a:r>
                <a:r>
                  <a:rPr lang="en-US" baseline="0"/>
                  <a:t> by 5 mm bins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1319168"/>
        <c:crosses val="autoZero"/>
        <c:auto val="1"/>
        <c:lblAlgn val="ctr"/>
        <c:lblOffset val="100"/>
        <c:noMultiLvlLbl val="0"/>
      </c:catAx>
      <c:valAx>
        <c:axId val="513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200025</xdr:rowOff>
    </xdr:from>
    <xdr:to>
      <xdr:col>0</xdr:col>
      <xdr:colOff>1</xdr:colOff>
      <xdr:row>14</xdr:row>
      <xdr:rowOff>133352</xdr:rowOff>
    </xdr:to>
    <xdr:sp macro="" textlink="">
      <xdr:nvSpPr>
        <xdr:cNvPr id="2" name="TextBox 1"/>
        <xdr:cNvSpPr txBox="1"/>
      </xdr:nvSpPr>
      <xdr:spPr>
        <a:xfrm rot="16200000">
          <a:off x="1481137" y="2443164"/>
          <a:ext cx="191452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9527</xdr:colOff>
      <xdr:row>7</xdr:row>
      <xdr:rowOff>104776</xdr:rowOff>
    </xdr:from>
    <xdr:to>
      <xdr:col>0</xdr:col>
      <xdr:colOff>9527</xdr:colOff>
      <xdr:row>15</xdr:row>
      <xdr:rowOff>38103</xdr:rowOff>
    </xdr:to>
    <xdr:sp macro="" textlink="">
      <xdr:nvSpPr>
        <xdr:cNvPr id="21" name="TextBox 20"/>
        <xdr:cNvSpPr txBox="1"/>
      </xdr:nvSpPr>
      <xdr:spPr>
        <a:xfrm rot="16200000">
          <a:off x="-338137" y="2595565"/>
          <a:ext cx="191452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119068</xdr:colOff>
      <xdr:row>7</xdr:row>
      <xdr:rowOff>14288</xdr:rowOff>
    </xdr:from>
    <xdr:to>
      <xdr:col>7</xdr:col>
      <xdr:colOff>200031</xdr:colOff>
      <xdr:row>15</xdr:row>
      <xdr:rowOff>4765</xdr:rowOff>
    </xdr:to>
    <xdr:sp macro="" textlink="">
      <xdr:nvSpPr>
        <xdr:cNvPr id="2" name="TextBox 1"/>
        <xdr:cNvSpPr txBox="1"/>
      </xdr:nvSpPr>
      <xdr:spPr>
        <a:xfrm rot="16200000">
          <a:off x="2731298" y="2050258"/>
          <a:ext cx="1514477" cy="204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7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11</xdr:col>
      <xdr:colOff>28576</xdr:colOff>
      <xdr:row>2</xdr:row>
      <xdr:rowOff>76199</xdr:rowOff>
    </xdr:from>
    <xdr:to>
      <xdr:col>12</xdr:col>
      <xdr:colOff>895350</xdr:colOff>
      <xdr:row>5</xdr:row>
      <xdr:rowOff>38100</xdr:rowOff>
    </xdr:to>
    <xdr:sp macro="" textlink="">
      <xdr:nvSpPr>
        <xdr:cNvPr id="3" name="TextBox 2"/>
        <xdr:cNvSpPr txBox="1"/>
      </xdr:nvSpPr>
      <xdr:spPr>
        <a:xfrm>
          <a:off x="4857751" y="400049"/>
          <a:ext cx="1333499" cy="66675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More</a:t>
          </a:r>
          <a:r>
            <a:rPr lang="en-US" sz="1100" b="1" baseline="0"/>
            <a:t> room for c</a:t>
          </a:r>
          <a:r>
            <a:rPr lang="en-US" sz="1100" b="1"/>
            <a:t>omments on </a:t>
          </a:r>
        </a:p>
        <a:p>
          <a:r>
            <a:rPr lang="en-US" sz="1100" b="1"/>
            <a:t>back </a:t>
          </a:r>
        </a:p>
      </xdr:txBody>
    </xdr:sp>
    <xdr:clientData/>
  </xdr:twoCellAnchor>
  <xdr:twoCellAnchor>
    <xdr:from>
      <xdr:col>12</xdr:col>
      <xdr:colOff>533404</xdr:colOff>
      <xdr:row>3</xdr:row>
      <xdr:rowOff>229224</xdr:rowOff>
    </xdr:from>
    <xdr:to>
      <xdr:col>12</xdr:col>
      <xdr:colOff>838202</xdr:colOff>
      <xdr:row>4</xdr:row>
      <xdr:rowOff>171451</xdr:rowOff>
    </xdr:to>
    <xdr:sp macro="" textlink="">
      <xdr:nvSpPr>
        <xdr:cNvPr id="4" name="AutoShape 625"/>
        <xdr:cNvSpPr>
          <a:spLocks noChangeArrowheads="1"/>
        </xdr:cNvSpPr>
      </xdr:nvSpPr>
      <xdr:spPr bwMode="auto">
        <a:xfrm rot="16200000" flipH="1">
          <a:off x="5858189" y="619439"/>
          <a:ext cx="247027" cy="304798"/>
        </a:xfrm>
        <a:prstGeom prst="curvedUpArrow">
          <a:avLst>
            <a:gd name="adj1" fmla="val 40000"/>
            <a:gd name="adj2" fmla="val 80000"/>
            <a:gd name="adj3" fmla="val 3333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15</xdr:row>
      <xdr:rowOff>0</xdr:rowOff>
    </xdr:from>
    <xdr:to>
      <xdr:col>7</xdr:col>
      <xdr:colOff>204788</xdr:colOff>
      <xdr:row>22</xdr:row>
      <xdr:rowOff>180977</xdr:rowOff>
    </xdr:to>
    <xdr:sp macro="" textlink="">
      <xdr:nvSpPr>
        <xdr:cNvPr id="6" name="TextBox 5"/>
        <xdr:cNvSpPr txBox="1"/>
      </xdr:nvSpPr>
      <xdr:spPr>
        <a:xfrm rot="16200000">
          <a:off x="2731293" y="3564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8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7</xdr:col>
      <xdr:colOff>204788</xdr:colOff>
      <xdr:row>30</xdr:row>
      <xdr:rowOff>180977</xdr:rowOff>
    </xdr:to>
    <xdr:sp macro="" textlink="">
      <xdr:nvSpPr>
        <xdr:cNvPr id="7" name="TextBox 6"/>
        <xdr:cNvSpPr txBox="1"/>
      </xdr:nvSpPr>
      <xdr:spPr>
        <a:xfrm rot="16200000">
          <a:off x="2731293" y="5088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9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204788</xdr:colOff>
      <xdr:row>38</xdr:row>
      <xdr:rowOff>180977</xdr:rowOff>
    </xdr:to>
    <xdr:sp macro="" textlink="">
      <xdr:nvSpPr>
        <xdr:cNvPr id="8" name="TextBox 7"/>
        <xdr:cNvSpPr txBox="1"/>
      </xdr:nvSpPr>
      <xdr:spPr>
        <a:xfrm rot="16200000">
          <a:off x="2731293" y="6612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10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</a:t>
          </a:r>
        </a:p>
      </xdr:txBody>
    </xdr:sp>
    <xdr:clientData/>
  </xdr:twoCellAnchor>
  <xdr:twoCellAnchor>
    <xdr:from>
      <xdr:col>7</xdr:col>
      <xdr:colOff>0</xdr:colOff>
      <xdr:row>39</xdr:row>
      <xdr:rowOff>0</xdr:rowOff>
    </xdr:from>
    <xdr:to>
      <xdr:col>7</xdr:col>
      <xdr:colOff>204788</xdr:colOff>
      <xdr:row>46</xdr:row>
      <xdr:rowOff>180977</xdr:rowOff>
    </xdr:to>
    <xdr:sp macro="" textlink="">
      <xdr:nvSpPr>
        <xdr:cNvPr id="9" name="TextBox 8"/>
        <xdr:cNvSpPr txBox="1"/>
      </xdr:nvSpPr>
      <xdr:spPr>
        <a:xfrm rot="16200000">
          <a:off x="2731293" y="8136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204788</xdr:colOff>
      <xdr:row>54</xdr:row>
      <xdr:rowOff>180977</xdr:rowOff>
    </xdr:to>
    <xdr:sp macro="" textlink="">
      <xdr:nvSpPr>
        <xdr:cNvPr id="10" name="TextBox 9"/>
        <xdr:cNvSpPr txBox="1"/>
      </xdr:nvSpPr>
      <xdr:spPr>
        <a:xfrm rot="16200000">
          <a:off x="2731293" y="9660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12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</a:t>
          </a: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204788</xdr:colOff>
      <xdr:row>22</xdr:row>
      <xdr:rowOff>180977</xdr:rowOff>
    </xdr:to>
    <xdr:sp macro="" textlink="">
      <xdr:nvSpPr>
        <xdr:cNvPr id="11" name="TextBox 10"/>
        <xdr:cNvSpPr txBox="1"/>
      </xdr:nvSpPr>
      <xdr:spPr>
        <a:xfrm rot="16200000">
          <a:off x="-659607" y="3564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2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204788</xdr:colOff>
      <xdr:row>30</xdr:row>
      <xdr:rowOff>180977</xdr:rowOff>
    </xdr:to>
    <xdr:sp macro="" textlink="">
      <xdr:nvSpPr>
        <xdr:cNvPr id="12" name="TextBox 11"/>
        <xdr:cNvSpPr txBox="1"/>
      </xdr:nvSpPr>
      <xdr:spPr>
        <a:xfrm rot="16200000">
          <a:off x="-659607" y="5088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3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0</xdr:col>
      <xdr:colOff>0</xdr:colOff>
      <xdr:row>31</xdr:row>
      <xdr:rowOff>0</xdr:rowOff>
    </xdr:from>
    <xdr:to>
      <xdr:col>0</xdr:col>
      <xdr:colOff>204788</xdr:colOff>
      <xdr:row>38</xdr:row>
      <xdr:rowOff>180977</xdr:rowOff>
    </xdr:to>
    <xdr:sp macro="" textlink="">
      <xdr:nvSpPr>
        <xdr:cNvPr id="13" name="TextBox 12"/>
        <xdr:cNvSpPr txBox="1"/>
      </xdr:nvSpPr>
      <xdr:spPr>
        <a:xfrm rot="16200000">
          <a:off x="-659607" y="6612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4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0</xdr:col>
      <xdr:colOff>204788</xdr:colOff>
      <xdr:row>46</xdr:row>
      <xdr:rowOff>180977</xdr:rowOff>
    </xdr:to>
    <xdr:sp macro="" textlink="">
      <xdr:nvSpPr>
        <xdr:cNvPr id="14" name="TextBox 13"/>
        <xdr:cNvSpPr txBox="1"/>
      </xdr:nvSpPr>
      <xdr:spPr>
        <a:xfrm rot="16200000">
          <a:off x="-659607" y="8136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5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204788</xdr:colOff>
      <xdr:row>54</xdr:row>
      <xdr:rowOff>180977</xdr:rowOff>
    </xdr:to>
    <xdr:sp macro="" textlink="">
      <xdr:nvSpPr>
        <xdr:cNvPr id="15" name="TextBox 14"/>
        <xdr:cNvSpPr txBox="1"/>
      </xdr:nvSpPr>
      <xdr:spPr>
        <a:xfrm rot="16200000">
          <a:off x="-659607" y="9660732"/>
          <a:ext cx="1514477" cy="19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6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200025</xdr:rowOff>
    </xdr:from>
    <xdr:to>
      <xdr:col>0</xdr:col>
      <xdr:colOff>1</xdr:colOff>
      <xdr:row>9</xdr:row>
      <xdr:rowOff>133352</xdr:rowOff>
    </xdr:to>
    <xdr:sp macro="" textlink="">
      <xdr:nvSpPr>
        <xdr:cNvPr id="2" name="TextBox 1"/>
        <xdr:cNvSpPr txBox="1"/>
      </xdr:nvSpPr>
      <xdr:spPr>
        <a:xfrm rot="16200000">
          <a:off x="-957263" y="2443164"/>
          <a:ext cx="191452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0</xdr:col>
      <xdr:colOff>9527</xdr:colOff>
      <xdr:row>23</xdr:row>
      <xdr:rowOff>104776</xdr:rowOff>
    </xdr:from>
    <xdr:to>
      <xdr:col>0</xdr:col>
      <xdr:colOff>9527</xdr:colOff>
      <xdr:row>31</xdr:row>
      <xdr:rowOff>38103</xdr:rowOff>
    </xdr:to>
    <xdr:sp macro="" textlink="">
      <xdr:nvSpPr>
        <xdr:cNvPr id="3" name="TextBox 2"/>
        <xdr:cNvSpPr txBox="1"/>
      </xdr:nvSpPr>
      <xdr:spPr>
        <a:xfrm rot="16200000">
          <a:off x="-947737" y="2595565"/>
          <a:ext cx="191452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8</xdr:col>
      <xdr:colOff>466725</xdr:colOff>
      <xdr:row>0</xdr:row>
      <xdr:rowOff>171450</xdr:rowOff>
    </xdr:from>
    <xdr:to>
      <xdr:col>16</xdr:col>
      <xdr:colOff>571500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15</xdr:row>
      <xdr:rowOff>71436</xdr:rowOff>
    </xdr:from>
    <xdr:to>
      <xdr:col>20</xdr:col>
      <xdr:colOff>476250</xdr:colOff>
      <xdr:row>29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9527</xdr:colOff>
      <xdr:row>58</xdr:row>
      <xdr:rowOff>104776</xdr:rowOff>
    </xdr:from>
    <xdr:to>
      <xdr:col>0</xdr:col>
      <xdr:colOff>9527</xdr:colOff>
      <xdr:row>66</xdr:row>
      <xdr:rowOff>38103</xdr:rowOff>
    </xdr:to>
    <xdr:sp macro="" textlink="">
      <xdr:nvSpPr>
        <xdr:cNvPr id="7" name="TextBox 6"/>
        <xdr:cNvSpPr txBox="1"/>
      </xdr:nvSpPr>
      <xdr:spPr>
        <a:xfrm rot="16200000">
          <a:off x="-947737" y="6948490"/>
          <a:ext cx="191452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  <xdr:twoCellAnchor>
    <xdr:from>
      <xdr:col>18</xdr:col>
      <xdr:colOff>9527</xdr:colOff>
      <xdr:row>4</xdr:row>
      <xdr:rowOff>104776</xdr:rowOff>
    </xdr:from>
    <xdr:to>
      <xdr:col>18</xdr:col>
      <xdr:colOff>9527</xdr:colOff>
      <xdr:row>10</xdr:row>
      <xdr:rowOff>38103</xdr:rowOff>
    </xdr:to>
    <xdr:sp macro="" textlink="">
      <xdr:nvSpPr>
        <xdr:cNvPr id="8" name="TextBox 7"/>
        <xdr:cNvSpPr txBox="1"/>
      </xdr:nvSpPr>
      <xdr:spPr>
        <a:xfrm rot="16200000">
          <a:off x="2938463" y="1690690"/>
          <a:ext cx="904877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---------Column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1</a:t>
          </a:r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---------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0</xdr:rowOff>
    </xdr:from>
    <xdr:to>
      <xdr:col>18</xdr:col>
      <xdr:colOff>404668</xdr:colOff>
      <xdr:row>29</xdr:row>
      <xdr:rowOff>9525</xdr:rowOff>
    </xdr:to>
    <xdr:grpSp>
      <xdr:nvGrpSpPr>
        <xdr:cNvPr id="21" name="Group 20"/>
        <xdr:cNvGrpSpPr/>
      </xdr:nvGrpSpPr>
      <xdr:grpSpPr>
        <a:xfrm>
          <a:off x="6858000" y="161925"/>
          <a:ext cx="4357543" cy="4543425"/>
          <a:chOff x="7019925" y="161925"/>
          <a:chExt cx="4833793" cy="516255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19925" y="161925"/>
            <a:ext cx="4833793" cy="3965123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20548" b="44647"/>
          <a:stretch/>
        </xdr:blipFill>
        <xdr:spPr>
          <a:xfrm>
            <a:off x="7029449" y="3952875"/>
            <a:ext cx="4804131" cy="13716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200025</xdr:colOff>
      <xdr:row>0</xdr:row>
      <xdr:rowOff>133349</xdr:rowOff>
    </xdr:from>
    <xdr:to>
      <xdr:col>9</xdr:col>
      <xdr:colOff>66675</xdr:colOff>
      <xdr:row>24</xdr:row>
      <xdr:rowOff>47624</xdr:rowOff>
    </xdr:to>
    <xdr:grpSp>
      <xdr:nvGrpSpPr>
        <xdr:cNvPr id="20" name="Group 19"/>
        <xdr:cNvGrpSpPr/>
      </xdr:nvGrpSpPr>
      <xdr:grpSpPr>
        <a:xfrm>
          <a:off x="200025" y="133349"/>
          <a:ext cx="5324475" cy="3800475"/>
          <a:chOff x="200025" y="133350"/>
          <a:chExt cx="3882895" cy="2800934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682" t="24411" r="30587" b="25589"/>
          <a:stretch/>
        </xdr:blipFill>
        <xdr:spPr>
          <a:xfrm>
            <a:off x="200025" y="133350"/>
            <a:ext cx="3882895" cy="2800934"/>
          </a:xfrm>
          <a:prstGeom prst="rect">
            <a:avLst/>
          </a:prstGeom>
        </xdr:spPr>
      </xdr:pic>
      <xdr:cxnSp macro="">
        <xdr:nvCxnSpPr>
          <xdr:cNvPr id="6" name="Straight Connector 5"/>
          <xdr:cNvCxnSpPr/>
        </xdr:nvCxnSpPr>
        <xdr:spPr bwMode="auto">
          <a:xfrm flipH="1">
            <a:off x="2138268" y="1127449"/>
            <a:ext cx="4859" cy="1263520"/>
          </a:xfrm>
          <a:prstGeom prst="line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8" name="Straight Connector 7"/>
          <xdr:cNvCxnSpPr/>
        </xdr:nvCxnSpPr>
        <xdr:spPr bwMode="auto">
          <a:xfrm>
            <a:off x="2794324" y="942781"/>
            <a:ext cx="24298" cy="1423890"/>
          </a:xfrm>
          <a:prstGeom prst="line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3" name="Straight Connector 12"/>
          <xdr:cNvCxnSpPr/>
        </xdr:nvCxnSpPr>
        <xdr:spPr bwMode="auto">
          <a:xfrm flipV="1">
            <a:off x="1598839" y="1623138"/>
            <a:ext cx="967079" cy="393636"/>
          </a:xfrm>
          <a:prstGeom prst="line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8" name="Straight Connector 17"/>
          <xdr:cNvCxnSpPr/>
        </xdr:nvCxnSpPr>
        <xdr:spPr bwMode="auto">
          <a:xfrm flipV="1">
            <a:off x="2561059" y="1365574"/>
            <a:ext cx="622040" cy="257564"/>
          </a:xfrm>
          <a:prstGeom prst="line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sp macro="" textlink="">
        <xdr:nvSpPr>
          <xdr:cNvPr id="19" name="Oval 18"/>
          <xdr:cNvSpPr/>
        </xdr:nvSpPr>
        <xdr:spPr bwMode="auto">
          <a:xfrm rot="20120504">
            <a:off x="1764505" y="1693644"/>
            <a:ext cx="1159203" cy="472676"/>
          </a:xfrm>
          <a:prstGeom prst="ellipse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190500</xdr:colOff>
      <xdr:row>8</xdr:row>
      <xdr:rowOff>85724</xdr:rowOff>
    </xdr:from>
    <xdr:to>
      <xdr:col>10</xdr:col>
      <xdr:colOff>866775</xdr:colOff>
      <xdr:row>16</xdr:row>
      <xdr:rowOff>114299</xdr:rowOff>
    </xdr:to>
    <xdr:sp macro="" textlink="">
      <xdr:nvSpPr>
        <xdr:cNvPr id="22" name="TextBox 21"/>
        <xdr:cNvSpPr txBox="1"/>
      </xdr:nvSpPr>
      <xdr:spPr>
        <a:xfrm>
          <a:off x="4714875" y="1381124"/>
          <a:ext cx="1800225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'Juvenile's</a:t>
          </a:r>
          <a:r>
            <a:rPr lang="en-US" sz="1100" baseline="0"/>
            <a:t> within circle.</a:t>
          </a:r>
        </a:p>
        <a:p>
          <a:r>
            <a:rPr lang="en-US" sz="1100" baseline="0"/>
            <a:t>'Juv X size' below sloped line (separates mat from imm) &amp; btwn vertical lines.</a:t>
          </a:r>
        </a:p>
        <a:p>
          <a:r>
            <a:rPr lang="en-US" sz="1100" baseline="0"/>
            <a:t>'Size all' btwn vertical lines.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tatstodo.com/Survival_Exp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J12" sqref="J12"/>
    </sheetView>
  </sheetViews>
  <sheetFormatPr defaultRowHeight="12.75" x14ac:dyDescent="0.2"/>
  <cols>
    <col min="1" max="1" width="19.42578125" style="4" customWidth="1"/>
    <col min="2" max="2" width="4.85546875" customWidth="1"/>
    <col min="3" max="3" width="9.42578125" customWidth="1"/>
    <col min="4" max="4" width="6.42578125" customWidth="1"/>
    <col min="5" max="5" width="7.85546875" style="65" customWidth="1"/>
    <col min="6" max="7" width="8.7109375" customWidth="1"/>
    <col min="8" max="8" width="33.42578125" customWidth="1"/>
    <col min="9" max="9" width="12.28515625" customWidth="1"/>
  </cols>
  <sheetData>
    <row r="1" spans="1:9" ht="15" x14ac:dyDescent="0.25">
      <c r="A1" s="97" t="s">
        <v>9</v>
      </c>
      <c r="B1" s="97"/>
      <c r="C1" s="97"/>
      <c r="D1" s="97"/>
      <c r="E1" s="97"/>
      <c r="F1" s="97"/>
      <c r="G1" s="97"/>
      <c r="H1" s="97"/>
      <c r="I1" s="13"/>
    </row>
    <row r="2" spans="1:9" x14ac:dyDescent="0.2">
      <c r="A2" s="102" t="s">
        <v>176</v>
      </c>
      <c r="B2" s="102"/>
      <c r="C2" s="102"/>
      <c r="D2" s="102"/>
      <c r="E2" s="102"/>
      <c r="F2" s="102"/>
      <c r="G2" s="102"/>
      <c r="H2" s="102"/>
      <c r="I2" s="5"/>
    </row>
    <row r="3" spans="1:9" ht="6" customHeight="1" x14ac:dyDescent="0.2">
      <c r="B3" s="2"/>
      <c r="C3" s="1"/>
      <c r="D3" s="1"/>
      <c r="E3" s="59"/>
      <c r="F3" s="1"/>
      <c r="G3" s="1"/>
      <c r="H3" s="1"/>
      <c r="I3" s="6"/>
    </row>
    <row r="4" spans="1:9" ht="17.25" customHeight="1" x14ac:dyDescent="0.2">
      <c r="A4" s="103" t="s">
        <v>3</v>
      </c>
      <c r="B4" s="103"/>
      <c r="C4" s="103"/>
      <c r="D4" s="103"/>
      <c r="E4" s="103"/>
      <c r="F4" s="103"/>
      <c r="G4" s="103"/>
      <c r="H4" s="103"/>
      <c r="I4" s="6"/>
    </row>
    <row r="5" spans="1:9" ht="15.75" customHeight="1" x14ac:dyDescent="0.2">
      <c r="A5" s="9" t="s">
        <v>4</v>
      </c>
      <c r="B5" s="104" t="s">
        <v>5</v>
      </c>
      <c r="C5" s="104"/>
      <c r="D5" s="104"/>
      <c r="E5" s="60"/>
      <c r="F5" s="98" t="s">
        <v>48</v>
      </c>
      <c r="G5" s="66" t="s">
        <v>187</v>
      </c>
      <c r="H5" s="52" t="s">
        <v>210</v>
      </c>
    </row>
    <row r="6" spans="1:9" s="8" customFormat="1" ht="34.5" customHeight="1" thickBot="1" x14ac:dyDescent="0.25">
      <c r="A6" s="18" t="s">
        <v>10</v>
      </c>
      <c r="B6" s="17" t="s">
        <v>0</v>
      </c>
      <c r="C6" s="17" t="s">
        <v>6</v>
      </c>
      <c r="D6" s="17" t="s">
        <v>8</v>
      </c>
      <c r="E6" s="61" t="s">
        <v>11</v>
      </c>
      <c r="F6" s="99"/>
      <c r="G6" s="67" t="s">
        <v>188</v>
      </c>
      <c r="H6" s="15" t="s">
        <v>7</v>
      </c>
    </row>
    <row r="7" spans="1:9" s="8" customFormat="1" ht="19.5" customHeight="1" thickTop="1" x14ac:dyDescent="0.2">
      <c r="A7" s="48" t="s">
        <v>164</v>
      </c>
      <c r="B7" s="14">
        <v>1</v>
      </c>
      <c r="C7" s="50">
        <v>68.3</v>
      </c>
      <c r="D7" s="14">
        <v>2</v>
      </c>
      <c r="E7" s="50">
        <v>11.9</v>
      </c>
      <c r="F7" s="14">
        <v>3</v>
      </c>
      <c r="G7" s="48" t="s">
        <v>199</v>
      </c>
      <c r="H7" s="48" t="s">
        <v>286</v>
      </c>
    </row>
    <row r="8" spans="1:9" s="8" customFormat="1" ht="19.5" customHeight="1" x14ac:dyDescent="0.2">
      <c r="A8" s="49" t="s">
        <v>162</v>
      </c>
      <c r="B8" s="14">
        <v>1</v>
      </c>
      <c r="C8" s="51">
        <v>67.7</v>
      </c>
      <c r="D8" s="14">
        <v>2</v>
      </c>
      <c r="E8" s="51">
        <v>9.3000000000000007</v>
      </c>
      <c r="F8" s="14">
        <v>3</v>
      </c>
      <c r="G8" s="48" t="s">
        <v>189</v>
      </c>
      <c r="H8" s="12"/>
    </row>
    <row r="9" spans="1:9" s="8" customFormat="1" ht="19.5" customHeight="1" x14ac:dyDescent="0.2">
      <c r="A9" s="49" t="s">
        <v>158</v>
      </c>
      <c r="B9" s="14">
        <v>1</v>
      </c>
      <c r="C9" s="51">
        <v>58</v>
      </c>
      <c r="D9" s="14">
        <v>2</v>
      </c>
      <c r="E9" s="51">
        <v>8</v>
      </c>
      <c r="F9" s="14">
        <v>3</v>
      </c>
      <c r="G9" s="48" t="s">
        <v>194</v>
      </c>
      <c r="H9" s="12"/>
    </row>
    <row r="10" spans="1:9" s="8" customFormat="1" ht="19.5" customHeight="1" x14ac:dyDescent="0.2">
      <c r="A10" s="49" t="s">
        <v>156</v>
      </c>
      <c r="B10" s="14">
        <v>1</v>
      </c>
      <c r="C10" s="51">
        <v>64.5</v>
      </c>
      <c r="D10" s="14">
        <v>2</v>
      </c>
      <c r="E10" s="51">
        <v>11.2</v>
      </c>
      <c r="F10" s="14">
        <v>3</v>
      </c>
      <c r="G10" s="48" t="s">
        <v>192</v>
      </c>
      <c r="H10" s="12"/>
    </row>
    <row r="11" spans="1:9" s="8" customFormat="1" ht="19.5" customHeight="1" x14ac:dyDescent="0.2">
      <c r="A11" s="49" t="s">
        <v>160</v>
      </c>
      <c r="B11" s="14">
        <v>1</v>
      </c>
      <c r="C11" s="51">
        <v>97</v>
      </c>
      <c r="D11" s="14">
        <v>2</v>
      </c>
      <c r="E11" s="62" t="s">
        <v>175</v>
      </c>
      <c r="F11" s="14">
        <v>3</v>
      </c>
      <c r="G11" s="48" t="s">
        <v>196</v>
      </c>
      <c r="H11" s="12"/>
    </row>
    <row r="12" spans="1:9" s="8" customFormat="1" ht="19.5" customHeight="1" x14ac:dyDescent="0.2">
      <c r="A12" s="49" t="s">
        <v>163</v>
      </c>
      <c r="B12" s="14">
        <v>1</v>
      </c>
      <c r="C12" s="51">
        <v>62.3</v>
      </c>
      <c r="D12" s="14">
        <v>2</v>
      </c>
      <c r="E12" s="51">
        <v>8.8000000000000007</v>
      </c>
      <c r="F12" s="14">
        <v>3</v>
      </c>
      <c r="G12" s="48" t="s">
        <v>198</v>
      </c>
      <c r="H12" s="49" t="s">
        <v>185</v>
      </c>
    </row>
    <row r="13" spans="1:9" s="8" customFormat="1" ht="19.5" customHeight="1" x14ac:dyDescent="0.2">
      <c r="A13" s="49" t="s">
        <v>159</v>
      </c>
      <c r="B13" s="14">
        <v>1</v>
      </c>
      <c r="C13" s="51">
        <v>57.3</v>
      </c>
      <c r="D13" s="14">
        <v>2</v>
      </c>
      <c r="E13" s="51">
        <v>7.9</v>
      </c>
      <c r="F13" s="14">
        <v>3</v>
      </c>
      <c r="G13" s="48" t="s">
        <v>195</v>
      </c>
      <c r="H13" s="49"/>
    </row>
    <row r="14" spans="1:9" s="8" customFormat="1" ht="19.5" customHeight="1" x14ac:dyDescent="0.2">
      <c r="A14" s="49" t="s">
        <v>161</v>
      </c>
      <c r="B14" s="14">
        <v>1</v>
      </c>
      <c r="C14" s="51">
        <v>101.5</v>
      </c>
      <c r="D14" s="14">
        <v>2</v>
      </c>
      <c r="E14" s="51">
        <v>23.8</v>
      </c>
      <c r="F14" s="14">
        <v>3</v>
      </c>
      <c r="G14" s="48" t="s">
        <v>197</v>
      </c>
      <c r="H14" s="49" t="s">
        <v>184</v>
      </c>
    </row>
    <row r="15" spans="1:9" s="8" customFormat="1" ht="19.5" customHeight="1" x14ac:dyDescent="0.2">
      <c r="A15" s="49" t="s">
        <v>157</v>
      </c>
      <c r="B15" s="14">
        <v>1</v>
      </c>
      <c r="C15" s="51">
        <v>60.4</v>
      </c>
      <c r="D15" s="14">
        <v>2</v>
      </c>
      <c r="E15" s="51">
        <v>10.199999999999999</v>
      </c>
      <c r="F15" s="14">
        <v>3</v>
      </c>
      <c r="G15" s="48" t="s">
        <v>193</v>
      </c>
      <c r="H15" s="12"/>
    </row>
    <row r="16" spans="1:9" s="8" customFormat="1" ht="19.5" customHeight="1" x14ac:dyDescent="0.2">
      <c r="A16" s="49" t="s">
        <v>155</v>
      </c>
      <c r="B16" s="14">
        <v>1</v>
      </c>
      <c r="C16" s="51">
        <v>60.4</v>
      </c>
      <c r="D16" s="14">
        <v>2</v>
      </c>
      <c r="E16" s="51">
        <v>8.6</v>
      </c>
      <c r="F16" s="14">
        <v>3</v>
      </c>
      <c r="G16" s="48" t="s">
        <v>191</v>
      </c>
      <c r="H16" s="12"/>
    </row>
    <row r="17" spans="1:8" s="8" customFormat="1" ht="19.5" customHeight="1" x14ac:dyDescent="0.2">
      <c r="A17" s="49" t="s">
        <v>174</v>
      </c>
      <c r="B17" s="14">
        <v>1</v>
      </c>
      <c r="C17" s="51">
        <v>107.3</v>
      </c>
      <c r="D17" s="14">
        <v>2</v>
      </c>
      <c r="E17" s="62" t="s">
        <v>175</v>
      </c>
      <c r="F17" s="14">
        <v>3</v>
      </c>
      <c r="G17" s="48" t="s">
        <v>209</v>
      </c>
      <c r="H17" s="12"/>
    </row>
    <row r="18" spans="1:8" s="8" customFormat="1" ht="19.5" customHeight="1" x14ac:dyDescent="0.2">
      <c r="A18" s="49" t="s">
        <v>170</v>
      </c>
      <c r="B18" s="14">
        <v>1</v>
      </c>
      <c r="C18" s="51">
        <v>102.4</v>
      </c>
      <c r="D18" s="14">
        <v>2.5</v>
      </c>
      <c r="E18" s="51">
        <v>24.5</v>
      </c>
      <c r="F18" s="14">
        <v>3</v>
      </c>
      <c r="G18" s="48" t="s">
        <v>205</v>
      </c>
      <c r="H18" s="49" t="s">
        <v>184</v>
      </c>
    </row>
    <row r="19" spans="1:8" s="8" customFormat="1" ht="19.5" customHeight="1" x14ac:dyDescent="0.2">
      <c r="A19" s="49" t="s">
        <v>167</v>
      </c>
      <c r="B19" s="14">
        <v>1</v>
      </c>
      <c r="C19" s="51">
        <v>75.2</v>
      </c>
      <c r="D19" s="14">
        <v>2</v>
      </c>
      <c r="E19" s="51">
        <v>9.9</v>
      </c>
      <c r="F19" s="14">
        <v>3</v>
      </c>
      <c r="G19" s="48" t="s">
        <v>202</v>
      </c>
      <c r="H19" s="12"/>
    </row>
    <row r="20" spans="1:8" s="8" customFormat="1" ht="19.5" customHeight="1" x14ac:dyDescent="0.2">
      <c r="A20" s="49" t="s">
        <v>169</v>
      </c>
      <c r="B20" s="14">
        <v>1</v>
      </c>
      <c r="C20" s="51">
        <v>63.3</v>
      </c>
      <c r="D20" s="14">
        <v>2</v>
      </c>
      <c r="E20" s="51">
        <v>9.3000000000000007</v>
      </c>
      <c r="F20" s="14">
        <v>3</v>
      </c>
      <c r="G20" s="48" t="s">
        <v>204</v>
      </c>
      <c r="H20" s="12"/>
    </row>
    <row r="21" spans="1:8" s="8" customFormat="1" ht="19.5" customHeight="1" x14ac:dyDescent="0.2">
      <c r="A21" s="49" t="s">
        <v>168</v>
      </c>
      <c r="B21" s="14">
        <v>1</v>
      </c>
      <c r="C21" s="51">
        <v>61.5</v>
      </c>
      <c r="D21" s="14">
        <v>2</v>
      </c>
      <c r="E21" s="51">
        <v>10.199999999999999</v>
      </c>
      <c r="F21" s="14">
        <v>3</v>
      </c>
      <c r="G21" s="48" t="s">
        <v>203</v>
      </c>
      <c r="H21" s="12"/>
    </row>
    <row r="22" spans="1:8" s="8" customFormat="1" ht="19.5" customHeight="1" x14ac:dyDescent="0.2">
      <c r="A22" s="49" t="s">
        <v>172</v>
      </c>
      <c r="B22" s="14">
        <v>1</v>
      </c>
      <c r="C22" s="51">
        <v>79</v>
      </c>
      <c r="D22" s="14">
        <v>2</v>
      </c>
      <c r="E22" s="51">
        <v>12.4</v>
      </c>
      <c r="F22" s="14">
        <v>3</v>
      </c>
      <c r="G22" s="48" t="s">
        <v>207</v>
      </c>
      <c r="H22" s="12"/>
    </row>
    <row r="23" spans="1:8" s="8" customFormat="1" ht="19.5" customHeight="1" x14ac:dyDescent="0.2">
      <c r="A23" s="49" t="s">
        <v>165</v>
      </c>
      <c r="B23" s="14">
        <v>1</v>
      </c>
      <c r="C23" s="51">
        <v>80.900000000000006</v>
      </c>
      <c r="D23" s="14">
        <v>3</v>
      </c>
      <c r="E23" s="51">
        <v>16.5</v>
      </c>
      <c r="F23" s="14">
        <v>3</v>
      </c>
      <c r="G23" s="48" t="s">
        <v>200</v>
      </c>
      <c r="H23" s="12"/>
    </row>
    <row r="24" spans="1:8" s="8" customFormat="1" ht="19.5" customHeight="1" x14ac:dyDescent="0.2">
      <c r="A24" s="49" t="s">
        <v>171</v>
      </c>
      <c r="B24" s="14">
        <v>1</v>
      </c>
      <c r="C24" s="51">
        <v>86.4</v>
      </c>
      <c r="D24" s="14">
        <v>2</v>
      </c>
      <c r="E24" s="51">
        <v>18.399999999999999</v>
      </c>
      <c r="F24" s="14">
        <v>3</v>
      </c>
      <c r="G24" s="48" t="s">
        <v>206</v>
      </c>
      <c r="H24" s="12"/>
    </row>
    <row r="25" spans="1:8" s="8" customFormat="1" ht="19.5" customHeight="1" x14ac:dyDescent="0.2">
      <c r="A25" s="49" t="s">
        <v>166</v>
      </c>
      <c r="B25" s="14">
        <v>1</v>
      </c>
      <c r="C25" s="51">
        <v>65.400000000000006</v>
      </c>
      <c r="D25" s="14">
        <v>3</v>
      </c>
      <c r="E25" s="51">
        <v>13</v>
      </c>
      <c r="F25" s="14">
        <v>3</v>
      </c>
      <c r="G25" s="48" t="s">
        <v>201</v>
      </c>
      <c r="H25" s="12"/>
    </row>
    <row r="26" spans="1:8" s="8" customFormat="1" ht="19.5" customHeight="1" x14ac:dyDescent="0.2">
      <c r="A26" s="49" t="s">
        <v>173</v>
      </c>
      <c r="B26" s="14">
        <v>1</v>
      </c>
      <c r="C26" s="51">
        <v>67.3</v>
      </c>
      <c r="D26" s="14">
        <v>2</v>
      </c>
      <c r="E26" s="51">
        <v>11.1</v>
      </c>
      <c r="F26" s="14">
        <v>3</v>
      </c>
      <c r="G26" s="48" t="s">
        <v>208</v>
      </c>
      <c r="H26" s="12"/>
    </row>
    <row r="27" spans="1:8" s="8" customFormat="1" ht="19.5" customHeight="1" x14ac:dyDescent="0.2">
      <c r="A27" s="49" t="s">
        <v>154</v>
      </c>
      <c r="B27" s="14">
        <v>1</v>
      </c>
      <c r="C27" s="51">
        <v>66.599999999999994</v>
      </c>
      <c r="D27" s="14">
        <v>2</v>
      </c>
      <c r="E27" s="51">
        <v>12.4</v>
      </c>
      <c r="F27" s="14">
        <v>3</v>
      </c>
      <c r="G27" s="48" t="s">
        <v>190</v>
      </c>
      <c r="H27" s="12"/>
    </row>
    <row r="28" spans="1:8" s="8" customFormat="1" ht="19.5" customHeight="1" x14ac:dyDescent="0.2">
      <c r="A28" s="11"/>
      <c r="B28" s="12"/>
      <c r="C28" s="12"/>
      <c r="D28" s="12"/>
      <c r="E28" s="51"/>
      <c r="F28" s="12"/>
      <c r="G28" s="12"/>
      <c r="H28" s="12"/>
    </row>
    <row r="29" spans="1:8" s="8" customFormat="1" ht="19.5" customHeight="1" x14ac:dyDescent="0.2">
      <c r="A29" s="69" t="s">
        <v>186</v>
      </c>
      <c r="B29" s="12"/>
      <c r="C29" s="12"/>
      <c r="D29" s="12"/>
      <c r="E29" s="51"/>
      <c r="F29" s="12"/>
      <c r="G29" s="12"/>
      <c r="H29" s="12"/>
    </row>
    <row r="30" spans="1:8" s="8" customFormat="1" ht="19.5" customHeight="1" x14ac:dyDescent="0.2">
      <c r="A30" s="11"/>
      <c r="B30" s="12"/>
      <c r="C30" s="12"/>
      <c r="D30" s="12"/>
      <c r="E30" s="51"/>
      <c r="F30" s="12"/>
      <c r="G30" s="12"/>
      <c r="H30" s="12"/>
    </row>
    <row r="31" spans="1:8" s="8" customFormat="1" ht="19.5" customHeight="1" x14ac:dyDescent="0.2">
      <c r="A31" s="11"/>
      <c r="B31" s="12"/>
      <c r="C31" s="12"/>
      <c r="D31" s="12"/>
      <c r="E31" s="51"/>
      <c r="F31" s="12"/>
      <c r="G31" s="12"/>
      <c r="H31" s="12"/>
    </row>
    <row r="32" spans="1:8" s="8" customFormat="1" ht="19.5" customHeight="1" x14ac:dyDescent="0.2">
      <c r="A32" s="11"/>
      <c r="B32" s="12"/>
      <c r="C32" s="12"/>
      <c r="D32" s="12"/>
      <c r="E32" s="51"/>
      <c r="F32" s="12"/>
      <c r="G32" s="12"/>
      <c r="H32" s="12"/>
    </row>
    <row r="33" spans="1:8" s="8" customFormat="1" ht="19.5" customHeight="1" x14ac:dyDescent="0.2">
      <c r="A33" s="11"/>
      <c r="B33" s="12"/>
      <c r="C33" s="12"/>
      <c r="D33" s="12"/>
      <c r="E33" s="51"/>
      <c r="F33" s="12"/>
      <c r="G33" s="12"/>
      <c r="H33" s="12"/>
    </row>
    <row r="34" spans="1:8" s="8" customFormat="1" ht="19.5" customHeight="1" x14ac:dyDescent="0.2">
      <c r="A34" s="11"/>
      <c r="B34" s="12"/>
      <c r="C34" s="12"/>
      <c r="D34" s="12"/>
      <c r="E34" s="51"/>
      <c r="F34" s="12"/>
      <c r="G34" s="12"/>
      <c r="H34" s="12"/>
    </row>
    <row r="35" spans="1:8" s="8" customFormat="1" ht="19.5" customHeight="1" x14ac:dyDescent="0.2">
      <c r="A35" s="11"/>
      <c r="B35" s="12"/>
      <c r="C35" s="12"/>
      <c r="D35" s="12"/>
      <c r="E35" s="51"/>
      <c r="F35" s="12"/>
      <c r="G35" s="12"/>
      <c r="H35" s="12"/>
    </row>
    <row r="36" spans="1:8" s="8" customFormat="1" ht="19.5" customHeight="1" x14ac:dyDescent="0.2">
      <c r="A36" s="54"/>
      <c r="B36" s="12"/>
      <c r="C36" s="12"/>
      <c r="D36" s="12"/>
      <c r="E36" s="51"/>
      <c r="F36" s="12"/>
      <c r="G36" s="12"/>
      <c r="H36" s="12"/>
    </row>
    <row r="37" spans="1:8" s="8" customFormat="1" ht="19.5" customHeight="1" x14ac:dyDescent="0.2">
      <c r="A37" s="55"/>
      <c r="B37" s="12"/>
      <c r="C37" s="12"/>
      <c r="D37" s="12"/>
      <c r="E37" s="51"/>
      <c r="F37" s="12"/>
      <c r="G37" s="12"/>
      <c r="H37" s="12"/>
    </row>
    <row r="38" spans="1:8" s="8" customFormat="1" ht="19.5" customHeight="1" x14ac:dyDescent="0.2">
      <c r="A38" s="56"/>
      <c r="B38" s="12"/>
      <c r="C38" s="12"/>
      <c r="D38" s="12"/>
      <c r="E38" s="51"/>
      <c r="F38" s="12"/>
      <c r="G38" s="12"/>
      <c r="H38" s="12"/>
    </row>
    <row r="39" spans="1:8" s="8" customFormat="1" ht="19.5" customHeight="1" x14ac:dyDescent="0.2">
      <c r="A39" s="57"/>
      <c r="B39" s="58"/>
      <c r="C39" s="58"/>
      <c r="D39" s="58"/>
      <c r="E39" s="63"/>
      <c r="F39" s="58"/>
      <c r="G39" s="58"/>
      <c r="H39" s="58"/>
    </row>
    <row r="40" spans="1:8" s="8" customFormat="1" ht="19.5" customHeight="1" x14ac:dyDescent="0.2">
      <c r="A40" s="100" t="s">
        <v>180</v>
      </c>
      <c r="B40" s="100"/>
      <c r="C40" s="100"/>
      <c r="D40" s="100"/>
      <c r="E40" s="100"/>
      <c r="F40" s="100"/>
      <c r="G40" s="100"/>
      <c r="H40" s="100"/>
    </row>
    <row r="41" spans="1:8" s="8" customFormat="1" ht="19.5" customHeight="1" x14ac:dyDescent="0.2">
      <c r="A41" s="101" t="s">
        <v>181</v>
      </c>
      <c r="B41" s="101"/>
      <c r="C41" s="101"/>
      <c r="D41" s="101"/>
      <c r="E41" s="101"/>
      <c r="F41" s="101"/>
      <c r="G41" s="101"/>
      <c r="H41" s="101"/>
    </row>
    <row r="42" spans="1:8" s="8" customFormat="1" ht="15" customHeight="1" x14ac:dyDescent="0.2">
      <c r="A42" s="7"/>
      <c r="E42" s="64"/>
    </row>
    <row r="43" spans="1:8" s="8" customFormat="1" ht="15" customHeight="1" x14ac:dyDescent="0.2">
      <c r="A43" s="7"/>
      <c r="E43" s="64"/>
    </row>
    <row r="44" spans="1:8" s="8" customFormat="1" ht="15" customHeight="1" x14ac:dyDescent="0.2">
      <c r="A44" s="7"/>
      <c r="E44" s="64"/>
    </row>
    <row r="45" spans="1:8" s="8" customFormat="1" ht="15" customHeight="1" x14ac:dyDescent="0.2">
      <c r="A45" s="7"/>
      <c r="E45" s="64"/>
    </row>
    <row r="46" spans="1:8" s="8" customFormat="1" ht="15" customHeight="1" x14ac:dyDescent="0.2">
      <c r="A46" s="7"/>
      <c r="E46" s="64"/>
    </row>
    <row r="47" spans="1:8" s="8" customFormat="1" ht="15" customHeight="1" x14ac:dyDescent="0.2">
      <c r="A47" s="7"/>
      <c r="E47" s="64"/>
    </row>
    <row r="48" spans="1:8" s="8" customFormat="1" ht="15" customHeight="1" x14ac:dyDescent="0.2">
      <c r="A48" s="7"/>
      <c r="E48" s="64"/>
    </row>
    <row r="49" spans="1:5" s="8" customFormat="1" ht="15" customHeight="1" x14ac:dyDescent="0.2">
      <c r="A49" s="7"/>
      <c r="E49" s="64"/>
    </row>
    <row r="50" spans="1:5" s="8" customFormat="1" ht="15" customHeight="1" x14ac:dyDescent="0.2">
      <c r="A50" s="7"/>
      <c r="E50" s="64"/>
    </row>
    <row r="51" spans="1:5" s="8" customFormat="1" ht="15" customHeight="1" x14ac:dyDescent="0.2">
      <c r="A51" s="7"/>
      <c r="E51" s="64"/>
    </row>
    <row r="52" spans="1:5" s="8" customFormat="1" ht="15" customHeight="1" x14ac:dyDescent="0.2">
      <c r="A52" s="7"/>
      <c r="E52" s="64"/>
    </row>
    <row r="53" spans="1:5" s="8" customFormat="1" ht="15" customHeight="1" x14ac:dyDescent="0.2">
      <c r="A53" s="7"/>
      <c r="E53" s="64"/>
    </row>
    <row r="54" spans="1:5" s="8" customFormat="1" ht="15" customHeight="1" x14ac:dyDescent="0.2">
      <c r="A54" s="7"/>
      <c r="E54" s="64"/>
    </row>
    <row r="55" spans="1:5" s="8" customFormat="1" ht="15" customHeight="1" x14ac:dyDescent="0.2">
      <c r="A55" s="7"/>
      <c r="E55" s="64"/>
    </row>
    <row r="56" spans="1:5" s="8" customFormat="1" ht="15" customHeight="1" x14ac:dyDescent="0.2">
      <c r="A56" s="7"/>
      <c r="E56" s="64"/>
    </row>
    <row r="57" spans="1:5" s="8" customFormat="1" ht="15" customHeight="1" x14ac:dyDescent="0.2">
      <c r="A57" s="7"/>
      <c r="E57" s="64"/>
    </row>
    <row r="58" spans="1:5" s="8" customFormat="1" ht="15" customHeight="1" x14ac:dyDescent="0.2">
      <c r="A58" s="7"/>
      <c r="E58" s="64"/>
    </row>
    <row r="59" spans="1:5" s="8" customFormat="1" ht="15" customHeight="1" x14ac:dyDescent="0.2">
      <c r="A59" s="7"/>
      <c r="E59" s="64"/>
    </row>
    <row r="60" spans="1:5" s="8" customFormat="1" ht="15" customHeight="1" x14ac:dyDescent="0.2">
      <c r="A60" s="7"/>
      <c r="E60" s="64"/>
    </row>
    <row r="61" spans="1:5" s="8" customFormat="1" ht="15" customHeight="1" x14ac:dyDescent="0.2">
      <c r="A61" s="7"/>
      <c r="E61" s="64"/>
    </row>
    <row r="62" spans="1:5" s="8" customFormat="1" ht="15" customHeight="1" x14ac:dyDescent="0.2">
      <c r="A62" s="7"/>
      <c r="E62" s="64"/>
    </row>
    <row r="63" spans="1:5" s="8" customFormat="1" ht="15" customHeight="1" x14ac:dyDescent="0.2">
      <c r="A63" s="7"/>
      <c r="E63" s="64"/>
    </row>
  </sheetData>
  <mergeCells count="7">
    <mergeCell ref="A1:H1"/>
    <mergeCell ref="F5:F6"/>
    <mergeCell ref="A40:H40"/>
    <mergeCell ref="A41:H41"/>
    <mergeCell ref="A2:H2"/>
    <mergeCell ref="A4:H4"/>
    <mergeCell ref="B5:D5"/>
  </mergeCells>
  <pageMargins left="0.5" right="0" top="0" bottom="0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Normal="100" workbookViewId="0">
      <selection activeCell="H41" sqref="H41"/>
    </sheetView>
  </sheetViews>
  <sheetFormatPr defaultRowHeight="12.75" x14ac:dyDescent="0.2"/>
  <cols>
    <col min="1" max="1" width="19.42578125" style="4" customWidth="1"/>
    <col min="2" max="2" width="4.85546875" customWidth="1"/>
    <col min="3" max="3" width="8.28515625" customWidth="1"/>
    <col min="4" max="4" width="6.42578125" customWidth="1"/>
    <col min="5" max="5" width="8.85546875" customWidth="1"/>
    <col min="6" max="6" width="8" customWidth="1"/>
    <col min="7" max="7" width="44.5703125" customWidth="1"/>
    <col min="8" max="8" width="12.28515625" customWidth="1"/>
  </cols>
  <sheetData>
    <row r="1" spans="1:8" ht="15" x14ac:dyDescent="0.25">
      <c r="A1" s="97" t="s">
        <v>9</v>
      </c>
      <c r="B1" s="97"/>
      <c r="C1" s="97"/>
      <c r="D1" s="97"/>
      <c r="E1" s="97"/>
      <c r="F1" s="97"/>
      <c r="G1" s="97"/>
      <c r="H1" s="13"/>
    </row>
    <row r="2" spans="1:8" x14ac:dyDescent="0.2">
      <c r="A2" s="105" t="s">
        <v>177</v>
      </c>
      <c r="B2" s="105"/>
      <c r="C2" s="105"/>
      <c r="D2" s="105"/>
      <c r="E2" s="105"/>
      <c r="F2" s="105"/>
      <c r="G2" s="105"/>
      <c r="H2" s="5"/>
    </row>
    <row r="3" spans="1:8" ht="6" customHeight="1" x14ac:dyDescent="0.2">
      <c r="B3" s="2"/>
      <c r="C3" s="1"/>
      <c r="D3" s="1"/>
      <c r="E3" s="1"/>
      <c r="F3" s="1"/>
      <c r="G3" s="1"/>
      <c r="H3" s="6"/>
    </row>
    <row r="4" spans="1:8" ht="17.25" customHeight="1" x14ac:dyDescent="0.2">
      <c r="A4" s="103" t="s">
        <v>14</v>
      </c>
      <c r="B4" s="103"/>
      <c r="C4" s="103"/>
      <c r="D4" s="103"/>
      <c r="E4" s="103"/>
      <c r="F4" s="103"/>
      <c r="G4" s="103"/>
      <c r="H4" s="6"/>
    </row>
    <row r="5" spans="1:8" ht="15.75" customHeight="1" x14ac:dyDescent="0.2">
      <c r="A5" s="9" t="s">
        <v>4</v>
      </c>
      <c r="B5" s="104" t="s">
        <v>5</v>
      </c>
      <c r="C5" s="104"/>
      <c r="D5" s="104"/>
      <c r="E5" s="10"/>
      <c r="F5" s="10"/>
      <c r="G5" s="53" t="s">
        <v>211</v>
      </c>
      <c r="H5" s="6"/>
    </row>
    <row r="6" spans="1:8" s="8" customFormat="1" ht="34.5" customHeight="1" thickBot="1" x14ac:dyDescent="0.25">
      <c r="A6" s="18" t="s">
        <v>10</v>
      </c>
      <c r="B6" s="17" t="s">
        <v>0</v>
      </c>
      <c r="C6" s="17" t="s">
        <v>15</v>
      </c>
      <c r="D6" s="17" t="s">
        <v>8</v>
      </c>
      <c r="E6" s="15" t="s">
        <v>47</v>
      </c>
      <c r="F6" s="15" t="s">
        <v>13</v>
      </c>
      <c r="G6" s="15" t="s">
        <v>12</v>
      </c>
    </row>
    <row r="7" spans="1:8" s="8" customFormat="1" ht="19.5" customHeight="1" thickTop="1" x14ac:dyDescent="0.2">
      <c r="A7" s="21" t="s">
        <v>16</v>
      </c>
      <c r="B7" s="21">
        <v>1</v>
      </c>
      <c r="C7" s="22">
        <v>58.3</v>
      </c>
      <c r="D7" s="14">
        <v>2</v>
      </c>
      <c r="E7" s="14">
        <v>44</v>
      </c>
      <c r="F7" s="48" t="s">
        <v>212</v>
      </c>
      <c r="G7" s="48" t="s">
        <v>246</v>
      </c>
    </row>
    <row r="8" spans="1:8" s="8" customFormat="1" ht="19.5" customHeight="1" x14ac:dyDescent="0.2">
      <c r="A8" s="21" t="s">
        <v>151</v>
      </c>
      <c r="B8" s="21">
        <v>1</v>
      </c>
      <c r="C8" s="22">
        <v>68.400000000000006</v>
      </c>
      <c r="D8" s="12">
        <v>2</v>
      </c>
      <c r="E8" s="14">
        <v>44</v>
      </c>
      <c r="F8" s="49" t="s">
        <v>213</v>
      </c>
      <c r="G8" s="48" t="s">
        <v>246</v>
      </c>
    </row>
    <row r="9" spans="1:8" s="8" customFormat="1" ht="19.5" customHeight="1" x14ac:dyDescent="0.2">
      <c r="A9" s="21" t="s">
        <v>17</v>
      </c>
      <c r="B9" s="21">
        <v>1</v>
      </c>
      <c r="C9" s="22">
        <v>70.3</v>
      </c>
      <c r="D9" s="12">
        <v>2.5</v>
      </c>
      <c r="E9" s="14">
        <v>44</v>
      </c>
      <c r="F9" s="49" t="s">
        <v>214</v>
      </c>
      <c r="G9" s="48" t="s">
        <v>246</v>
      </c>
    </row>
    <row r="10" spans="1:8" s="8" customFormat="1" ht="19.5" customHeight="1" x14ac:dyDescent="0.2">
      <c r="A10" s="21" t="s">
        <v>18</v>
      </c>
      <c r="B10" s="21">
        <v>1</v>
      </c>
      <c r="C10" s="22">
        <v>67.2</v>
      </c>
      <c r="D10" s="12">
        <v>2</v>
      </c>
      <c r="E10" s="14">
        <v>44</v>
      </c>
      <c r="F10" s="49" t="s">
        <v>215</v>
      </c>
      <c r="G10" s="48" t="s">
        <v>246</v>
      </c>
    </row>
    <row r="11" spans="1:8" s="8" customFormat="1" ht="19.5" customHeight="1" x14ac:dyDescent="0.2">
      <c r="A11" s="21" t="s">
        <v>19</v>
      </c>
      <c r="B11" s="21">
        <v>1</v>
      </c>
      <c r="C11" s="22">
        <v>74.3</v>
      </c>
      <c r="D11" s="12">
        <v>2</v>
      </c>
      <c r="E11" s="14">
        <v>44</v>
      </c>
      <c r="F11" s="49" t="s">
        <v>216</v>
      </c>
      <c r="G11" s="48" t="s">
        <v>246</v>
      </c>
    </row>
    <row r="12" spans="1:8" s="8" customFormat="1" ht="19.5" customHeight="1" x14ac:dyDescent="0.2">
      <c r="A12" s="21" t="s">
        <v>20</v>
      </c>
      <c r="B12" s="21">
        <v>1</v>
      </c>
      <c r="C12" s="22">
        <v>64.5</v>
      </c>
      <c r="D12" s="12">
        <v>2</v>
      </c>
      <c r="E12" s="14">
        <v>44</v>
      </c>
      <c r="F12" s="49" t="s">
        <v>217</v>
      </c>
      <c r="G12" s="48" t="s">
        <v>246</v>
      </c>
    </row>
    <row r="13" spans="1:8" s="8" customFormat="1" ht="19.5" customHeight="1" x14ac:dyDescent="0.2">
      <c r="A13" s="21" t="s">
        <v>21</v>
      </c>
      <c r="B13" s="21">
        <v>1</v>
      </c>
      <c r="C13" s="22">
        <v>57.8</v>
      </c>
      <c r="D13" s="12">
        <v>2</v>
      </c>
      <c r="E13" s="14">
        <v>44</v>
      </c>
      <c r="F13" s="49" t="s">
        <v>218</v>
      </c>
      <c r="G13" s="48" t="s">
        <v>246</v>
      </c>
    </row>
    <row r="14" spans="1:8" s="8" customFormat="1" ht="19.5" customHeight="1" x14ac:dyDescent="0.2">
      <c r="A14" s="21" t="s">
        <v>22</v>
      </c>
      <c r="B14" s="21">
        <v>1</v>
      </c>
      <c r="C14" s="22">
        <v>47.5</v>
      </c>
      <c r="D14" s="12">
        <v>2</v>
      </c>
      <c r="E14" s="14">
        <v>44</v>
      </c>
      <c r="F14" s="49" t="s">
        <v>219</v>
      </c>
      <c r="G14" s="48" t="s">
        <v>246</v>
      </c>
    </row>
    <row r="15" spans="1:8" s="8" customFormat="1" ht="19.5" customHeight="1" x14ac:dyDescent="0.2">
      <c r="A15" s="21" t="s">
        <v>23</v>
      </c>
      <c r="B15" s="21">
        <v>1</v>
      </c>
      <c r="C15" s="22">
        <v>72.099999999999994</v>
      </c>
      <c r="D15" s="12">
        <v>2</v>
      </c>
      <c r="E15" s="14">
        <v>44</v>
      </c>
      <c r="F15" s="49" t="s">
        <v>220</v>
      </c>
      <c r="G15" s="48" t="s">
        <v>246</v>
      </c>
    </row>
    <row r="16" spans="1:8" s="8" customFormat="1" ht="19.5" customHeight="1" x14ac:dyDescent="0.2">
      <c r="A16" s="21" t="s">
        <v>150</v>
      </c>
      <c r="B16" s="21">
        <v>1</v>
      </c>
      <c r="C16" s="22">
        <v>64.3</v>
      </c>
      <c r="D16" s="12">
        <v>2</v>
      </c>
      <c r="E16" s="14">
        <v>44</v>
      </c>
      <c r="F16" s="49" t="s">
        <v>221</v>
      </c>
      <c r="G16" s="48" t="s">
        <v>246</v>
      </c>
    </row>
    <row r="17" spans="1:7" s="8" customFormat="1" ht="19.5" customHeight="1" x14ac:dyDescent="0.2">
      <c r="A17" s="21" t="s">
        <v>24</v>
      </c>
      <c r="B17" s="21">
        <v>1</v>
      </c>
      <c r="C17" s="22">
        <v>72.400000000000006</v>
      </c>
      <c r="D17" s="12">
        <v>2</v>
      </c>
      <c r="E17" s="14">
        <v>44</v>
      </c>
      <c r="F17" s="49" t="s">
        <v>222</v>
      </c>
      <c r="G17" s="48" t="s">
        <v>246</v>
      </c>
    </row>
    <row r="18" spans="1:7" s="8" customFormat="1" ht="19.5" customHeight="1" x14ac:dyDescent="0.2">
      <c r="A18" s="21" t="s">
        <v>25</v>
      </c>
      <c r="B18" s="21">
        <v>1</v>
      </c>
      <c r="C18" s="22">
        <v>82.1</v>
      </c>
      <c r="D18" s="12">
        <v>2</v>
      </c>
      <c r="E18" s="14">
        <v>44</v>
      </c>
      <c r="F18" s="49" t="s">
        <v>223</v>
      </c>
      <c r="G18" s="48" t="s">
        <v>246</v>
      </c>
    </row>
    <row r="19" spans="1:7" s="8" customFormat="1" ht="19.5" customHeight="1" x14ac:dyDescent="0.2">
      <c r="A19" s="21" t="s">
        <v>26</v>
      </c>
      <c r="B19" s="21">
        <v>1</v>
      </c>
      <c r="C19" s="22">
        <v>73.8</v>
      </c>
      <c r="D19" s="12">
        <v>2</v>
      </c>
      <c r="E19" s="14">
        <v>44</v>
      </c>
      <c r="F19" s="49" t="s">
        <v>224</v>
      </c>
      <c r="G19" s="48" t="s">
        <v>246</v>
      </c>
    </row>
    <row r="20" spans="1:7" s="8" customFormat="1" ht="19.5" customHeight="1" x14ac:dyDescent="0.2">
      <c r="A20" s="21" t="s">
        <v>27</v>
      </c>
      <c r="B20" s="21">
        <v>1</v>
      </c>
      <c r="C20" s="22">
        <v>70.8</v>
      </c>
      <c r="D20" s="12">
        <v>2</v>
      </c>
      <c r="E20" s="14">
        <v>44</v>
      </c>
      <c r="F20" s="49" t="s">
        <v>225</v>
      </c>
      <c r="G20" s="48" t="s">
        <v>246</v>
      </c>
    </row>
    <row r="21" spans="1:7" s="8" customFormat="1" ht="19.5" customHeight="1" x14ac:dyDescent="0.2">
      <c r="A21" s="21" t="s">
        <v>28</v>
      </c>
      <c r="B21" s="21">
        <v>1</v>
      </c>
      <c r="C21" s="22">
        <v>69.8</v>
      </c>
      <c r="D21" s="12">
        <v>2.5</v>
      </c>
      <c r="E21" s="14">
        <v>44</v>
      </c>
      <c r="F21" s="49" t="s">
        <v>226</v>
      </c>
      <c r="G21" s="48" t="s">
        <v>246</v>
      </c>
    </row>
    <row r="22" spans="1:7" s="8" customFormat="1" ht="19.5" customHeight="1" x14ac:dyDescent="0.2">
      <c r="A22" s="21" t="s">
        <v>29</v>
      </c>
      <c r="B22" s="21">
        <v>1</v>
      </c>
      <c r="C22" s="22">
        <v>65.2</v>
      </c>
      <c r="D22" s="12">
        <v>2</v>
      </c>
      <c r="E22" s="14">
        <v>44</v>
      </c>
      <c r="F22" s="49" t="s">
        <v>227</v>
      </c>
      <c r="G22" s="48" t="s">
        <v>246</v>
      </c>
    </row>
    <row r="23" spans="1:7" s="8" customFormat="1" ht="19.5" customHeight="1" x14ac:dyDescent="0.2">
      <c r="A23" s="21" t="s">
        <v>30</v>
      </c>
      <c r="B23" s="21">
        <v>1</v>
      </c>
      <c r="C23" s="22">
        <v>75.400000000000006</v>
      </c>
      <c r="D23" s="12">
        <v>2</v>
      </c>
      <c r="E23" s="14">
        <v>44</v>
      </c>
      <c r="F23" s="49" t="s">
        <v>228</v>
      </c>
      <c r="G23" s="48" t="s">
        <v>246</v>
      </c>
    </row>
    <row r="24" spans="1:7" s="8" customFormat="1" ht="19.5" customHeight="1" x14ac:dyDescent="0.2">
      <c r="A24" s="21" t="s">
        <v>31</v>
      </c>
      <c r="B24" s="21">
        <v>1</v>
      </c>
      <c r="C24" s="22">
        <v>55.5</v>
      </c>
      <c r="D24" s="12">
        <v>2</v>
      </c>
      <c r="E24" s="14">
        <v>44</v>
      </c>
      <c r="F24" s="49" t="s">
        <v>229</v>
      </c>
      <c r="G24" s="48" t="s">
        <v>246</v>
      </c>
    </row>
    <row r="25" spans="1:7" s="8" customFormat="1" ht="19.5" customHeight="1" x14ac:dyDescent="0.2">
      <c r="A25" s="21" t="s">
        <v>32</v>
      </c>
      <c r="B25" s="21">
        <v>1</v>
      </c>
      <c r="C25" s="22">
        <v>70</v>
      </c>
      <c r="D25" s="12">
        <v>2</v>
      </c>
      <c r="E25" s="14">
        <v>44</v>
      </c>
      <c r="F25" s="49" t="s">
        <v>230</v>
      </c>
      <c r="G25" s="48" t="s">
        <v>246</v>
      </c>
    </row>
    <row r="26" spans="1:7" s="8" customFormat="1" ht="19.5" customHeight="1" x14ac:dyDescent="0.2">
      <c r="A26" s="21" t="s">
        <v>33</v>
      </c>
      <c r="B26" s="21">
        <v>1</v>
      </c>
      <c r="C26" s="22">
        <v>71.7</v>
      </c>
      <c r="D26" s="12">
        <v>2</v>
      </c>
      <c r="E26" s="14">
        <v>44</v>
      </c>
      <c r="F26" s="49" t="s">
        <v>231</v>
      </c>
      <c r="G26" s="48" t="s">
        <v>246</v>
      </c>
    </row>
    <row r="27" spans="1:7" s="8" customFormat="1" ht="19.5" customHeight="1" x14ac:dyDescent="0.2">
      <c r="A27" s="21" t="s">
        <v>34</v>
      </c>
      <c r="B27" s="21">
        <v>1</v>
      </c>
      <c r="C27" s="22">
        <v>85.7</v>
      </c>
      <c r="D27" s="12">
        <v>2</v>
      </c>
      <c r="E27" s="14">
        <v>44</v>
      </c>
      <c r="F27" s="49" t="s">
        <v>232</v>
      </c>
      <c r="G27" s="48" t="s">
        <v>246</v>
      </c>
    </row>
    <row r="28" spans="1:7" s="8" customFormat="1" ht="19.5" customHeight="1" x14ac:dyDescent="0.2">
      <c r="A28" s="21" t="s">
        <v>35</v>
      </c>
      <c r="B28" s="21">
        <v>1</v>
      </c>
      <c r="C28" s="22">
        <v>64.400000000000006</v>
      </c>
      <c r="D28" s="12">
        <v>2</v>
      </c>
      <c r="E28" s="14">
        <v>44</v>
      </c>
      <c r="F28" s="49" t="s">
        <v>233</v>
      </c>
      <c r="G28" s="48" t="s">
        <v>246</v>
      </c>
    </row>
    <row r="29" spans="1:7" s="8" customFormat="1" ht="19.5" customHeight="1" x14ac:dyDescent="0.2">
      <c r="A29" s="21" t="s">
        <v>152</v>
      </c>
      <c r="B29" s="21">
        <v>1</v>
      </c>
      <c r="C29" s="22">
        <v>71.2</v>
      </c>
      <c r="D29" s="12">
        <v>2</v>
      </c>
      <c r="E29" s="14">
        <v>44</v>
      </c>
      <c r="F29" s="49" t="s">
        <v>234</v>
      </c>
      <c r="G29" s="48" t="s">
        <v>246</v>
      </c>
    </row>
    <row r="30" spans="1:7" s="8" customFormat="1" ht="19.5" customHeight="1" x14ac:dyDescent="0.2">
      <c r="A30" s="21" t="s">
        <v>36</v>
      </c>
      <c r="B30" s="21">
        <v>1</v>
      </c>
      <c r="C30" s="22">
        <v>44.1</v>
      </c>
      <c r="D30" s="12">
        <v>2</v>
      </c>
      <c r="E30" s="14">
        <v>44</v>
      </c>
      <c r="F30" s="49" t="s">
        <v>235</v>
      </c>
      <c r="G30" s="48" t="s">
        <v>246</v>
      </c>
    </row>
    <row r="31" spans="1:7" s="8" customFormat="1" ht="19.5" customHeight="1" x14ac:dyDescent="0.2">
      <c r="A31" s="21" t="s">
        <v>37</v>
      </c>
      <c r="B31" s="21">
        <v>1</v>
      </c>
      <c r="C31" s="22">
        <v>59.3</v>
      </c>
      <c r="D31" s="12">
        <v>2</v>
      </c>
      <c r="E31" s="14">
        <v>44</v>
      </c>
      <c r="F31" s="49" t="s">
        <v>236</v>
      </c>
      <c r="G31" s="48" t="s">
        <v>246</v>
      </c>
    </row>
    <row r="32" spans="1:7" s="8" customFormat="1" ht="19.5" customHeight="1" x14ac:dyDescent="0.2">
      <c r="A32" s="21" t="s">
        <v>38</v>
      </c>
      <c r="B32" s="21">
        <v>1</v>
      </c>
      <c r="C32" s="22">
        <v>73.099999999999994</v>
      </c>
      <c r="D32" s="12">
        <v>2</v>
      </c>
      <c r="E32" s="14">
        <v>44</v>
      </c>
      <c r="F32" s="49" t="s">
        <v>237</v>
      </c>
      <c r="G32" s="48" t="s">
        <v>246</v>
      </c>
    </row>
    <row r="33" spans="1:7" s="8" customFormat="1" ht="19.5" customHeight="1" x14ac:dyDescent="0.2">
      <c r="A33" s="21" t="s">
        <v>39</v>
      </c>
      <c r="B33" s="21">
        <v>1</v>
      </c>
      <c r="C33" s="22">
        <v>55.3</v>
      </c>
      <c r="D33" s="12">
        <v>2</v>
      </c>
      <c r="E33" s="14">
        <v>44</v>
      </c>
      <c r="F33" s="49" t="s">
        <v>238</v>
      </c>
      <c r="G33" s="48" t="s">
        <v>246</v>
      </c>
    </row>
    <row r="34" spans="1:7" s="8" customFormat="1" ht="19.5" customHeight="1" x14ac:dyDescent="0.2">
      <c r="A34" s="21" t="s">
        <v>40</v>
      </c>
      <c r="B34" s="21">
        <v>1</v>
      </c>
      <c r="C34" s="22">
        <v>79.2</v>
      </c>
      <c r="D34" s="12">
        <v>2</v>
      </c>
      <c r="E34" s="14">
        <v>44</v>
      </c>
      <c r="F34" s="49" t="s">
        <v>239</v>
      </c>
      <c r="G34" s="48" t="s">
        <v>246</v>
      </c>
    </row>
    <row r="35" spans="1:7" s="8" customFormat="1" ht="19.5" customHeight="1" x14ac:dyDescent="0.2">
      <c r="A35" s="21" t="s">
        <v>41</v>
      </c>
      <c r="B35" s="21">
        <v>1</v>
      </c>
      <c r="C35" s="22">
        <v>72.3</v>
      </c>
      <c r="D35" s="12">
        <v>2</v>
      </c>
      <c r="E35" s="14">
        <v>44</v>
      </c>
      <c r="F35" s="49" t="s">
        <v>240</v>
      </c>
      <c r="G35" s="48" t="s">
        <v>246</v>
      </c>
    </row>
    <row r="36" spans="1:7" s="8" customFormat="1" ht="19.5" customHeight="1" x14ac:dyDescent="0.2">
      <c r="A36" s="21" t="s">
        <v>42</v>
      </c>
      <c r="B36" s="21">
        <v>1</v>
      </c>
      <c r="C36" s="22">
        <v>68.5</v>
      </c>
      <c r="D36" s="12">
        <v>2</v>
      </c>
      <c r="E36" s="14">
        <v>44</v>
      </c>
      <c r="F36" s="49" t="s">
        <v>241</v>
      </c>
      <c r="G36" s="48" t="s">
        <v>246</v>
      </c>
    </row>
    <row r="37" spans="1:7" s="8" customFormat="1" ht="19.5" customHeight="1" x14ac:dyDescent="0.2">
      <c r="A37" s="21" t="s">
        <v>43</v>
      </c>
      <c r="B37" s="21">
        <v>1</v>
      </c>
      <c r="C37" s="22">
        <v>56.3</v>
      </c>
      <c r="D37" s="12">
        <v>2</v>
      </c>
      <c r="E37" s="14">
        <v>44</v>
      </c>
      <c r="F37" s="49" t="s">
        <v>242</v>
      </c>
      <c r="G37" s="48" t="s">
        <v>246</v>
      </c>
    </row>
    <row r="38" spans="1:7" s="8" customFormat="1" ht="19.5" customHeight="1" x14ac:dyDescent="0.2">
      <c r="A38" s="21" t="s">
        <v>44</v>
      </c>
      <c r="B38" s="21">
        <v>1</v>
      </c>
      <c r="C38" s="22">
        <v>81.099999999999994</v>
      </c>
      <c r="D38" s="12">
        <v>3</v>
      </c>
      <c r="E38" s="14">
        <v>44</v>
      </c>
      <c r="F38" s="49" t="s">
        <v>243</v>
      </c>
      <c r="G38" s="48" t="s">
        <v>246</v>
      </c>
    </row>
    <row r="39" spans="1:7" s="8" customFormat="1" ht="19.5" customHeight="1" x14ac:dyDescent="0.2">
      <c r="A39" s="21" t="s">
        <v>45</v>
      </c>
      <c r="B39" s="21">
        <v>1</v>
      </c>
      <c r="C39" s="22">
        <v>67.099999999999994</v>
      </c>
      <c r="D39" s="12">
        <v>2</v>
      </c>
      <c r="E39" s="14">
        <v>44</v>
      </c>
      <c r="F39" s="49" t="s">
        <v>244</v>
      </c>
      <c r="G39" s="48" t="s">
        <v>246</v>
      </c>
    </row>
    <row r="40" spans="1:7" s="8" customFormat="1" ht="19.5" customHeight="1" x14ac:dyDescent="0.2">
      <c r="A40" s="21" t="s">
        <v>46</v>
      </c>
      <c r="B40" s="21">
        <v>1</v>
      </c>
      <c r="C40" s="22">
        <v>70.099999999999994</v>
      </c>
      <c r="D40" s="12">
        <v>2</v>
      </c>
      <c r="E40" s="14">
        <v>44</v>
      </c>
      <c r="F40" s="49" t="s">
        <v>245</v>
      </c>
      <c r="G40" s="48" t="s">
        <v>246</v>
      </c>
    </row>
    <row r="41" spans="1:7" s="8" customFormat="1" ht="15" customHeight="1" x14ac:dyDescent="0.2">
      <c r="A41" s="7"/>
    </row>
    <row r="42" spans="1:7" s="8" customFormat="1" ht="15" customHeight="1" x14ac:dyDescent="0.2">
      <c r="A42" s="7"/>
    </row>
    <row r="43" spans="1:7" s="8" customFormat="1" ht="15" customHeight="1" x14ac:dyDescent="0.2">
      <c r="A43" s="7"/>
    </row>
    <row r="44" spans="1:7" s="8" customFormat="1" ht="15" customHeight="1" x14ac:dyDescent="0.2">
      <c r="A44" s="7"/>
    </row>
    <row r="45" spans="1:7" s="8" customFormat="1" ht="15" customHeight="1" x14ac:dyDescent="0.2">
      <c r="A45" s="7"/>
    </row>
    <row r="46" spans="1:7" s="8" customFormat="1" ht="15" customHeight="1" x14ac:dyDescent="0.2">
      <c r="A46" s="7"/>
    </row>
    <row r="47" spans="1:7" s="8" customFormat="1" ht="15" customHeight="1" x14ac:dyDescent="0.2">
      <c r="A47" s="7"/>
    </row>
    <row r="48" spans="1:7" s="8" customFormat="1" ht="15" customHeight="1" x14ac:dyDescent="0.2">
      <c r="A48" s="7"/>
    </row>
    <row r="49" spans="1:1" s="8" customFormat="1" ht="15" customHeight="1" x14ac:dyDescent="0.2">
      <c r="A49" s="7"/>
    </row>
    <row r="50" spans="1:1" s="8" customFormat="1" ht="15" customHeight="1" x14ac:dyDescent="0.2">
      <c r="A50" s="7"/>
    </row>
    <row r="51" spans="1:1" s="8" customFormat="1" ht="15" customHeight="1" x14ac:dyDescent="0.2">
      <c r="A51" s="7"/>
    </row>
    <row r="52" spans="1:1" s="8" customFormat="1" ht="15" customHeight="1" x14ac:dyDescent="0.2">
      <c r="A52" s="7"/>
    </row>
    <row r="53" spans="1:1" s="8" customFormat="1" ht="15" customHeight="1" x14ac:dyDescent="0.2">
      <c r="A53" s="7"/>
    </row>
    <row r="54" spans="1:1" s="8" customFormat="1" ht="15" customHeight="1" x14ac:dyDescent="0.2">
      <c r="A54" s="7"/>
    </row>
    <row r="55" spans="1:1" s="8" customFormat="1" ht="15" customHeight="1" x14ac:dyDescent="0.2">
      <c r="A55" s="7"/>
    </row>
    <row r="56" spans="1:1" s="8" customFormat="1" ht="15" customHeight="1" x14ac:dyDescent="0.2">
      <c r="A56" s="7"/>
    </row>
    <row r="57" spans="1:1" s="8" customFormat="1" ht="15" customHeight="1" x14ac:dyDescent="0.2">
      <c r="A57" s="7"/>
    </row>
    <row r="58" spans="1:1" s="8" customFormat="1" ht="15" customHeight="1" x14ac:dyDescent="0.2">
      <c r="A58" s="7"/>
    </row>
    <row r="59" spans="1:1" s="8" customFormat="1" ht="15" customHeight="1" x14ac:dyDescent="0.2">
      <c r="A59" s="7"/>
    </row>
    <row r="60" spans="1:1" s="8" customFormat="1" ht="15" customHeight="1" x14ac:dyDescent="0.2">
      <c r="A60" s="7"/>
    </row>
    <row r="61" spans="1:1" s="8" customFormat="1" ht="15" customHeight="1" x14ac:dyDescent="0.2">
      <c r="A61" s="7"/>
    </row>
    <row r="62" spans="1:1" s="8" customFormat="1" ht="15" customHeight="1" x14ac:dyDescent="0.2">
      <c r="A62" s="7"/>
    </row>
  </sheetData>
  <mergeCells count="4">
    <mergeCell ref="B5:D5"/>
    <mergeCell ref="A2:G2"/>
    <mergeCell ref="A1:G1"/>
    <mergeCell ref="A4:G4"/>
  </mergeCells>
  <phoneticPr fontId="0" type="noConversion"/>
  <pageMargins left="0.5" right="0" top="0" bottom="0" header="0.3" footer="0.3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workbookViewId="0">
      <selection activeCell="O14" sqref="O14"/>
    </sheetView>
  </sheetViews>
  <sheetFormatPr defaultRowHeight="12.75" x14ac:dyDescent="0.2"/>
  <cols>
    <col min="1" max="1" width="3" customWidth="1"/>
    <col min="2" max="2" width="4.7109375" style="4" customWidth="1"/>
    <col min="3" max="3" width="8.42578125" customWidth="1"/>
    <col min="4" max="4" width="7" style="80" customWidth="1"/>
    <col min="5" max="5" width="6.5703125" customWidth="1"/>
    <col min="6" max="6" width="21.85546875" customWidth="1"/>
    <col min="7" max="7" width="1.140625" customWidth="1"/>
    <col min="8" max="8" width="3" customWidth="1"/>
    <col min="9" max="9" width="4.7109375" style="4" customWidth="1"/>
    <col min="10" max="10" width="8.7109375" customWidth="1"/>
    <col min="11" max="12" width="7" customWidth="1"/>
    <col min="13" max="13" width="21.42578125" customWidth="1"/>
  </cols>
  <sheetData>
    <row r="1" spans="1:13" s="19" customFormat="1" x14ac:dyDescent="0.2">
      <c r="A1" s="106" t="s">
        <v>148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s="19" customFormat="1" x14ac:dyDescent="0.2">
      <c r="A2" s="105" t="s">
        <v>177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3" s="19" customFormat="1" ht="7.5" customHeight="1" x14ac:dyDescent="0.2">
      <c r="A3" s="20"/>
      <c r="B3" s="20"/>
      <c r="C3" s="20"/>
      <c r="D3" s="78"/>
      <c r="E3" s="20"/>
      <c r="F3" s="20"/>
    </row>
    <row r="4" spans="1:13" ht="24" customHeight="1" x14ac:dyDescent="0.2">
      <c r="C4" s="2" t="s">
        <v>1</v>
      </c>
      <c r="D4" s="79">
        <v>44</v>
      </c>
      <c r="E4" s="3"/>
      <c r="F4" s="3"/>
      <c r="G4" s="1"/>
      <c r="H4" s="1"/>
      <c r="I4" s="46"/>
      <c r="K4" s="1"/>
      <c r="L4" s="1"/>
    </row>
    <row r="5" spans="1:13" ht="24" customHeight="1" x14ac:dyDescent="0.2">
      <c r="C5" s="2" t="s">
        <v>49</v>
      </c>
      <c r="D5" s="85" t="s">
        <v>247</v>
      </c>
      <c r="E5" s="3"/>
      <c r="F5" s="3"/>
      <c r="G5" s="1"/>
      <c r="H5" s="1"/>
      <c r="I5" s="46"/>
      <c r="J5" s="24"/>
      <c r="K5" s="1"/>
      <c r="L5" s="1"/>
    </row>
    <row r="6" spans="1:13" ht="10.5" customHeight="1" x14ac:dyDescent="0.2"/>
    <row r="7" spans="1:13" ht="13.5" thickBot="1" x14ac:dyDescent="0.25">
      <c r="B7" s="5" t="s">
        <v>153</v>
      </c>
      <c r="C7" s="16" t="s">
        <v>50</v>
      </c>
      <c r="D7" s="107" t="s">
        <v>147</v>
      </c>
      <c r="E7" s="107"/>
      <c r="F7" s="47" t="s">
        <v>7</v>
      </c>
      <c r="I7" s="5" t="s">
        <v>153</v>
      </c>
      <c r="J7" s="16" t="s">
        <v>50</v>
      </c>
      <c r="K7" s="107" t="s">
        <v>149</v>
      </c>
      <c r="L7" s="107"/>
      <c r="M7" s="47" t="s">
        <v>7</v>
      </c>
    </row>
    <row r="8" spans="1:13" ht="15" customHeight="1" thickBot="1" x14ac:dyDescent="0.25">
      <c r="B8" s="25" t="s">
        <v>51</v>
      </c>
      <c r="C8" s="86">
        <v>42248</v>
      </c>
      <c r="D8" s="81" t="s">
        <v>17</v>
      </c>
      <c r="E8" s="26"/>
      <c r="F8" s="26"/>
      <c r="I8" s="27" t="s">
        <v>52</v>
      </c>
      <c r="J8" s="86">
        <v>42248</v>
      </c>
      <c r="K8" s="77" t="s">
        <v>166</v>
      </c>
      <c r="L8" s="28"/>
      <c r="M8" s="28"/>
    </row>
    <row r="9" spans="1:13" ht="15" customHeight="1" thickBot="1" x14ac:dyDescent="0.25">
      <c r="B9" s="29" t="s">
        <v>53</v>
      </c>
      <c r="C9" s="86">
        <v>42248</v>
      </c>
      <c r="D9" s="81" t="s">
        <v>31</v>
      </c>
      <c r="E9" s="30"/>
      <c r="F9" s="30"/>
      <c r="I9" s="31" t="s">
        <v>54</v>
      </c>
      <c r="J9" s="86">
        <v>42248</v>
      </c>
      <c r="K9" s="77" t="s">
        <v>167</v>
      </c>
      <c r="L9" s="32"/>
      <c r="M9" s="32"/>
    </row>
    <row r="10" spans="1:13" ht="15" customHeight="1" thickBot="1" x14ac:dyDescent="0.25">
      <c r="B10" s="29" t="s">
        <v>55</v>
      </c>
      <c r="C10" s="86">
        <v>42248</v>
      </c>
      <c r="D10" s="81" t="s">
        <v>26</v>
      </c>
      <c r="E10" s="30"/>
      <c r="F10" s="30"/>
      <c r="I10" s="31" t="s">
        <v>56</v>
      </c>
      <c r="J10" s="86">
        <v>42248</v>
      </c>
      <c r="K10" s="77" t="s">
        <v>168</v>
      </c>
      <c r="L10" s="32"/>
      <c r="M10" s="32"/>
    </row>
    <row r="11" spans="1:13" ht="15" customHeight="1" thickBot="1" x14ac:dyDescent="0.3">
      <c r="A11" s="33"/>
      <c r="B11" s="29" t="s">
        <v>57</v>
      </c>
      <c r="C11" s="86">
        <v>42248</v>
      </c>
      <c r="D11" s="81" t="s">
        <v>41</v>
      </c>
      <c r="E11" s="30"/>
      <c r="F11" s="30"/>
      <c r="H11" s="33"/>
      <c r="I11" s="31" t="s">
        <v>58</v>
      </c>
      <c r="J11" s="86">
        <v>42248</v>
      </c>
      <c r="K11" s="77" t="s">
        <v>169</v>
      </c>
      <c r="L11" s="32"/>
      <c r="M11" s="32"/>
    </row>
    <row r="12" spans="1:13" ht="15" customHeight="1" thickBot="1" x14ac:dyDescent="0.25">
      <c r="B12" s="29" t="s">
        <v>59</v>
      </c>
      <c r="C12" s="86">
        <v>42248</v>
      </c>
      <c r="D12" s="81" t="s">
        <v>45</v>
      </c>
      <c r="E12" s="30"/>
      <c r="F12" s="30"/>
      <c r="I12" s="31" t="s">
        <v>60</v>
      </c>
      <c r="J12" s="86">
        <v>42248</v>
      </c>
      <c r="K12" s="77" t="s">
        <v>170</v>
      </c>
      <c r="L12" s="32"/>
      <c r="M12" s="32"/>
    </row>
    <row r="13" spans="1:13" ht="15" customHeight="1" thickBot="1" x14ac:dyDescent="0.25">
      <c r="B13" s="29" t="s">
        <v>61</v>
      </c>
      <c r="C13" s="86">
        <v>42248</v>
      </c>
      <c r="D13" s="81" t="s">
        <v>18</v>
      </c>
      <c r="E13" s="30"/>
      <c r="F13" s="30"/>
      <c r="I13" s="31" t="s">
        <v>62</v>
      </c>
      <c r="J13" s="86">
        <v>42248</v>
      </c>
      <c r="K13" s="77" t="s">
        <v>171</v>
      </c>
      <c r="L13" s="32"/>
      <c r="M13" s="32"/>
    </row>
    <row r="14" spans="1:13" ht="15" customHeight="1" thickBot="1" x14ac:dyDescent="0.25">
      <c r="B14" s="29" t="s">
        <v>63</v>
      </c>
      <c r="C14" s="86">
        <v>42248</v>
      </c>
      <c r="D14" s="81" t="s">
        <v>32</v>
      </c>
      <c r="E14" s="30"/>
      <c r="F14" s="30"/>
      <c r="I14" s="31" t="s">
        <v>64</v>
      </c>
      <c r="J14" s="86">
        <v>42248</v>
      </c>
      <c r="K14" s="77" t="s">
        <v>172</v>
      </c>
      <c r="L14" s="32"/>
      <c r="M14" s="32"/>
    </row>
    <row r="15" spans="1:13" ht="15" customHeight="1" thickBot="1" x14ac:dyDescent="0.25">
      <c r="B15" s="34" t="s">
        <v>65</v>
      </c>
      <c r="C15" s="86">
        <v>42248</v>
      </c>
      <c r="D15" s="81" t="s">
        <v>37</v>
      </c>
      <c r="E15" s="35"/>
      <c r="F15" s="35"/>
      <c r="I15" s="36" t="s">
        <v>66</v>
      </c>
      <c r="J15" s="86">
        <v>42248</v>
      </c>
      <c r="K15" s="77" t="s">
        <v>173</v>
      </c>
      <c r="L15" s="37"/>
      <c r="M15" s="37"/>
    </row>
    <row r="16" spans="1:13" ht="15" customHeight="1" thickBot="1" x14ac:dyDescent="0.25">
      <c r="B16" s="27" t="s">
        <v>67</v>
      </c>
      <c r="C16" s="86">
        <v>42248</v>
      </c>
      <c r="D16" s="81" t="s">
        <v>27</v>
      </c>
      <c r="E16" s="71"/>
      <c r="F16" s="71"/>
      <c r="I16" s="25" t="s">
        <v>68</v>
      </c>
      <c r="J16" s="86">
        <v>42248</v>
      </c>
      <c r="K16" s="77" t="s">
        <v>174</v>
      </c>
      <c r="L16" s="26"/>
      <c r="M16" s="26"/>
    </row>
    <row r="17" spans="1:13" ht="15" customHeight="1" thickBot="1" x14ac:dyDescent="0.25">
      <c r="B17" s="31" t="s">
        <v>69</v>
      </c>
      <c r="C17" s="86">
        <v>42248</v>
      </c>
      <c r="D17" s="81" t="s">
        <v>38</v>
      </c>
      <c r="E17" s="70"/>
      <c r="F17" s="70"/>
      <c r="I17" s="29" t="s">
        <v>70</v>
      </c>
      <c r="J17" s="30"/>
      <c r="K17" s="30"/>
      <c r="L17" s="30"/>
      <c r="M17" s="30"/>
    </row>
    <row r="18" spans="1:13" ht="15" customHeight="1" thickBot="1" x14ac:dyDescent="0.25">
      <c r="B18" s="31" t="s">
        <v>71</v>
      </c>
      <c r="C18" s="86">
        <v>42248</v>
      </c>
      <c r="D18" s="81" t="s">
        <v>34</v>
      </c>
      <c r="E18" s="70"/>
      <c r="F18" s="70"/>
      <c r="I18" s="29" t="s">
        <v>72</v>
      </c>
      <c r="J18" s="30"/>
      <c r="K18" s="30"/>
      <c r="L18" s="30"/>
      <c r="M18" s="30"/>
    </row>
    <row r="19" spans="1:13" ht="15" customHeight="1" thickBot="1" x14ac:dyDescent="0.3">
      <c r="A19" s="33"/>
      <c r="B19" s="31" t="s">
        <v>73</v>
      </c>
      <c r="C19" s="86">
        <v>42248</v>
      </c>
      <c r="D19" s="81" t="s">
        <v>44</v>
      </c>
      <c r="E19" s="70"/>
      <c r="F19" s="70"/>
      <c r="I19" s="29" t="s">
        <v>74</v>
      </c>
      <c r="J19" s="30"/>
      <c r="K19" s="30"/>
      <c r="L19" s="30"/>
      <c r="M19" s="30"/>
    </row>
    <row r="20" spans="1:13" ht="15" customHeight="1" thickBot="1" x14ac:dyDescent="0.25">
      <c r="B20" s="31" t="s">
        <v>75</v>
      </c>
      <c r="C20" s="86">
        <v>42248</v>
      </c>
      <c r="D20" s="81" t="s">
        <v>36</v>
      </c>
      <c r="E20" s="70"/>
      <c r="F20" s="70"/>
      <c r="I20" s="29" t="s">
        <v>76</v>
      </c>
      <c r="J20" s="30"/>
      <c r="K20" s="30"/>
      <c r="L20" s="30"/>
      <c r="M20" s="30"/>
    </row>
    <row r="21" spans="1:13" ht="15" customHeight="1" thickBot="1" x14ac:dyDescent="0.25">
      <c r="B21" s="31" t="s">
        <v>77</v>
      </c>
      <c r="C21" s="86">
        <v>42248</v>
      </c>
      <c r="D21" s="81" t="s">
        <v>16</v>
      </c>
      <c r="E21" s="70"/>
      <c r="F21" s="70"/>
      <c r="I21" s="29" t="s">
        <v>78</v>
      </c>
      <c r="J21" s="108" t="s">
        <v>2</v>
      </c>
      <c r="K21" s="109"/>
      <c r="L21" s="109"/>
      <c r="M21" s="109"/>
    </row>
    <row r="22" spans="1:13" ht="15" customHeight="1" thickBot="1" x14ac:dyDescent="0.25">
      <c r="B22" s="31" t="s">
        <v>79</v>
      </c>
      <c r="C22" s="86">
        <v>42248</v>
      </c>
      <c r="D22" s="81" t="s">
        <v>42</v>
      </c>
      <c r="E22" s="70"/>
      <c r="F22" s="70"/>
      <c r="I22" s="29" t="s">
        <v>80</v>
      </c>
      <c r="J22" s="30"/>
      <c r="K22" s="30"/>
      <c r="L22" s="30"/>
      <c r="M22" s="30"/>
    </row>
    <row r="23" spans="1:13" ht="15" customHeight="1" thickBot="1" x14ac:dyDescent="0.25">
      <c r="B23" s="36" t="s">
        <v>81</v>
      </c>
      <c r="C23" s="86">
        <v>42248</v>
      </c>
      <c r="D23" s="81" t="s">
        <v>40</v>
      </c>
      <c r="E23" s="72"/>
      <c r="F23" s="72"/>
      <c r="I23" s="38" t="s">
        <v>82</v>
      </c>
      <c r="J23" s="39"/>
      <c r="K23" s="39"/>
      <c r="L23" s="39"/>
      <c r="M23" s="39"/>
    </row>
    <row r="24" spans="1:13" ht="15" customHeight="1" thickBot="1" x14ac:dyDescent="0.25">
      <c r="B24" s="25" t="s">
        <v>83</v>
      </c>
      <c r="C24" s="86">
        <v>42248</v>
      </c>
      <c r="D24" s="81" t="s">
        <v>43</v>
      </c>
      <c r="E24" s="73"/>
      <c r="F24" s="73"/>
      <c r="I24" s="27" t="s">
        <v>84</v>
      </c>
      <c r="J24" s="28"/>
      <c r="K24" s="28"/>
      <c r="L24" s="28"/>
      <c r="M24" s="28"/>
    </row>
    <row r="25" spans="1:13" ht="15" customHeight="1" thickBot="1" x14ac:dyDescent="0.25">
      <c r="B25" s="29" t="s">
        <v>85</v>
      </c>
      <c r="C25" s="86">
        <v>42248</v>
      </c>
      <c r="D25" s="81" t="s">
        <v>24</v>
      </c>
      <c r="E25" s="74"/>
      <c r="F25" s="74"/>
      <c r="I25" s="31" t="s">
        <v>86</v>
      </c>
      <c r="J25" s="32"/>
      <c r="K25" s="32"/>
      <c r="L25" s="32"/>
      <c r="M25" s="32"/>
    </row>
    <row r="26" spans="1:13" ht="15" customHeight="1" x14ac:dyDescent="0.2">
      <c r="B26" s="29" t="s">
        <v>87</v>
      </c>
      <c r="C26" s="86">
        <v>42248</v>
      </c>
      <c r="D26" s="81" t="s">
        <v>29</v>
      </c>
      <c r="E26" s="74"/>
      <c r="F26" s="74"/>
      <c r="I26" s="31" t="s">
        <v>88</v>
      </c>
      <c r="J26" s="32"/>
      <c r="K26" s="32"/>
      <c r="L26" s="32"/>
      <c r="M26" s="32"/>
    </row>
    <row r="27" spans="1:13" ht="15" customHeight="1" thickBot="1" x14ac:dyDescent="0.3">
      <c r="A27" s="33"/>
      <c r="B27" s="29" t="s">
        <v>89</v>
      </c>
      <c r="C27" s="110" t="s">
        <v>2</v>
      </c>
      <c r="D27" s="111"/>
      <c r="E27" s="111"/>
      <c r="F27" s="111"/>
      <c r="I27" s="31" t="s">
        <v>90</v>
      </c>
      <c r="J27" s="32"/>
      <c r="K27" s="32"/>
      <c r="L27" s="32"/>
      <c r="M27" s="32"/>
    </row>
    <row r="28" spans="1:13" ht="15" customHeight="1" thickBot="1" x14ac:dyDescent="0.25">
      <c r="B28" s="29" t="s">
        <v>91</v>
      </c>
      <c r="C28" s="86">
        <v>42248</v>
      </c>
      <c r="D28" s="81" t="s">
        <v>39</v>
      </c>
      <c r="E28" s="74"/>
      <c r="F28" s="74"/>
      <c r="I28" s="31" t="s">
        <v>92</v>
      </c>
      <c r="J28" s="32"/>
      <c r="K28" s="32"/>
      <c r="L28" s="32"/>
      <c r="M28" s="32"/>
    </row>
    <row r="29" spans="1:13" ht="15" customHeight="1" thickBot="1" x14ac:dyDescent="0.25">
      <c r="B29" s="29" t="s">
        <v>93</v>
      </c>
      <c r="C29" s="86">
        <v>42248</v>
      </c>
      <c r="D29" s="81" t="s">
        <v>23</v>
      </c>
      <c r="E29" s="74"/>
      <c r="F29" s="74"/>
      <c r="I29" s="31" t="s">
        <v>94</v>
      </c>
      <c r="J29" s="32"/>
      <c r="K29" s="32"/>
      <c r="L29" s="32"/>
      <c r="M29" s="32"/>
    </row>
    <row r="30" spans="1:13" ht="15" customHeight="1" thickBot="1" x14ac:dyDescent="0.25">
      <c r="B30" s="29" t="s">
        <v>95</v>
      </c>
      <c r="C30" s="86">
        <v>42248</v>
      </c>
      <c r="D30" s="81" t="s">
        <v>150</v>
      </c>
      <c r="E30" s="74"/>
      <c r="F30" s="74"/>
      <c r="I30" s="31" t="s">
        <v>96</v>
      </c>
      <c r="J30" s="32"/>
      <c r="K30" s="32"/>
      <c r="L30" s="32"/>
      <c r="M30" s="32"/>
    </row>
    <row r="31" spans="1:13" ht="15" customHeight="1" thickBot="1" x14ac:dyDescent="0.25">
      <c r="B31" s="34" t="s">
        <v>97</v>
      </c>
      <c r="C31" s="86">
        <v>42248</v>
      </c>
      <c r="D31" s="81" t="s">
        <v>25</v>
      </c>
      <c r="E31" s="75"/>
      <c r="F31" s="75"/>
      <c r="I31" s="36" t="s">
        <v>98</v>
      </c>
      <c r="J31" s="37"/>
      <c r="K31" s="37"/>
      <c r="L31" s="37"/>
      <c r="M31" s="37"/>
    </row>
    <row r="32" spans="1:13" ht="15" customHeight="1" thickBot="1" x14ac:dyDescent="0.25">
      <c r="B32" s="27" t="s">
        <v>99</v>
      </c>
      <c r="C32" s="86">
        <v>42248</v>
      </c>
      <c r="D32" s="81" t="s">
        <v>151</v>
      </c>
      <c r="E32" s="71"/>
      <c r="F32" s="71"/>
      <c r="I32" s="25" t="s">
        <v>100</v>
      </c>
      <c r="J32" s="26"/>
      <c r="K32" s="26"/>
      <c r="L32" s="26"/>
      <c r="M32" s="26"/>
    </row>
    <row r="33" spans="1:13" ht="15" customHeight="1" thickBot="1" x14ac:dyDescent="0.25">
      <c r="B33" s="31" t="s">
        <v>101</v>
      </c>
      <c r="C33" s="86">
        <v>42248</v>
      </c>
      <c r="D33" s="81" t="s">
        <v>30</v>
      </c>
      <c r="E33" s="70"/>
      <c r="F33" s="70"/>
      <c r="I33" s="29" t="s">
        <v>102</v>
      </c>
      <c r="J33" s="108" t="s">
        <v>2</v>
      </c>
      <c r="K33" s="109"/>
      <c r="L33" s="109"/>
      <c r="M33" s="109"/>
    </row>
    <row r="34" spans="1:13" ht="15" customHeight="1" thickBot="1" x14ac:dyDescent="0.25">
      <c r="B34" s="31" t="s">
        <v>103</v>
      </c>
      <c r="C34" s="86">
        <v>42248</v>
      </c>
      <c r="D34" s="81" t="s">
        <v>152</v>
      </c>
      <c r="E34" s="70"/>
      <c r="F34" s="70"/>
      <c r="I34" s="29" t="s">
        <v>104</v>
      </c>
      <c r="J34" s="30"/>
      <c r="K34" s="30"/>
      <c r="L34" s="30"/>
      <c r="M34" s="30"/>
    </row>
    <row r="35" spans="1:13" ht="15" customHeight="1" thickBot="1" x14ac:dyDescent="0.3">
      <c r="A35" s="33"/>
      <c r="B35" s="31" t="s">
        <v>105</v>
      </c>
      <c r="C35" s="86">
        <v>42248</v>
      </c>
      <c r="D35" s="81" t="s">
        <v>33</v>
      </c>
      <c r="E35" s="70"/>
      <c r="F35" s="70"/>
      <c r="I35" s="29" t="s">
        <v>106</v>
      </c>
      <c r="J35" s="30"/>
      <c r="K35" s="30"/>
      <c r="L35" s="30"/>
      <c r="M35" s="30"/>
    </row>
    <row r="36" spans="1:13" ht="15" customHeight="1" thickBot="1" x14ac:dyDescent="0.25">
      <c r="B36" s="31" t="s">
        <v>107</v>
      </c>
      <c r="C36" s="86">
        <v>42248</v>
      </c>
      <c r="D36" s="81" t="s">
        <v>22</v>
      </c>
      <c r="E36" s="70"/>
      <c r="F36" s="70"/>
      <c r="I36" s="29" t="s">
        <v>108</v>
      </c>
      <c r="J36" s="30"/>
      <c r="K36" s="30"/>
      <c r="L36" s="30"/>
      <c r="M36" s="30"/>
    </row>
    <row r="37" spans="1:13" ht="15" customHeight="1" thickBot="1" x14ac:dyDescent="0.25">
      <c r="B37" s="31" t="s">
        <v>109</v>
      </c>
      <c r="C37" s="86">
        <v>42248</v>
      </c>
      <c r="D37" s="81" t="s">
        <v>21</v>
      </c>
      <c r="E37" s="70"/>
      <c r="F37" s="70"/>
      <c r="I37" s="29" t="s">
        <v>110</v>
      </c>
      <c r="J37" s="30"/>
      <c r="K37" s="30"/>
      <c r="L37" s="30"/>
      <c r="M37" s="30"/>
    </row>
    <row r="38" spans="1:13" ht="15" customHeight="1" thickBot="1" x14ac:dyDescent="0.25">
      <c r="B38" s="31" t="s">
        <v>111</v>
      </c>
      <c r="C38" s="86">
        <v>42248</v>
      </c>
      <c r="D38" s="81" t="s">
        <v>46</v>
      </c>
      <c r="E38" s="70"/>
      <c r="F38" s="70"/>
      <c r="I38" s="29" t="s">
        <v>112</v>
      </c>
      <c r="J38" s="30"/>
      <c r="K38" s="30"/>
      <c r="L38" s="30"/>
      <c r="M38" s="30"/>
    </row>
    <row r="39" spans="1:13" ht="15" customHeight="1" thickBot="1" x14ac:dyDescent="0.25">
      <c r="B39" s="40" t="s">
        <v>113</v>
      </c>
      <c r="C39" s="86">
        <v>42248</v>
      </c>
      <c r="D39" s="81" t="s">
        <v>35</v>
      </c>
      <c r="E39" s="76"/>
      <c r="F39" s="76"/>
      <c r="I39" s="38" t="s">
        <v>114</v>
      </c>
      <c r="J39" s="39"/>
      <c r="K39" s="39"/>
      <c r="L39" s="39"/>
      <c r="M39" s="39"/>
    </row>
    <row r="40" spans="1:13" ht="15" customHeight="1" thickBot="1" x14ac:dyDescent="0.25">
      <c r="B40" s="25" t="s">
        <v>115</v>
      </c>
      <c r="C40" s="86">
        <v>42248</v>
      </c>
      <c r="D40" s="81" t="s">
        <v>28</v>
      </c>
      <c r="E40" s="73"/>
      <c r="F40" s="73"/>
      <c r="I40" s="27" t="s">
        <v>116</v>
      </c>
      <c r="J40" s="28"/>
      <c r="K40" s="28"/>
      <c r="L40" s="28"/>
      <c r="M40" s="28"/>
    </row>
    <row r="41" spans="1:13" ht="15" customHeight="1" thickBot="1" x14ac:dyDescent="0.25">
      <c r="B41" s="29" t="s">
        <v>117</v>
      </c>
      <c r="C41" s="86">
        <v>42248</v>
      </c>
      <c r="D41" s="81" t="s">
        <v>20</v>
      </c>
      <c r="E41" s="74"/>
      <c r="F41" s="74"/>
      <c r="I41" s="31" t="s">
        <v>118</v>
      </c>
      <c r="J41" s="32"/>
      <c r="K41" s="32"/>
      <c r="L41" s="32"/>
      <c r="M41" s="32"/>
    </row>
    <row r="42" spans="1:13" ht="15" customHeight="1" thickBot="1" x14ac:dyDescent="0.25">
      <c r="B42" s="29" t="s">
        <v>119</v>
      </c>
      <c r="C42" s="86">
        <v>42248</v>
      </c>
      <c r="D42" s="81" t="s">
        <v>19</v>
      </c>
      <c r="E42" s="74"/>
      <c r="F42" s="74"/>
      <c r="I42" s="31" t="s">
        <v>120</v>
      </c>
      <c r="J42" s="32"/>
      <c r="K42" s="32"/>
      <c r="L42" s="32"/>
      <c r="M42" s="32"/>
    </row>
    <row r="43" spans="1:13" ht="15" customHeight="1" thickBot="1" x14ac:dyDescent="0.3">
      <c r="A43" s="33"/>
      <c r="B43" s="29" t="s">
        <v>121</v>
      </c>
      <c r="C43" s="86">
        <v>42248</v>
      </c>
      <c r="D43" s="82" t="s">
        <v>154</v>
      </c>
      <c r="E43" s="30"/>
      <c r="F43" s="30"/>
      <c r="I43" s="31" t="s">
        <v>122</v>
      </c>
      <c r="J43" s="32"/>
      <c r="K43" s="32"/>
      <c r="L43" s="32"/>
      <c r="M43" s="32"/>
    </row>
    <row r="44" spans="1:13" ht="15" customHeight="1" thickBot="1" x14ac:dyDescent="0.25">
      <c r="B44" s="29" t="s">
        <v>123</v>
      </c>
      <c r="C44" s="86">
        <v>42248</v>
      </c>
      <c r="D44" s="83" t="s">
        <v>155</v>
      </c>
      <c r="E44" s="30"/>
      <c r="F44" s="30"/>
      <c r="I44" s="31" t="s">
        <v>124</v>
      </c>
      <c r="J44" s="32"/>
      <c r="K44" s="32"/>
      <c r="L44" s="32"/>
      <c r="M44" s="32"/>
    </row>
    <row r="45" spans="1:13" ht="15" customHeight="1" x14ac:dyDescent="0.2">
      <c r="B45" s="29" t="s">
        <v>125</v>
      </c>
      <c r="C45" s="86">
        <v>42248</v>
      </c>
      <c r="D45" s="83" t="s">
        <v>156</v>
      </c>
      <c r="E45" s="30"/>
      <c r="F45" s="30"/>
      <c r="I45" s="31" t="s">
        <v>126</v>
      </c>
      <c r="J45" s="32"/>
      <c r="K45" s="32"/>
      <c r="L45" s="32"/>
      <c r="M45" s="32"/>
    </row>
    <row r="46" spans="1:13" ht="15" customHeight="1" thickBot="1" x14ac:dyDescent="0.25">
      <c r="B46" s="29" t="s">
        <v>127</v>
      </c>
      <c r="C46" s="108" t="s">
        <v>2</v>
      </c>
      <c r="D46" s="109"/>
      <c r="E46" s="109"/>
      <c r="F46" s="109"/>
      <c r="I46" s="31" t="s">
        <v>128</v>
      </c>
      <c r="J46" s="32"/>
      <c r="K46" s="32"/>
      <c r="L46" s="32"/>
      <c r="M46" s="32"/>
    </row>
    <row r="47" spans="1:13" ht="15" customHeight="1" thickBot="1" x14ac:dyDescent="0.25">
      <c r="B47" s="38" t="s">
        <v>129</v>
      </c>
      <c r="C47" s="86">
        <v>42248</v>
      </c>
      <c r="D47" s="83" t="s">
        <v>157</v>
      </c>
      <c r="E47" s="39"/>
      <c r="F47" s="39"/>
      <c r="I47" s="40" t="s">
        <v>130</v>
      </c>
      <c r="J47" s="41"/>
      <c r="K47" s="41"/>
      <c r="L47" s="41"/>
      <c r="M47" s="41"/>
    </row>
    <row r="48" spans="1:13" ht="15" customHeight="1" thickBot="1" x14ac:dyDescent="0.25">
      <c r="B48" s="27" t="s">
        <v>131</v>
      </c>
      <c r="C48" s="86">
        <v>42248</v>
      </c>
      <c r="D48" s="83" t="s">
        <v>158</v>
      </c>
      <c r="E48" s="28"/>
      <c r="F48" s="28"/>
      <c r="I48" s="25" t="s">
        <v>132</v>
      </c>
      <c r="J48" s="114" t="s">
        <v>2</v>
      </c>
      <c r="K48" s="115"/>
      <c r="L48" s="115"/>
      <c r="M48" s="115"/>
    </row>
    <row r="49" spans="1:13" ht="15" customHeight="1" thickBot="1" x14ac:dyDescent="0.25">
      <c r="B49" s="31" t="s">
        <v>133</v>
      </c>
      <c r="C49" s="86">
        <v>42248</v>
      </c>
      <c r="D49" s="83" t="s">
        <v>159</v>
      </c>
      <c r="E49" s="32"/>
      <c r="F49" s="32"/>
      <c r="I49" s="29" t="s">
        <v>134</v>
      </c>
      <c r="J49" s="42"/>
      <c r="K49" s="42"/>
      <c r="L49" s="42"/>
      <c r="M49" s="42"/>
    </row>
    <row r="50" spans="1:13" ht="15" customHeight="1" thickBot="1" x14ac:dyDescent="0.25">
      <c r="B50" s="31" t="s">
        <v>135</v>
      </c>
      <c r="C50" s="86">
        <v>42248</v>
      </c>
      <c r="D50" s="83" t="s">
        <v>160</v>
      </c>
      <c r="E50" s="32"/>
      <c r="F50" s="32"/>
      <c r="I50" s="29" t="s">
        <v>136</v>
      </c>
      <c r="J50" s="42"/>
      <c r="K50" s="42"/>
      <c r="L50" s="42"/>
      <c r="M50" s="42"/>
    </row>
    <row r="51" spans="1:13" ht="15" customHeight="1" thickBot="1" x14ac:dyDescent="0.3">
      <c r="A51" s="33"/>
      <c r="B51" s="31" t="s">
        <v>137</v>
      </c>
      <c r="C51" s="86">
        <v>42248</v>
      </c>
      <c r="D51" s="83" t="s">
        <v>161</v>
      </c>
      <c r="E51" s="32"/>
      <c r="F51" s="32"/>
      <c r="I51" s="29" t="s">
        <v>138</v>
      </c>
      <c r="J51" s="42"/>
      <c r="K51" s="42"/>
      <c r="L51" s="42"/>
      <c r="M51" s="42"/>
    </row>
    <row r="52" spans="1:13" ht="15" customHeight="1" thickBot="1" x14ac:dyDescent="0.25">
      <c r="B52" s="31" t="s">
        <v>139</v>
      </c>
      <c r="C52" s="86">
        <v>42248</v>
      </c>
      <c r="D52" s="83" t="s">
        <v>162</v>
      </c>
      <c r="E52" s="32"/>
      <c r="F52" s="32"/>
      <c r="I52" s="29" t="s">
        <v>140</v>
      </c>
      <c r="J52" s="42"/>
      <c r="K52" s="42"/>
      <c r="L52" s="42"/>
      <c r="M52" s="42"/>
    </row>
    <row r="53" spans="1:13" ht="15" customHeight="1" thickBot="1" x14ac:dyDescent="0.25">
      <c r="B53" s="31" t="s">
        <v>141</v>
      </c>
      <c r="C53" s="86">
        <v>42248</v>
      </c>
      <c r="D53" s="83" t="s">
        <v>163</v>
      </c>
      <c r="E53" s="32"/>
      <c r="F53" s="32"/>
      <c r="I53" s="29" t="s">
        <v>142</v>
      </c>
      <c r="J53" s="42"/>
      <c r="K53" s="42"/>
      <c r="L53" s="42"/>
      <c r="M53" s="42"/>
    </row>
    <row r="54" spans="1:13" ht="15" customHeight="1" thickBot="1" x14ac:dyDescent="0.25">
      <c r="B54" s="31" t="s">
        <v>143</v>
      </c>
      <c r="C54" s="86">
        <v>42248</v>
      </c>
      <c r="D54" s="83" t="s">
        <v>164</v>
      </c>
      <c r="E54" s="32"/>
      <c r="F54" s="32"/>
      <c r="I54" s="29" t="s">
        <v>144</v>
      </c>
      <c r="J54" s="42"/>
      <c r="K54" s="42"/>
      <c r="L54" s="42"/>
      <c r="M54" s="42"/>
    </row>
    <row r="55" spans="1:13" ht="15" customHeight="1" thickBot="1" x14ac:dyDescent="0.25">
      <c r="B55" s="40" t="s">
        <v>145</v>
      </c>
      <c r="C55" s="86">
        <v>42248</v>
      </c>
      <c r="D55" s="83" t="s">
        <v>165</v>
      </c>
      <c r="E55" s="41"/>
      <c r="F55" s="41"/>
      <c r="I55" s="38" t="s">
        <v>146</v>
      </c>
      <c r="J55" s="43"/>
      <c r="K55" s="43"/>
      <c r="L55" s="43"/>
      <c r="M55" s="43"/>
    </row>
    <row r="57" spans="1:13" x14ac:dyDescent="0.2">
      <c r="A57" s="44" t="s">
        <v>182</v>
      </c>
    </row>
    <row r="59" spans="1:13" ht="28.5" customHeight="1" x14ac:dyDescent="0.2">
      <c r="A59" s="112" t="s">
        <v>180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</row>
    <row r="60" spans="1:13" ht="28.5" customHeight="1" x14ac:dyDescent="0.2">
      <c r="A60" s="112" t="s">
        <v>178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</row>
    <row r="61" spans="1:13" ht="28.5" customHeight="1" x14ac:dyDescent="0.2">
      <c r="A61" s="112" t="s">
        <v>179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</row>
    <row r="62" spans="1:13" ht="28.5" customHeight="1" x14ac:dyDescent="0.2">
      <c r="A62" s="113" t="s">
        <v>183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</row>
    <row r="63" spans="1:13" ht="28.5" customHeight="1" x14ac:dyDescent="0.2">
      <c r="A63" s="23"/>
      <c r="B63" s="45"/>
      <c r="C63" s="23"/>
      <c r="D63" s="84"/>
      <c r="E63" s="23"/>
      <c r="F63" s="23"/>
      <c r="G63" s="23"/>
      <c r="H63" s="23"/>
      <c r="I63" s="45"/>
      <c r="J63" s="23"/>
      <c r="K63" s="23"/>
      <c r="L63" s="23"/>
      <c r="M63" s="23"/>
    </row>
    <row r="64" spans="1:13" ht="28.5" customHeight="1" x14ac:dyDescent="0.2"/>
    <row r="65" spans="1:13" ht="28.5" customHeight="1" x14ac:dyDescent="0.2">
      <c r="A65" s="23"/>
      <c r="B65" s="45"/>
      <c r="C65" s="23"/>
      <c r="D65" s="84"/>
      <c r="E65" s="23"/>
      <c r="F65" s="23"/>
      <c r="G65" s="23"/>
      <c r="H65" s="23"/>
      <c r="I65" s="45"/>
      <c r="J65" s="23"/>
      <c r="K65" s="23"/>
      <c r="L65" s="23"/>
      <c r="M65" s="23"/>
    </row>
    <row r="66" spans="1:13" ht="28.5" customHeight="1" x14ac:dyDescent="0.2">
      <c r="B66" s="45"/>
      <c r="C66" s="23"/>
      <c r="D66" s="84"/>
      <c r="E66" s="23"/>
      <c r="F66" s="23"/>
      <c r="G66" s="23"/>
      <c r="H66" s="23"/>
      <c r="I66" s="45"/>
      <c r="J66" s="23"/>
      <c r="K66" s="23"/>
      <c r="L66" s="23"/>
      <c r="M66" s="23"/>
    </row>
    <row r="67" spans="1:13" ht="28.5" customHeight="1" x14ac:dyDescent="0.2">
      <c r="A67" s="23"/>
    </row>
    <row r="68" spans="1:13" ht="28.5" customHeight="1" x14ac:dyDescent="0.2">
      <c r="B68" s="45"/>
      <c r="C68" s="23"/>
      <c r="D68" s="84"/>
      <c r="E68" s="23"/>
      <c r="F68" s="23"/>
      <c r="G68" s="23"/>
      <c r="H68" s="23"/>
      <c r="I68" s="45"/>
      <c r="J68" s="23"/>
      <c r="K68" s="23"/>
      <c r="L68" s="23"/>
      <c r="M68" s="23"/>
    </row>
    <row r="69" spans="1:13" ht="28.5" customHeight="1" x14ac:dyDescent="0.2">
      <c r="A69" s="23"/>
    </row>
    <row r="70" spans="1:13" ht="28.5" customHeight="1" x14ac:dyDescent="0.2">
      <c r="B70" s="45"/>
      <c r="C70" s="23"/>
      <c r="D70" s="84"/>
      <c r="E70" s="23"/>
      <c r="F70" s="23"/>
      <c r="G70" s="23"/>
      <c r="H70" s="23"/>
      <c r="I70" s="45"/>
      <c r="J70" s="23"/>
      <c r="K70" s="23"/>
      <c r="L70" s="23"/>
      <c r="M70" s="23"/>
    </row>
    <row r="71" spans="1:13" ht="28.5" customHeight="1" x14ac:dyDescent="0.2">
      <c r="A71" s="23"/>
    </row>
    <row r="72" spans="1:13" ht="28.5" customHeight="1" x14ac:dyDescent="0.2">
      <c r="B72" s="45"/>
      <c r="C72" s="23"/>
      <c r="D72" s="84"/>
      <c r="E72" s="23"/>
      <c r="F72" s="23"/>
      <c r="G72" s="23"/>
      <c r="H72" s="23"/>
      <c r="I72" s="45"/>
      <c r="J72" s="23"/>
      <c r="K72" s="23"/>
      <c r="L72" s="23"/>
      <c r="M72" s="23"/>
    </row>
    <row r="73" spans="1:13" ht="28.5" customHeight="1" x14ac:dyDescent="0.2">
      <c r="A73" s="23"/>
      <c r="B73" s="45"/>
      <c r="C73" s="23"/>
      <c r="D73" s="84"/>
      <c r="E73" s="23"/>
      <c r="F73" s="23"/>
      <c r="G73" s="23"/>
      <c r="H73" s="23"/>
      <c r="I73" s="45"/>
      <c r="J73" s="23"/>
      <c r="K73" s="23"/>
      <c r="L73" s="23"/>
      <c r="M73" s="23"/>
    </row>
    <row r="74" spans="1:13" ht="28.5" customHeight="1" x14ac:dyDescent="0.2"/>
    <row r="75" spans="1:13" ht="28.5" customHeight="1" x14ac:dyDescent="0.2">
      <c r="A75" s="23"/>
      <c r="B75" s="45"/>
      <c r="C75" s="23"/>
      <c r="D75" s="84"/>
      <c r="E75" s="23"/>
      <c r="F75" s="23"/>
      <c r="G75" s="23"/>
      <c r="H75" s="23"/>
      <c r="I75" s="45"/>
      <c r="J75" s="23"/>
      <c r="K75" s="23"/>
      <c r="L75" s="23"/>
      <c r="M75" s="23"/>
    </row>
    <row r="76" spans="1:13" ht="28.5" customHeight="1" x14ac:dyDescent="0.2"/>
    <row r="77" spans="1:13" ht="28.5" customHeight="1" x14ac:dyDescent="0.2">
      <c r="A77" s="23"/>
      <c r="B77" s="45"/>
      <c r="C77" s="23"/>
      <c r="D77" s="84"/>
      <c r="E77" s="23"/>
      <c r="F77" s="23"/>
      <c r="G77" s="23"/>
      <c r="H77" s="23"/>
      <c r="I77" s="45"/>
      <c r="J77" s="23"/>
      <c r="K77" s="23"/>
      <c r="L77" s="23"/>
      <c r="M77" s="23"/>
    </row>
    <row r="78" spans="1:13" ht="28.5" customHeight="1" x14ac:dyDescent="0.2"/>
    <row r="79" spans="1:13" ht="28.5" customHeight="1" x14ac:dyDescent="0.2">
      <c r="A79" s="23"/>
      <c r="B79" s="45"/>
      <c r="C79" s="23"/>
      <c r="D79" s="84"/>
      <c r="E79" s="23"/>
      <c r="F79" s="23"/>
      <c r="G79" s="23"/>
      <c r="H79" s="23"/>
      <c r="I79" s="45"/>
      <c r="J79" s="23"/>
      <c r="K79" s="23"/>
      <c r="L79" s="23"/>
      <c r="M79" s="23"/>
    </row>
    <row r="80" spans="1:13" ht="28.5" customHeight="1" x14ac:dyDescent="0.2">
      <c r="A80" s="23"/>
      <c r="B80" s="45"/>
      <c r="C80" s="23"/>
      <c r="D80" s="84"/>
      <c r="E80" s="23"/>
      <c r="F80" s="23"/>
      <c r="G80" s="23"/>
      <c r="H80" s="23"/>
      <c r="I80" s="45"/>
      <c r="J80" s="23"/>
      <c r="K80" s="23"/>
      <c r="L80" s="23"/>
      <c r="M80" s="23"/>
    </row>
    <row r="81" spans="1:13" ht="28.5" customHeight="1" x14ac:dyDescent="0.2">
      <c r="A81" s="23"/>
      <c r="B81" s="45"/>
      <c r="C81" s="23"/>
      <c r="D81" s="84"/>
      <c r="E81" s="23"/>
      <c r="F81" s="23"/>
      <c r="G81" s="23"/>
      <c r="H81" s="23"/>
      <c r="I81" s="45"/>
      <c r="J81" s="23"/>
      <c r="K81" s="23"/>
      <c r="L81" s="23"/>
      <c r="M81" s="23"/>
    </row>
    <row r="82" spans="1:13" ht="28.5" customHeight="1" x14ac:dyDescent="0.2">
      <c r="A82" s="23"/>
      <c r="B82" s="45"/>
      <c r="C82" s="23"/>
      <c r="D82" s="84"/>
      <c r="E82" s="23"/>
      <c r="F82" s="23"/>
      <c r="G82" s="23"/>
      <c r="H82" s="23"/>
      <c r="I82" s="45"/>
      <c r="J82" s="23"/>
      <c r="K82" s="23"/>
      <c r="L82" s="23"/>
      <c r="M82" s="23"/>
    </row>
    <row r="83" spans="1:13" ht="28.5" customHeight="1" x14ac:dyDescent="0.2">
      <c r="A83" s="23"/>
      <c r="B83" s="45"/>
      <c r="C83" s="23"/>
      <c r="D83" s="84"/>
      <c r="E83" s="23"/>
      <c r="F83" s="23"/>
      <c r="G83" s="23"/>
      <c r="H83" s="23"/>
      <c r="I83" s="45"/>
      <c r="J83" s="23"/>
      <c r="K83" s="23"/>
      <c r="L83" s="23"/>
      <c r="M83" s="23"/>
    </row>
    <row r="84" spans="1:13" ht="28.5" customHeight="1" x14ac:dyDescent="0.2">
      <c r="A84" s="23"/>
      <c r="B84" s="45"/>
      <c r="C84" s="23"/>
      <c r="D84" s="84"/>
      <c r="E84" s="23"/>
      <c r="F84" s="23"/>
      <c r="G84" s="23"/>
      <c r="H84" s="23"/>
      <c r="I84" s="45"/>
      <c r="J84" s="23"/>
      <c r="K84" s="23"/>
      <c r="L84" s="23"/>
      <c r="M84" s="23"/>
    </row>
    <row r="85" spans="1:13" ht="28.5" customHeight="1" x14ac:dyDescent="0.2">
      <c r="A85" s="23"/>
      <c r="B85" s="45"/>
      <c r="C85" s="23"/>
      <c r="D85" s="84"/>
      <c r="E85" s="23"/>
      <c r="F85" s="23"/>
      <c r="G85" s="23"/>
      <c r="H85" s="23"/>
      <c r="I85" s="45"/>
      <c r="J85" s="23"/>
      <c r="K85" s="23"/>
      <c r="L85" s="23"/>
      <c r="M85" s="23"/>
    </row>
    <row r="86" spans="1:13" ht="28.5" customHeight="1" x14ac:dyDescent="0.2">
      <c r="A86" s="23"/>
      <c r="B86" s="45"/>
      <c r="C86" s="23"/>
      <c r="D86" s="84"/>
      <c r="E86" s="23"/>
      <c r="F86" s="23"/>
      <c r="G86" s="23"/>
      <c r="H86" s="23"/>
      <c r="I86" s="45"/>
      <c r="J86" s="23"/>
      <c r="K86" s="23"/>
      <c r="L86" s="23"/>
      <c r="M86" s="23"/>
    </row>
  </sheetData>
  <mergeCells count="13">
    <mergeCell ref="A61:M61"/>
    <mergeCell ref="A62:M62"/>
    <mergeCell ref="A59:M59"/>
    <mergeCell ref="A60:M60"/>
    <mergeCell ref="A2:M2"/>
    <mergeCell ref="C46:F46"/>
    <mergeCell ref="J48:M48"/>
    <mergeCell ref="A1:M1"/>
    <mergeCell ref="K7:L7"/>
    <mergeCell ref="J21:M21"/>
    <mergeCell ref="C27:F27"/>
    <mergeCell ref="J33:M33"/>
    <mergeCell ref="D7:E7"/>
  </mergeCells>
  <pageMargins left="0.5" right="0.5" top="0.5" bottom="0.75" header="0.3" footer="0.3"/>
  <pageSetup scale="8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T13" sqref="T13"/>
    </sheetView>
  </sheetViews>
  <sheetFormatPr defaultRowHeight="12.75" x14ac:dyDescent="0.2"/>
  <cols>
    <col min="1" max="1" width="19.42578125" style="4" customWidth="1"/>
    <col min="2" max="2" width="4.85546875" customWidth="1"/>
    <col min="3" max="3" width="9.42578125" customWidth="1"/>
    <col min="4" max="4" width="6.42578125" customWidth="1"/>
    <col min="5" max="5" width="7.85546875" style="65" customWidth="1"/>
    <col min="6" max="7" width="8.7109375" customWidth="1"/>
    <col min="8" max="8" width="12.28515625" customWidth="1"/>
  </cols>
  <sheetData>
    <row r="1" spans="1:22" s="8" customFormat="1" ht="34.5" customHeight="1" thickBot="1" x14ac:dyDescent="0.25">
      <c r="A1" s="18" t="s">
        <v>10</v>
      </c>
      <c r="B1" s="17" t="s">
        <v>0</v>
      </c>
      <c r="C1" s="17" t="s">
        <v>249</v>
      </c>
      <c r="D1" s="8" t="s">
        <v>267</v>
      </c>
      <c r="E1" s="8" t="s">
        <v>271</v>
      </c>
      <c r="F1" s="17" t="s">
        <v>8</v>
      </c>
      <c r="G1" s="61" t="s">
        <v>248</v>
      </c>
      <c r="H1" s="68"/>
    </row>
    <row r="2" spans="1:22" s="8" customFormat="1" ht="19.5" customHeight="1" thickTop="1" x14ac:dyDescent="0.2">
      <c r="A2" s="48" t="s">
        <v>159</v>
      </c>
      <c r="B2" s="14">
        <v>1</v>
      </c>
      <c r="C2" s="50">
        <v>57.3</v>
      </c>
      <c r="D2" s="8" t="s">
        <v>255</v>
      </c>
      <c r="E2" s="8">
        <v>2</v>
      </c>
      <c r="F2" s="14">
        <v>2</v>
      </c>
      <c r="G2" s="50">
        <v>7.9</v>
      </c>
      <c r="H2" s="48" t="s">
        <v>250</v>
      </c>
      <c r="S2" s="46" t="s">
        <v>22</v>
      </c>
      <c r="T2" s="116">
        <v>47.5</v>
      </c>
      <c r="U2" s="116">
        <v>6.4</v>
      </c>
      <c r="V2" s="117" t="s">
        <v>287</v>
      </c>
    </row>
    <row r="3" spans="1:22" s="8" customFormat="1" ht="19.5" customHeight="1" x14ac:dyDescent="0.2">
      <c r="A3" s="49" t="s">
        <v>158</v>
      </c>
      <c r="B3" s="14">
        <v>1</v>
      </c>
      <c r="C3" s="51">
        <v>58</v>
      </c>
      <c r="D3" s="8" t="s">
        <v>255</v>
      </c>
      <c r="F3" s="14">
        <v>2</v>
      </c>
      <c r="G3" s="51">
        <v>8</v>
      </c>
      <c r="H3" s="48" t="s">
        <v>250</v>
      </c>
      <c r="S3" s="46" t="s">
        <v>31</v>
      </c>
      <c r="T3" s="116">
        <v>55.5</v>
      </c>
      <c r="U3" s="116">
        <v>8</v>
      </c>
      <c r="V3" s="117" t="s">
        <v>287</v>
      </c>
    </row>
    <row r="4" spans="1:22" s="8" customFormat="1" ht="19.5" customHeight="1" x14ac:dyDescent="0.2">
      <c r="A4" s="49" t="s">
        <v>157</v>
      </c>
      <c r="B4" s="14">
        <v>1</v>
      </c>
      <c r="C4" s="51">
        <v>60.4</v>
      </c>
      <c r="D4" s="8" t="s">
        <v>252</v>
      </c>
      <c r="E4" s="8">
        <v>6</v>
      </c>
      <c r="F4" s="14">
        <v>2</v>
      </c>
      <c r="G4" s="51">
        <v>10.199999999999999</v>
      </c>
      <c r="H4" s="48" t="s">
        <v>250</v>
      </c>
      <c r="S4" s="46" t="s">
        <v>21</v>
      </c>
      <c r="T4" s="116">
        <v>57.8</v>
      </c>
      <c r="U4" s="116">
        <v>9.9</v>
      </c>
      <c r="V4" s="117" t="s">
        <v>287</v>
      </c>
    </row>
    <row r="5" spans="1:22" s="8" customFormat="1" ht="19.5" customHeight="1" x14ac:dyDescent="0.2">
      <c r="A5" s="49" t="s">
        <v>155</v>
      </c>
      <c r="B5" s="14">
        <v>1</v>
      </c>
      <c r="C5" s="51">
        <v>60.4</v>
      </c>
      <c r="D5" s="8" t="s">
        <v>257</v>
      </c>
      <c r="F5" s="14">
        <v>2</v>
      </c>
      <c r="G5" s="51">
        <v>8.6</v>
      </c>
      <c r="H5" s="48" t="s">
        <v>250</v>
      </c>
      <c r="S5" s="46" t="s">
        <v>42</v>
      </c>
      <c r="T5" s="116">
        <v>68.5</v>
      </c>
      <c r="U5" s="116">
        <v>10.8</v>
      </c>
      <c r="V5" s="117" t="s">
        <v>287</v>
      </c>
    </row>
    <row r="6" spans="1:22" s="8" customFormat="1" ht="19.5" customHeight="1" x14ac:dyDescent="0.2">
      <c r="A6" s="49" t="s">
        <v>168</v>
      </c>
      <c r="B6" s="14">
        <v>1</v>
      </c>
      <c r="C6" s="51">
        <v>61.5</v>
      </c>
      <c r="D6" s="8" t="s">
        <v>257</v>
      </c>
      <c r="F6" s="14">
        <v>2</v>
      </c>
      <c r="G6" s="51">
        <v>10.199999999999999</v>
      </c>
      <c r="H6" s="48" t="s">
        <v>250</v>
      </c>
      <c r="S6" s="46" t="s">
        <v>38</v>
      </c>
      <c r="T6" s="116">
        <v>73.099999999999994</v>
      </c>
      <c r="U6" s="116">
        <v>12</v>
      </c>
      <c r="V6" s="117" t="s">
        <v>287</v>
      </c>
    </row>
    <row r="7" spans="1:22" s="8" customFormat="1" ht="19.5" customHeight="1" x14ac:dyDescent="0.2">
      <c r="A7" s="49" t="s">
        <v>163</v>
      </c>
      <c r="B7" s="14">
        <v>1</v>
      </c>
      <c r="C7" s="51">
        <v>62.3</v>
      </c>
      <c r="D7" s="8" t="s">
        <v>257</v>
      </c>
      <c r="F7" s="14">
        <v>2</v>
      </c>
      <c r="G7" s="51">
        <v>8.8000000000000007</v>
      </c>
      <c r="H7" s="48" t="s">
        <v>250</v>
      </c>
      <c r="S7" s="46" t="s">
        <v>43</v>
      </c>
      <c r="T7" s="116">
        <v>56.3</v>
      </c>
      <c r="U7" s="116">
        <v>9.8000000000000007</v>
      </c>
      <c r="V7" s="117" t="s">
        <v>287</v>
      </c>
    </row>
    <row r="8" spans="1:22" s="8" customFormat="1" ht="19.5" customHeight="1" x14ac:dyDescent="0.2">
      <c r="A8" s="49" t="s">
        <v>169</v>
      </c>
      <c r="B8" s="14">
        <v>1</v>
      </c>
      <c r="C8" s="51">
        <v>63.3</v>
      </c>
      <c r="D8" s="8" t="s">
        <v>257</v>
      </c>
      <c r="F8" s="14">
        <v>2</v>
      </c>
      <c r="G8" s="51">
        <v>9.3000000000000007</v>
      </c>
      <c r="H8" s="48" t="s">
        <v>250</v>
      </c>
      <c r="S8" s="46" t="s">
        <v>16</v>
      </c>
      <c r="T8" s="116">
        <v>58.3</v>
      </c>
      <c r="U8" s="116">
        <v>9.6999999999999993</v>
      </c>
      <c r="V8" s="117" t="s">
        <v>287</v>
      </c>
    </row>
    <row r="9" spans="1:22" s="8" customFormat="1" ht="19.5" customHeight="1" x14ac:dyDescent="0.2">
      <c r="A9" s="49" t="s">
        <v>156</v>
      </c>
      <c r="B9" s="14">
        <v>1</v>
      </c>
      <c r="C9" s="51">
        <v>64.5</v>
      </c>
      <c r="D9" s="8" t="s">
        <v>257</v>
      </c>
      <c r="F9" s="14">
        <v>2</v>
      </c>
      <c r="G9" s="51">
        <v>11.2</v>
      </c>
      <c r="H9" s="48" t="s">
        <v>250</v>
      </c>
      <c r="S9" s="46" t="s">
        <v>37</v>
      </c>
      <c r="T9" s="116">
        <v>59.3</v>
      </c>
      <c r="U9" s="116">
        <v>8.3000000000000007</v>
      </c>
      <c r="V9" s="117" t="s">
        <v>287</v>
      </c>
    </row>
    <row r="10" spans="1:22" s="8" customFormat="1" ht="19.5" customHeight="1" x14ac:dyDescent="0.2">
      <c r="A10" s="49" t="s">
        <v>166</v>
      </c>
      <c r="B10" s="14">
        <v>1</v>
      </c>
      <c r="C10" s="51">
        <v>65.400000000000006</v>
      </c>
      <c r="D10" s="8" t="s">
        <v>258</v>
      </c>
      <c r="E10" s="8">
        <v>5</v>
      </c>
      <c r="F10" s="14">
        <v>3</v>
      </c>
      <c r="G10" s="51">
        <v>13</v>
      </c>
      <c r="H10" s="48" t="s">
        <v>250</v>
      </c>
      <c r="S10" s="46" t="s">
        <v>36</v>
      </c>
      <c r="T10" s="116">
        <v>44.1</v>
      </c>
      <c r="U10" s="116">
        <v>7.3</v>
      </c>
      <c r="V10" s="117" t="s">
        <v>287</v>
      </c>
    </row>
    <row r="11" spans="1:22" s="8" customFormat="1" ht="19.5" customHeight="1" x14ac:dyDescent="0.2">
      <c r="A11" s="49" t="s">
        <v>154</v>
      </c>
      <c r="B11" s="14">
        <v>1</v>
      </c>
      <c r="C11" s="51">
        <v>66.599999999999994</v>
      </c>
      <c r="D11" s="8" t="s">
        <v>258</v>
      </c>
      <c r="F11" s="14">
        <v>2</v>
      </c>
      <c r="G11" s="51">
        <v>12.4</v>
      </c>
      <c r="H11" s="48" t="s">
        <v>250</v>
      </c>
      <c r="S11" s="46" t="s">
        <v>18</v>
      </c>
      <c r="T11" s="116">
        <v>67.2</v>
      </c>
      <c r="U11" s="116">
        <v>12</v>
      </c>
      <c r="V11" s="117" t="s">
        <v>287</v>
      </c>
    </row>
    <row r="12" spans="1:22" s="8" customFormat="1" ht="19.5" customHeight="1" x14ac:dyDescent="0.2">
      <c r="A12" s="49" t="s">
        <v>173</v>
      </c>
      <c r="B12" s="14">
        <v>1</v>
      </c>
      <c r="C12" s="51">
        <v>67.3</v>
      </c>
      <c r="D12" s="8" t="s">
        <v>258</v>
      </c>
      <c r="F12" s="14">
        <v>2</v>
      </c>
      <c r="G12" s="51">
        <v>11.1</v>
      </c>
      <c r="H12" s="48" t="s">
        <v>250</v>
      </c>
    </row>
    <row r="13" spans="1:22" s="8" customFormat="1" ht="19.5" customHeight="1" x14ac:dyDescent="0.2">
      <c r="A13" s="49" t="s">
        <v>162</v>
      </c>
      <c r="B13" s="14">
        <v>1</v>
      </c>
      <c r="C13" s="51">
        <v>67.7</v>
      </c>
      <c r="D13" s="8" t="s">
        <v>258</v>
      </c>
      <c r="F13" s="14">
        <v>2</v>
      </c>
      <c r="G13" s="51">
        <v>9.3000000000000007</v>
      </c>
      <c r="H13" s="48" t="s">
        <v>250</v>
      </c>
    </row>
    <row r="14" spans="1:22" s="8" customFormat="1" ht="19.5" customHeight="1" x14ac:dyDescent="0.2">
      <c r="A14" s="49" t="s">
        <v>164</v>
      </c>
      <c r="B14" s="14">
        <v>1</v>
      </c>
      <c r="C14" s="51">
        <v>68.3</v>
      </c>
      <c r="D14" s="8" t="s">
        <v>258</v>
      </c>
      <c r="F14" s="14">
        <v>2</v>
      </c>
      <c r="G14" s="51">
        <v>11.9</v>
      </c>
      <c r="H14" s="48" t="s">
        <v>250</v>
      </c>
    </row>
    <row r="15" spans="1:22" s="8" customFormat="1" ht="19.5" customHeight="1" x14ac:dyDescent="0.2">
      <c r="A15" s="49" t="s">
        <v>167</v>
      </c>
      <c r="B15" s="14">
        <v>1</v>
      </c>
      <c r="C15" s="51">
        <v>75.2</v>
      </c>
      <c r="D15" s="8" t="s">
        <v>259</v>
      </c>
      <c r="E15" s="8">
        <v>1</v>
      </c>
      <c r="F15" s="14">
        <v>2</v>
      </c>
      <c r="G15" s="51">
        <v>9.9</v>
      </c>
      <c r="H15" s="48" t="s">
        <v>250</v>
      </c>
    </row>
    <row r="16" spans="1:22" s="8" customFormat="1" ht="19.5" customHeight="1" x14ac:dyDescent="0.2">
      <c r="A16" s="49" t="s">
        <v>172</v>
      </c>
      <c r="B16" s="14">
        <v>1</v>
      </c>
      <c r="C16" s="51">
        <v>79</v>
      </c>
      <c r="D16" s="8" t="s">
        <v>260</v>
      </c>
      <c r="E16" s="8">
        <v>1</v>
      </c>
      <c r="F16" s="14">
        <v>2</v>
      </c>
      <c r="G16" s="51">
        <v>12.4</v>
      </c>
      <c r="H16" s="48" t="s">
        <v>250</v>
      </c>
    </row>
    <row r="17" spans="1:14" s="8" customFormat="1" ht="19.5" customHeight="1" x14ac:dyDescent="0.2">
      <c r="A17" s="49" t="s">
        <v>165</v>
      </c>
      <c r="B17" s="14">
        <v>1</v>
      </c>
      <c r="C17" s="51">
        <v>80.900000000000006</v>
      </c>
      <c r="D17" s="8" t="s">
        <v>261</v>
      </c>
      <c r="E17" s="8">
        <v>1</v>
      </c>
      <c r="F17" s="14">
        <v>3</v>
      </c>
      <c r="G17" s="51">
        <v>16.5</v>
      </c>
      <c r="H17" s="48" t="s">
        <v>250</v>
      </c>
      <c r="J17" s="92" t="s">
        <v>266</v>
      </c>
      <c r="K17" s="92" t="s">
        <v>250</v>
      </c>
      <c r="L17" s="92" t="s">
        <v>251</v>
      </c>
    </row>
    <row r="18" spans="1:14" s="8" customFormat="1" ht="19.5" customHeight="1" x14ac:dyDescent="0.2">
      <c r="A18" s="49" t="s">
        <v>171</v>
      </c>
      <c r="B18" s="14">
        <v>1</v>
      </c>
      <c r="C18" s="51">
        <v>86.4</v>
      </c>
      <c r="D18" s="8" t="s">
        <v>262</v>
      </c>
      <c r="E18" s="8">
        <v>1</v>
      </c>
      <c r="F18" s="14">
        <v>2</v>
      </c>
      <c r="G18" s="51">
        <v>18.399999999999999</v>
      </c>
      <c r="H18" s="48" t="s">
        <v>250</v>
      </c>
      <c r="J18" s="8" t="s">
        <v>253</v>
      </c>
      <c r="K18" s="8">
        <v>0</v>
      </c>
      <c r="L18" s="91">
        <v>1</v>
      </c>
    </row>
    <row r="19" spans="1:14" s="8" customFormat="1" ht="19.5" customHeight="1" x14ac:dyDescent="0.2">
      <c r="A19" s="49" t="s">
        <v>160</v>
      </c>
      <c r="B19" s="14">
        <v>1</v>
      </c>
      <c r="C19" s="51">
        <v>97</v>
      </c>
      <c r="D19" s="8" t="s">
        <v>263</v>
      </c>
      <c r="E19" s="8">
        <v>1</v>
      </c>
      <c r="F19" s="14">
        <v>2</v>
      </c>
      <c r="G19" s="62" t="s">
        <v>175</v>
      </c>
      <c r="H19" s="48" t="s">
        <v>250</v>
      </c>
      <c r="J19" s="8" t="s">
        <v>254</v>
      </c>
      <c r="K19" s="8">
        <v>0</v>
      </c>
      <c r="L19" s="91">
        <v>1</v>
      </c>
      <c r="M19"/>
    </row>
    <row r="20" spans="1:14" s="8" customFormat="1" ht="19.5" customHeight="1" x14ac:dyDescent="0.2">
      <c r="A20" s="49" t="s">
        <v>161</v>
      </c>
      <c r="B20" s="14">
        <v>1</v>
      </c>
      <c r="C20" s="51">
        <v>101.5</v>
      </c>
      <c r="D20" s="8" t="s">
        <v>264</v>
      </c>
      <c r="E20" s="8">
        <v>2</v>
      </c>
      <c r="F20" s="14">
        <v>2</v>
      </c>
      <c r="G20" s="51">
        <v>23.8</v>
      </c>
      <c r="H20" s="48" t="s">
        <v>250</v>
      </c>
      <c r="J20" s="8" t="s">
        <v>255</v>
      </c>
      <c r="K20" s="8">
        <v>2</v>
      </c>
      <c r="L20" s="91">
        <v>0</v>
      </c>
      <c r="M20"/>
    </row>
    <row r="21" spans="1:14" s="8" customFormat="1" ht="19.5" customHeight="1" x14ac:dyDescent="0.2">
      <c r="A21" s="49" t="s">
        <v>170</v>
      </c>
      <c r="B21" s="14">
        <v>1</v>
      </c>
      <c r="C21" s="51">
        <v>102.4</v>
      </c>
      <c r="D21" s="8" t="s">
        <v>264</v>
      </c>
      <c r="F21" s="14">
        <v>2.5</v>
      </c>
      <c r="G21" s="51">
        <v>24.5</v>
      </c>
      <c r="H21" s="48" t="s">
        <v>250</v>
      </c>
      <c r="J21" s="8" t="s">
        <v>256</v>
      </c>
      <c r="K21" s="8">
        <v>0</v>
      </c>
      <c r="L21" s="91">
        <v>6</v>
      </c>
      <c r="M21"/>
    </row>
    <row r="22" spans="1:14" s="8" customFormat="1" ht="19.5" customHeight="1" x14ac:dyDescent="0.2">
      <c r="A22" s="49" t="s">
        <v>174</v>
      </c>
      <c r="B22" s="14">
        <v>1</v>
      </c>
      <c r="C22" s="51">
        <v>107.3</v>
      </c>
      <c r="D22" s="8" t="s">
        <v>265</v>
      </c>
      <c r="E22" s="8">
        <v>1</v>
      </c>
      <c r="F22" s="14">
        <v>2</v>
      </c>
      <c r="G22" s="62" t="s">
        <v>175</v>
      </c>
      <c r="H22" s="48" t="s">
        <v>250</v>
      </c>
      <c r="J22" s="8" t="s">
        <v>257</v>
      </c>
      <c r="K22" s="8">
        <v>6</v>
      </c>
      <c r="L22" s="91">
        <v>3</v>
      </c>
      <c r="M22"/>
    </row>
    <row r="23" spans="1:14" s="8" customFormat="1" ht="19.5" customHeight="1" x14ac:dyDescent="0.2">
      <c r="A23" s="21" t="s">
        <v>36</v>
      </c>
      <c r="B23" s="21">
        <v>1</v>
      </c>
      <c r="C23" s="22">
        <v>44.1</v>
      </c>
      <c r="D23" s="8" t="s">
        <v>253</v>
      </c>
      <c r="E23" s="89">
        <v>1</v>
      </c>
      <c r="F23" s="22">
        <v>7.3</v>
      </c>
      <c r="G23" s="21">
        <v>2</v>
      </c>
      <c r="H23" s="48" t="s">
        <v>251</v>
      </c>
      <c r="J23" s="8" t="s">
        <v>258</v>
      </c>
      <c r="K23" s="8">
        <v>5</v>
      </c>
      <c r="L23" s="91">
        <v>6</v>
      </c>
      <c r="M23"/>
    </row>
    <row r="24" spans="1:14" s="8" customFormat="1" ht="19.5" customHeight="1" x14ac:dyDescent="0.2">
      <c r="A24" s="21" t="s">
        <v>22</v>
      </c>
      <c r="B24" s="21">
        <v>1</v>
      </c>
      <c r="C24" s="22">
        <v>47.5</v>
      </c>
      <c r="D24" s="8" t="s">
        <v>254</v>
      </c>
      <c r="E24" s="89">
        <v>1</v>
      </c>
      <c r="F24" s="22">
        <v>6.4</v>
      </c>
      <c r="G24" s="21">
        <v>2</v>
      </c>
      <c r="H24" s="48" t="s">
        <v>251</v>
      </c>
      <c r="J24" s="8" t="s">
        <v>259</v>
      </c>
      <c r="K24" s="8">
        <v>1</v>
      </c>
      <c r="L24" s="91">
        <v>12</v>
      </c>
      <c r="M24"/>
    </row>
    <row r="25" spans="1:14" s="8" customFormat="1" ht="19.5" customHeight="1" x14ac:dyDescent="0.2">
      <c r="A25" s="21" t="s">
        <v>39</v>
      </c>
      <c r="B25" s="21">
        <v>1</v>
      </c>
      <c r="C25" s="22">
        <v>55.3</v>
      </c>
      <c r="D25" s="8" t="s">
        <v>256</v>
      </c>
      <c r="E25" s="89">
        <v>6</v>
      </c>
      <c r="F25" s="22">
        <v>11.6</v>
      </c>
      <c r="G25" s="21">
        <v>2</v>
      </c>
      <c r="H25" s="48" t="s">
        <v>251</v>
      </c>
      <c r="J25" s="8" t="s">
        <v>260</v>
      </c>
      <c r="K25" s="8">
        <v>1</v>
      </c>
      <c r="L25" s="91">
        <v>2</v>
      </c>
    </row>
    <row r="26" spans="1:14" s="8" customFormat="1" ht="19.5" customHeight="1" x14ac:dyDescent="0.2">
      <c r="A26" s="21" t="s">
        <v>31</v>
      </c>
      <c r="B26" s="21">
        <v>1</v>
      </c>
      <c r="C26" s="22">
        <v>55.5</v>
      </c>
      <c r="D26" s="8" t="s">
        <v>256</v>
      </c>
      <c r="F26" s="22">
        <v>8</v>
      </c>
      <c r="G26" s="21">
        <v>2</v>
      </c>
      <c r="H26" s="48" t="s">
        <v>251</v>
      </c>
      <c r="J26" s="8" t="s">
        <v>261</v>
      </c>
      <c r="K26" s="8">
        <v>1</v>
      </c>
      <c r="L26" s="91">
        <v>2</v>
      </c>
    </row>
    <row r="27" spans="1:14" s="8" customFormat="1" ht="19.5" customHeight="1" x14ac:dyDescent="0.2">
      <c r="A27" s="21" t="s">
        <v>43</v>
      </c>
      <c r="B27" s="21">
        <v>1</v>
      </c>
      <c r="C27" s="22">
        <v>56.3</v>
      </c>
      <c r="D27" s="8" t="s">
        <v>256</v>
      </c>
      <c r="F27" s="22">
        <v>9.8000000000000007</v>
      </c>
      <c r="G27" s="21">
        <v>2</v>
      </c>
      <c r="H27" s="48" t="s">
        <v>251</v>
      </c>
      <c r="J27" s="8" t="s">
        <v>262</v>
      </c>
      <c r="K27" s="8">
        <v>1</v>
      </c>
      <c r="L27" s="91">
        <v>1</v>
      </c>
    </row>
    <row r="28" spans="1:14" s="8" customFormat="1" ht="19.5" customHeight="1" x14ac:dyDescent="0.2">
      <c r="A28" s="21" t="s">
        <v>21</v>
      </c>
      <c r="B28" s="21">
        <v>1</v>
      </c>
      <c r="C28" s="22">
        <v>57.8</v>
      </c>
      <c r="D28" s="8" t="s">
        <v>256</v>
      </c>
      <c r="F28" s="22">
        <v>9.9</v>
      </c>
      <c r="G28" s="21">
        <v>2</v>
      </c>
      <c r="H28" s="48" t="s">
        <v>251</v>
      </c>
      <c r="J28" s="8" t="s">
        <v>263</v>
      </c>
      <c r="K28" s="8">
        <v>1</v>
      </c>
      <c r="L28" s="91">
        <v>0</v>
      </c>
    </row>
    <row r="29" spans="1:14" s="8" customFormat="1" ht="19.5" customHeight="1" x14ac:dyDescent="0.2">
      <c r="A29" s="21" t="s">
        <v>16</v>
      </c>
      <c r="B29" s="21">
        <v>1</v>
      </c>
      <c r="C29" s="22">
        <v>58.3</v>
      </c>
      <c r="D29" s="8" t="s">
        <v>256</v>
      </c>
      <c r="F29" s="22">
        <v>9.6999999999999993</v>
      </c>
      <c r="G29" s="21">
        <v>2</v>
      </c>
      <c r="H29" s="48" t="s">
        <v>251</v>
      </c>
      <c r="J29" s="8" t="s">
        <v>264</v>
      </c>
      <c r="K29" s="8">
        <v>2</v>
      </c>
      <c r="L29" s="91">
        <v>0</v>
      </c>
    </row>
    <row r="30" spans="1:14" s="8" customFormat="1" ht="19.5" customHeight="1" x14ac:dyDescent="0.2">
      <c r="A30" s="21" t="s">
        <v>37</v>
      </c>
      <c r="B30" s="21">
        <v>1</v>
      </c>
      <c r="C30" s="22">
        <v>59.3</v>
      </c>
      <c r="D30" s="8" t="s">
        <v>256</v>
      </c>
      <c r="F30" s="22">
        <v>8.3000000000000007</v>
      </c>
      <c r="G30" s="21">
        <v>2</v>
      </c>
      <c r="H30" s="48" t="s">
        <v>251</v>
      </c>
      <c r="J30" s="8" t="s">
        <v>265</v>
      </c>
      <c r="K30" s="8">
        <v>1</v>
      </c>
      <c r="L30" s="91">
        <v>0</v>
      </c>
    </row>
    <row r="31" spans="1:14" s="8" customFormat="1" ht="19.5" customHeight="1" x14ac:dyDescent="0.2">
      <c r="A31" s="21" t="s">
        <v>268</v>
      </c>
      <c r="B31" s="21">
        <v>1</v>
      </c>
      <c r="C31" s="22">
        <v>64.3</v>
      </c>
      <c r="D31" s="8" t="s">
        <v>257</v>
      </c>
      <c r="E31" s="90">
        <v>3</v>
      </c>
      <c r="F31" s="22">
        <v>13.3</v>
      </c>
      <c r="G31" s="21">
        <v>2</v>
      </c>
      <c r="H31" s="48" t="s">
        <v>251</v>
      </c>
      <c r="K31" s="8">
        <f>SUM(K18:K30)</f>
        <v>21</v>
      </c>
      <c r="L31" s="8">
        <f>SUM(L18:L30)</f>
        <v>34</v>
      </c>
      <c r="M31" s="8">
        <f>SUM(K31:L31)</f>
        <v>55</v>
      </c>
      <c r="N31"/>
    </row>
    <row r="32" spans="1:14" s="8" customFormat="1" ht="19.5" customHeight="1" x14ac:dyDescent="0.2">
      <c r="A32" s="21" t="s">
        <v>35</v>
      </c>
      <c r="B32" s="21">
        <v>1</v>
      </c>
      <c r="C32" s="22">
        <v>64.400000000000006</v>
      </c>
      <c r="D32" s="8" t="s">
        <v>257</v>
      </c>
      <c r="F32" s="22">
        <v>13.9</v>
      </c>
      <c r="G32" s="21">
        <v>2</v>
      </c>
      <c r="H32" s="48" t="s">
        <v>251</v>
      </c>
      <c r="N32"/>
    </row>
    <row r="33" spans="1:14" s="8" customFormat="1" ht="19.5" customHeight="1" x14ac:dyDescent="0.2">
      <c r="A33" s="21" t="s">
        <v>20</v>
      </c>
      <c r="B33" s="21">
        <v>1</v>
      </c>
      <c r="C33" s="22">
        <v>64.5</v>
      </c>
      <c r="D33" s="8" t="s">
        <v>257</v>
      </c>
      <c r="F33" s="22">
        <v>12.8</v>
      </c>
      <c r="G33" s="21">
        <v>2</v>
      </c>
      <c r="H33" s="48" t="s">
        <v>251</v>
      </c>
      <c r="N33"/>
    </row>
    <row r="34" spans="1:14" s="8" customFormat="1" ht="19.5" customHeight="1" x14ac:dyDescent="0.2">
      <c r="A34" s="21" t="s">
        <v>29</v>
      </c>
      <c r="B34" s="21">
        <v>1</v>
      </c>
      <c r="C34" s="22">
        <v>65.2</v>
      </c>
      <c r="D34" s="8" t="s">
        <v>258</v>
      </c>
      <c r="E34" s="90">
        <v>6</v>
      </c>
      <c r="F34" s="22">
        <v>13.7</v>
      </c>
      <c r="G34" s="21">
        <v>2</v>
      </c>
      <c r="H34" s="48" t="s">
        <v>251</v>
      </c>
      <c r="N34"/>
    </row>
    <row r="35" spans="1:14" s="8" customFormat="1" ht="19.5" customHeight="1" x14ac:dyDescent="0.2">
      <c r="A35" s="21" t="s">
        <v>45</v>
      </c>
      <c r="B35" s="21">
        <v>1</v>
      </c>
      <c r="C35" s="22">
        <v>67.099999999999994</v>
      </c>
      <c r="D35" s="8" t="s">
        <v>258</v>
      </c>
      <c r="F35" s="22">
        <v>14.8</v>
      </c>
      <c r="G35" s="21">
        <v>2</v>
      </c>
      <c r="H35" s="48" t="s">
        <v>251</v>
      </c>
      <c r="N35"/>
    </row>
    <row r="36" spans="1:14" s="8" customFormat="1" ht="19.5" customHeight="1" x14ac:dyDescent="0.2">
      <c r="A36" s="21" t="s">
        <v>18</v>
      </c>
      <c r="B36" s="21">
        <v>1</v>
      </c>
      <c r="C36" s="22">
        <v>67.2</v>
      </c>
      <c r="D36" s="8" t="s">
        <v>258</v>
      </c>
      <c r="F36" s="22">
        <v>12</v>
      </c>
      <c r="G36" s="21">
        <v>2</v>
      </c>
      <c r="H36" s="48" t="s">
        <v>251</v>
      </c>
      <c r="N36"/>
    </row>
    <row r="37" spans="1:14" s="8" customFormat="1" ht="19.5" customHeight="1" x14ac:dyDescent="0.2">
      <c r="A37" s="21" t="s">
        <v>269</v>
      </c>
      <c r="B37" s="21">
        <v>1</v>
      </c>
      <c r="C37" s="22">
        <v>68.400000000000006</v>
      </c>
      <c r="D37" s="8" t="s">
        <v>258</v>
      </c>
      <c r="F37" s="22">
        <v>14</v>
      </c>
      <c r="G37" s="21">
        <v>2</v>
      </c>
      <c r="H37" s="48" t="s">
        <v>251</v>
      </c>
      <c r="N37"/>
    </row>
    <row r="38" spans="1:14" s="8" customFormat="1" ht="19.5" customHeight="1" x14ac:dyDescent="0.2">
      <c r="A38" s="21" t="s">
        <v>42</v>
      </c>
      <c r="B38" s="21">
        <v>1</v>
      </c>
      <c r="C38" s="22">
        <v>68.5</v>
      </c>
      <c r="D38" s="8" t="s">
        <v>258</v>
      </c>
      <c r="F38" s="22">
        <v>10.8</v>
      </c>
      <c r="G38" s="21">
        <v>2</v>
      </c>
      <c r="H38" s="48" t="s">
        <v>251</v>
      </c>
      <c r="N38"/>
    </row>
    <row r="39" spans="1:14" s="8" customFormat="1" ht="19.5" customHeight="1" x14ac:dyDescent="0.2">
      <c r="A39" s="21" t="s">
        <v>28</v>
      </c>
      <c r="B39" s="21">
        <v>1</v>
      </c>
      <c r="C39" s="22">
        <v>69.8</v>
      </c>
      <c r="D39" s="8" t="s">
        <v>258</v>
      </c>
      <c r="F39" s="22">
        <v>16.2</v>
      </c>
      <c r="G39" s="21">
        <v>2.5</v>
      </c>
      <c r="H39" s="48" t="s">
        <v>251</v>
      </c>
      <c r="N39"/>
    </row>
    <row r="40" spans="1:14" s="8" customFormat="1" ht="19.5" customHeight="1" x14ac:dyDescent="0.2">
      <c r="A40" s="21" t="s">
        <v>32</v>
      </c>
      <c r="B40" s="21">
        <v>1</v>
      </c>
      <c r="C40" s="22">
        <v>70</v>
      </c>
      <c r="D40" s="8" t="s">
        <v>259</v>
      </c>
      <c r="E40" s="90">
        <v>12</v>
      </c>
      <c r="F40" s="22">
        <v>14.8</v>
      </c>
      <c r="G40" s="21">
        <v>2</v>
      </c>
      <c r="H40" s="48" t="s">
        <v>251</v>
      </c>
      <c r="N40"/>
    </row>
    <row r="41" spans="1:14" s="8" customFormat="1" ht="19.5" customHeight="1" x14ac:dyDescent="0.2">
      <c r="A41" s="21" t="s">
        <v>46</v>
      </c>
      <c r="B41" s="21">
        <v>1</v>
      </c>
      <c r="C41" s="22">
        <v>70.099999999999994</v>
      </c>
      <c r="D41" s="8" t="s">
        <v>259</v>
      </c>
      <c r="F41" s="22">
        <v>15.2</v>
      </c>
      <c r="G41" s="21">
        <v>2</v>
      </c>
      <c r="H41" s="48" t="s">
        <v>251</v>
      </c>
      <c r="N41"/>
    </row>
    <row r="42" spans="1:14" s="8" customFormat="1" ht="19.5" customHeight="1" x14ac:dyDescent="0.2">
      <c r="A42" s="21" t="s">
        <v>17</v>
      </c>
      <c r="B42" s="21">
        <v>1</v>
      </c>
      <c r="C42" s="22">
        <v>70.3</v>
      </c>
      <c r="D42" s="8" t="s">
        <v>259</v>
      </c>
      <c r="F42" s="22">
        <v>14.4</v>
      </c>
      <c r="G42" s="21">
        <v>2.5</v>
      </c>
      <c r="H42" s="48" t="s">
        <v>251</v>
      </c>
      <c r="N42"/>
    </row>
    <row r="43" spans="1:14" s="8" customFormat="1" ht="19.5" customHeight="1" x14ac:dyDescent="0.2">
      <c r="A43" s="21" t="s">
        <v>27</v>
      </c>
      <c r="B43" s="21">
        <v>1</v>
      </c>
      <c r="C43" s="22">
        <v>70.8</v>
      </c>
      <c r="D43" s="8" t="s">
        <v>259</v>
      </c>
      <c r="F43" s="22">
        <v>14.9</v>
      </c>
      <c r="G43" s="21">
        <v>2</v>
      </c>
      <c r="H43" s="48" t="s">
        <v>251</v>
      </c>
      <c r="N43"/>
    </row>
    <row r="44" spans="1:14" s="8" customFormat="1" ht="19.5" customHeight="1" x14ac:dyDescent="0.2">
      <c r="A44" s="21" t="s">
        <v>270</v>
      </c>
      <c r="B44" s="21">
        <v>1</v>
      </c>
      <c r="C44" s="22">
        <v>71.2</v>
      </c>
      <c r="D44" s="8" t="s">
        <v>259</v>
      </c>
      <c r="F44" s="22">
        <v>14.5</v>
      </c>
      <c r="G44" s="21">
        <v>2</v>
      </c>
      <c r="H44" s="48" t="s">
        <v>251</v>
      </c>
      <c r="M44"/>
      <c r="N44"/>
    </row>
    <row r="45" spans="1:14" s="8" customFormat="1" ht="19.5" customHeight="1" x14ac:dyDescent="0.2">
      <c r="A45" s="21" t="s">
        <v>33</v>
      </c>
      <c r="B45" s="21">
        <v>1</v>
      </c>
      <c r="C45" s="22">
        <v>71.7</v>
      </c>
      <c r="D45" s="8" t="s">
        <v>259</v>
      </c>
      <c r="F45" s="22">
        <v>14</v>
      </c>
      <c r="G45" s="21">
        <v>2</v>
      </c>
      <c r="H45" s="48" t="s">
        <v>251</v>
      </c>
      <c r="M45"/>
      <c r="N45"/>
    </row>
    <row r="46" spans="1:14" s="8" customFormat="1" ht="19.5" customHeight="1" x14ac:dyDescent="0.2">
      <c r="A46" s="21" t="s">
        <v>23</v>
      </c>
      <c r="B46" s="21">
        <v>1</v>
      </c>
      <c r="C46" s="22">
        <v>72.099999999999994</v>
      </c>
      <c r="D46" s="8" t="s">
        <v>259</v>
      </c>
      <c r="F46" s="22">
        <v>14.9</v>
      </c>
      <c r="G46" s="21">
        <v>2</v>
      </c>
      <c r="H46" s="48" t="s">
        <v>251</v>
      </c>
      <c r="M46"/>
      <c r="N46"/>
    </row>
    <row r="47" spans="1:14" s="8" customFormat="1" ht="19.5" customHeight="1" x14ac:dyDescent="0.2">
      <c r="A47" s="21" t="s">
        <v>41</v>
      </c>
      <c r="B47" s="21">
        <v>1</v>
      </c>
      <c r="C47" s="22">
        <v>72.3</v>
      </c>
      <c r="D47" s="8" t="s">
        <v>259</v>
      </c>
      <c r="F47" s="22">
        <v>16.600000000000001</v>
      </c>
      <c r="G47" s="21">
        <v>2</v>
      </c>
      <c r="H47" s="48" t="s">
        <v>251</v>
      </c>
      <c r="M47"/>
      <c r="N47"/>
    </row>
    <row r="48" spans="1:14" s="8" customFormat="1" ht="19.5" customHeight="1" x14ac:dyDescent="0.2">
      <c r="A48" s="21" t="s">
        <v>24</v>
      </c>
      <c r="B48" s="21">
        <v>1</v>
      </c>
      <c r="C48" s="22">
        <v>72.400000000000006</v>
      </c>
      <c r="D48" s="8" t="s">
        <v>259</v>
      </c>
      <c r="F48" s="22">
        <v>14</v>
      </c>
      <c r="G48" s="21">
        <v>2</v>
      </c>
      <c r="H48" s="48" t="s">
        <v>251</v>
      </c>
      <c r="M48"/>
      <c r="N48"/>
    </row>
    <row r="49" spans="1:14" s="8" customFormat="1" ht="19.5" customHeight="1" x14ac:dyDescent="0.2">
      <c r="A49" s="21" t="s">
        <v>38</v>
      </c>
      <c r="B49" s="21">
        <v>1</v>
      </c>
      <c r="C49" s="22">
        <v>73.099999999999994</v>
      </c>
      <c r="D49" s="8" t="s">
        <v>259</v>
      </c>
      <c r="F49" s="22">
        <v>12</v>
      </c>
      <c r="G49" s="21">
        <v>2</v>
      </c>
      <c r="H49" s="48" t="s">
        <v>251</v>
      </c>
      <c r="M49"/>
      <c r="N49"/>
    </row>
    <row r="50" spans="1:14" s="8" customFormat="1" ht="19.5" customHeight="1" x14ac:dyDescent="0.2">
      <c r="A50" s="21" t="s">
        <v>26</v>
      </c>
      <c r="B50" s="21">
        <v>1</v>
      </c>
      <c r="C50" s="22">
        <v>73.8</v>
      </c>
      <c r="D50" s="8" t="s">
        <v>259</v>
      </c>
      <c r="F50" s="22">
        <v>14.2</v>
      </c>
      <c r="G50" s="21">
        <v>2</v>
      </c>
      <c r="H50" s="48" t="s">
        <v>251</v>
      </c>
    </row>
    <row r="51" spans="1:14" s="8" customFormat="1" ht="19.5" customHeight="1" x14ac:dyDescent="0.2">
      <c r="A51" s="21" t="s">
        <v>19</v>
      </c>
      <c r="B51" s="21">
        <v>1</v>
      </c>
      <c r="C51" s="22">
        <v>74.3</v>
      </c>
      <c r="D51" s="8" t="s">
        <v>259</v>
      </c>
      <c r="F51" s="22">
        <v>14.6</v>
      </c>
      <c r="G51" s="21">
        <v>2</v>
      </c>
      <c r="H51" s="48" t="s">
        <v>251</v>
      </c>
    </row>
    <row r="52" spans="1:14" s="8" customFormat="1" ht="19.5" customHeight="1" x14ac:dyDescent="0.2">
      <c r="A52" s="21" t="s">
        <v>30</v>
      </c>
      <c r="B52" s="21">
        <v>1</v>
      </c>
      <c r="C52" s="22">
        <v>75.400000000000006</v>
      </c>
      <c r="D52" s="8" t="s">
        <v>260</v>
      </c>
      <c r="E52" s="90">
        <v>2</v>
      </c>
      <c r="F52" s="22">
        <v>16.2</v>
      </c>
      <c r="G52" s="21">
        <v>2</v>
      </c>
      <c r="H52" s="48" t="s">
        <v>251</v>
      </c>
    </row>
    <row r="53" spans="1:14" s="8" customFormat="1" ht="19.5" customHeight="1" x14ac:dyDescent="0.2">
      <c r="A53" s="21" t="s">
        <v>40</v>
      </c>
      <c r="B53" s="21">
        <v>1</v>
      </c>
      <c r="C53" s="22">
        <v>79.2</v>
      </c>
      <c r="D53" s="8" t="s">
        <v>260</v>
      </c>
      <c r="F53" s="22">
        <v>16.2</v>
      </c>
      <c r="G53" s="21">
        <v>2</v>
      </c>
      <c r="H53" s="48" t="s">
        <v>251</v>
      </c>
      <c r="M53"/>
    </row>
    <row r="54" spans="1:14" s="8" customFormat="1" ht="19.5" customHeight="1" x14ac:dyDescent="0.2">
      <c r="A54" s="21" t="s">
        <v>44</v>
      </c>
      <c r="B54" s="21">
        <v>1</v>
      </c>
      <c r="C54" s="22">
        <v>81.099999999999994</v>
      </c>
      <c r="D54" s="8" t="s">
        <v>261</v>
      </c>
      <c r="E54" s="90">
        <v>2</v>
      </c>
      <c r="F54" s="22">
        <v>18.100000000000001</v>
      </c>
      <c r="G54" s="21">
        <v>3</v>
      </c>
      <c r="H54" s="48" t="s">
        <v>251</v>
      </c>
      <c r="M54"/>
    </row>
    <row r="55" spans="1:14" s="8" customFormat="1" ht="19.5" customHeight="1" x14ac:dyDescent="0.2">
      <c r="A55" s="21" t="s">
        <v>25</v>
      </c>
      <c r="B55" s="21">
        <v>1</v>
      </c>
      <c r="C55" s="22">
        <v>82.1</v>
      </c>
      <c r="D55" s="8" t="s">
        <v>261</v>
      </c>
      <c r="F55" s="22">
        <v>16</v>
      </c>
      <c r="G55" s="21">
        <v>2</v>
      </c>
      <c r="H55" s="48" t="s">
        <v>251</v>
      </c>
      <c r="M55"/>
    </row>
    <row r="56" spans="1:14" s="8" customFormat="1" ht="19.5" customHeight="1" x14ac:dyDescent="0.2">
      <c r="A56" s="87" t="s">
        <v>34</v>
      </c>
      <c r="B56" s="87">
        <v>1</v>
      </c>
      <c r="C56" s="88">
        <v>85.7</v>
      </c>
      <c r="D56" s="8" t="s">
        <v>262</v>
      </c>
      <c r="E56" s="90">
        <v>1</v>
      </c>
      <c r="F56" s="88">
        <v>17.100000000000001</v>
      </c>
      <c r="G56" s="87">
        <v>2</v>
      </c>
      <c r="H56" s="48" t="s">
        <v>251</v>
      </c>
      <c r="M56"/>
    </row>
    <row r="57" spans="1:14" s="8" customFormat="1" ht="15" customHeight="1" x14ac:dyDescent="0.2">
      <c r="A57" s="7"/>
      <c r="E57" s="64">
        <f>SUM(E2:E56)</f>
        <v>55</v>
      </c>
      <c r="N57"/>
    </row>
    <row r="58" spans="1:14" s="8" customFormat="1" ht="15" customHeight="1" x14ac:dyDescent="0.2">
      <c r="A58"/>
      <c r="B58"/>
      <c r="C58"/>
      <c r="D58"/>
      <c r="E58"/>
      <c r="F58"/>
      <c r="N58"/>
    </row>
    <row r="59" spans="1:14" x14ac:dyDescent="0.2">
      <c r="A59"/>
      <c r="E59"/>
    </row>
    <row r="60" spans="1:14" x14ac:dyDescent="0.2">
      <c r="A60"/>
      <c r="E60"/>
    </row>
    <row r="61" spans="1:14" x14ac:dyDescent="0.2">
      <c r="A61"/>
      <c r="E61"/>
    </row>
    <row r="62" spans="1:14" x14ac:dyDescent="0.2">
      <c r="A62"/>
      <c r="E62"/>
    </row>
    <row r="63" spans="1:14" x14ac:dyDescent="0.2">
      <c r="A63"/>
      <c r="E63"/>
    </row>
    <row r="64" spans="1:14" x14ac:dyDescent="0.2">
      <c r="A64"/>
      <c r="E64"/>
      <c r="J64" s="8"/>
      <c r="K64" s="8"/>
    </row>
    <row r="65" spans="1:11" x14ac:dyDescent="0.2">
      <c r="A65"/>
      <c r="E65"/>
      <c r="J65" s="8"/>
      <c r="K65" s="8"/>
    </row>
    <row r="66" spans="1:11" x14ac:dyDescent="0.2">
      <c r="A66"/>
      <c r="E66"/>
      <c r="J66" s="8"/>
      <c r="K66" s="8"/>
    </row>
    <row r="67" spans="1:11" x14ac:dyDescent="0.2">
      <c r="A67"/>
      <c r="E67"/>
      <c r="J67" s="8"/>
      <c r="K67" s="8"/>
    </row>
    <row r="68" spans="1:11" x14ac:dyDescent="0.2">
      <c r="A68"/>
      <c r="E68"/>
      <c r="J68" s="8"/>
      <c r="K68" s="8"/>
    </row>
    <row r="69" spans="1:11" x14ac:dyDescent="0.2">
      <c r="A69"/>
      <c r="E69"/>
      <c r="J69" s="8"/>
      <c r="K69" s="8"/>
    </row>
    <row r="70" spans="1:11" x14ac:dyDescent="0.2">
      <c r="A70"/>
      <c r="E70"/>
      <c r="J70" s="8"/>
      <c r="K70" s="8"/>
    </row>
    <row r="71" spans="1:11" x14ac:dyDescent="0.2">
      <c r="A71"/>
      <c r="E71"/>
      <c r="J71" s="8"/>
      <c r="K71" s="8"/>
    </row>
    <row r="72" spans="1:11" x14ac:dyDescent="0.2">
      <c r="A72"/>
      <c r="E72"/>
    </row>
    <row r="73" spans="1:11" x14ac:dyDescent="0.2">
      <c r="A73"/>
      <c r="E73"/>
    </row>
    <row r="74" spans="1:11" x14ac:dyDescent="0.2">
      <c r="A74"/>
      <c r="E74"/>
    </row>
    <row r="75" spans="1:11" x14ac:dyDescent="0.2">
      <c r="A75"/>
      <c r="E75"/>
    </row>
    <row r="76" spans="1:11" x14ac:dyDescent="0.2">
      <c r="A76"/>
      <c r="E76"/>
    </row>
    <row r="77" spans="1:11" x14ac:dyDescent="0.2">
      <c r="A77"/>
      <c r="E77"/>
    </row>
    <row r="78" spans="1:11" x14ac:dyDescent="0.2">
      <c r="A78"/>
      <c r="E78"/>
    </row>
    <row r="79" spans="1:11" x14ac:dyDescent="0.2">
      <c r="A79"/>
      <c r="E79"/>
    </row>
    <row r="80" spans="1:11" x14ac:dyDescent="0.2">
      <c r="A80"/>
      <c r="E80"/>
    </row>
    <row r="81" spans="1:5" x14ac:dyDescent="0.2">
      <c r="A81"/>
      <c r="E81"/>
    </row>
    <row r="82" spans="1:5" x14ac:dyDescent="0.2">
      <c r="A82"/>
      <c r="E82"/>
    </row>
    <row r="83" spans="1:5" x14ac:dyDescent="0.2">
      <c r="A83"/>
      <c r="E83"/>
    </row>
    <row r="84" spans="1:5" x14ac:dyDescent="0.2">
      <c r="A84"/>
      <c r="E84"/>
    </row>
    <row r="85" spans="1:5" x14ac:dyDescent="0.2">
      <c r="A85"/>
      <c r="E85"/>
    </row>
    <row r="86" spans="1:5" x14ac:dyDescent="0.2">
      <c r="A86"/>
      <c r="E86"/>
    </row>
    <row r="87" spans="1:5" x14ac:dyDescent="0.2">
      <c r="A87"/>
      <c r="E87"/>
    </row>
    <row r="88" spans="1:5" x14ac:dyDescent="0.2">
      <c r="A88"/>
      <c r="E88"/>
    </row>
    <row r="89" spans="1:5" x14ac:dyDescent="0.2">
      <c r="A89"/>
      <c r="E89"/>
    </row>
    <row r="90" spans="1:5" x14ac:dyDescent="0.2">
      <c r="A90"/>
      <c r="E90"/>
    </row>
    <row r="91" spans="1:5" x14ac:dyDescent="0.2">
      <c r="A91"/>
      <c r="E91"/>
    </row>
    <row r="92" spans="1:5" x14ac:dyDescent="0.2">
      <c r="A92"/>
      <c r="E92"/>
    </row>
    <row r="93" spans="1:5" x14ac:dyDescent="0.2">
      <c r="A93"/>
      <c r="E93"/>
    </row>
    <row r="94" spans="1:5" x14ac:dyDescent="0.2">
      <c r="A94"/>
      <c r="E94"/>
    </row>
    <row r="95" spans="1:5" x14ac:dyDescent="0.2">
      <c r="A95"/>
      <c r="E95"/>
    </row>
    <row r="96" spans="1:5" x14ac:dyDescent="0.2">
      <c r="A96"/>
      <c r="E96"/>
    </row>
  </sheetData>
  <sortState ref="A23:H56">
    <sortCondition ref="C23:C56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R36" sqref="R36"/>
    </sheetView>
  </sheetViews>
  <sheetFormatPr defaultRowHeight="12.75" x14ac:dyDescent="0.2"/>
  <cols>
    <col min="1" max="1" width="16.28515625" bestFit="1" customWidth="1"/>
    <col min="4" max="4" width="6.85546875" bestFit="1" customWidth="1"/>
    <col min="5" max="5" width="3.42578125" customWidth="1"/>
    <col min="6" max="6" width="16" customWidth="1"/>
    <col min="7" max="9" width="7" bestFit="1" customWidth="1"/>
    <col min="10" max="10" width="2.85546875" customWidth="1"/>
    <col min="11" max="11" width="15.5703125" customWidth="1"/>
    <col min="12" max="12" width="7" bestFit="1" customWidth="1"/>
  </cols>
  <sheetData>
    <row r="1" spans="13:13" x14ac:dyDescent="0.2">
      <c r="M1" s="96" t="s">
        <v>285</v>
      </c>
    </row>
    <row r="26" spans="1:14" x14ac:dyDescent="0.2">
      <c r="A26" s="93" t="s">
        <v>281</v>
      </c>
    </row>
    <row r="27" spans="1:14" x14ac:dyDescent="0.2">
      <c r="B27" s="93" t="s">
        <v>272</v>
      </c>
      <c r="C27" s="93" t="s">
        <v>273</v>
      </c>
      <c r="D27" s="93" t="s">
        <v>274</v>
      </c>
    </row>
    <row r="28" spans="1:14" x14ac:dyDescent="0.2">
      <c r="A28" s="93" t="s">
        <v>251</v>
      </c>
      <c r="B28">
        <v>10</v>
      </c>
      <c r="C28">
        <v>8</v>
      </c>
      <c r="D28">
        <v>29</v>
      </c>
    </row>
    <row r="29" spans="1:14" x14ac:dyDescent="0.2">
      <c r="A29" s="93" t="s">
        <v>250</v>
      </c>
      <c r="B29">
        <v>14</v>
      </c>
      <c r="C29">
        <v>14</v>
      </c>
      <c r="D29">
        <v>15</v>
      </c>
    </row>
    <row r="30" spans="1:14" x14ac:dyDescent="0.2">
      <c r="A30" s="93"/>
    </row>
    <row r="31" spans="1:14" x14ac:dyDescent="0.2">
      <c r="A31" s="95" t="s">
        <v>282</v>
      </c>
      <c r="F31" s="95" t="s">
        <v>283</v>
      </c>
      <c r="K31" s="95" t="s">
        <v>284</v>
      </c>
    </row>
    <row r="32" spans="1:14" x14ac:dyDescent="0.2">
      <c r="A32" s="93" t="s">
        <v>275</v>
      </c>
      <c r="B32">
        <v>0.5</v>
      </c>
      <c r="C32">
        <v>0.5</v>
      </c>
      <c r="D32">
        <v>0.5</v>
      </c>
      <c r="F32" s="93" t="s">
        <v>275</v>
      </c>
      <c r="G32">
        <v>0.5</v>
      </c>
      <c r="H32">
        <v>0.5</v>
      </c>
      <c r="I32">
        <v>0.5</v>
      </c>
      <c r="K32" s="93" t="s">
        <v>275</v>
      </c>
      <c r="L32">
        <v>0.5</v>
      </c>
      <c r="M32">
        <v>0.5</v>
      </c>
      <c r="N32">
        <v>0.5</v>
      </c>
    </row>
    <row r="33" spans="1:14" x14ac:dyDescent="0.2">
      <c r="A33" s="93" t="s">
        <v>276</v>
      </c>
      <c r="B33">
        <v>10</v>
      </c>
      <c r="C33">
        <v>10</v>
      </c>
      <c r="D33">
        <v>10</v>
      </c>
      <c r="F33" s="93" t="s">
        <v>276</v>
      </c>
      <c r="G33">
        <v>8</v>
      </c>
      <c r="H33">
        <v>8</v>
      </c>
      <c r="I33">
        <v>8</v>
      </c>
      <c r="K33" s="93" t="s">
        <v>276</v>
      </c>
      <c r="L33">
        <v>29</v>
      </c>
      <c r="M33">
        <v>29</v>
      </c>
      <c r="N33">
        <v>29</v>
      </c>
    </row>
    <row r="34" spans="1:14" x14ac:dyDescent="0.2">
      <c r="A34" s="93" t="s">
        <v>277</v>
      </c>
      <c r="B34" s="94">
        <v>0.8</v>
      </c>
      <c r="C34" s="94">
        <v>0.9</v>
      </c>
      <c r="D34" s="94">
        <v>0.7</v>
      </c>
      <c r="F34" s="93" t="s">
        <v>277</v>
      </c>
      <c r="G34" s="94">
        <v>0.8</v>
      </c>
      <c r="H34" s="94">
        <v>0.9</v>
      </c>
      <c r="I34" s="94">
        <v>0.7</v>
      </c>
      <c r="K34" s="93" t="s">
        <v>277</v>
      </c>
      <c r="L34" s="94">
        <v>0.8</v>
      </c>
      <c r="M34" s="94">
        <v>0.9</v>
      </c>
      <c r="N34" s="94">
        <v>0.7</v>
      </c>
    </row>
    <row r="35" spans="1:14" x14ac:dyDescent="0.2">
      <c r="A35" s="93" t="s">
        <v>278</v>
      </c>
      <c r="B35">
        <v>14</v>
      </c>
      <c r="C35">
        <v>14</v>
      </c>
      <c r="D35">
        <v>14</v>
      </c>
      <c r="F35" s="93" t="s">
        <v>278</v>
      </c>
      <c r="G35">
        <v>14</v>
      </c>
      <c r="H35">
        <v>14</v>
      </c>
      <c r="I35">
        <v>14</v>
      </c>
      <c r="K35" s="93" t="s">
        <v>278</v>
      </c>
      <c r="L35">
        <v>15</v>
      </c>
      <c r="M35">
        <v>15</v>
      </c>
      <c r="N35">
        <v>15</v>
      </c>
    </row>
    <row r="36" spans="1:14" x14ac:dyDescent="0.2">
      <c r="A36" s="93" t="s">
        <v>279</v>
      </c>
      <c r="B36">
        <v>0.5</v>
      </c>
      <c r="C36">
        <v>0.5</v>
      </c>
      <c r="D36">
        <v>0.5</v>
      </c>
      <c r="F36" s="93" t="s">
        <v>279</v>
      </c>
      <c r="G36">
        <v>0.5</v>
      </c>
      <c r="H36">
        <v>0.5</v>
      </c>
      <c r="I36">
        <v>0.5</v>
      </c>
      <c r="K36" s="93" t="s">
        <v>279</v>
      </c>
      <c r="L36">
        <v>0.5</v>
      </c>
      <c r="M36">
        <v>0.5</v>
      </c>
      <c r="N36">
        <v>0.5</v>
      </c>
    </row>
    <row r="38" spans="1:14" x14ac:dyDescent="0.2">
      <c r="A38" s="94" t="s">
        <v>280</v>
      </c>
      <c r="B38">
        <v>0.76529999999999998</v>
      </c>
      <c r="C38">
        <v>0.87580000000000002</v>
      </c>
      <c r="D38">
        <v>0.60799999999999998</v>
      </c>
      <c r="F38" s="94" t="s">
        <v>280</v>
      </c>
      <c r="G38">
        <v>0.72409999999999997</v>
      </c>
      <c r="H38">
        <v>0.8347</v>
      </c>
      <c r="I38">
        <v>0.57730000000000004</v>
      </c>
      <c r="K38" s="94" t="s">
        <v>280</v>
      </c>
      <c r="L38">
        <v>0.92569999999999997</v>
      </c>
      <c r="M38">
        <v>0.98819999999999997</v>
      </c>
      <c r="N38">
        <v>0.75409999999999999</v>
      </c>
    </row>
  </sheetData>
  <hyperlinks>
    <hyperlink ref="M1" r:id="rId1"/>
  </hyperlinks>
  <pageMargins left="0.25" right="0.25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 Matt BCS pos</vt:lpstr>
      <vt:lpstr>St Matt BCS neg</vt:lpstr>
      <vt:lpstr>Plate data sheet</vt:lpstr>
      <vt:lpstr>data summary</vt:lpstr>
      <vt:lpstr>power analysis</vt:lpstr>
    </vt:vector>
  </TitlesOfParts>
  <Company>NOAA NMFS RACE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shaveyc</dc:creator>
  <cp:lastModifiedBy>pam.jensen</cp:lastModifiedBy>
  <cp:lastPrinted>2015-09-03T00:13:46Z</cp:lastPrinted>
  <dcterms:created xsi:type="dcterms:W3CDTF">2005-04-19T00:40:58Z</dcterms:created>
  <dcterms:modified xsi:type="dcterms:W3CDTF">2015-09-24T00:18:40Z</dcterms:modified>
</cp:coreProperties>
</file>