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istema\v6\core\conta\analysis\"/>
    </mc:Choice>
  </mc:AlternateContent>
  <xr:revisionPtr revIDLastSave="0" documentId="13_ncr:1_{81465427-B78D-46D3-BCC6-1C204F0CD89C}" xr6:coauthVersionLast="47" xr6:coauthVersionMax="47" xr10:uidLastSave="{00000000-0000-0000-0000-000000000000}"/>
  <bookViews>
    <workbookView xWindow="-315" yWindow="-13620" windowWidth="15375" windowHeight="10755" activeTab="2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</workbook>
</file>

<file path=xl/calcChain.xml><?xml version="1.0" encoding="utf-8"?>
<calcChain xmlns="http://schemas.openxmlformats.org/spreadsheetml/2006/main">
  <c r="G9" i="3" l="1"/>
  <c r="H9" i="3"/>
  <c r="G12" i="3"/>
  <c r="H12" i="3"/>
  <c r="G13" i="3"/>
  <c r="H13" i="3"/>
  <c r="G14" i="3"/>
  <c r="H14" i="3"/>
  <c r="G11" i="3"/>
  <c r="H11" i="3"/>
  <c r="F8" i="2"/>
  <c r="H8" i="2"/>
  <c r="E7" i="2"/>
  <c r="H7" i="2"/>
  <c r="E6" i="2"/>
  <c r="H6" i="2"/>
  <c r="E5" i="2"/>
  <c r="H5" i="2"/>
  <c r="E4" i="2"/>
  <c r="H4" i="2"/>
  <c r="G10" i="3"/>
  <c r="H10" i="3"/>
  <c r="E13" i="2"/>
  <c r="F9" i="2"/>
  <c r="F10" i="2"/>
  <c r="F12" i="2"/>
  <c r="E11" i="2"/>
  <c r="E14" i="2"/>
  <c r="H14" i="2"/>
  <c r="H13" i="2"/>
  <c r="H12" i="2"/>
  <c r="H11" i="2"/>
  <c r="H10" i="2"/>
  <c r="H9" i="2"/>
  <c r="G5" i="3"/>
  <c r="G6" i="3"/>
  <c r="G7" i="3"/>
  <c r="G8" i="3"/>
  <c r="H5" i="3"/>
  <c r="H6" i="3"/>
  <c r="H7" i="3"/>
  <c r="H8" i="3"/>
  <c r="G4" i="3"/>
  <c r="H4" i="3"/>
  <c r="J6" i="3" a="1"/>
  <c r="J6" i="3" s="1"/>
  <c r="E4" i="4" a="1"/>
  <c r="E4" i="4" s="1"/>
  <c r="O6" i="2" a="1"/>
  <c r="O6" i="2" s="1"/>
  <c r="E5" i="4" l="1"/>
  <c r="F5" i="4"/>
  <c r="G5" i="4"/>
  <c r="L6" i="3"/>
  <c r="G6" i="4"/>
  <c r="F4" i="4"/>
  <c r="G4" i="4"/>
  <c r="E6" i="4"/>
  <c r="K6" i="3"/>
  <c r="F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<sst xmlns="http://schemas.openxmlformats.org/spreadsheetml/2006/main" count="994" uniqueCount="423">
  <si>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</si>
  <si>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</si>
  <si>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</si>
  <si>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</si>
  <si>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</si>
  <si>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</si>
  <si>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</si>
  <si>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</si>
  <si>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</si>
  <si>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</si>
  <si>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</si>
  <si>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1101</t>
  </si>
  <si>
    <t>1110</t>
  </si>
  <si>
    <t>1200</t>
  </si>
  <si>
    <t>1400</t>
  </si>
  <si>
    <t>15</t>
  </si>
  <si>
    <t>2000</t>
  </si>
  <si>
    <t>2001</t>
  </si>
  <si>
    <t>203</t>
  </si>
  <si>
    <t>300</t>
  </si>
  <si>
    <t>301</t>
  </si>
  <si>
    <t>310</t>
  </si>
  <si>
    <t>312</t>
  </si>
  <si>
    <t>324</t>
  </si>
  <si>
    <t>340</t>
  </si>
  <si>
    <t>Search:</t>
  </si>
  <si>
    <t>C. Debe</t>
  </si>
  <si>
    <t>C. Haber</t>
  </si>
  <si>
    <t>Cuenta descr</t>
  </si>
  <si>
    <t>asient</t>
  </si>
  <si>
    <t>Grand Total</t>
  </si>
  <si>
    <t>33</t>
  </si>
  <si>
    <t>Pizzas Telepizza</t>
  </si>
  <si>
    <t>Gasolina coche</t>
  </si>
  <si>
    <t>Hipoteca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</si>
  <si>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</si>
  <si>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</si>
  <si>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</si>
  <si>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</si>
  <si>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</si>
  <si>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</si>
  <si>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</si>
  <si>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</si>
  <si>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</si>
  <si>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Saldo inicial</t>
  </si>
  <si>
    <t>Medicamentos</t>
  </si>
  <si>
    <t>Cervezas con amigos</t>
  </si>
  <si>
    <t>Chándal</t>
  </si>
  <si>
    <t>depo</t>
  </si>
  <si>
    <t>Abrigo</t>
  </si>
  <si>
    <t>hh</t>
  </si>
  <si>
    <t>Prueba PCR</t>
  </si>
  <si>
    <t>Tipo</t>
  </si>
  <si>
    <t>ACTIVO</t>
  </si>
  <si>
    <t>ACTIVO CORRIENTE</t>
  </si>
  <si>
    <t>EFECTIVO Y EQUIVALENTES AL EFECTIVO</t>
  </si>
  <si>
    <t>ACTIVOS FINANCIEROS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</si>
  <si>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</si>
  <si>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</si>
  <si>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</si>
  <si>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</si>
  <si>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DOCUMENTOS Y CUENTAS POR COBRAR CLIENTES NO RELACIONADOS</t>
  </si>
  <si>
    <t>DE ACTIVIDADES ORDINARIAS QUE GENEREN INTERESES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</si>
  <si>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</si>
  <si>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</si>
  <si>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</si>
  <si>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</si>
  <si>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</si>
  <si>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</si>
  <si>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</si>
  <si>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</si>
  <si>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</si>
  <si>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</si>
  <si>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</si>
  <si>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</si>
  <si>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</si>
  <si>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</si>
  <si>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</si>
  <si>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</si>
  <si>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</si>
  <si>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</si>
  <si>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</si>
  <si>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SERVICIOS Y OTROS PAGOS ANTICIPADOS</t>
  </si>
  <si>
    <t>SEGUROS PAGADOS POR ANTICIPADO</t>
  </si>
  <si>
    <t>ARRIENDOS PAGADOS POR ANTICIPADO</t>
  </si>
  <si>
    <t>ANTICIPOS A PROVEEDORES</t>
  </si>
  <si>
    <t>OTROS ANTICIPOS ENTREGADOS</t>
  </si>
  <si>
    <t>ACTIVOS POR IMPUESTOS CORRIENTES</t>
  </si>
  <si>
    <t>CRÉDITO TRIBUTARIO A FAVOR DE LA EMPRESA (IVA)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</si>
  <si>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</si>
  <si>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</si>
  <si>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</si>
  <si>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</si>
  <si>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OTROS ACTIVOS CORRIENTES</t>
  </si>
  <si>
    <t>ACTIVO NO CORRIENTE</t>
  </si>
  <si>
    <t>PROPIEDADES, PLANTA Y EQUIPO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</si>
  <si>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</si>
  <si>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</si>
  <si>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</si>
  <si>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</si>
  <si>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</si>
  <si>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</si>
  <si>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</si>
  <si>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</si>
  <si>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</si>
  <si>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</si>
  <si>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</si>
  <si>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</si>
  <si>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</si>
  <si>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</si>
  <si>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</si>
  <si>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</si>
  <si>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PROPIEDADES DE INVERSIÓN</t>
  </si>
  <si>
    <t>(-) DEPRECIACION ACUMULADA DE PROPIEDADES DE INVERSIÓN</t>
  </si>
  <si>
    <t>(-) DETERIORO ACUMULADO DE PROPIEDADES DE INVERSIÓN</t>
  </si>
  <si>
    <t>ACTIVOS BIOLOGICOS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</si>
  <si>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</si>
  <si>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</si>
  <si>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</si>
  <si>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</si>
  <si>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</si>
  <si>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</si>
  <si>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ACTIVO INTANGIBLE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</si>
  <si>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</si>
  <si>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</si>
  <si>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</si>
  <si>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</si>
  <si>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</si>
  <si>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</si>
  <si>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</si>
  <si>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ACTIVOS FINANCIEROS NO CORRIENTES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</si>
  <si>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</si>
  <si>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</si>
  <si>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</si>
  <si>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OTROS ACTIVOS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</si>
  <si>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</si>
  <si>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</si>
  <si>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</si>
  <si>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</si>
  <si>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</si>
  <si>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PASIVO</t>
  </si>
  <si>
    <t>PASIVO CORRIENTE</t>
  </si>
  <si>
    <t>PASIVOS FINANCIEROS A VALOR RAZONABLE CON CAMBIOS EN RESULTADO</t>
  </si>
  <si>
    <t>PASIVOS POR CONTRATOS DE ARRENDAMIENTO FINANCIEROS</t>
  </si>
  <si>
    <t>CUENTAS Y DOCUMENTOS POR PAGAR</t>
  </si>
  <si>
    <t>LOCALES</t>
  </si>
  <si>
    <t>DEL EXTERIOR</t>
  </si>
  <si>
    <t>OBLIGACIONES CON INSTITUCIONES FINANCIERAS</t>
  </si>
  <si>
    <t>PROVISIONES</t>
  </si>
  <si>
    <t>PORCIÓN CORRIENTE DE OBLIGACIONES EMITIDAS</t>
  </si>
  <si>
    <t>OTRAS OBLIGACIONES CORRIENTES</t>
  </si>
  <si>
    <t>CON LA ADMINISTRACIÓN TRIBUTARIA</t>
  </si>
  <si>
    <t>IMPUESTO A LA RENTA POR PAGAR DEL EJERCICIO</t>
  </si>
  <si>
    <t>CON EL IESS</t>
  </si>
  <si>
    <t>POR BENEFICIOS DE LEY A EMPLEADOS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</si>
  <si>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</si>
  <si>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</si>
  <si>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</si>
  <si>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</si>
  <si>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</si>
  <si>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</si>
  <si>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PORCIÓN CORRIENTE DE PROVISIONES POR BENEFICIOS A EMPLEADOS</t>
  </si>
  <si>
    <t>JUBILACIÓN PATRONAL</t>
  </si>
  <si>
    <t>OTROS BENEFICIOS A LARGO PLAZO PARA LOS EMPLEADOS</t>
  </si>
  <si>
    <t>OTROS PASIVOS CORRIENTES</t>
  </si>
  <si>
    <t>PASIVO NO CORRIENTE</t>
  </si>
  <si>
    <t>PASIVOS POR CONTRATOS DE ARRENDAMIENTO FINANCIERO</t>
  </si>
  <si>
    <t>CUENTAS POR PAGAR DIVERSAS / RELACIONADAS</t>
  </si>
  <si>
    <t>OBLIGACIONES EMITIDAS</t>
  </si>
  <si>
    <t>PROVISIONES POR BENEFICIOS A EMPLEADOS</t>
  </si>
  <si>
    <t>OTROS BENEFICIOS NO CORRIENTES PARA LOS EMPLEADOS</t>
  </si>
  <si>
    <t>OTRAS PROVISIONES</t>
  </si>
  <si>
    <t>PASIVO DIFERIDO</t>
  </si>
  <si>
    <t>INGRESOS DIFERIDOS</t>
  </si>
  <si>
    <t>PASIVOS POR IMPUESTOS DIFERIDOS</t>
  </si>
  <si>
    <t>OTROS PASIVOS NO CORRIENTES</t>
  </si>
  <si>
    <t>PATRIMONIO NETO</t>
  </si>
  <si>
    <t>PATRIMONIO ATRIBUIBLE A LOS PROPIETARIOS DE LA CONTROLADORA</t>
  </si>
  <si>
    <t>CAPITAL</t>
  </si>
  <si>
    <t>CAPITAL SUSCRITO o ASIGNADO</t>
  </si>
  <si>
    <t>(-) CAPITAL SUSCRITO NO PAGADO, ACCIONES EN TESORERÍA</t>
  </si>
  <si>
    <t>APORTES DE SOCIOS O ACCIONISTAS PARA FUTURA CAPITALIZACIÓN</t>
  </si>
  <si>
    <t>PRIMA POR EMISION PRIMARIA DE ACCIONES</t>
  </si>
  <si>
    <t>RESERVAS</t>
  </si>
  <si>
    <t>RESERVA LEGAL</t>
  </si>
  <si>
    <t>RESERVAS FACULTATIVA Y ESTATUTARIA</t>
  </si>
  <si>
    <t>OTROS RESULTADOS INTEGRALES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</si>
  <si>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</si>
  <si>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</si>
  <si>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</si>
  <si>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</si>
  <si>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RESULTADOS ACUMULADOS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</si>
  <si>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</si>
  <si>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</si>
  <si>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</si>
  <si>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</si>
  <si>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</si>
  <si>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</si>
  <si>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</si>
  <si>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RESULTADOS DEL EJERCICIO</t>
  </si>
  <si>
    <t>GANANCIA NETA DEL PERIODO</t>
  </si>
  <si>
    <t>(-) PÉRDIDA NETA DEL PERIODO</t>
  </si>
  <si>
    <t>PARTICIPACIÓN NO CONTROLADORA</t>
  </si>
  <si>
    <t>INGRESOS DE ACTIVIDADES ORDINARIAS</t>
  </si>
  <si>
    <t>VENTA DE BIENES</t>
  </si>
  <si>
    <t>PRESTACIÓN DE SERVICIOS</t>
  </si>
  <si>
    <t>CONTRATOS DE CONSTRUCCIÓN</t>
  </si>
  <si>
    <t>SUBVENCIONES DEL GOBIERNO</t>
  </si>
  <si>
    <t>REGALÍAS</t>
  </si>
  <si>
    <t>INTERESES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</si>
  <si>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</si>
  <si>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</si>
  <si>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</si>
  <si>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</si>
  <si>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</si>
  <si>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</si>
  <si>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</si>
  <si>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</si>
  <si>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</si>
  <si>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GANANCIA BRUTA --&gt; Subtotal A (41 - 51)</t>
  </si>
  <si>
    <t>OTROS INGRESOS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</si>
  <si>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</si>
  <si>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</si>
  <si>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</si>
  <si>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</si>
  <si>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COSTO DE VENTAS Y PRODUCCIÓN</t>
  </si>
  <si>
    <t>MATERIALES UTILIZADOS O PRODUCTOS VENDIDOS</t>
  </si>
  <si>
    <t>(+) INVENTARIO INICIAL DE BIENES NO PRODUCIDOS POR LA COMPAÑÍA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</si>
  <si>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</si>
  <si>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</si>
  <si>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</si>
  <si>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</si>
  <si>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</si>
  <si>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</si>
  <si>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</si>
  <si>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</si>
  <si>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</si>
  <si>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</si>
  <si>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</si>
  <si>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(+) MANO DE OBRA DIRECTA</t>
  </si>
  <si>
    <t>SUELDOS Y BENEFICIOS SOCIALES</t>
  </si>
  <si>
    <t>GASTO PLANES DE BENEFICIOS A EMPLEADOS</t>
  </si>
  <si>
    <t>(+) MANO DE OBRA INDIRECTA</t>
  </si>
  <si>
    <t>(+) OTROS COSTOS INDIRECTOS DE FABRICACIÓN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</si>
  <si>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</si>
  <si>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</si>
  <si>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</si>
  <si>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</si>
  <si>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</si>
  <si>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</si>
  <si>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</si>
  <si>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</si>
  <si>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GASTOS</t>
  </si>
  <si>
    <t>SUELDOS, SALARIOS Y DEMÁS REMUNERACIONES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</si>
  <si>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</si>
  <si>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</si>
  <si>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</si>
  <si>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</si>
  <si>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</si>
  <si>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</si>
  <si>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</si>
  <si>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</si>
  <si>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</si>
  <si>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</si>
  <si>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</si>
  <si>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</si>
  <si>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</si>
  <si>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</si>
  <si>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</si>
  <si>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</si>
  <si>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ELIMINADO</t>
  </si>
  <si>
    <t>DEPRECIACIONES</t>
  </si>
  <si>
    <t>AMORTIZACIONES</t>
  </si>
  <si>
    <t>INTANGIBLES</t>
  </si>
  <si>
    <t>OTROS ACTIVOS</t>
  </si>
  <si>
    <t>GASTO DETERIORO</t>
  </si>
  <si>
    <t>GASTOS POR CANTIDADES ANORMALES DE UTILIZACIÓN EN EL PROCESO DE PRODUCCIÓN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</si>
  <si>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</si>
  <si>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</si>
  <si>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</si>
  <si>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</si>
  <si>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</si>
  <si>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</si>
  <si>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</si>
  <si>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INSTRUMENTOS FINANCIEROS</t>
  </si>
  <si>
    <t>CUENTAS POR COBRAR</t>
  </si>
  <si>
    <t>GASTO IMPUESTO A LA RENTA (ACTIVOS Y PASIVOS DIFERIDOS)</t>
  </si>
  <si>
    <t>GASTOS FINANCIEROS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</si>
  <si>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</si>
  <si>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</si>
  <si>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</si>
  <si>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</si>
  <si>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</si>
  <si>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GANANCIA (PÉRDIDA) ANTES DE 15% A TRABAJADORES E IMPUESTO A LA RENTA DE OPERACIONES CONTINUADAS --&gt; Subtotal B (A + 43 - 52)</t>
  </si>
  <si>
    <t>15% PARTICIPACIÓN TRABAJADORES</t>
  </si>
  <si>
    <t>GANANCIA (PÉRDIDA) ANTES DE IMPUESTOS --&gt; Subtotal C (B - 61)</t>
  </si>
  <si>
    <t>IMPUESTO A LA RENTA CAUSADO</t>
  </si>
  <si>
    <t>GANANCIA (PÉRDIDA) DE OPERACIONES CONTINUADAS ANTES DEL IMPUESTO DIFERIDO --&gt; Subtotal D (C - 63)</t>
  </si>
  <si>
    <t>(-) GASTO POR IMPUESTO DIFERIDO</t>
  </si>
  <si>
    <t>(+) INGRESO POR IMPUESTO DIFERIDO</t>
  </si>
  <si>
    <t>GANANCIA (PÉRDIDA) DE OPERACIONES CONTINUADAS</t>
  </si>
  <si>
    <t>INGRESOS POR OPERACIONES DISCONTINUADAS</t>
  </si>
  <si>
    <t>GASTOS POR OPERACIONES DISCONTINUADAS</t>
  </si>
  <si>
    <t>GANANCIA (PÉRDIDA) ANTES DE 15% A TRABAJADORES E IMPUESTO A LA RENTA DE OPERACIONES DISCONTINUADAS --&gt; Subtotal E (71 - 72)</t>
  </si>
  <si>
    <t>GANANCIA (PÉRDIDA) ANTES DE IMPUESTOS DE OPERACIONES DISCONTINUADAS --&gt; Subtotal F (E - 74)</t>
  </si>
  <si>
    <t>GANANCIA (PÉRDIDA) DE OPERACIONES DISCONTINUADAS --&gt; Subtotal G (F - 76)</t>
  </si>
  <si>
    <t>GANANCIA (PÉRDIDA) NETA DEL PERIODO --&gt; Subtotal H (D + G)</t>
  </si>
  <si>
    <t>PROPIETARIOS DE LA CONTROLADORA</t>
  </si>
  <si>
    <t>PARTICIPACIÓN ATRIBUIBLE A LA NO CONTROLADORA (informativo)</t>
  </si>
  <si>
    <t>COMPONENTES DEL OTRO RESULTADO INTEGRAL</t>
  </si>
  <si>
    <t>DIFERENCIA DE CAMBIO POR CONVERSIÓN</t>
  </si>
  <si>
    <t>VALUACIÓN DE ACTIVOS FINANCIEROS DISPONIBLES PARA LA VENTA</t>
  </si>
  <si>
    <t>GANANCIAS POR REVALUACIÓN DE PROPIEDADES, PLANTA Y EQUIPO</t>
  </si>
  <si>
    <t>GANANCIAS (PÉRDIDAS) ACTUARIALES POR PLANES DE BENEFICIOS DEFINIDOS</t>
  </si>
  <si>
    <t>REVERSIÓN DEL DETERIORO (PÉRDIDA POR DETERIORO) DE UN ACTIVO REVALUADO</t>
  </si>
  <si>
    <t>PARTICIPACIÓN DE OTRO RESULTADO INTEGRAL DE ASOCIADAS</t>
  </si>
  <si>
    <t>IMPUESTO SOBRE LAS GANACIAS RELATIVO A OTRO RESULTADO INTEGRAL</t>
  </si>
  <si>
    <t>OTROS (DETALLAR EN NOTAS)</t>
  </si>
  <si>
    <t>RESULTADO INTEGRAL TOTAL DEL AÑO --&gt; Subtotal I (H + 81)</t>
  </si>
  <si>
    <t>PARTICIPACIÓN NO CONTROLADORA (informativo)</t>
  </si>
  <si>
    <t>GANANCIA POR ACCIÓN (SOLO EMPRESAS QUE COTIZAN EN BOLSA)</t>
  </si>
  <si>
    <t>GANANCIA POR ACCIÓN BÁSICA</t>
  </si>
  <si>
    <t>GANANCIA POR ACCIÓN BÁSICA EN OPERACIONES CONTINUADAS</t>
  </si>
  <si>
    <t>GANANCIA POR ACCIÓN BÁSICA EN OPERACIONES DISCONTINUADAS</t>
  </si>
  <si>
    <t>GANANCIA POR ACCIÓN DILUÍDA</t>
  </si>
  <si>
    <t>GANANCIA POR ACCIÓN DILUÍDA EN OPERACIONES CONTINUADAS</t>
  </si>
  <si>
    <t>GANANCIA POR ACCIÓN DILUÍDA EN OPERACIONES DISCONTINUADAS</t>
  </si>
  <si>
    <t>UTILIDAD A REINVERTIR (INFORMATIVO)</t>
  </si>
  <si>
    <t>INCREMENTO NETO (DISMINUCIÓN) EN EL EFECTIVO Y EQUIVALENTES AL EFECTIVO, ANTES DEL EFECTO DE LOS CAMBIOS EN LA TASA DE CAMBIO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</si>
  <si>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</si>
  <si>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</si>
  <si>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</si>
  <si>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</si>
  <si>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</si>
  <si>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</si>
  <si>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</si>
  <si>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ACTIVIDADES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</si>
  <si>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</si>
  <si>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</si>
  <si>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</si>
  <si>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</si>
  <si>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</si>
  <si>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</si>
  <si>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</si>
  <si>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</si>
  <si>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</si>
  <si>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>Impuestos a las ganancias pagados</t>
  </si>
  <si>
    <t>Otras entradas (salidas) de efectivo</t>
  </si>
  <si>
    <t>FLUJOS DE EFECTIVOS PROCEDENTES DE (UTILIZADOS EN) ACTIVIDADES DE INVERSIÓN</t>
  </si>
  <si>
    <t>Efectivo procedentes de la venta de acciones en subsidiarias u otros negocios</t>
  </si>
  <si>
    <t>Efectivo utilizado para adquirir acciones en subsidiarias u otros negocios para tener el control</t>
  </si>
  <si>
    <t>Efectivo utilizado en la compra de participaciones no controladoras</t>
  </si>
  <si>
    <t>Otros cobros por la venta de acciones o instrumentos de deuda de otras entidades</t>
  </si>
  <si>
    <t>Otros pagos para adquirir acciones o instrumentos de deuda de otras entidades</t>
  </si>
  <si>
    <t>Otros cobros por la venta de participaciones en negocios conjuntos</t>
  </si>
  <si>
    <t>Otros pagos para adquirir participaciones en negocios conjuntos</t>
  </si>
  <si>
    <t>Importes procedentes por la venta de propiedades, planta y equipo</t>
  </si>
  <si>
    <t>Adquisiciones de propiedades, planta y equipo</t>
  </si>
  <si>
    <t>Importes procedentes de ventas de activos intangibles</t>
  </si>
  <si>
    <t>Compras de activos intangibles</t>
  </si>
  <si>
    <t>Importes procedentes de otros activos a largo plazo</t>
  </si>
  <si>
    <t>Compras de otros activos a largo plazo</t>
  </si>
  <si>
    <t>Importes procedentes de subvenciones del gobierno</t>
  </si>
  <si>
    <t>Anticipos de efectivo efectuados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</si>
  <si>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</si>
  <si>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</si>
  <si>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</si>
  <si>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</si>
  <si>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</si>
  <si>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</si>
  <si>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</si>
  <si>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</si>
  <si>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</si>
  <si>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</si>
  <si>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EFECTOS DE LA VARIACIÓN EN LA TASA DE CAMBIO SOBRE EL EFECTIVO Y EQUIVALENTES AL EFECTIVO</t>
  </si>
  <si>
    <t>Efectos de la variación en la tasa de cambio sobre el efectivo y equivalentes de efectivo</t>
  </si>
  <si>
    <t>INCREMENTO (DISMINUCIÓN) NETO DE EFECTIVO Y EQUIVALENTES AL EFECTIVO</t>
  </si>
  <si>
    <t>EFECTIVO Y EQUIVALENTES AL EFECTIVO AL PRINCIPIO DEL PERIODO</t>
  </si>
  <si>
    <t>EFECTIVO Y EQUIVALENTES AL EFECTIVO AL FINAL DEL PERIODO</t>
  </si>
  <si>
    <t>GANANCIA (PÉRDIDA) ANTES DE 15% A TRABAJADORES E IMPUESTO A LA RENTA</t>
  </si>
  <si>
    <t>AJUSTE POR PARTIDAS DISTINTAS AL EFECTIVO</t>
  </si>
  <si>
    <t>Ajustes por gasto de depreciación y amortización</t>
  </si>
  <si>
    <t>Ajustes por gastos por deterioro (reversiones por deterioro) reconocidas en los resultados del periodo</t>
  </si>
  <si>
    <t>Pérdida (ganancia) de moneda extranjera no realizada</t>
  </si>
  <si>
    <t>Pérdidas en cambio de moneda extranjera</t>
  </si>
  <si>
    <t>Ajustes por gastos en provisiones</t>
  </si>
  <si>
    <t>Ajuste por participaciones no controladoras</t>
  </si>
  <si>
    <t>Ajuste por pagos basados en acciones</t>
  </si>
  <si>
    <t>Ajustes por ganancias (pérdidas) en valor razonable</t>
  </si>
  <si>
    <t>Ajustes por gasto por impuesto a la renta</t>
  </si>
  <si>
    <t>Ajustes por gasto por participación trabajadores</t>
  </si>
  <si>
    <t>Otros ajustes por partidas distintas al efectivo</t>
  </si>
  <si>
    <t>CAMBIOS EN ACTIVOS Y PASIVOS</t>
  </si>
  <si>
    <t>(Incremento) disminución en cuentas por cobrar clientes</t>
  </si>
  <si>
    <t>(Incremento) disminución en otras cuentas por cobrar</t>
  </si>
  <si>
    <t>(Incremento) disminución en anticipos de proveedores</t>
  </si>
  <si>
    <t>(Incremento) disminución en inventarios</t>
  </si>
  <si>
    <t>(Incremento) disminución en otros activos</t>
  </si>
  <si>
    <t>Incremento (disminución) en cuentas por pagar comerciales</t>
  </si>
  <si>
    <t>Incremento (disminución) en otras cuentas por pagar</t>
  </si>
  <si>
    <t>Incremento (disminución) en beneficios empleados</t>
  </si>
  <si>
    <t>Incremento (disminución) en anticipos de clientes</t>
  </si>
  <si>
    <t>Incremento (disminución) en otros pasivos</t>
  </si>
  <si>
    <t>SALDO AL FINAL DEL PERÍODO</t>
  </si>
  <si>
    <t>SALDO REEXPRESADO DEL PERIODO INMEDIATO ANTERIOR</t>
  </si>
  <si>
    <t>SALDO DEL PERÍODO INMEDIATO ANTERIOR</t>
  </si>
  <si>
    <t>CAMBIOS EN POLÍTICAS CONTABLES</t>
  </si>
  <si>
    <t>CORRECCIÓN DE ERRORES</t>
  </si>
  <si>
    <t>CAMBIOS DEL AÑO EN EL PATRIMONIO</t>
  </si>
  <si>
    <t>Aumento (disminución) de capital social</t>
  </si>
  <si>
    <t>Aportes para futuras capitalizaciones</t>
  </si>
  <si>
    <t>Prima por emisión primaria de acciones</t>
  </si>
  <si>
    <t>Dividendos</t>
  </si>
  <si>
    <t>Transferencia de Resultados a otras cuentas patrimoniales</t>
  </si>
  <si>
    <t>Realización de la Reserva por Valuación de Activos Financieros Disponibles para la venta</t>
  </si>
  <si>
    <t>Realización de la Reserva por Valuación de Propiedades, planta y equipo</t>
  </si>
  <si>
    <t>Realización de la Reserva por Valuación de Activos Intangibles</t>
  </si>
  <si>
    <t>Otros cambios (detallar)</t>
  </si>
  <si>
    <t>Resultado Integral Total del Año (Ganancia o pérdida del ejercicio)</t>
  </si>
  <si>
    <t>ESTADO DE SITUACIÓN FINANCIERA</t>
  </si>
  <si>
    <t>ESTADO DE RESULTADO INTEGRAL</t>
  </si>
  <si>
    <t>ESTADO DE FLUJOS DE EFECTIVO</t>
  </si>
  <si>
    <t>ESTADO DE CAMBIOS EN EL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</si>
</sst>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0" xfId="0" applyNumberFormat="1"/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0" formatCode="General"/>
    </dxf>
    <dxf>
      <numFmt numFmtId="165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164">
      <sharedItems containsNonDate="0" containsString="0" containsBlank="1"/>
    </cacheField>
    <cacheField name="Haber" numFmtId="164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164" showAll="0"/>
    <pivotField dataField="1" numFmtId="164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164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14" totalsRowShown="0">
  <autoFilter ref="B3:H14" xr:uid="{47D0FA3E-EDD9-4A2A-92E8-A35A238EDB76}"/>
  <sortState xmlns:xlrd2="http://schemas.microsoft.com/office/spreadsheetml/2017/richdata2" ref="B4:H1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14" totalsRowShown="0">
  <autoFilter ref="B3:H14" xr:uid="{47D0FA3E-EDD9-4A2A-92E8-A35A238EDB76}"/>
  <sortState xmlns:xlrd2="http://schemas.microsoft.com/office/spreadsheetml/2017/richdata2" ref="B4:H14">
    <sortCondition ref="B3:B14"/>
  </sortState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>
      <calculatedColumnFormula>0</calculatedColumnFormula>
    </tableColumn>
    <tableColumn id="4" xr3:uid="{C8820A2C-D1F4-429F-BEE6-9CFD5D206202}" name="Haber" dataDxfId="3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453" totalsRowShown="0">
  <autoFilter ref="A1:C453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384BE4DF-A75F-4551-9836-C9DB2FD4C0D2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14"/>
  <sheetViews>
    <sheetView zoomScale="85" zoomScaleNormal="85" workbookViewId="0">
      <selection activeCell="C14" sqref="C14"/>
    </sheetView>
  </sheetViews>
  <sheetFormatPr baseColWidth="10" defaultColWidth="9.140625" defaultRowHeight="15" x14ac:dyDescent="0.25"/>
  <cols>
    <col min="1" max="1" width="3.85546875" customWidth="1"/>
    <col min="2" max="2" width="13.28515625" customWidth="1"/>
    <col min="3" max="3" width="39" customWidth="1"/>
    <col min="4" max="4" width="14.7109375" customWidth="1"/>
    <col min="5" max="5" width="15.42578125" bestFit="1" customWidth="1"/>
    <col min="6" max="6" width="14.7109375" customWidth="1"/>
    <col min="7" max="8" width="29.7109375" bestFit="1" customWidth="1"/>
    <col min="9" max="9" width="13.28515625" customWidth="1"/>
    <col min="11" max="11" width="24.42578125" customWidth="1"/>
  </cols>
  <sheetData>
    <row r="3" spans="2:12" x14ac:dyDescent="0.25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26</v>
      </c>
      <c r="H3" t="s">
        <v>27</v>
      </c>
      <c r="J3" t="s">
        <v>25</v>
      </c>
      <c r="K3" t="s">
        <v>48</v>
      </c>
    </row>
    <row r="4" spans="2:12" x14ac:dyDescent="0.25">
      <c r="B4" s="1">
        <v>44531</v>
      </c>
      <c r="C4" t="s">
        <v>37</v>
      </c>
      <c r="D4" s="2">
        <v>2.54</v>
      </c>
      <c r="E4" s="6" t="s">
        <v>10</v>
      </c>
      <c r="F4" s="6" t="s">
        <v>19</v>
      </c>
      <c r="G4" t="e">
        <f>VLOOKUP(Mov_simple[[#This Row],[Debe]],Cuentas[],2,FALSE)</f>
        <v>#N/A</v>
      </c>
      <c r="H4" t="e">
        <f>VLOOKUP(Mov_simple[[#This Row],[Haber]],Cuentas[],2,FALSE)</f>
        <v>#N/A</v>
      </c>
    </row>
    <row r="5" spans="2:12" x14ac:dyDescent="0.25">
      <c r="B5" s="1">
        <v>44532</v>
      </c>
      <c r="C5" t="s">
        <v>32</v>
      </c>
      <c r="D5" s="2">
        <v>24</v>
      </c>
      <c r="E5" s="6" t="s">
        <v>10</v>
      </c>
      <c r="F5" s="6" t="s">
        <v>22</v>
      </c>
      <c r="G5" t="e">
        <f>VLOOKUP(Mov_simple[[#This Row],[Debe]],Cuentas[],2,FALSE)</f>
        <v>#N/A</v>
      </c>
      <c r="H5" t="e">
        <f>VLOOKUP(Mov_simple[[#This Row],[Haber]],Cuentas[],2,FALSE)</f>
        <v>#N/A</v>
      </c>
      <c r="J5" s="7" t="s">
        <v>5</v>
      </c>
      <c r="K5" s="8" t="s">
        <v>1</v>
      </c>
    </row>
    <row r="6" spans="2:12" x14ac:dyDescent="0.25">
      <c r="B6" s="1">
        <v>44533</v>
      </c>
      <c r="C6" t="s">
        <v>33</v>
      </c>
      <c r="D6" s="2">
        <v>54</v>
      </c>
      <c r="E6" s="6" t="s">
        <v>13</v>
      </c>
      <c r="F6" s="6" t="s">
        <v>23</v>
      </c>
      <c r="G6" t="e">
        <f>VLOOKUP(Mov_simple[[#This Row],[Debe]],Cuentas[],2,FALSE)</f>
        <v>#N/A</v>
      </c>
      <c r="H6" t="e">
        <f>VLOOKUP(Mov_simple[[#This Row],[Haber]],Cuentas[],2,FALSE)</f>
        <v>#N/A</v>
      </c>
      <c r="J6" t="e" cm="1">
        <f t="array" ref="J6:L6" ca="1">_xlfn._xlws.FILTER(Cuentas[],(ISNUMBER(SEARCH(K3,Cuentas[Descripción]))))</f>
        <v>#NAME?</v>
      </c>
      <c r="K6" t="e">
        <f ca="1"/>
        <v>#NAME?</v>
      </c>
      <c r="L6" t="e">
        <f ca="1"/>
        <v>#NAME?</v>
      </c>
    </row>
    <row r="7" spans="2:12" x14ac:dyDescent="0.25">
      <c r="B7" s="1">
        <v>44534</v>
      </c>
      <c r="C7" t="s">
        <v>34</v>
      </c>
      <c r="D7" s="2">
        <v>524</v>
      </c>
      <c r="E7" s="6" t="s">
        <v>11</v>
      </c>
      <c r="F7" s="6" t="s">
        <v>15</v>
      </c>
      <c r="G7" t="e">
        <f>VLOOKUP(Mov_simple[[#This Row],[Debe]],Cuentas[],2,FALSE)</f>
        <v>#N/A</v>
      </c>
      <c r="H7" t="e">
        <f>VLOOKUP(Mov_simple[[#This Row],[Haber]],Cuentas[],2,FALSE)</f>
        <v>#N/A</v>
      </c>
    </row>
    <row r="8" spans="2:12" x14ac:dyDescent="0.25">
      <c r="B8" s="1">
        <v>44535</v>
      </c>
      <c r="C8" t="s">
        <v>38</v>
      </c>
      <c r="D8" s="2">
        <v>234</v>
      </c>
      <c r="E8" s="6" t="s">
        <v>11</v>
      </c>
      <c r="F8" s="6" t="s">
        <v>18</v>
      </c>
      <c r="G8" t="e">
        <f>VLOOKUP(Mov_simple[[#This Row],[Debe]],Cuentas[],2,FALSE)</f>
        <v>#N/A</v>
      </c>
      <c r="H8" t="e">
        <f>VLOOKUP(Mov_simple[[#This Row],[Haber]],Cuentas[],2,FALSE)</f>
        <v>#N/A</v>
      </c>
    </row>
    <row r="9" spans="2:12" x14ac:dyDescent="0.25">
      <c r="B9" s="1">
        <v>44539</v>
      </c>
      <c r="C9" t="s">
        <v>49</v>
      </c>
      <c r="D9" s="2">
        <v>66.989999999999995</v>
      </c>
      <c r="E9" s="6" t="s">
        <v>13</v>
      </c>
      <c r="F9" s="6" t="s">
        <v>20</v>
      </c>
      <c r="G9" t="e">
        <f>VLOOKUP(Mov_simple[[#This Row],[Debe]],Cuentas[],2,FALSE)</f>
        <v>#N/A</v>
      </c>
      <c r="H9" t="e">
        <f>VLOOKUP(Mov_simple[[#This Row],[Haber]],Cuentas[],2,FALSE)</f>
        <v>#N/A</v>
      </c>
    </row>
    <row r="10" spans="2:12" x14ac:dyDescent="0.25">
      <c r="B10" s="1">
        <v>44542</v>
      </c>
      <c r="C10" t="s">
        <v>39</v>
      </c>
      <c r="D10" s="2">
        <v>82.67</v>
      </c>
      <c r="E10" s="6" t="s">
        <v>13</v>
      </c>
      <c r="F10" s="6" t="s">
        <v>22</v>
      </c>
      <c r="G10" t="e">
        <f>VLOOKUP(Mov_simple[[#This Row],[Debe]],Cuentas[],2,FALSE)</f>
        <v>#N/A</v>
      </c>
      <c r="H10" t="e">
        <f>VLOOKUP(Mov_simple[[#This Row],[Haber]],Cuentas[],2,FALSE)</f>
        <v>#N/A</v>
      </c>
    </row>
    <row r="11" spans="2:12" x14ac:dyDescent="0.25">
      <c r="B11" s="1">
        <v>44545</v>
      </c>
      <c r="C11" t="s">
        <v>45</v>
      </c>
      <c r="D11" s="2">
        <v>23.35</v>
      </c>
      <c r="E11" s="6" t="s">
        <v>13</v>
      </c>
      <c r="F11" s="6" t="s">
        <v>31</v>
      </c>
      <c r="G11" t="e">
        <f>VLOOKUP(Mov_simple[[#This Row],[Debe]],Cuentas[],2,FALSE)</f>
        <v>#N/A</v>
      </c>
      <c r="H11" t="e">
        <f>VLOOKUP(Mov_simple[[#This Row],[Haber]],Cuentas[],2,FALSE)</f>
        <v>#N/A</v>
      </c>
    </row>
    <row r="12" spans="2:12" x14ac:dyDescent="0.25">
      <c r="B12" s="1">
        <v>44547</v>
      </c>
      <c r="C12" t="s">
        <v>47</v>
      </c>
      <c r="D12" s="2">
        <v>43</v>
      </c>
      <c r="E12" s="6" t="s">
        <v>13</v>
      </c>
      <c r="F12" s="6" t="s">
        <v>24</v>
      </c>
      <c r="G12" t="e">
        <f>VLOOKUP(Mov_simple[[#This Row],[Debe]],Cuentas[],2,FALSE)</f>
        <v>#N/A</v>
      </c>
      <c r="H12" t="e">
        <f>VLOOKUP(Mov_simple[[#This Row],[Haber]],Cuentas[],2,FALSE)</f>
        <v>#N/A</v>
      </c>
    </row>
    <row r="13" spans="2:12" x14ac:dyDescent="0.25">
      <c r="B13" s="1">
        <v>44548</v>
      </c>
      <c r="C13" t="s">
        <v>46</v>
      </c>
      <c r="D13" s="2">
        <v>14</v>
      </c>
      <c r="E13" s="6" t="s">
        <v>10</v>
      </c>
      <c r="F13" s="6" t="s">
        <v>21</v>
      </c>
      <c r="G13" t="e">
        <f>VLOOKUP(Mov_simple[[#This Row],[Debe]],Cuentas[],2,FALSE)</f>
        <v>#N/A</v>
      </c>
      <c r="H13" t="e">
        <f>VLOOKUP(Mov_simple[[#This Row],[Haber]],Cuentas[],2,FALSE)</f>
        <v>#N/A</v>
      </c>
    </row>
    <row r="14" spans="2:12" x14ac:dyDescent="0.25">
      <c r="B14" s="1">
        <v>44550</v>
      </c>
      <c r="C14" t="s">
        <v>51</v>
      </c>
      <c r="D14" s="2">
        <v>150</v>
      </c>
      <c r="E14" s="6" t="s">
        <v>13</v>
      </c>
      <c r="F14" s="6" t="s">
        <v>31</v>
      </c>
      <c r="G14" t="e">
        <f>VLOOKUP(Mov_simple[[#This Row],[Debe]],Cuentas[],2,FALSE)</f>
        <v>#N/A</v>
      </c>
      <c r="H14" t="e">
        <f>VLOOKUP(Mov_simple[[#This Row],[Haber]],Cuentas[],2,FALSE)</f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14"/>
  <sheetViews>
    <sheetView zoomScale="85" zoomScaleNormal="85" workbookViewId="0">
      <selection activeCell="P4" sqref="P4"/>
    </sheetView>
  </sheetViews>
  <sheetFormatPr baseColWidth="10" defaultColWidth="9.140625" defaultRowHeight="15" x14ac:dyDescent="0.25"/>
  <cols>
    <col min="1" max="1" width="3.5703125" customWidth="1"/>
    <col min="3" max="3" width="13.28515625" customWidth="1"/>
    <col min="4" max="4" width="37.85546875" customWidth="1"/>
    <col min="5" max="6" width="14.7109375" customWidth="1"/>
    <col min="7" max="7" width="11.7109375" customWidth="1"/>
    <col min="8" max="8" width="28.7109375" customWidth="1"/>
    <col min="10" max="10" width="11.42578125" bestFit="1" customWidth="1"/>
    <col min="11" max="12" width="4.42578125" bestFit="1" customWidth="1"/>
    <col min="13" max="13" width="5" bestFit="1" customWidth="1"/>
    <col min="16" max="16" width="24.42578125" customWidth="1"/>
  </cols>
  <sheetData>
    <row r="3" spans="2:16" x14ac:dyDescent="0.25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28</v>
      </c>
      <c r="J3" s="3" t="s">
        <v>29</v>
      </c>
      <c r="K3" t="s">
        <v>7</v>
      </c>
      <c r="L3" t="s">
        <v>8</v>
      </c>
      <c r="M3" t="s">
        <v>9</v>
      </c>
      <c r="O3" t="s">
        <v>25</v>
      </c>
      <c r="P3" t="s">
        <v>50</v>
      </c>
    </row>
    <row r="4" spans="2:16" x14ac:dyDescent="0.25">
      <c r="B4">
        <v>1</v>
      </c>
      <c r="C4" s="1">
        <v>44530</v>
      </c>
      <c r="D4" t="s">
        <v>44</v>
      </c>
      <c r="E4" s="2">
        <f>0</f>
        <v>0</v>
      </c>
      <c r="F4" s="2">
        <v>200</v>
      </c>
      <c r="G4" s="6" t="s">
        <v>10</v>
      </c>
      <c r="H4" t="e">
        <f>VLOOKUP(Mov_complejo[[#This Row],[Cuenta]],Cuentas[],2,FALSE)</f>
        <v>#N/A</v>
      </c>
      <c r="J4" s="4" t="s">
        <v>36</v>
      </c>
      <c r="M4" s="5">
        <v>0</v>
      </c>
    </row>
    <row r="5" spans="2:16" x14ac:dyDescent="0.25">
      <c r="B5">
        <v>1</v>
      </c>
      <c r="C5" s="1">
        <v>44530</v>
      </c>
      <c r="D5" t="s">
        <v>44</v>
      </c>
      <c r="E5" s="2">
        <f>0</f>
        <v>0</v>
      </c>
      <c r="F5" s="2">
        <v>2000</v>
      </c>
      <c r="G5" s="6" t="s">
        <v>11</v>
      </c>
      <c r="H5" t="e">
        <f>VLOOKUP(Mov_complejo[[#This Row],[Cuenta]],Cuentas[],2,FALSE)</f>
        <v>#N/A</v>
      </c>
      <c r="J5" s="4" t="s">
        <v>30</v>
      </c>
      <c r="M5" s="5">
        <v>0</v>
      </c>
      <c r="O5" s="7" t="s">
        <v>5</v>
      </c>
      <c r="P5" s="8" t="s">
        <v>1</v>
      </c>
    </row>
    <row r="6" spans="2:16" x14ac:dyDescent="0.25">
      <c r="B6">
        <v>1</v>
      </c>
      <c r="C6" s="1">
        <v>44530</v>
      </c>
      <c r="D6" t="s">
        <v>44</v>
      </c>
      <c r="E6" s="2">
        <f>0</f>
        <v>0</v>
      </c>
      <c r="F6" s="2">
        <v>5000</v>
      </c>
      <c r="G6" s="6" t="s">
        <v>12</v>
      </c>
      <c r="H6" t="e">
        <f>VLOOKUP(Mov_complejo[[#This Row],[Cuenta]],Cuentas[],2,FALSE)</f>
        <v>#N/A</v>
      </c>
      <c r="O6" t="e" cm="1">
        <f t="array" aca="1" ref="O6" ca="1">_xlfn._xlws.FILTER(Cuentas[],(ISNUMBER(SEARCH(P3,Cuentas[Descripción]))))</f>
        <v>#NAME?</v>
      </c>
    </row>
    <row r="7" spans="2:16" x14ac:dyDescent="0.25">
      <c r="B7">
        <v>1</v>
      </c>
      <c r="C7" s="1">
        <v>44530</v>
      </c>
      <c r="D7" t="s">
        <v>44</v>
      </c>
      <c r="E7" s="2">
        <f>0</f>
        <v>0</v>
      </c>
      <c r="F7" s="2">
        <v>500</v>
      </c>
      <c r="G7" s="6" t="s">
        <v>14</v>
      </c>
      <c r="H7" t="e">
        <f>VLOOKUP(Mov_complejo[[#This Row],[Cuenta]],Cuentas[],2,FALSE)</f>
        <v>#N/A</v>
      </c>
    </row>
    <row r="8" spans="2:16" x14ac:dyDescent="0.25">
      <c r="B8">
        <v>1</v>
      </c>
      <c r="C8" s="1">
        <v>44530</v>
      </c>
      <c r="D8" t="s">
        <v>44</v>
      </c>
      <c r="E8" s="2">
        <v>100000</v>
      </c>
      <c r="F8" s="2">
        <f>0</f>
        <v>0</v>
      </c>
      <c r="G8" s="6" t="s">
        <v>15</v>
      </c>
      <c r="H8" t="e">
        <f>VLOOKUP(Mov_complejo[[#This Row],[Cuenta]],Cuentas[],2,FALSE)</f>
        <v>#N/A</v>
      </c>
    </row>
    <row r="9" spans="2:16" x14ac:dyDescent="0.25">
      <c r="B9">
        <v>2</v>
      </c>
      <c r="C9" s="1">
        <v>44533</v>
      </c>
      <c r="D9" t="s">
        <v>39</v>
      </c>
      <c r="E9" s="2">
        <v>50</v>
      </c>
      <c r="F9" s="2">
        <f>0</f>
        <v>0</v>
      </c>
      <c r="G9" s="6" t="s">
        <v>13</v>
      </c>
      <c r="H9" t="e">
        <f>VLOOKUP(Mov_complejo[[#This Row],[Cuenta]],Cuentas[],2,FALSE)</f>
        <v>#N/A</v>
      </c>
    </row>
    <row r="10" spans="2:16" x14ac:dyDescent="0.25">
      <c r="B10">
        <v>2</v>
      </c>
      <c r="C10" s="1">
        <v>44533</v>
      </c>
      <c r="D10" t="s">
        <v>40</v>
      </c>
      <c r="E10" s="2">
        <v>3</v>
      </c>
      <c r="F10" s="2">
        <f>0</f>
        <v>0</v>
      </c>
      <c r="G10" s="6" t="s">
        <v>10</v>
      </c>
      <c r="H10" t="e">
        <f>VLOOKUP(Mov_complejo[[#This Row],[Cuenta]],Cuentas[],2,FALSE)</f>
        <v>#N/A</v>
      </c>
    </row>
    <row r="11" spans="2:16" x14ac:dyDescent="0.25">
      <c r="B11">
        <v>2</v>
      </c>
      <c r="C11" s="1">
        <v>44533</v>
      </c>
      <c r="D11" t="s">
        <v>39</v>
      </c>
      <c r="E11" s="2">
        <f>0</f>
        <v>0</v>
      </c>
      <c r="F11" s="2">
        <v>53</v>
      </c>
      <c r="G11" s="6" t="s">
        <v>22</v>
      </c>
      <c r="H11" t="e">
        <f>VLOOKUP(Mov_complejo[[#This Row],[Cuenta]],Cuentas[],2,FALSE)</f>
        <v>#N/A</v>
      </c>
    </row>
    <row r="12" spans="2:16" x14ac:dyDescent="0.25">
      <c r="B12">
        <v>3</v>
      </c>
      <c r="C12" s="1">
        <v>44535</v>
      </c>
      <c r="D12" t="s">
        <v>41</v>
      </c>
      <c r="E12" s="2">
        <v>150</v>
      </c>
      <c r="F12" s="2">
        <f>0</f>
        <v>0</v>
      </c>
      <c r="G12" s="6" t="s">
        <v>11</v>
      </c>
      <c r="H12" t="e">
        <f>VLOOKUP(Mov_complejo[[#This Row],[Cuenta]],Cuentas[],2,FALSE)</f>
        <v>#N/A</v>
      </c>
    </row>
    <row r="13" spans="2:16" x14ac:dyDescent="0.25">
      <c r="B13">
        <v>3</v>
      </c>
      <c r="C13" s="1">
        <v>44535</v>
      </c>
      <c r="D13" t="s">
        <v>42</v>
      </c>
      <c r="E13" s="2">
        <f>0</f>
        <v>0</v>
      </c>
      <c r="F13" s="2">
        <v>120</v>
      </c>
      <c r="G13" s="6" t="s">
        <v>17</v>
      </c>
      <c r="H13" t="e">
        <f>VLOOKUP(Mov_complejo[[#This Row],[Cuenta]],Cuentas[],2,FALSE)</f>
        <v>#N/A</v>
      </c>
    </row>
    <row r="14" spans="2:16" x14ac:dyDescent="0.25">
      <c r="B14">
        <v>3</v>
      </c>
      <c r="C14" s="1">
        <v>44535</v>
      </c>
      <c r="D14" t="s">
        <v>43</v>
      </c>
      <c r="E14" s="2">
        <f>0</f>
        <v>0</v>
      </c>
      <c r="F14" s="2">
        <v>30</v>
      </c>
      <c r="G14" s="6" t="s">
        <v>16</v>
      </c>
      <c r="H14" t="e">
        <f>VLOOKUP(Mov_complejo[[#This Row],[Cuenta]],Cuentas[],2,FALSE)</f>
        <v>#N/A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453"/>
  <sheetViews>
    <sheetView tabSelected="1" topLeftCell="A433" workbookViewId="0">
      <selection activeCell="C11" sqref="C11"/>
    </sheetView>
  </sheetViews>
  <sheetFormatPr baseColWidth="10" defaultColWidth="9.140625" defaultRowHeight="15" x14ac:dyDescent="0.25"/>
  <cols>
    <col min="1" max="1" width="10" bestFit="1" customWidth="1"/>
    <col min="2" max="2" width="39.28515625" bestFit="1" customWidth="1"/>
    <col min="3" max="3" width="37.42578125" bestFit="1" customWidth="1"/>
    <col min="6" max="6" width="24.7109375" customWidth="1"/>
  </cols>
  <sheetData>
    <row r="1" spans="1:7" x14ac:dyDescent="0.25">
      <c r="A1" t="s">
        <v>5</v>
      </c>
      <c r="B1" t="s">
        <v>1</v>
      </c>
      <c r="C1" t="s">
        <v>52</v>
      </c>
      <c r="E1" t="s">
        <v>25</v>
      </c>
      <c r="F1" t="s">
        <v>35</v>
      </c>
    </row>
    <row r="2" spans="1:7" x14ac:dyDescent="0.25">
      <c r="A2">
        <v>1</v>
      </c>
      <c r="B2" t="s">
        <v>53</v>
      </c>
      <c r="C2" t="s">
        <v>419</v>
      </c>
    </row>
    <row r="3" spans="1:7" x14ac:dyDescent="0.25">
      <c r="A3">
        <v>101</v>
      </c>
      <c r="B3" t="s">
        <v>54</v>
      </c>
      <c r="C3" t="s">
        <v>419</v>
      </c>
      <c r="E3" s="7" t="s">
        <v>5</v>
      </c>
      <c r="F3" s="8" t="s">
        <v>1</v>
      </c>
    </row>
    <row r="4" spans="1:7" x14ac:dyDescent="0.25">
      <c r="A4">
        <v>10101</v>
      </c>
      <c r="B4" t="s">
        <v>55</v>
      </c>
      <c r="C4" t="s">
        <v>419</v>
      </c>
      <c r="E4" t="e" cm="1">
        <f t="array" ref="E4:G6" ca="1">_xlfn._xlws.FILTER(Cuentas[],(ISNUMBER(SEARCH(F1,Cuentas[Descripción]))))</f>
        <v>#NAME?</v>
      </c>
      <c r="F4" t="e">
        <f ca="1"/>
        <v>#NAME?</v>
      </c>
      <c r="G4" t="e">
        <f ca="1"/>
        <v>#NAME?</v>
      </c>
    </row>
    <row r="5" spans="1:7" x14ac:dyDescent="0.25">
      <c r="A5">
        <v>10102</v>
      </c>
      <c r="B5" t="s">
        <v>56</v>
      </c>
      <c r="C5" t="s">
        <v>419</v>
      </c>
      <c r="E5" t="e">
        <f ca="1"/>
        <v>#NAME?</v>
      </c>
      <c r="F5" t="e">
        <f ca="1"/>
        <v>#NAME?</v>
      </c>
      <c r="G5" t="e">
        <f ca="1"/>
        <v>#NAME?</v>
      </c>
    </row>
    <row r="6" spans="1:7" x14ac:dyDescent="0.25">
      <c r="A6">
        <v>1010201</v>
      </c>
      <c r="B6" t="s">
        <v>57</v>
      </c>
      <c r="C6" t="s">
        <v>419</v>
      </c>
      <c r="E6" t="e">
        <f ca="1"/>
        <v>#NAME?</v>
      </c>
      <c r="F6" t="e">
        <f ca="1"/>
        <v>#NAME?</v>
      </c>
      <c r="G6" t="e">
        <f ca="1"/>
        <v>#NAME?</v>
      </c>
    </row>
    <row r="7" spans="1:7" x14ac:dyDescent="0.25">
      <c r="A7">
        <v>1010202</v>
      </c>
      <c r="B7" t="s">
        <v>58</v>
      </c>
      <c r="C7" t="s">
        <v>419</v>
      </c>
    </row>
    <row r="8" spans="1:7" x14ac:dyDescent="0.25">
      <c r="A8">
        <v>1010203</v>
      </c>
      <c r="B8" t="s">
        <v>59</v>
      </c>
      <c r="C8" t="s">
        <v>419</v>
      </c>
    </row>
    <row r="9" spans="1:7" x14ac:dyDescent="0.25">
      <c r="A9">
        <v>1010204</v>
      </c>
      <c r="B9" t="s">
        <v>60</v>
      </c>
      <c r="C9" t="s">
        <v>419</v>
      </c>
    </row>
    <row r="10" spans="1:7" x14ac:dyDescent="0.25">
      <c r="A10">
        <v>1010205</v>
      </c>
      <c r="B10" t="s">
        <v>61</v>
      </c>
      <c r="C10" t="s">
        <v>419</v>
      </c>
    </row>
    <row r="11" spans="1:7" x14ac:dyDescent="0.25">
      <c r="A11">
        <v>101020501</v>
      </c>
      <c r="B11" t="s">
        <v>62</v>
      </c>
      <c r="C11" t="s">
        <v>419</v>
      </c>
    </row>
    <row r="12" spans="1:7" x14ac:dyDescent="0.25">
      <c r="A12">
        <v>101020502</v>
      </c>
      <c r="B12" t="s">
        <v>63</v>
      </c>
      <c r="C12" t="s">
        <v>419</v>
      </c>
    </row>
    <row r="13" spans="1:7" x14ac:dyDescent="0.25">
      <c r="A13">
        <v>1010206</v>
      </c>
      <c r="B13" t="s">
        <v>64</v>
      </c>
      <c r="C13" t="s">
        <v>419</v>
      </c>
    </row>
    <row r="14" spans="1:7" x14ac:dyDescent="0.25">
      <c r="A14">
        <v>1010207</v>
      </c>
      <c r="B14" t="s">
        <v>65</v>
      </c>
      <c r="C14" t="s">
        <v>419</v>
      </c>
    </row>
    <row r="15" spans="1:7" x14ac:dyDescent="0.25">
      <c r="A15">
        <v>1010208</v>
      </c>
      <c r="B15" t="s">
        <v>66</v>
      </c>
      <c r="C15" t="s">
        <v>419</v>
      </c>
    </row>
    <row r="16" spans="1:7" x14ac:dyDescent="0.25">
      <c r="A16">
        <v>1010209</v>
      </c>
      <c r="B16" t="s">
        <v>67</v>
      </c>
      <c r="C16" t="s">
        <v>419</v>
      </c>
    </row>
    <row r="17" spans="1:3" x14ac:dyDescent="0.25">
      <c r="A17">
        <v>10103</v>
      </c>
      <c r="B17" t="s">
        <v>68</v>
      </c>
      <c r="C17" t="s">
        <v>419</v>
      </c>
    </row>
    <row r="18" spans="1:3" x14ac:dyDescent="0.25">
      <c r="A18">
        <v>1010301</v>
      </c>
      <c r="B18" t="s">
        <v>69</v>
      </c>
      <c r="C18" t="s">
        <v>419</v>
      </c>
    </row>
    <row r="19" spans="1:3" x14ac:dyDescent="0.25">
      <c r="A19">
        <v>1010302</v>
      </c>
      <c r="B19" t="s">
        <v>70</v>
      </c>
      <c r="C19" t="s">
        <v>419</v>
      </c>
    </row>
    <row r="20" spans="1:3" x14ac:dyDescent="0.25">
      <c r="A20">
        <v>1010303</v>
      </c>
      <c r="B20" t="s">
        <v>71</v>
      </c>
      <c r="C20" t="s">
        <v>419</v>
      </c>
    </row>
    <row r="21" spans="1:3" x14ac:dyDescent="0.25">
      <c r="A21">
        <v>1010304</v>
      </c>
      <c r="B21" t="s">
        <v>72</v>
      </c>
      <c r="C21" t="s">
        <v>419</v>
      </c>
    </row>
    <row r="22" spans="1:3" x14ac:dyDescent="0.25">
      <c r="A22">
        <v>1010305</v>
      </c>
      <c r="B22" t="s">
        <v>73</v>
      </c>
      <c r="C22" t="s">
        <v>419</v>
      </c>
    </row>
    <row r="23" spans="1:3" x14ac:dyDescent="0.25">
      <c r="A23">
        <v>1010306</v>
      </c>
      <c r="B23" t="s">
        <v>74</v>
      </c>
      <c r="C23" t="s">
        <v>419</v>
      </c>
    </row>
    <row r="24" spans="1:3" x14ac:dyDescent="0.25">
      <c r="A24">
        <v>1010307</v>
      </c>
      <c r="B24" t="s">
        <v>75</v>
      </c>
      <c r="C24" t="s">
        <v>419</v>
      </c>
    </row>
    <row r="25" spans="1:3" x14ac:dyDescent="0.25">
      <c r="A25">
        <v>1010308</v>
      </c>
      <c r="B25" t="s">
        <v>76</v>
      </c>
      <c r="C25" t="s">
        <v>419</v>
      </c>
    </row>
    <row r="26" spans="1:3" x14ac:dyDescent="0.25">
      <c r="A26">
        <v>1010309</v>
      </c>
      <c r="B26" t="s">
        <v>77</v>
      </c>
      <c r="C26" t="s">
        <v>419</v>
      </c>
    </row>
    <row r="27" spans="1:3" x14ac:dyDescent="0.25">
      <c r="A27">
        <v>1010310</v>
      </c>
      <c r="B27" t="s">
        <v>78</v>
      </c>
      <c r="C27" t="s">
        <v>419</v>
      </c>
    </row>
    <row r="28" spans="1:3" x14ac:dyDescent="0.25">
      <c r="A28">
        <v>1010311</v>
      </c>
      <c r="B28" t="s">
        <v>79</v>
      </c>
      <c r="C28" t="s">
        <v>419</v>
      </c>
    </row>
    <row r="29" spans="1:3" x14ac:dyDescent="0.25">
      <c r="A29">
        <v>1010312</v>
      </c>
      <c r="B29" t="s">
        <v>80</v>
      </c>
      <c r="C29" t="s">
        <v>419</v>
      </c>
    </row>
    <row r="30" spans="1:3" x14ac:dyDescent="0.25">
      <c r="A30">
        <v>1010313</v>
      </c>
      <c r="B30" t="s">
        <v>81</v>
      </c>
      <c r="C30" t="s">
        <v>419</v>
      </c>
    </row>
    <row r="31" spans="1:3" x14ac:dyDescent="0.25">
      <c r="A31">
        <v>10104</v>
      </c>
      <c r="B31" t="s">
        <v>82</v>
      </c>
      <c r="C31" t="s">
        <v>419</v>
      </c>
    </row>
    <row r="32" spans="1:3" x14ac:dyDescent="0.25">
      <c r="A32">
        <v>1010401</v>
      </c>
      <c r="B32" t="s">
        <v>83</v>
      </c>
      <c r="C32" t="s">
        <v>419</v>
      </c>
    </row>
    <row r="33" spans="1:3" x14ac:dyDescent="0.25">
      <c r="A33">
        <v>1010402</v>
      </c>
      <c r="B33" t="s">
        <v>84</v>
      </c>
      <c r="C33" t="s">
        <v>419</v>
      </c>
    </row>
    <row r="34" spans="1:3" x14ac:dyDescent="0.25">
      <c r="A34">
        <v>1010403</v>
      </c>
      <c r="B34" t="s">
        <v>85</v>
      </c>
      <c r="C34" t="s">
        <v>419</v>
      </c>
    </row>
    <row r="35" spans="1:3" x14ac:dyDescent="0.25">
      <c r="A35">
        <v>1010404</v>
      </c>
      <c r="B35" t="s">
        <v>86</v>
      </c>
      <c r="C35" t="s">
        <v>419</v>
      </c>
    </row>
    <row r="36" spans="1:3" x14ac:dyDescent="0.25">
      <c r="A36">
        <v>10105</v>
      </c>
      <c r="B36" t="s">
        <v>87</v>
      </c>
      <c r="C36" t="s">
        <v>419</v>
      </c>
    </row>
    <row r="37" spans="1:3" x14ac:dyDescent="0.25">
      <c r="A37">
        <v>1010501</v>
      </c>
      <c r="B37" t="s">
        <v>88</v>
      </c>
      <c r="C37" t="s">
        <v>419</v>
      </c>
    </row>
    <row r="38" spans="1:3" x14ac:dyDescent="0.25">
      <c r="A38">
        <v>1010502</v>
      </c>
      <c r="B38" t="s">
        <v>89</v>
      </c>
      <c r="C38" t="s">
        <v>419</v>
      </c>
    </row>
    <row r="39" spans="1:3" x14ac:dyDescent="0.25">
      <c r="A39">
        <v>1010503</v>
      </c>
      <c r="B39" t="s">
        <v>90</v>
      </c>
      <c r="C39" t="s">
        <v>419</v>
      </c>
    </row>
    <row r="40" spans="1:3" x14ac:dyDescent="0.25">
      <c r="A40">
        <v>10106</v>
      </c>
      <c r="B40" t="s">
        <v>91</v>
      </c>
      <c r="C40" t="s">
        <v>419</v>
      </c>
    </row>
    <row r="41" spans="1:3" x14ac:dyDescent="0.25">
      <c r="A41">
        <v>10107</v>
      </c>
      <c r="B41" t="s">
        <v>92</v>
      </c>
      <c r="C41" t="s">
        <v>419</v>
      </c>
    </row>
    <row r="42" spans="1:3" x14ac:dyDescent="0.25">
      <c r="A42">
        <v>10108</v>
      </c>
      <c r="B42" t="s">
        <v>93</v>
      </c>
      <c r="C42" t="s">
        <v>419</v>
      </c>
    </row>
    <row r="43" spans="1:3" x14ac:dyDescent="0.25">
      <c r="A43">
        <v>102</v>
      </c>
      <c r="B43" t="s">
        <v>94</v>
      </c>
      <c r="C43" t="s">
        <v>419</v>
      </c>
    </row>
    <row r="44" spans="1:3" x14ac:dyDescent="0.25">
      <c r="A44">
        <v>10201</v>
      </c>
      <c r="B44" t="s">
        <v>95</v>
      </c>
      <c r="C44" t="s">
        <v>419</v>
      </c>
    </row>
    <row r="45" spans="1:3" x14ac:dyDescent="0.25">
      <c r="A45" s="9">
        <v>1020101</v>
      </c>
      <c r="B45" t="s">
        <v>96</v>
      </c>
      <c r="C45" t="s">
        <v>419</v>
      </c>
    </row>
    <row r="46" spans="1:3" x14ac:dyDescent="0.25">
      <c r="A46" s="9">
        <v>1020102</v>
      </c>
      <c r="B46" t="s">
        <v>97</v>
      </c>
      <c r="C46" t="s">
        <v>419</v>
      </c>
    </row>
    <row r="47" spans="1:3" x14ac:dyDescent="0.25">
      <c r="A47" s="9">
        <v>1020103</v>
      </c>
      <c r="B47" t="s">
        <v>98</v>
      </c>
      <c r="C47" t="s">
        <v>419</v>
      </c>
    </row>
    <row r="48" spans="1:3" x14ac:dyDescent="0.25">
      <c r="A48" s="9">
        <v>1020104</v>
      </c>
      <c r="B48" t="s">
        <v>99</v>
      </c>
      <c r="C48" t="s">
        <v>419</v>
      </c>
    </row>
    <row r="49" spans="1:3" x14ac:dyDescent="0.25">
      <c r="A49" s="9">
        <v>1020105</v>
      </c>
      <c r="B49" t="s">
        <v>100</v>
      </c>
      <c r="C49" t="s">
        <v>419</v>
      </c>
    </row>
    <row r="50" spans="1:3" x14ac:dyDescent="0.25">
      <c r="A50" s="9">
        <v>1020106</v>
      </c>
      <c r="B50" t="s">
        <v>101</v>
      </c>
      <c r="C50" t="s">
        <v>419</v>
      </c>
    </row>
    <row r="51" spans="1:3" x14ac:dyDescent="0.25">
      <c r="A51" s="9">
        <v>1020107</v>
      </c>
      <c r="B51" t="s">
        <v>102</v>
      </c>
      <c r="C51" t="s">
        <v>419</v>
      </c>
    </row>
    <row r="52" spans="1:3" x14ac:dyDescent="0.25">
      <c r="A52" s="9">
        <v>1020108</v>
      </c>
      <c r="B52" t="s">
        <v>103</v>
      </c>
      <c r="C52" t="s">
        <v>419</v>
      </c>
    </row>
    <row r="53" spans="1:3" x14ac:dyDescent="0.25">
      <c r="A53" s="9">
        <v>1020109</v>
      </c>
      <c r="B53" t="s">
        <v>104</v>
      </c>
      <c r="C53" t="s">
        <v>419</v>
      </c>
    </row>
    <row r="54" spans="1:3" x14ac:dyDescent="0.25">
      <c r="A54" s="9">
        <v>1020110</v>
      </c>
      <c r="B54" t="s">
        <v>105</v>
      </c>
      <c r="C54" t="s">
        <v>419</v>
      </c>
    </row>
    <row r="55" spans="1:3" x14ac:dyDescent="0.25">
      <c r="A55" s="9">
        <v>1020111</v>
      </c>
      <c r="B55" t="s">
        <v>106</v>
      </c>
      <c r="C55" t="s">
        <v>419</v>
      </c>
    </row>
    <row r="56" spans="1:3" x14ac:dyDescent="0.25">
      <c r="A56" s="9">
        <v>1020112</v>
      </c>
      <c r="B56" t="s">
        <v>107</v>
      </c>
      <c r="C56" t="s">
        <v>419</v>
      </c>
    </row>
    <row r="57" spans="1:3" x14ac:dyDescent="0.25">
      <c r="A57" s="9">
        <v>1020113</v>
      </c>
      <c r="B57" t="s">
        <v>108</v>
      </c>
      <c r="C57" t="s">
        <v>419</v>
      </c>
    </row>
    <row r="58" spans="1:3" x14ac:dyDescent="0.25">
      <c r="A58" s="9">
        <v>1020114</v>
      </c>
      <c r="B58" t="s">
        <v>109</v>
      </c>
      <c r="C58" t="s">
        <v>419</v>
      </c>
    </row>
    <row r="59" spans="1:3" x14ac:dyDescent="0.25">
      <c r="A59" s="9">
        <v>102011401</v>
      </c>
      <c r="B59" t="s">
        <v>109</v>
      </c>
      <c r="C59" t="s">
        <v>419</v>
      </c>
    </row>
    <row r="60" spans="1:3" x14ac:dyDescent="0.25">
      <c r="A60" s="9">
        <v>102011402</v>
      </c>
      <c r="B60" t="s">
        <v>110</v>
      </c>
      <c r="C60" t="s">
        <v>419</v>
      </c>
    </row>
    <row r="61" spans="1:3" x14ac:dyDescent="0.25">
      <c r="A61" s="9">
        <v>102011403</v>
      </c>
      <c r="B61" t="s">
        <v>111</v>
      </c>
      <c r="C61" t="s">
        <v>419</v>
      </c>
    </row>
    <row r="62" spans="1:3" x14ac:dyDescent="0.25">
      <c r="A62" s="9">
        <v>10202</v>
      </c>
      <c r="B62" t="s">
        <v>112</v>
      </c>
      <c r="C62" t="s">
        <v>419</v>
      </c>
    </row>
    <row r="63" spans="1:3" x14ac:dyDescent="0.25">
      <c r="A63" s="9">
        <v>1020201</v>
      </c>
      <c r="B63" t="s">
        <v>96</v>
      </c>
      <c r="C63" t="s">
        <v>419</v>
      </c>
    </row>
    <row r="64" spans="1:3" x14ac:dyDescent="0.25">
      <c r="A64" s="9">
        <v>1020202</v>
      </c>
      <c r="B64" t="s">
        <v>97</v>
      </c>
      <c r="C64" t="s">
        <v>419</v>
      </c>
    </row>
    <row r="65" spans="1:3" x14ac:dyDescent="0.25">
      <c r="A65" s="9">
        <v>1020203</v>
      </c>
      <c r="B65" t="s">
        <v>113</v>
      </c>
      <c r="C65" t="s">
        <v>419</v>
      </c>
    </row>
    <row r="66" spans="1:3" x14ac:dyDescent="0.25">
      <c r="A66" s="9">
        <v>1020204</v>
      </c>
      <c r="B66" t="s">
        <v>114</v>
      </c>
      <c r="C66" t="s">
        <v>419</v>
      </c>
    </row>
    <row r="67" spans="1:3" x14ac:dyDescent="0.25">
      <c r="A67" s="9">
        <v>10203</v>
      </c>
      <c r="B67" t="s">
        <v>115</v>
      </c>
      <c r="C67" t="s">
        <v>419</v>
      </c>
    </row>
    <row r="68" spans="1:3" x14ac:dyDescent="0.25">
      <c r="A68" s="9">
        <v>1020301</v>
      </c>
      <c r="B68" t="s">
        <v>116</v>
      </c>
      <c r="C68" t="s">
        <v>419</v>
      </c>
    </row>
    <row r="69" spans="1:3" x14ac:dyDescent="0.25">
      <c r="A69" s="9">
        <v>1020302</v>
      </c>
      <c r="B69" t="s">
        <v>117</v>
      </c>
      <c r="C69" t="s">
        <v>419</v>
      </c>
    </row>
    <row r="70" spans="1:3" x14ac:dyDescent="0.25">
      <c r="A70" s="9">
        <v>1020303</v>
      </c>
      <c r="B70" t="s">
        <v>118</v>
      </c>
      <c r="C70" t="s">
        <v>419</v>
      </c>
    </row>
    <row r="71" spans="1:3" x14ac:dyDescent="0.25">
      <c r="A71" s="9">
        <v>1020304</v>
      </c>
      <c r="B71" t="s">
        <v>119</v>
      </c>
      <c r="C71" t="s">
        <v>419</v>
      </c>
    </row>
    <row r="72" spans="1:3" x14ac:dyDescent="0.25">
      <c r="A72" s="9">
        <v>1020305</v>
      </c>
      <c r="B72" t="s">
        <v>120</v>
      </c>
      <c r="C72" t="s">
        <v>419</v>
      </c>
    </row>
    <row r="73" spans="1:3" x14ac:dyDescent="0.25">
      <c r="A73" s="9">
        <v>1020306</v>
      </c>
      <c r="B73" t="s">
        <v>121</v>
      </c>
      <c r="C73" t="s">
        <v>419</v>
      </c>
    </row>
    <row r="74" spans="1:3" x14ac:dyDescent="0.25">
      <c r="A74" s="9">
        <v>10204</v>
      </c>
      <c r="B74" t="s">
        <v>122</v>
      </c>
      <c r="C74" t="s">
        <v>419</v>
      </c>
    </row>
    <row r="75" spans="1:3" x14ac:dyDescent="0.25">
      <c r="A75" s="9">
        <v>1020401</v>
      </c>
      <c r="B75" t="s">
        <v>123</v>
      </c>
      <c r="C75" t="s">
        <v>419</v>
      </c>
    </row>
    <row r="76" spans="1:3" x14ac:dyDescent="0.25">
      <c r="A76" s="9">
        <v>1020402</v>
      </c>
      <c r="B76" t="s">
        <v>124</v>
      </c>
      <c r="C76" t="s">
        <v>419</v>
      </c>
    </row>
    <row r="77" spans="1:3" x14ac:dyDescent="0.25">
      <c r="A77" s="9">
        <v>1020403</v>
      </c>
      <c r="B77" t="s">
        <v>125</v>
      </c>
      <c r="C77" t="s">
        <v>419</v>
      </c>
    </row>
    <row r="78" spans="1:3" x14ac:dyDescent="0.25">
      <c r="A78" s="9">
        <v>1020404</v>
      </c>
      <c r="B78" t="s">
        <v>126</v>
      </c>
      <c r="C78" t="s">
        <v>419</v>
      </c>
    </row>
    <row r="79" spans="1:3" x14ac:dyDescent="0.25">
      <c r="A79" s="9">
        <v>1020405</v>
      </c>
      <c r="B79" t="s">
        <v>127</v>
      </c>
      <c r="C79" t="s">
        <v>419</v>
      </c>
    </row>
    <row r="80" spans="1:3" x14ac:dyDescent="0.25">
      <c r="A80" s="9">
        <v>1020406</v>
      </c>
      <c r="B80" t="s">
        <v>128</v>
      </c>
      <c r="C80" t="s">
        <v>419</v>
      </c>
    </row>
    <row r="81" spans="1:3" x14ac:dyDescent="0.25">
      <c r="A81" s="9">
        <v>10205</v>
      </c>
      <c r="B81" t="s">
        <v>129</v>
      </c>
      <c r="C81" t="s">
        <v>419</v>
      </c>
    </row>
    <row r="82" spans="1:3" x14ac:dyDescent="0.25">
      <c r="A82" s="9">
        <v>10206</v>
      </c>
      <c r="B82" t="s">
        <v>130</v>
      </c>
      <c r="C82" t="s">
        <v>419</v>
      </c>
    </row>
    <row r="83" spans="1:3" x14ac:dyDescent="0.25">
      <c r="A83" s="9">
        <v>1020601</v>
      </c>
      <c r="B83" t="s">
        <v>59</v>
      </c>
      <c r="C83" t="s">
        <v>419</v>
      </c>
    </row>
    <row r="84" spans="1:3" x14ac:dyDescent="0.25">
      <c r="A84" s="9">
        <v>1020602</v>
      </c>
      <c r="B84" t="s">
        <v>131</v>
      </c>
      <c r="C84" t="s">
        <v>419</v>
      </c>
    </row>
    <row r="85" spans="1:3" x14ac:dyDescent="0.25">
      <c r="A85" s="9">
        <v>1020603</v>
      </c>
      <c r="B85" t="s">
        <v>132</v>
      </c>
      <c r="C85" t="s">
        <v>419</v>
      </c>
    </row>
    <row r="86" spans="1:3" x14ac:dyDescent="0.25">
      <c r="A86" s="9">
        <v>1020604</v>
      </c>
      <c r="B86" t="s">
        <v>133</v>
      </c>
      <c r="C86" t="s">
        <v>419</v>
      </c>
    </row>
    <row r="87" spans="1:3" x14ac:dyDescent="0.25">
      <c r="A87" s="9">
        <v>10207</v>
      </c>
      <c r="B87" t="s">
        <v>134</v>
      </c>
      <c r="C87" t="s">
        <v>419</v>
      </c>
    </row>
    <row r="88" spans="1:3" x14ac:dyDescent="0.25">
      <c r="A88" s="9">
        <v>1020701</v>
      </c>
      <c r="B88" t="s">
        <v>135</v>
      </c>
      <c r="C88" t="s">
        <v>419</v>
      </c>
    </row>
    <row r="89" spans="1:3" x14ac:dyDescent="0.25">
      <c r="A89" s="9">
        <v>1020702</v>
      </c>
      <c r="B89" t="s">
        <v>136</v>
      </c>
      <c r="C89" t="s">
        <v>419</v>
      </c>
    </row>
    <row r="90" spans="1:3" x14ac:dyDescent="0.25">
      <c r="A90" s="9">
        <v>1020703</v>
      </c>
      <c r="B90" t="s">
        <v>137</v>
      </c>
      <c r="C90" t="s">
        <v>419</v>
      </c>
    </row>
    <row r="91" spans="1:3" x14ac:dyDescent="0.25">
      <c r="A91" s="9">
        <v>1020704</v>
      </c>
      <c r="B91" t="s">
        <v>138</v>
      </c>
      <c r="C91" t="s">
        <v>419</v>
      </c>
    </row>
    <row r="92" spans="1:3" x14ac:dyDescent="0.25">
      <c r="A92" s="9">
        <v>1020705</v>
      </c>
      <c r="B92" t="s">
        <v>139</v>
      </c>
      <c r="C92" t="s">
        <v>419</v>
      </c>
    </row>
    <row r="93" spans="1:3" x14ac:dyDescent="0.25">
      <c r="A93" s="9">
        <v>1020706</v>
      </c>
      <c r="B93" t="s">
        <v>134</v>
      </c>
      <c r="C93" t="s">
        <v>419</v>
      </c>
    </row>
    <row r="94" spans="1:3" x14ac:dyDescent="0.25">
      <c r="A94" s="9">
        <v>2</v>
      </c>
      <c r="B94" t="s">
        <v>140</v>
      </c>
      <c r="C94" t="s">
        <v>419</v>
      </c>
    </row>
    <row r="95" spans="1:3" x14ac:dyDescent="0.25">
      <c r="A95" s="9">
        <v>201</v>
      </c>
      <c r="B95" t="s">
        <v>141</v>
      </c>
      <c r="C95" t="s">
        <v>419</v>
      </c>
    </row>
    <row r="96" spans="1:3" x14ac:dyDescent="0.25">
      <c r="A96" s="9">
        <v>20101</v>
      </c>
      <c r="B96" t="s">
        <v>142</v>
      </c>
      <c r="C96" t="s">
        <v>419</v>
      </c>
    </row>
    <row r="97" spans="1:3" x14ac:dyDescent="0.25">
      <c r="A97" s="9">
        <v>20102</v>
      </c>
      <c r="B97" t="s">
        <v>143</v>
      </c>
      <c r="C97" t="s">
        <v>419</v>
      </c>
    </row>
    <row r="98" spans="1:3" x14ac:dyDescent="0.25">
      <c r="A98" s="9">
        <v>20103</v>
      </c>
      <c r="B98" t="s">
        <v>144</v>
      </c>
      <c r="C98" t="s">
        <v>419</v>
      </c>
    </row>
    <row r="99" spans="1:3" x14ac:dyDescent="0.25">
      <c r="A99" s="9">
        <v>2010301</v>
      </c>
      <c r="B99" t="s">
        <v>145</v>
      </c>
      <c r="C99" t="s">
        <v>419</v>
      </c>
    </row>
    <row r="100" spans="1:3" x14ac:dyDescent="0.25">
      <c r="A100" s="9">
        <v>2010302</v>
      </c>
      <c r="B100" t="s">
        <v>146</v>
      </c>
      <c r="C100" t="s">
        <v>419</v>
      </c>
    </row>
    <row r="101" spans="1:3" x14ac:dyDescent="0.25">
      <c r="A101" s="9">
        <v>20104</v>
      </c>
      <c r="B101" t="s">
        <v>147</v>
      </c>
      <c r="C101" t="s">
        <v>419</v>
      </c>
    </row>
    <row r="102" spans="1:3" x14ac:dyDescent="0.25">
      <c r="A102" s="9">
        <v>2010401</v>
      </c>
      <c r="B102" t="s">
        <v>145</v>
      </c>
      <c r="C102" t="s">
        <v>419</v>
      </c>
    </row>
    <row r="103" spans="1:3" x14ac:dyDescent="0.25">
      <c r="A103" s="9">
        <v>2010402</v>
      </c>
      <c r="B103" t="s">
        <v>146</v>
      </c>
      <c r="C103" t="s">
        <v>419</v>
      </c>
    </row>
    <row r="104" spans="1:3" x14ac:dyDescent="0.25">
      <c r="A104" s="9">
        <v>20105</v>
      </c>
      <c r="B104" t="s">
        <v>148</v>
      </c>
      <c r="C104" t="s">
        <v>419</v>
      </c>
    </row>
    <row r="105" spans="1:3" x14ac:dyDescent="0.25">
      <c r="A105" s="9">
        <v>2010501</v>
      </c>
      <c r="B105" t="s">
        <v>145</v>
      </c>
      <c r="C105" t="s">
        <v>419</v>
      </c>
    </row>
    <row r="106" spans="1:3" x14ac:dyDescent="0.25">
      <c r="A106" s="9">
        <v>2010502</v>
      </c>
      <c r="B106" t="s">
        <v>146</v>
      </c>
      <c r="C106" t="s">
        <v>419</v>
      </c>
    </row>
    <row r="107" spans="1:3" x14ac:dyDescent="0.25">
      <c r="A107" s="9">
        <v>20106</v>
      </c>
      <c r="B107" t="s">
        <v>149</v>
      </c>
      <c r="C107" t="s">
        <v>419</v>
      </c>
    </row>
    <row r="108" spans="1:3" x14ac:dyDescent="0.25">
      <c r="A108" s="9">
        <v>20107</v>
      </c>
      <c r="B108" t="s">
        <v>150</v>
      </c>
      <c r="C108" t="s">
        <v>419</v>
      </c>
    </row>
    <row r="109" spans="1:3" x14ac:dyDescent="0.25">
      <c r="A109" s="9">
        <v>2010701</v>
      </c>
      <c r="B109" t="s">
        <v>151</v>
      </c>
      <c r="C109" t="s">
        <v>419</v>
      </c>
    </row>
    <row r="110" spans="1:3" x14ac:dyDescent="0.25">
      <c r="A110" s="9">
        <v>2010702</v>
      </c>
      <c r="B110" t="s">
        <v>152</v>
      </c>
      <c r="C110" t="s">
        <v>419</v>
      </c>
    </row>
    <row r="111" spans="1:3" x14ac:dyDescent="0.25">
      <c r="A111" s="9">
        <v>2010703</v>
      </c>
      <c r="B111" t="s">
        <v>153</v>
      </c>
      <c r="C111" t="s">
        <v>419</v>
      </c>
    </row>
    <row r="112" spans="1:3" x14ac:dyDescent="0.25">
      <c r="A112" s="9">
        <v>2010704</v>
      </c>
      <c r="B112" t="s">
        <v>154</v>
      </c>
      <c r="C112" t="s">
        <v>419</v>
      </c>
    </row>
    <row r="113" spans="1:3" x14ac:dyDescent="0.25">
      <c r="A113" s="9">
        <v>2010705</v>
      </c>
      <c r="B113" t="s">
        <v>155</v>
      </c>
      <c r="C113" t="s">
        <v>419</v>
      </c>
    </row>
    <row r="114" spans="1:3" x14ac:dyDescent="0.25">
      <c r="A114" s="9">
        <v>2010706</v>
      </c>
      <c r="B114" t="s">
        <v>156</v>
      </c>
      <c r="C114" t="s">
        <v>419</v>
      </c>
    </row>
    <row r="115" spans="1:3" x14ac:dyDescent="0.25">
      <c r="A115" s="9">
        <v>20108</v>
      </c>
      <c r="B115" t="s">
        <v>157</v>
      </c>
      <c r="C115" t="s">
        <v>419</v>
      </c>
    </row>
    <row r="116" spans="1:3" x14ac:dyDescent="0.25">
      <c r="A116" s="9">
        <v>20109</v>
      </c>
      <c r="B116" t="s">
        <v>158</v>
      </c>
      <c r="C116" t="s">
        <v>419</v>
      </c>
    </row>
    <row r="117" spans="1:3" x14ac:dyDescent="0.25">
      <c r="A117" s="9">
        <v>20110</v>
      </c>
      <c r="B117" t="s">
        <v>159</v>
      </c>
      <c r="C117" t="s">
        <v>419</v>
      </c>
    </row>
    <row r="118" spans="1:3" x14ac:dyDescent="0.25">
      <c r="A118" s="9">
        <v>20111</v>
      </c>
      <c r="B118" t="s">
        <v>160</v>
      </c>
      <c r="C118" t="s">
        <v>419</v>
      </c>
    </row>
    <row r="119" spans="1:3" x14ac:dyDescent="0.25">
      <c r="A119" s="9">
        <v>20112</v>
      </c>
      <c r="B119" t="s">
        <v>161</v>
      </c>
      <c r="C119" t="s">
        <v>419</v>
      </c>
    </row>
    <row r="120" spans="1:3" x14ac:dyDescent="0.25">
      <c r="A120" s="9">
        <v>2011201</v>
      </c>
      <c r="B120" t="s">
        <v>162</v>
      </c>
      <c r="C120" t="s">
        <v>419</v>
      </c>
    </row>
    <row r="121" spans="1:3" x14ac:dyDescent="0.25">
      <c r="A121" s="9">
        <v>2011202</v>
      </c>
      <c r="B121" t="s">
        <v>163</v>
      </c>
      <c r="C121" t="s">
        <v>419</v>
      </c>
    </row>
    <row r="122" spans="1:3" x14ac:dyDescent="0.25">
      <c r="A122" s="9">
        <v>20113</v>
      </c>
      <c r="B122" t="s">
        <v>164</v>
      </c>
      <c r="C122" t="s">
        <v>419</v>
      </c>
    </row>
    <row r="123" spans="1:3" x14ac:dyDescent="0.25">
      <c r="A123" s="9">
        <v>202</v>
      </c>
      <c r="B123" t="s">
        <v>165</v>
      </c>
      <c r="C123" t="s">
        <v>419</v>
      </c>
    </row>
    <row r="124" spans="1:3" x14ac:dyDescent="0.25">
      <c r="A124" s="9">
        <v>20201</v>
      </c>
      <c r="B124" t="s">
        <v>166</v>
      </c>
      <c r="C124" t="s">
        <v>419</v>
      </c>
    </row>
    <row r="125" spans="1:3" x14ac:dyDescent="0.25">
      <c r="A125" s="9">
        <v>20202</v>
      </c>
      <c r="B125" t="s">
        <v>144</v>
      </c>
      <c r="C125" t="s">
        <v>419</v>
      </c>
    </row>
    <row r="126" spans="1:3" x14ac:dyDescent="0.25">
      <c r="A126" s="9">
        <v>2020201</v>
      </c>
      <c r="B126" t="s">
        <v>145</v>
      </c>
      <c r="C126" t="s">
        <v>419</v>
      </c>
    </row>
    <row r="127" spans="1:3" x14ac:dyDescent="0.25">
      <c r="A127" s="9">
        <v>2020202</v>
      </c>
      <c r="B127" t="s">
        <v>146</v>
      </c>
      <c r="C127" t="s">
        <v>419</v>
      </c>
    </row>
    <row r="128" spans="1:3" x14ac:dyDescent="0.25">
      <c r="A128" s="9">
        <v>20203</v>
      </c>
      <c r="B128" t="s">
        <v>147</v>
      </c>
      <c r="C128" t="s">
        <v>419</v>
      </c>
    </row>
    <row r="129" spans="1:3" x14ac:dyDescent="0.25">
      <c r="A129" s="9">
        <v>2020301</v>
      </c>
      <c r="B129" t="s">
        <v>145</v>
      </c>
      <c r="C129" t="s">
        <v>419</v>
      </c>
    </row>
    <row r="130" spans="1:3" x14ac:dyDescent="0.25">
      <c r="A130" s="9">
        <v>2020302</v>
      </c>
      <c r="B130" t="s">
        <v>146</v>
      </c>
      <c r="C130" t="s">
        <v>419</v>
      </c>
    </row>
    <row r="131" spans="1:3" x14ac:dyDescent="0.25">
      <c r="A131" s="9">
        <v>20204</v>
      </c>
      <c r="B131" t="s">
        <v>167</v>
      </c>
      <c r="C131" t="s">
        <v>419</v>
      </c>
    </row>
    <row r="132" spans="1:3" x14ac:dyDescent="0.25">
      <c r="A132" s="9">
        <v>2020401</v>
      </c>
      <c r="B132" t="s">
        <v>145</v>
      </c>
      <c r="C132" t="s">
        <v>419</v>
      </c>
    </row>
    <row r="133" spans="1:3" x14ac:dyDescent="0.25">
      <c r="A133" s="9">
        <v>2020402</v>
      </c>
      <c r="B133" t="s">
        <v>146</v>
      </c>
      <c r="C133" t="s">
        <v>419</v>
      </c>
    </row>
    <row r="134" spans="1:3" x14ac:dyDescent="0.25">
      <c r="A134" s="9">
        <v>20205</v>
      </c>
      <c r="B134" t="s">
        <v>168</v>
      </c>
      <c r="C134" t="s">
        <v>419</v>
      </c>
    </row>
    <row r="135" spans="1:3" x14ac:dyDescent="0.25">
      <c r="A135" s="9">
        <v>20206</v>
      </c>
      <c r="B135" t="s">
        <v>159</v>
      </c>
      <c r="C135" t="s">
        <v>419</v>
      </c>
    </row>
    <row r="136" spans="1:3" x14ac:dyDescent="0.25">
      <c r="A136" s="9">
        <v>20207</v>
      </c>
      <c r="B136" t="s">
        <v>169</v>
      </c>
      <c r="C136" t="s">
        <v>419</v>
      </c>
    </row>
    <row r="137" spans="1:3" x14ac:dyDescent="0.25">
      <c r="A137" s="9">
        <v>2020701</v>
      </c>
      <c r="B137" t="s">
        <v>162</v>
      </c>
      <c r="C137" t="s">
        <v>419</v>
      </c>
    </row>
    <row r="138" spans="1:3" x14ac:dyDescent="0.25">
      <c r="A138" s="9">
        <v>2020702</v>
      </c>
      <c r="B138" t="s">
        <v>170</v>
      </c>
      <c r="C138" t="s">
        <v>419</v>
      </c>
    </row>
    <row r="139" spans="1:3" x14ac:dyDescent="0.25">
      <c r="A139" s="9">
        <v>20208</v>
      </c>
      <c r="B139" t="s">
        <v>171</v>
      </c>
      <c r="C139" t="s">
        <v>419</v>
      </c>
    </row>
    <row r="140" spans="1:3" x14ac:dyDescent="0.25">
      <c r="A140" s="9">
        <v>20209</v>
      </c>
      <c r="B140" t="s">
        <v>172</v>
      </c>
      <c r="C140" t="s">
        <v>419</v>
      </c>
    </row>
    <row r="141" spans="1:3" x14ac:dyDescent="0.25">
      <c r="A141" s="9">
        <v>2020901</v>
      </c>
      <c r="B141" t="s">
        <v>173</v>
      </c>
      <c r="C141" t="s">
        <v>419</v>
      </c>
    </row>
    <row r="142" spans="1:3" x14ac:dyDescent="0.25">
      <c r="A142" s="9">
        <v>2020902</v>
      </c>
      <c r="B142" t="s">
        <v>174</v>
      </c>
      <c r="C142" t="s">
        <v>419</v>
      </c>
    </row>
    <row r="143" spans="1:3" x14ac:dyDescent="0.25">
      <c r="A143" s="9">
        <v>20210</v>
      </c>
      <c r="B143" t="s">
        <v>175</v>
      </c>
      <c r="C143" t="s">
        <v>419</v>
      </c>
    </row>
    <row r="144" spans="1:3" x14ac:dyDescent="0.25">
      <c r="A144" s="9">
        <v>3</v>
      </c>
      <c r="B144" t="s">
        <v>176</v>
      </c>
      <c r="C144" t="s">
        <v>419</v>
      </c>
    </row>
    <row r="145" spans="1:3" x14ac:dyDescent="0.25">
      <c r="A145" s="9">
        <v>30</v>
      </c>
      <c r="B145" t="s">
        <v>177</v>
      </c>
      <c r="C145" t="s">
        <v>419</v>
      </c>
    </row>
    <row r="146" spans="1:3" x14ac:dyDescent="0.25">
      <c r="A146" s="9">
        <v>301</v>
      </c>
      <c r="B146" t="s">
        <v>178</v>
      </c>
      <c r="C146" t="s">
        <v>419</v>
      </c>
    </row>
    <row r="147" spans="1:3" x14ac:dyDescent="0.25">
      <c r="A147" s="9">
        <v>30101</v>
      </c>
      <c r="B147" t="s">
        <v>179</v>
      </c>
      <c r="C147" t="s">
        <v>419</v>
      </c>
    </row>
    <row r="148" spans="1:3" x14ac:dyDescent="0.25">
      <c r="A148" s="9">
        <v>30102</v>
      </c>
      <c r="B148" t="s">
        <v>180</v>
      </c>
      <c r="C148" t="s">
        <v>419</v>
      </c>
    </row>
    <row r="149" spans="1:3" x14ac:dyDescent="0.25">
      <c r="A149" s="9">
        <v>302</v>
      </c>
      <c r="B149" t="s">
        <v>181</v>
      </c>
      <c r="C149" t="s">
        <v>419</v>
      </c>
    </row>
    <row r="150" spans="1:3" x14ac:dyDescent="0.25">
      <c r="A150" s="9">
        <v>303</v>
      </c>
      <c r="B150" t="s">
        <v>182</v>
      </c>
      <c r="C150" t="s">
        <v>419</v>
      </c>
    </row>
    <row r="151" spans="1:3" x14ac:dyDescent="0.25">
      <c r="A151" s="9">
        <v>304</v>
      </c>
      <c r="B151" t="s">
        <v>183</v>
      </c>
      <c r="C151" t="s">
        <v>419</v>
      </c>
    </row>
    <row r="152" spans="1:3" x14ac:dyDescent="0.25">
      <c r="A152" s="9">
        <v>30401</v>
      </c>
      <c r="B152" t="s">
        <v>184</v>
      </c>
      <c r="C152" t="s">
        <v>419</v>
      </c>
    </row>
    <row r="153" spans="1:3" x14ac:dyDescent="0.25">
      <c r="A153" s="9">
        <v>30402</v>
      </c>
      <c r="B153" t="s">
        <v>185</v>
      </c>
      <c r="C153" t="s">
        <v>419</v>
      </c>
    </row>
    <row r="154" spans="1:3" x14ac:dyDescent="0.25">
      <c r="A154" s="9">
        <v>305</v>
      </c>
      <c r="B154" t="s">
        <v>186</v>
      </c>
      <c r="C154" t="s">
        <v>419</v>
      </c>
    </row>
    <row r="155" spans="1:3" x14ac:dyDescent="0.25">
      <c r="A155" s="9">
        <v>30501</v>
      </c>
      <c r="B155" t="s">
        <v>187</v>
      </c>
      <c r="C155" t="s">
        <v>419</v>
      </c>
    </row>
    <row r="156" spans="1:3" x14ac:dyDescent="0.25">
      <c r="A156" s="9">
        <v>30502</v>
      </c>
      <c r="B156" t="s">
        <v>188</v>
      </c>
      <c r="C156" t="s">
        <v>419</v>
      </c>
    </row>
    <row r="157" spans="1:3" x14ac:dyDescent="0.25">
      <c r="A157" s="9">
        <v>30503</v>
      </c>
      <c r="B157" t="s">
        <v>189</v>
      </c>
      <c r="C157" t="s">
        <v>419</v>
      </c>
    </row>
    <row r="158" spans="1:3" x14ac:dyDescent="0.25">
      <c r="A158" s="9">
        <v>30504</v>
      </c>
      <c r="B158" t="s">
        <v>190</v>
      </c>
      <c r="C158" t="s">
        <v>419</v>
      </c>
    </row>
    <row r="159" spans="1:3" x14ac:dyDescent="0.25">
      <c r="A159" s="9">
        <v>306</v>
      </c>
      <c r="B159" t="s">
        <v>191</v>
      </c>
      <c r="C159" t="s">
        <v>419</v>
      </c>
    </row>
    <row r="160" spans="1:3" x14ac:dyDescent="0.25">
      <c r="A160" s="9">
        <v>30601</v>
      </c>
      <c r="B160" t="s">
        <v>192</v>
      </c>
      <c r="C160" t="s">
        <v>419</v>
      </c>
    </row>
    <row r="161" spans="1:3" x14ac:dyDescent="0.25">
      <c r="A161" s="9">
        <v>30602</v>
      </c>
      <c r="B161" t="s">
        <v>193</v>
      </c>
      <c r="C161" t="s">
        <v>419</v>
      </c>
    </row>
    <row r="162" spans="1:3" x14ac:dyDescent="0.25">
      <c r="A162" s="9">
        <v>30603</v>
      </c>
      <c r="B162" t="s">
        <v>194</v>
      </c>
      <c r="C162" t="s">
        <v>419</v>
      </c>
    </row>
    <row r="163" spans="1:3" x14ac:dyDescent="0.25">
      <c r="A163" s="9">
        <v>30604</v>
      </c>
      <c r="B163" t="s">
        <v>195</v>
      </c>
      <c r="C163" t="s">
        <v>419</v>
      </c>
    </row>
    <row r="164" spans="1:3" x14ac:dyDescent="0.25">
      <c r="A164" s="9">
        <v>30605</v>
      </c>
      <c r="B164" t="s">
        <v>196</v>
      </c>
      <c r="C164" t="s">
        <v>419</v>
      </c>
    </row>
    <row r="165" spans="1:3" x14ac:dyDescent="0.25">
      <c r="A165" s="9">
        <v>30606</v>
      </c>
      <c r="B165" t="s">
        <v>197</v>
      </c>
      <c r="C165" t="s">
        <v>419</v>
      </c>
    </row>
    <row r="166" spans="1:3" x14ac:dyDescent="0.25">
      <c r="A166" s="9">
        <v>30607</v>
      </c>
      <c r="B166" t="s">
        <v>198</v>
      </c>
      <c r="C166" t="s">
        <v>419</v>
      </c>
    </row>
    <row r="167" spans="1:3" x14ac:dyDescent="0.25">
      <c r="A167" s="9">
        <v>307</v>
      </c>
      <c r="B167" t="s">
        <v>199</v>
      </c>
      <c r="C167" t="s">
        <v>419</v>
      </c>
    </row>
    <row r="168" spans="1:3" x14ac:dyDescent="0.25">
      <c r="A168" s="9">
        <v>30701</v>
      </c>
      <c r="B168" t="s">
        <v>200</v>
      </c>
      <c r="C168" t="s">
        <v>419</v>
      </c>
    </row>
    <row r="169" spans="1:3" x14ac:dyDescent="0.25">
      <c r="A169" s="9">
        <v>30702</v>
      </c>
      <c r="B169" t="s">
        <v>201</v>
      </c>
      <c r="C169" t="s">
        <v>419</v>
      </c>
    </row>
    <row r="170" spans="1:3" x14ac:dyDescent="0.25">
      <c r="A170" s="9">
        <v>31</v>
      </c>
      <c r="B170" t="s">
        <v>202</v>
      </c>
      <c r="C170" t="s">
        <v>419</v>
      </c>
    </row>
    <row r="171" spans="1:3" x14ac:dyDescent="0.25">
      <c r="A171" s="9">
        <v>41</v>
      </c>
      <c r="B171" t="s">
        <v>203</v>
      </c>
      <c r="C171" t="s">
        <v>420</v>
      </c>
    </row>
    <row r="172" spans="1:3" x14ac:dyDescent="0.25">
      <c r="A172" s="9">
        <v>4101</v>
      </c>
      <c r="B172" t="s">
        <v>204</v>
      </c>
      <c r="C172" t="s">
        <v>420</v>
      </c>
    </row>
    <row r="173" spans="1:3" x14ac:dyDescent="0.25">
      <c r="A173" s="9">
        <v>4102</v>
      </c>
      <c r="B173" t="s">
        <v>205</v>
      </c>
      <c r="C173" t="s">
        <v>420</v>
      </c>
    </row>
    <row r="174" spans="1:3" x14ac:dyDescent="0.25">
      <c r="A174" s="9">
        <v>4103</v>
      </c>
      <c r="B174" t="s">
        <v>206</v>
      </c>
      <c r="C174" t="s">
        <v>420</v>
      </c>
    </row>
    <row r="175" spans="1:3" x14ac:dyDescent="0.25">
      <c r="A175" s="9">
        <v>4104</v>
      </c>
      <c r="B175" t="s">
        <v>207</v>
      </c>
      <c r="C175" t="s">
        <v>420</v>
      </c>
    </row>
    <row r="176" spans="1:3" x14ac:dyDescent="0.25">
      <c r="A176" s="9">
        <v>4105</v>
      </c>
      <c r="B176" t="s">
        <v>208</v>
      </c>
      <c r="C176" t="s">
        <v>420</v>
      </c>
    </row>
    <row r="177" spans="1:3" x14ac:dyDescent="0.25">
      <c r="A177" s="9">
        <v>4106</v>
      </c>
      <c r="B177" t="s">
        <v>209</v>
      </c>
      <c r="C177" t="s">
        <v>420</v>
      </c>
    </row>
    <row r="178" spans="1:3" x14ac:dyDescent="0.25">
      <c r="A178" s="9">
        <v>410601</v>
      </c>
      <c r="B178" t="s">
        <v>210</v>
      </c>
      <c r="C178" t="s">
        <v>420</v>
      </c>
    </row>
    <row r="179" spans="1:3" x14ac:dyDescent="0.25">
      <c r="A179" s="9">
        <v>410602</v>
      </c>
      <c r="B179" t="s">
        <v>211</v>
      </c>
      <c r="C179" t="s">
        <v>420</v>
      </c>
    </row>
    <row r="180" spans="1:3" x14ac:dyDescent="0.25">
      <c r="A180" s="9">
        <v>4107</v>
      </c>
      <c r="B180" t="s">
        <v>212</v>
      </c>
      <c r="C180" t="s">
        <v>420</v>
      </c>
    </row>
    <row r="181" spans="1:3" x14ac:dyDescent="0.25">
      <c r="A181" s="9">
        <v>4108</v>
      </c>
      <c r="B181" t="s">
        <v>213</v>
      </c>
      <c r="C181" t="s">
        <v>420</v>
      </c>
    </row>
    <row r="182" spans="1:3" x14ac:dyDescent="0.25">
      <c r="A182" s="9">
        <v>4109</v>
      </c>
      <c r="B182" t="s">
        <v>214</v>
      </c>
      <c r="C182" t="s">
        <v>420</v>
      </c>
    </row>
    <row r="183" spans="1:3" x14ac:dyDescent="0.25">
      <c r="A183" s="9">
        <v>4110</v>
      </c>
      <c r="B183" t="s">
        <v>215</v>
      </c>
      <c r="C183" t="s">
        <v>420</v>
      </c>
    </row>
    <row r="184" spans="1:3" x14ac:dyDescent="0.25">
      <c r="A184" s="9">
        <v>4111</v>
      </c>
      <c r="B184" t="s">
        <v>216</v>
      </c>
      <c r="C184" t="s">
        <v>420</v>
      </c>
    </row>
    <row r="185" spans="1:3" x14ac:dyDescent="0.25">
      <c r="A185" s="9">
        <v>4112</v>
      </c>
      <c r="B185" t="s">
        <v>217</v>
      </c>
      <c r="C185" t="s">
        <v>420</v>
      </c>
    </row>
    <row r="186" spans="1:3" x14ac:dyDescent="0.25">
      <c r="A186" s="9">
        <v>4113</v>
      </c>
      <c r="B186" t="s">
        <v>218</v>
      </c>
      <c r="C186" t="s">
        <v>420</v>
      </c>
    </row>
    <row r="187" spans="1:3" x14ac:dyDescent="0.25">
      <c r="A187" s="9">
        <v>42</v>
      </c>
      <c r="B187" t="s">
        <v>219</v>
      </c>
      <c r="C187" t="s">
        <v>420</v>
      </c>
    </row>
    <row r="188" spans="1:3" x14ac:dyDescent="0.25">
      <c r="A188" s="9">
        <v>43</v>
      </c>
      <c r="B188" t="s">
        <v>220</v>
      </c>
      <c r="C188" t="s">
        <v>420</v>
      </c>
    </row>
    <row r="189" spans="1:3" x14ac:dyDescent="0.25">
      <c r="A189" s="9">
        <v>4301</v>
      </c>
      <c r="B189" t="s">
        <v>212</v>
      </c>
      <c r="C189" t="s">
        <v>420</v>
      </c>
    </row>
    <row r="190" spans="1:3" x14ac:dyDescent="0.25">
      <c r="A190" s="9">
        <v>4302</v>
      </c>
      <c r="B190" t="s">
        <v>221</v>
      </c>
      <c r="C190" t="s">
        <v>420</v>
      </c>
    </row>
    <row r="191" spans="1:3" x14ac:dyDescent="0.25">
      <c r="A191" s="9">
        <v>4303</v>
      </c>
      <c r="B191" t="s">
        <v>222</v>
      </c>
      <c r="C191" t="s">
        <v>420</v>
      </c>
    </row>
    <row r="192" spans="1:3" x14ac:dyDescent="0.25">
      <c r="A192" s="9">
        <v>4304</v>
      </c>
      <c r="B192" t="s">
        <v>223</v>
      </c>
      <c r="C192" t="s">
        <v>420</v>
      </c>
    </row>
    <row r="193" spans="1:3" x14ac:dyDescent="0.25">
      <c r="A193" s="9">
        <v>4305</v>
      </c>
      <c r="B193" t="s">
        <v>224</v>
      </c>
      <c r="C193" t="s">
        <v>420</v>
      </c>
    </row>
    <row r="194" spans="1:3" x14ac:dyDescent="0.25">
      <c r="A194" s="9">
        <v>51</v>
      </c>
      <c r="B194" t="s">
        <v>225</v>
      </c>
      <c r="C194" t="s">
        <v>420</v>
      </c>
    </row>
    <row r="195" spans="1:3" x14ac:dyDescent="0.25">
      <c r="A195" s="9">
        <v>5101</v>
      </c>
      <c r="B195" t="s">
        <v>226</v>
      </c>
      <c r="C195" t="s">
        <v>420</v>
      </c>
    </row>
    <row r="196" spans="1:3" x14ac:dyDescent="0.25">
      <c r="A196" s="9">
        <v>510101</v>
      </c>
      <c r="B196" t="s">
        <v>227</v>
      </c>
      <c r="C196" t="s">
        <v>420</v>
      </c>
    </row>
    <row r="197" spans="1:3" x14ac:dyDescent="0.25">
      <c r="A197" s="9">
        <v>510102</v>
      </c>
      <c r="B197" t="s">
        <v>228</v>
      </c>
      <c r="C197" t="s">
        <v>420</v>
      </c>
    </row>
    <row r="198" spans="1:3" x14ac:dyDescent="0.25">
      <c r="A198" s="9">
        <v>510103</v>
      </c>
      <c r="B198" t="s">
        <v>229</v>
      </c>
      <c r="C198" t="s">
        <v>420</v>
      </c>
    </row>
    <row r="199" spans="1:3" x14ac:dyDescent="0.25">
      <c r="A199" s="9">
        <v>510104</v>
      </c>
      <c r="B199" t="s">
        <v>230</v>
      </c>
      <c r="C199" t="s">
        <v>420</v>
      </c>
    </row>
    <row r="200" spans="1:3" x14ac:dyDescent="0.25">
      <c r="A200" s="9">
        <v>510105</v>
      </c>
      <c r="B200" t="s">
        <v>231</v>
      </c>
      <c r="C200" t="s">
        <v>420</v>
      </c>
    </row>
    <row r="201" spans="1:3" x14ac:dyDescent="0.25">
      <c r="A201" s="9">
        <v>510106</v>
      </c>
      <c r="B201" t="s">
        <v>232</v>
      </c>
      <c r="C201" t="s">
        <v>420</v>
      </c>
    </row>
    <row r="202" spans="1:3" x14ac:dyDescent="0.25">
      <c r="A202" s="9">
        <v>510107</v>
      </c>
      <c r="B202" t="s">
        <v>233</v>
      </c>
      <c r="C202" t="s">
        <v>420</v>
      </c>
    </row>
    <row r="203" spans="1:3" x14ac:dyDescent="0.25">
      <c r="A203" s="9">
        <v>510108</v>
      </c>
      <c r="B203" t="s">
        <v>234</v>
      </c>
      <c r="C203" t="s">
        <v>420</v>
      </c>
    </row>
    <row r="204" spans="1:3" x14ac:dyDescent="0.25">
      <c r="A204" s="9">
        <v>510109</v>
      </c>
      <c r="B204" t="s">
        <v>235</v>
      </c>
      <c r="C204" t="s">
        <v>420</v>
      </c>
    </row>
    <row r="205" spans="1:3" x14ac:dyDescent="0.25">
      <c r="A205" s="9">
        <v>510110</v>
      </c>
      <c r="B205" t="s">
        <v>236</v>
      </c>
      <c r="C205" t="s">
        <v>420</v>
      </c>
    </row>
    <row r="206" spans="1:3" x14ac:dyDescent="0.25">
      <c r="A206" s="9">
        <v>510111</v>
      </c>
      <c r="B206" t="s">
        <v>237</v>
      </c>
      <c r="C206" t="s">
        <v>420</v>
      </c>
    </row>
    <row r="207" spans="1:3" x14ac:dyDescent="0.25">
      <c r="A207" s="9">
        <v>510112</v>
      </c>
      <c r="B207" t="s">
        <v>238</v>
      </c>
      <c r="C207" t="s">
        <v>420</v>
      </c>
    </row>
    <row r="208" spans="1:3" x14ac:dyDescent="0.25">
      <c r="A208" s="9">
        <v>5102</v>
      </c>
      <c r="B208" t="s">
        <v>239</v>
      </c>
      <c r="C208" t="s">
        <v>420</v>
      </c>
    </row>
    <row r="209" spans="1:3" x14ac:dyDescent="0.25">
      <c r="A209" s="9">
        <v>510201</v>
      </c>
      <c r="B209" t="s">
        <v>240</v>
      </c>
      <c r="C209" t="s">
        <v>420</v>
      </c>
    </row>
    <row r="210" spans="1:3" x14ac:dyDescent="0.25">
      <c r="A210" s="9">
        <v>510202</v>
      </c>
      <c r="B210" t="s">
        <v>241</v>
      </c>
      <c r="C210" t="s">
        <v>420</v>
      </c>
    </row>
    <row r="211" spans="1:3" x14ac:dyDescent="0.25">
      <c r="A211" s="9">
        <v>5103</v>
      </c>
      <c r="B211" t="s">
        <v>242</v>
      </c>
      <c r="C211" t="s">
        <v>420</v>
      </c>
    </row>
    <row r="212" spans="1:3" x14ac:dyDescent="0.25">
      <c r="A212" s="9">
        <v>510301</v>
      </c>
      <c r="B212" t="s">
        <v>240</v>
      </c>
      <c r="C212" t="s">
        <v>420</v>
      </c>
    </row>
    <row r="213" spans="1:3" x14ac:dyDescent="0.25">
      <c r="A213" s="9">
        <v>510302</v>
      </c>
      <c r="B213" t="s">
        <v>241</v>
      </c>
      <c r="C213" t="s">
        <v>420</v>
      </c>
    </row>
    <row r="214" spans="1:3" x14ac:dyDescent="0.25">
      <c r="A214" s="9">
        <v>5104</v>
      </c>
      <c r="B214" t="s">
        <v>243</v>
      </c>
      <c r="C214" t="s">
        <v>420</v>
      </c>
    </row>
    <row r="215" spans="1:3" x14ac:dyDescent="0.25">
      <c r="A215" s="9">
        <v>510401</v>
      </c>
      <c r="B215" t="s">
        <v>244</v>
      </c>
      <c r="C215" t="s">
        <v>420</v>
      </c>
    </row>
    <row r="216" spans="1:3" x14ac:dyDescent="0.25">
      <c r="A216" s="9">
        <v>510402</v>
      </c>
      <c r="B216" t="s">
        <v>245</v>
      </c>
      <c r="C216" t="s">
        <v>420</v>
      </c>
    </row>
    <row r="217" spans="1:3" x14ac:dyDescent="0.25">
      <c r="A217" s="9">
        <v>510403</v>
      </c>
      <c r="B217" t="s">
        <v>246</v>
      </c>
      <c r="C217" t="s">
        <v>420</v>
      </c>
    </row>
    <row r="218" spans="1:3" x14ac:dyDescent="0.25">
      <c r="A218" s="9">
        <v>510404</v>
      </c>
      <c r="B218" t="s">
        <v>247</v>
      </c>
      <c r="C218" t="s">
        <v>420</v>
      </c>
    </row>
    <row r="219" spans="1:3" x14ac:dyDescent="0.25">
      <c r="A219" s="9">
        <v>510405</v>
      </c>
      <c r="B219" t="s">
        <v>248</v>
      </c>
      <c r="C219" t="s">
        <v>420</v>
      </c>
    </row>
    <row r="220" spans="1:3" x14ac:dyDescent="0.25">
      <c r="A220" s="9">
        <v>510406</v>
      </c>
      <c r="B220" t="s">
        <v>249</v>
      </c>
      <c r="C220" t="s">
        <v>420</v>
      </c>
    </row>
    <row r="221" spans="1:3" x14ac:dyDescent="0.25">
      <c r="A221" s="9">
        <v>510407</v>
      </c>
      <c r="B221" t="s">
        <v>250</v>
      </c>
      <c r="C221" t="s">
        <v>420</v>
      </c>
    </row>
    <row r="222" spans="1:3" x14ac:dyDescent="0.25">
      <c r="A222" s="9">
        <v>510408</v>
      </c>
      <c r="B222" t="s">
        <v>251</v>
      </c>
      <c r="C222" t="s">
        <v>420</v>
      </c>
    </row>
    <row r="223" spans="1:3" x14ac:dyDescent="0.25">
      <c r="A223" s="9">
        <v>52</v>
      </c>
      <c r="B223" t="s">
        <v>252</v>
      </c>
      <c r="C223" t="s">
        <v>420</v>
      </c>
    </row>
    <row r="224" spans="1:3" x14ac:dyDescent="0.25">
      <c r="A224" s="9">
        <v>5201</v>
      </c>
      <c r="B224" t="s">
        <v>252</v>
      </c>
      <c r="C224" t="s">
        <v>420</v>
      </c>
    </row>
    <row r="225" spans="1:3" x14ac:dyDescent="0.25">
      <c r="A225" s="9">
        <v>520101</v>
      </c>
      <c r="B225" t="s">
        <v>253</v>
      </c>
      <c r="C225" t="s">
        <v>420</v>
      </c>
    </row>
    <row r="226" spans="1:3" x14ac:dyDescent="0.25">
      <c r="A226" s="9">
        <v>520102</v>
      </c>
      <c r="B226" t="s">
        <v>254</v>
      </c>
      <c r="C226" t="s">
        <v>420</v>
      </c>
    </row>
    <row r="227" spans="1:3" x14ac:dyDescent="0.25">
      <c r="A227" s="9">
        <v>520103</v>
      </c>
      <c r="B227" t="s">
        <v>255</v>
      </c>
      <c r="C227" t="s">
        <v>420</v>
      </c>
    </row>
    <row r="228" spans="1:3" x14ac:dyDescent="0.25">
      <c r="A228" s="9">
        <v>520104</v>
      </c>
      <c r="B228" t="s">
        <v>241</v>
      </c>
      <c r="C228" t="s">
        <v>420</v>
      </c>
    </row>
    <row r="229" spans="1:3" x14ac:dyDescent="0.25">
      <c r="A229" s="9">
        <v>520105</v>
      </c>
      <c r="B229" t="s">
        <v>256</v>
      </c>
      <c r="C229" t="s">
        <v>420</v>
      </c>
    </row>
    <row r="230" spans="1:3" x14ac:dyDescent="0.25">
      <c r="A230" s="9">
        <v>520106</v>
      </c>
      <c r="B230" t="s">
        <v>257</v>
      </c>
      <c r="C230" t="s">
        <v>420</v>
      </c>
    </row>
    <row r="231" spans="1:3" x14ac:dyDescent="0.25">
      <c r="A231" s="9">
        <v>520107</v>
      </c>
      <c r="B231" t="s">
        <v>258</v>
      </c>
      <c r="C231" t="s">
        <v>420</v>
      </c>
    </row>
    <row r="232" spans="1:3" x14ac:dyDescent="0.25">
      <c r="A232" s="9">
        <v>520108</v>
      </c>
      <c r="B232" t="s">
        <v>249</v>
      </c>
      <c r="C232" t="s">
        <v>420</v>
      </c>
    </row>
    <row r="233" spans="1:3" x14ac:dyDescent="0.25">
      <c r="A233" s="9">
        <v>520109</v>
      </c>
      <c r="B233" t="s">
        <v>259</v>
      </c>
      <c r="C233" t="s">
        <v>420</v>
      </c>
    </row>
    <row r="234" spans="1:3" x14ac:dyDescent="0.25">
      <c r="A234" s="9">
        <v>520110</v>
      </c>
      <c r="B234" t="s">
        <v>260</v>
      </c>
      <c r="C234" t="s">
        <v>420</v>
      </c>
    </row>
    <row r="235" spans="1:3" x14ac:dyDescent="0.25">
      <c r="A235" s="9">
        <v>520111</v>
      </c>
      <c r="B235" t="s">
        <v>261</v>
      </c>
      <c r="C235" t="s">
        <v>420</v>
      </c>
    </row>
    <row r="236" spans="1:3" x14ac:dyDescent="0.25">
      <c r="A236" s="9">
        <v>520112</v>
      </c>
      <c r="B236" t="s">
        <v>262</v>
      </c>
      <c r="C236" t="s">
        <v>420</v>
      </c>
    </row>
    <row r="237" spans="1:3" x14ac:dyDescent="0.25">
      <c r="A237" s="9">
        <v>520113</v>
      </c>
      <c r="B237" t="s">
        <v>263</v>
      </c>
      <c r="C237" t="s">
        <v>420</v>
      </c>
    </row>
    <row r="238" spans="1:3" x14ac:dyDescent="0.25">
      <c r="A238" s="9">
        <v>520114</v>
      </c>
      <c r="B238" t="s">
        <v>264</v>
      </c>
      <c r="C238" t="s">
        <v>420</v>
      </c>
    </row>
    <row r="239" spans="1:3" x14ac:dyDescent="0.25">
      <c r="A239" s="9">
        <v>520115</v>
      </c>
      <c r="B239" t="s">
        <v>265</v>
      </c>
      <c r="C239" t="s">
        <v>420</v>
      </c>
    </row>
    <row r="240" spans="1:3" x14ac:dyDescent="0.25">
      <c r="A240" s="9">
        <v>520116</v>
      </c>
      <c r="B240" t="s">
        <v>266</v>
      </c>
      <c r="C240" t="s">
        <v>420</v>
      </c>
    </row>
    <row r="241" spans="1:3" x14ac:dyDescent="0.25">
      <c r="A241" s="9">
        <v>520117</v>
      </c>
      <c r="B241" t="s">
        <v>267</v>
      </c>
      <c r="C241" t="s">
        <v>420</v>
      </c>
    </row>
    <row r="242" spans="1:3" x14ac:dyDescent="0.25">
      <c r="A242" s="9">
        <v>520118</v>
      </c>
      <c r="B242" t="s">
        <v>268</v>
      </c>
      <c r="C242" t="s">
        <v>420</v>
      </c>
    </row>
    <row r="243" spans="1:3" x14ac:dyDescent="0.25">
      <c r="A243" s="9">
        <v>520119</v>
      </c>
      <c r="B243" t="s">
        <v>269</v>
      </c>
      <c r="C243" t="s">
        <v>420</v>
      </c>
    </row>
    <row r="244" spans="1:3" x14ac:dyDescent="0.25">
      <c r="A244" s="9">
        <v>520120</v>
      </c>
      <c r="B244" t="s">
        <v>270</v>
      </c>
      <c r="C244" t="s">
        <v>420</v>
      </c>
    </row>
    <row r="245" spans="1:3" x14ac:dyDescent="0.25">
      <c r="A245" s="9">
        <v>520121</v>
      </c>
      <c r="B245" t="s">
        <v>271</v>
      </c>
      <c r="C245" t="s">
        <v>420</v>
      </c>
    </row>
    <row r="246" spans="1:3" x14ac:dyDescent="0.25">
      <c r="A246" s="9">
        <v>52012101</v>
      </c>
      <c r="B246" t="s">
        <v>95</v>
      </c>
      <c r="C246" t="s">
        <v>420</v>
      </c>
    </row>
    <row r="247" spans="1:3" x14ac:dyDescent="0.25">
      <c r="A247" s="9">
        <v>52012102</v>
      </c>
      <c r="B247" t="s">
        <v>112</v>
      </c>
      <c r="C247" t="s">
        <v>420</v>
      </c>
    </row>
    <row r="248" spans="1:3" x14ac:dyDescent="0.25">
      <c r="A248" s="9">
        <v>520122</v>
      </c>
      <c r="B248" t="s">
        <v>272</v>
      </c>
      <c r="C248" t="s">
        <v>420</v>
      </c>
    </row>
    <row r="249" spans="1:3" x14ac:dyDescent="0.25">
      <c r="A249" s="9">
        <v>52012201</v>
      </c>
      <c r="B249" t="s">
        <v>273</v>
      </c>
      <c r="C249" t="s">
        <v>420</v>
      </c>
    </row>
    <row r="250" spans="1:3" x14ac:dyDescent="0.25">
      <c r="A250" s="9">
        <v>52012202</v>
      </c>
      <c r="B250" t="s">
        <v>274</v>
      </c>
      <c r="C250" t="s">
        <v>420</v>
      </c>
    </row>
    <row r="251" spans="1:3" x14ac:dyDescent="0.25">
      <c r="A251" s="9">
        <v>520123</v>
      </c>
      <c r="B251" t="s">
        <v>275</v>
      </c>
      <c r="C251" t="s">
        <v>420</v>
      </c>
    </row>
    <row r="252" spans="1:3" x14ac:dyDescent="0.25">
      <c r="A252" s="9">
        <v>52012301</v>
      </c>
      <c r="B252" t="s">
        <v>95</v>
      </c>
      <c r="C252" t="s">
        <v>420</v>
      </c>
    </row>
    <row r="253" spans="1:3" x14ac:dyDescent="0.25">
      <c r="A253" s="9">
        <v>52012302</v>
      </c>
      <c r="B253" t="s">
        <v>270</v>
      </c>
      <c r="C253" t="s">
        <v>420</v>
      </c>
    </row>
    <row r="254" spans="1:3" x14ac:dyDescent="0.25">
      <c r="A254" s="9">
        <v>52012303</v>
      </c>
      <c r="B254" t="s">
        <v>270</v>
      </c>
      <c r="C254" t="s">
        <v>420</v>
      </c>
    </row>
    <row r="255" spans="1:3" x14ac:dyDescent="0.25">
      <c r="A255" s="9">
        <v>52012304</v>
      </c>
      <c r="B255" t="s">
        <v>270</v>
      </c>
      <c r="C255" t="s">
        <v>420</v>
      </c>
    </row>
    <row r="256" spans="1:3" x14ac:dyDescent="0.25">
      <c r="A256" s="9">
        <v>52012305</v>
      </c>
      <c r="B256" t="s">
        <v>270</v>
      </c>
      <c r="C256" t="s">
        <v>420</v>
      </c>
    </row>
    <row r="257" spans="1:3" x14ac:dyDescent="0.25">
      <c r="A257" s="9">
        <v>52012306</v>
      </c>
      <c r="B257" t="s">
        <v>274</v>
      </c>
      <c r="C257" t="s">
        <v>420</v>
      </c>
    </row>
    <row r="258" spans="1:3" x14ac:dyDescent="0.25">
      <c r="A258" s="9">
        <v>520124</v>
      </c>
      <c r="B258" t="s">
        <v>276</v>
      </c>
      <c r="C258" t="s">
        <v>420</v>
      </c>
    </row>
    <row r="259" spans="1:3" x14ac:dyDescent="0.25">
      <c r="A259" s="9">
        <v>52012401</v>
      </c>
      <c r="B259" t="s">
        <v>277</v>
      </c>
      <c r="C259" t="s">
        <v>420</v>
      </c>
    </row>
    <row r="260" spans="1:3" x14ac:dyDescent="0.25">
      <c r="A260" s="9">
        <v>52012402</v>
      </c>
      <c r="B260" t="s">
        <v>278</v>
      </c>
      <c r="C260" t="s">
        <v>420</v>
      </c>
    </row>
    <row r="261" spans="1:3" x14ac:dyDescent="0.25">
      <c r="A261" s="9">
        <v>52012403</v>
      </c>
      <c r="B261" t="s">
        <v>279</v>
      </c>
      <c r="C261" t="s">
        <v>420</v>
      </c>
    </row>
    <row r="262" spans="1:3" x14ac:dyDescent="0.25">
      <c r="A262" s="9">
        <v>520125</v>
      </c>
      <c r="B262" t="s">
        <v>280</v>
      </c>
      <c r="C262" t="s">
        <v>420</v>
      </c>
    </row>
    <row r="263" spans="1:3" x14ac:dyDescent="0.25">
      <c r="A263" s="9">
        <v>520126</v>
      </c>
      <c r="B263" t="s">
        <v>281</v>
      </c>
      <c r="C263" t="s">
        <v>420</v>
      </c>
    </row>
    <row r="264" spans="1:3" x14ac:dyDescent="0.25">
      <c r="A264" s="9">
        <v>520127</v>
      </c>
      <c r="B264" t="s">
        <v>270</v>
      </c>
      <c r="C264" t="s">
        <v>420</v>
      </c>
    </row>
    <row r="265" spans="1:3" x14ac:dyDescent="0.25">
      <c r="A265" s="9">
        <v>520128</v>
      </c>
      <c r="B265" t="s">
        <v>282</v>
      </c>
      <c r="C265" t="s">
        <v>420</v>
      </c>
    </row>
    <row r="266" spans="1:3" x14ac:dyDescent="0.25">
      <c r="A266" s="9">
        <v>5202</v>
      </c>
      <c r="B266" t="s">
        <v>252</v>
      </c>
      <c r="C266" t="s">
        <v>420</v>
      </c>
    </row>
    <row r="267" spans="1:3" x14ac:dyDescent="0.25">
      <c r="A267" s="9">
        <v>520201</v>
      </c>
      <c r="B267" t="s">
        <v>253</v>
      </c>
      <c r="C267" t="s">
        <v>420</v>
      </c>
    </row>
    <row r="268" spans="1:3" x14ac:dyDescent="0.25">
      <c r="A268" s="9">
        <v>520202</v>
      </c>
      <c r="B268" t="s">
        <v>254</v>
      </c>
      <c r="C268" t="s">
        <v>420</v>
      </c>
    </row>
    <row r="269" spans="1:3" x14ac:dyDescent="0.25">
      <c r="A269" s="9">
        <v>520203</v>
      </c>
      <c r="B269" t="s">
        <v>255</v>
      </c>
      <c r="C269" t="s">
        <v>420</v>
      </c>
    </row>
    <row r="270" spans="1:3" x14ac:dyDescent="0.25">
      <c r="A270" s="9">
        <v>520204</v>
      </c>
      <c r="B270" t="s">
        <v>241</v>
      </c>
      <c r="C270" t="s">
        <v>420</v>
      </c>
    </row>
    <row r="271" spans="1:3" x14ac:dyDescent="0.25">
      <c r="A271" s="9">
        <v>520205</v>
      </c>
      <c r="B271" t="s">
        <v>256</v>
      </c>
      <c r="C271" t="s">
        <v>420</v>
      </c>
    </row>
    <row r="272" spans="1:3" x14ac:dyDescent="0.25">
      <c r="A272" s="9">
        <v>520206</v>
      </c>
      <c r="B272" t="s">
        <v>257</v>
      </c>
      <c r="C272" t="s">
        <v>420</v>
      </c>
    </row>
    <row r="273" spans="1:3" x14ac:dyDescent="0.25">
      <c r="A273" s="9">
        <v>520207</v>
      </c>
      <c r="B273" t="s">
        <v>258</v>
      </c>
      <c r="C273" t="s">
        <v>420</v>
      </c>
    </row>
    <row r="274" spans="1:3" x14ac:dyDescent="0.25">
      <c r="A274" s="9">
        <v>520208</v>
      </c>
      <c r="B274" t="s">
        <v>249</v>
      </c>
      <c r="C274" t="s">
        <v>420</v>
      </c>
    </row>
    <row r="275" spans="1:3" x14ac:dyDescent="0.25">
      <c r="A275" s="9">
        <v>520209</v>
      </c>
      <c r="B275" t="s">
        <v>259</v>
      </c>
      <c r="C275" t="s">
        <v>420</v>
      </c>
    </row>
    <row r="276" spans="1:3" x14ac:dyDescent="0.25">
      <c r="A276" s="9">
        <v>520210</v>
      </c>
      <c r="B276" t="s">
        <v>260</v>
      </c>
      <c r="C276" t="s">
        <v>420</v>
      </c>
    </row>
    <row r="277" spans="1:3" x14ac:dyDescent="0.25">
      <c r="A277" s="9">
        <v>520211</v>
      </c>
      <c r="B277" t="s">
        <v>270</v>
      </c>
      <c r="C277" t="s">
        <v>420</v>
      </c>
    </row>
    <row r="278" spans="1:3" x14ac:dyDescent="0.25">
      <c r="A278" s="9">
        <v>520212</v>
      </c>
      <c r="B278" t="s">
        <v>262</v>
      </c>
      <c r="C278" t="s">
        <v>420</v>
      </c>
    </row>
    <row r="279" spans="1:3" x14ac:dyDescent="0.25">
      <c r="A279" s="9">
        <v>520213</v>
      </c>
      <c r="B279" t="s">
        <v>263</v>
      </c>
      <c r="C279" t="s">
        <v>420</v>
      </c>
    </row>
    <row r="280" spans="1:3" x14ac:dyDescent="0.25">
      <c r="A280" s="9">
        <v>520214</v>
      </c>
      <c r="B280" t="s">
        <v>264</v>
      </c>
      <c r="C280" t="s">
        <v>420</v>
      </c>
    </row>
    <row r="281" spans="1:3" x14ac:dyDescent="0.25">
      <c r="A281" s="9">
        <v>520215</v>
      </c>
      <c r="B281" t="s">
        <v>265</v>
      </c>
      <c r="C281" t="s">
        <v>420</v>
      </c>
    </row>
    <row r="282" spans="1:3" x14ac:dyDescent="0.25">
      <c r="A282" s="9">
        <v>520216</v>
      </c>
      <c r="B282" t="s">
        <v>266</v>
      </c>
      <c r="C282" t="s">
        <v>420</v>
      </c>
    </row>
    <row r="283" spans="1:3" x14ac:dyDescent="0.25">
      <c r="A283" s="9">
        <v>520217</v>
      </c>
      <c r="B283" t="s">
        <v>267</v>
      </c>
      <c r="C283" t="s">
        <v>420</v>
      </c>
    </row>
    <row r="284" spans="1:3" x14ac:dyDescent="0.25">
      <c r="A284" s="9">
        <v>520218</v>
      </c>
      <c r="B284" t="s">
        <v>268</v>
      </c>
      <c r="C284" t="s">
        <v>420</v>
      </c>
    </row>
    <row r="285" spans="1:3" x14ac:dyDescent="0.25">
      <c r="A285" s="9">
        <v>520219</v>
      </c>
      <c r="B285" t="s">
        <v>269</v>
      </c>
      <c r="C285" t="s">
        <v>420</v>
      </c>
    </row>
    <row r="286" spans="1:3" x14ac:dyDescent="0.25">
      <c r="A286" s="9">
        <v>520220</v>
      </c>
      <c r="B286" t="s">
        <v>283</v>
      </c>
      <c r="C286" t="s">
        <v>420</v>
      </c>
    </row>
    <row r="287" spans="1:3" x14ac:dyDescent="0.25">
      <c r="A287" s="9">
        <v>520221</v>
      </c>
      <c r="B287" t="s">
        <v>271</v>
      </c>
      <c r="C287" t="s">
        <v>420</v>
      </c>
    </row>
    <row r="288" spans="1:3" x14ac:dyDescent="0.25">
      <c r="A288" s="9">
        <v>52022101</v>
      </c>
      <c r="B288" t="s">
        <v>95</v>
      </c>
      <c r="C288" t="s">
        <v>420</v>
      </c>
    </row>
    <row r="289" spans="1:3" x14ac:dyDescent="0.25">
      <c r="A289" s="9">
        <v>52022102</v>
      </c>
      <c r="B289" t="s">
        <v>112</v>
      </c>
      <c r="C289" t="s">
        <v>420</v>
      </c>
    </row>
    <row r="290" spans="1:3" x14ac:dyDescent="0.25">
      <c r="A290" s="9">
        <v>520222</v>
      </c>
      <c r="B290" t="s">
        <v>272</v>
      </c>
      <c r="C290" t="s">
        <v>420</v>
      </c>
    </row>
    <row r="291" spans="1:3" x14ac:dyDescent="0.25">
      <c r="A291" s="9">
        <v>52022201</v>
      </c>
      <c r="B291" t="s">
        <v>273</v>
      </c>
      <c r="C291" t="s">
        <v>420</v>
      </c>
    </row>
    <row r="292" spans="1:3" x14ac:dyDescent="0.25">
      <c r="A292" s="9">
        <v>52022202</v>
      </c>
      <c r="B292" t="s">
        <v>274</v>
      </c>
      <c r="C292" t="s">
        <v>420</v>
      </c>
    </row>
    <row r="293" spans="1:3" x14ac:dyDescent="0.25">
      <c r="A293" s="9">
        <v>520223</v>
      </c>
      <c r="B293" t="s">
        <v>275</v>
      </c>
      <c r="C293" t="s">
        <v>420</v>
      </c>
    </row>
    <row r="294" spans="1:3" x14ac:dyDescent="0.25">
      <c r="A294" s="9">
        <v>52022301</v>
      </c>
      <c r="B294" t="s">
        <v>95</v>
      </c>
      <c r="C294" t="s">
        <v>420</v>
      </c>
    </row>
    <row r="295" spans="1:3" x14ac:dyDescent="0.25">
      <c r="A295" s="9">
        <v>52022302</v>
      </c>
      <c r="B295" t="s">
        <v>68</v>
      </c>
      <c r="C295" t="s">
        <v>420</v>
      </c>
    </row>
    <row r="296" spans="1:3" x14ac:dyDescent="0.25">
      <c r="A296" s="9">
        <v>52022303</v>
      </c>
      <c r="B296" t="s">
        <v>284</v>
      </c>
      <c r="C296" t="s">
        <v>420</v>
      </c>
    </row>
    <row r="297" spans="1:3" x14ac:dyDescent="0.25">
      <c r="A297" s="9">
        <v>52022304</v>
      </c>
      <c r="B297" t="s">
        <v>273</v>
      </c>
      <c r="C297" t="s">
        <v>420</v>
      </c>
    </row>
    <row r="298" spans="1:3" x14ac:dyDescent="0.25">
      <c r="A298" s="9">
        <v>52022305</v>
      </c>
      <c r="B298" t="s">
        <v>285</v>
      </c>
      <c r="C298" t="s">
        <v>420</v>
      </c>
    </row>
    <row r="299" spans="1:3" x14ac:dyDescent="0.25">
      <c r="A299" s="9">
        <v>52022306</v>
      </c>
      <c r="B299" t="s">
        <v>274</v>
      </c>
      <c r="C299" t="s">
        <v>420</v>
      </c>
    </row>
    <row r="300" spans="1:3" x14ac:dyDescent="0.25">
      <c r="A300" s="9">
        <v>520224</v>
      </c>
      <c r="B300" t="s">
        <v>276</v>
      </c>
      <c r="C300" t="s">
        <v>420</v>
      </c>
    </row>
    <row r="301" spans="1:3" x14ac:dyDescent="0.25">
      <c r="A301" s="9">
        <v>52022401</v>
      </c>
      <c r="B301" t="s">
        <v>277</v>
      </c>
      <c r="C301" t="s">
        <v>420</v>
      </c>
    </row>
    <row r="302" spans="1:3" x14ac:dyDescent="0.25">
      <c r="A302" s="9">
        <v>52022402</v>
      </c>
      <c r="B302" t="s">
        <v>278</v>
      </c>
      <c r="C302" t="s">
        <v>420</v>
      </c>
    </row>
    <row r="303" spans="1:3" x14ac:dyDescent="0.25">
      <c r="A303" s="9">
        <v>52022403</v>
      </c>
      <c r="B303" t="s">
        <v>279</v>
      </c>
      <c r="C303" t="s">
        <v>420</v>
      </c>
    </row>
    <row r="304" spans="1:3" x14ac:dyDescent="0.25">
      <c r="A304" s="9">
        <v>520225</v>
      </c>
      <c r="B304" t="s">
        <v>280</v>
      </c>
      <c r="C304" t="s">
        <v>420</v>
      </c>
    </row>
    <row r="305" spans="1:3" x14ac:dyDescent="0.25">
      <c r="A305" s="9">
        <v>520226</v>
      </c>
      <c r="B305" t="s">
        <v>281</v>
      </c>
      <c r="C305" t="s">
        <v>420</v>
      </c>
    </row>
    <row r="306" spans="1:3" x14ac:dyDescent="0.25">
      <c r="A306" s="9">
        <v>520227</v>
      </c>
      <c r="B306" t="s">
        <v>286</v>
      </c>
      <c r="C306" t="s">
        <v>420</v>
      </c>
    </row>
    <row r="307" spans="1:3" x14ac:dyDescent="0.25">
      <c r="A307" s="9">
        <v>520228</v>
      </c>
      <c r="B307" t="s">
        <v>282</v>
      </c>
      <c r="C307" t="s">
        <v>420</v>
      </c>
    </row>
    <row r="308" spans="1:3" x14ac:dyDescent="0.25">
      <c r="A308" s="9">
        <v>5203</v>
      </c>
      <c r="B308" t="s">
        <v>287</v>
      </c>
      <c r="C308" t="s">
        <v>420</v>
      </c>
    </row>
    <row r="309" spans="1:3" x14ac:dyDescent="0.25">
      <c r="A309" s="9">
        <v>520301</v>
      </c>
      <c r="B309" t="s">
        <v>209</v>
      </c>
      <c r="C309" t="s">
        <v>420</v>
      </c>
    </row>
    <row r="310" spans="1:3" x14ac:dyDescent="0.25">
      <c r="A310" s="9">
        <v>520302</v>
      </c>
      <c r="B310" t="s">
        <v>260</v>
      </c>
      <c r="C310" t="s">
        <v>420</v>
      </c>
    </row>
    <row r="311" spans="1:3" x14ac:dyDescent="0.25">
      <c r="A311" s="9">
        <v>520303</v>
      </c>
      <c r="B311" t="s">
        <v>288</v>
      </c>
      <c r="C311" t="s">
        <v>420</v>
      </c>
    </row>
    <row r="312" spans="1:3" x14ac:dyDescent="0.25">
      <c r="A312" s="9">
        <v>520304</v>
      </c>
      <c r="B312" t="s">
        <v>289</v>
      </c>
      <c r="C312" t="s">
        <v>420</v>
      </c>
    </row>
    <row r="313" spans="1:3" x14ac:dyDescent="0.25">
      <c r="A313" s="9">
        <v>520305</v>
      </c>
      <c r="B313" t="s">
        <v>290</v>
      </c>
      <c r="C313" t="s">
        <v>420</v>
      </c>
    </row>
    <row r="314" spans="1:3" x14ac:dyDescent="0.25">
      <c r="A314" s="9">
        <v>5204</v>
      </c>
      <c r="B314" t="s">
        <v>282</v>
      </c>
      <c r="C314" t="s">
        <v>420</v>
      </c>
    </row>
    <row r="315" spans="1:3" x14ac:dyDescent="0.25">
      <c r="A315" s="9">
        <v>520401</v>
      </c>
      <c r="B315" t="s">
        <v>291</v>
      </c>
      <c r="C315" t="s">
        <v>420</v>
      </c>
    </row>
    <row r="316" spans="1:3" x14ac:dyDescent="0.25">
      <c r="A316" s="9">
        <v>520402</v>
      </c>
      <c r="B316" t="s">
        <v>292</v>
      </c>
      <c r="C316" t="s">
        <v>420</v>
      </c>
    </row>
    <row r="317" spans="1:3" x14ac:dyDescent="0.25">
      <c r="A317" s="9">
        <v>60</v>
      </c>
      <c r="B317" t="s">
        <v>293</v>
      </c>
      <c r="C317" t="s">
        <v>420</v>
      </c>
    </row>
    <row r="318" spans="1:3" x14ac:dyDescent="0.25">
      <c r="A318" s="9">
        <v>61</v>
      </c>
      <c r="B318" t="s">
        <v>294</v>
      </c>
      <c r="C318" t="s">
        <v>420</v>
      </c>
    </row>
    <row r="319" spans="1:3" x14ac:dyDescent="0.25">
      <c r="A319" s="9">
        <v>62</v>
      </c>
      <c r="B319" t="s">
        <v>295</v>
      </c>
      <c r="C319" t="s">
        <v>420</v>
      </c>
    </row>
    <row r="320" spans="1:3" x14ac:dyDescent="0.25">
      <c r="A320" s="9">
        <v>63</v>
      </c>
      <c r="B320" t="s">
        <v>296</v>
      </c>
      <c r="C320" t="s">
        <v>420</v>
      </c>
    </row>
    <row r="321" spans="1:3" x14ac:dyDescent="0.25">
      <c r="A321" s="9">
        <v>64</v>
      </c>
      <c r="B321" t="s">
        <v>297</v>
      </c>
      <c r="C321" t="s">
        <v>420</v>
      </c>
    </row>
    <row r="322" spans="1:3" x14ac:dyDescent="0.25">
      <c r="A322" s="9">
        <v>65</v>
      </c>
      <c r="B322" t="s">
        <v>298</v>
      </c>
      <c r="C322" t="s">
        <v>420</v>
      </c>
    </row>
    <row r="323" spans="1:3" x14ac:dyDescent="0.25">
      <c r="A323" s="9">
        <v>66</v>
      </c>
      <c r="B323" t="s">
        <v>299</v>
      </c>
      <c r="C323" t="s">
        <v>420</v>
      </c>
    </row>
    <row r="324" spans="1:3" x14ac:dyDescent="0.25">
      <c r="A324" s="9">
        <v>67</v>
      </c>
      <c r="B324" t="s">
        <v>300</v>
      </c>
      <c r="C324" t="s">
        <v>420</v>
      </c>
    </row>
    <row r="325" spans="1:3" x14ac:dyDescent="0.25">
      <c r="A325" s="9">
        <v>71</v>
      </c>
      <c r="B325" t="s">
        <v>301</v>
      </c>
      <c r="C325" t="s">
        <v>420</v>
      </c>
    </row>
    <row r="326" spans="1:3" x14ac:dyDescent="0.25">
      <c r="A326" s="9">
        <v>72</v>
      </c>
      <c r="B326" t="s">
        <v>302</v>
      </c>
      <c r="C326" t="s">
        <v>420</v>
      </c>
    </row>
    <row r="327" spans="1:3" x14ac:dyDescent="0.25">
      <c r="A327" s="9">
        <v>73</v>
      </c>
      <c r="B327" t="s">
        <v>303</v>
      </c>
      <c r="C327" t="s">
        <v>420</v>
      </c>
    </row>
    <row r="328" spans="1:3" x14ac:dyDescent="0.25">
      <c r="A328" s="9">
        <v>74</v>
      </c>
      <c r="B328" t="s">
        <v>294</v>
      </c>
      <c r="C328" t="s">
        <v>420</v>
      </c>
    </row>
    <row r="329" spans="1:3" x14ac:dyDescent="0.25">
      <c r="A329" s="9">
        <v>75</v>
      </c>
      <c r="B329" t="s">
        <v>304</v>
      </c>
      <c r="C329" t="s">
        <v>420</v>
      </c>
    </row>
    <row r="330" spans="1:3" x14ac:dyDescent="0.25">
      <c r="A330" s="9">
        <v>76</v>
      </c>
      <c r="B330" t="s">
        <v>296</v>
      </c>
      <c r="C330" t="s">
        <v>420</v>
      </c>
    </row>
    <row r="331" spans="1:3" x14ac:dyDescent="0.25">
      <c r="A331" s="9">
        <v>77</v>
      </c>
      <c r="B331" t="s">
        <v>305</v>
      </c>
      <c r="C331" t="s">
        <v>420</v>
      </c>
    </row>
    <row r="332" spans="1:3" x14ac:dyDescent="0.25">
      <c r="A332" s="9">
        <v>79</v>
      </c>
      <c r="B332" t="s">
        <v>306</v>
      </c>
      <c r="C332" t="s">
        <v>420</v>
      </c>
    </row>
    <row r="333" spans="1:3" x14ac:dyDescent="0.25">
      <c r="A333" s="9">
        <v>7901</v>
      </c>
      <c r="B333" t="s">
        <v>307</v>
      </c>
      <c r="C333" t="s">
        <v>420</v>
      </c>
    </row>
    <row r="334" spans="1:3" x14ac:dyDescent="0.25">
      <c r="A334" s="9">
        <v>7902</v>
      </c>
      <c r="B334" t="s">
        <v>308</v>
      </c>
      <c r="C334" t="s">
        <v>420</v>
      </c>
    </row>
    <row r="335" spans="1:3" x14ac:dyDescent="0.25">
      <c r="A335" s="9">
        <v>81</v>
      </c>
      <c r="B335" t="s">
        <v>309</v>
      </c>
      <c r="C335" t="s">
        <v>420</v>
      </c>
    </row>
    <row r="336" spans="1:3" x14ac:dyDescent="0.25">
      <c r="A336" s="9">
        <v>8101</v>
      </c>
      <c r="B336" t="s">
        <v>310</v>
      </c>
      <c r="C336" t="s">
        <v>420</v>
      </c>
    </row>
    <row r="337" spans="1:3" x14ac:dyDescent="0.25">
      <c r="A337" s="9">
        <v>8102</v>
      </c>
      <c r="B337" t="s">
        <v>311</v>
      </c>
      <c r="C337" t="s">
        <v>420</v>
      </c>
    </row>
    <row r="338" spans="1:3" x14ac:dyDescent="0.25">
      <c r="A338" s="9">
        <v>8103</v>
      </c>
      <c r="B338" t="s">
        <v>312</v>
      </c>
      <c r="C338" t="s">
        <v>420</v>
      </c>
    </row>
    <row r="339" spans="1:3" x14ac:dyDescent="0.25">
      <c r="A339" s="9">
        <v>8104</v>
      </c>
      <c r="B339" t="s">
        <v>313</v>
      </c>
      <c r="C339" t="s">
        <v>420</v>
      </c>
    </row>
    <row r="340" spans="1:3" x14ac:dyDescent="0.25">
      <c r="A340" s="9">
        <v>8105</v>
      </c>
      <c r="B340" t="s">
        <v>314</v>
      </c>
      <c r="C340" t="s">
        <v>420</v>
      </c>
    </row>
    <row r="341" spans="1:3" x14ac:dyDescent="0.25">
      <c r="A341" s="9">
        <v>8106</v>
      </c>
      <c r="B341" t="s">
        <v>315</v>
      </c>
      <c r="C341" t="s">
        <v>420</v>
      </c>
    </row>
    <row r="342" spans="1:3" x14ac:dyDescent="0.25">
      <c r="A342" s="9">
        <v>8107</v>
      </c>
      <c r="B342" t="s">
        <v>316</v>
      </c>
      <c r="C342" t="s">
        <v>420</v>
      </c>
    </row>
    <row r="343" spans="1:3" x14ac:dyDescent="0.25">
      <c r="A343" s="9">
        <v>8108</v>
      </c>
      <c r="B343" t="s">
        <v>317</v>
      </c>
      <c r="C343" t="s">
        <v>420</v>
      </c>
    </row>
    <row r="344" spans="1:3" x14ac:dyDescent="0.25">
      <c r="A344" s="9">
        <v>82</v>
      </c>
      <c r="B344" t="s">
        <v>318</v>
      </c>
      <c r="C344" t="s">
        <v>420</v>
      </c>
    </row>
    <row r="345" spans="1:3" x14ac:dyDescent="0.25">
      <c r="A345" s="9">
        <v>8201</v>
      </c>
      <c r="B345" t="s">
        <v>307</v>
      </c>
      <c r="C345" t="s">
        <v>420</v>
      </c>
    </row>
    <row r="346" spans="1:3" x14ac:dyDescent="0.25">
      <c r="A346" s="9">
        <v>8202</v>
      </c>
      <c r="B346" t="s">
        <v>319</v>
      </c>
      <c r="C346" t="s">
        <v>420</v>
      </c>
    </row>
    <row r="347" spans="1:3" x14ac:dyDescent="0.25">
      <c r="A347" s="9">
        <v>90</v>
      </c>
      <c r="B347" t="s">
        <v>320</v>
      </c>
      <c r="C347" t="s">
        <v>420</v>
      </c>
    </row>
    <row r="348" spans="1:3" x14ac:dyDescent="0.25">
      <c r="A348" s="9">
        <v>9001</v>
      </c>
      <c r="B348" t="s">
        <v>321</v>
      </c>
      <c r="C348" t="s">
        <v>420</v>
      </c>
    </row>
    <row r="349" spans="1:3" x14ac:dyDescent="0.25">
      <c r="A349" s="9">
        <v>900101</v>
      </c>
      <c r="B349" t="s">
        <v>322</v>
      </c>
      <c r="C349" t="s">
        <v>420</v>
      </c>
    </row>
    <row r="350" spans="1:3" x14ac:dyDescent="0.25">
      <c r="A350" s="9">
        <v>900102</v>
      </c>
      <c r="B350" t="s">
        <v>323</v>
      </c>
      <c r="C350" t="s">
        <v>420</v>
      </c>
    </row>
    <row r="351" spans="1:3" x14ac:dyDescent="0.25">
      <c r="A351" s="9">
        <v>9002</v>
      </c>
      <c r="B351" t="s">
        <v>324</v>
      </c>
      <c r="C351" t="s">
        <v>420</v>
      </c>
    </row>
    <row r="352" spans="1:3" x14ac:dyDescent="0.25">
      <c r="A352" s="9">
        <v>900201</v>
      </c>
      <c r="B352" t="s">
        <v>325</v>
      </c>
      <c r="C352" t="s">
        <v>420</v>
      </c>
    </row>
    <row r="353" spans="1:3" x14ac:dyDescent="0.25">
      <c r="A353" s="9">
        <v>900202</v>
      </c>
      <c r="B353" t="s">
        <v>326</v>
      </c>
      <c r="C353" t="s">
        <v>420</v>
      </c>
    </row>
    <row r="354" spans="1:3" x14ac:dyDescent="0.25">
      <c r="A354" s="9">
        <v>91</v>
      </c>
      <c r="B354" t="s">
        <v>327</v>
      </c>
      <c r="C354" t="s">
        <v>420</v>
      </c>
    </row>
    <row r="355" spans="1:3" x14ac:dyDescent="0.25">
      <c r="A355" s="9">
        <v>95</v>
      </c>
      <c r="B355" t="s">
        <v>328</v>
      </c>
      <c r="C355" t="s">
        <v>421</v>
      </c>
    </row>
    <row r="356" spans="1:3" x14ac:dyDescent="0.25">
      <c r="A356" s="9">
        <v>9501</v>
      </c>
      <c r="B356" t="s">
        <v>329</v>
      </c>
      <c r="C356" t="s">
        <v>421</v>
      </c>
    </row>
    <row r="357" spans="1:3" x14ac:dyDescent="0.25">
      <c r="A357" s="9">
        <v>950101</v>
      </c>
      <c r="B357" t="s">
        <v>330</v>
      </c>
      <c r="C357" t="s">
        <v>421</v>
      </c>
    </row>
    <row r="358" spans="1:3" x14ac:dyDescent="0.25">
      <c r="A358" s="9">
        <v>95010101</v>
      </c>
      <c r="B358" t="s">
        <v>331</v>
      </c>
      <c r="C358" t="s">
        <v>421</v>
      </c>
    </row>
    <row r="359" spans="1:3" x14ac:dyDescent="0.25">
      <c r="A359" s="9">
        <v>95010102</v>
      </c>
      <c r="B359" t="s">
        <v>332</v>
      </c>
      <c r="C359" t="s">
        <v>421</v>
      </c>
    </row>
    <row r="360" spans="1:3" x14ac:dyDescent="0.25">
      <c r="A360" s="9">
        <v>95010103</v>
      </c>
      <c r="B360" t="s">
        <v>333</v>
      </c>
      <c r="C360" t="s">
        <v>421</v>
      </c>
    </row>
    <row r="361" spans="1:3" x14ac:dyDescent="0.25">
      <c r="A361" s="9">
        <v>95010104</v>
      </c>
      <c r="B361" t="s">
        <v>334</v>
      </c>
      <c r="C361" t="s">
        <v>421</v>
      </c>
    </row>
    <row r="362" spans="1:3" x14ac:dyDescent="0.25">
      <c r="A362" s="9">
        <v>95010105</v>
      </c>
      <c r="B362" t="s">
        <v>335</v>
      </c>
      <c r="C362" t="s">
        <v>421</v>
      </c>
    </row>
    <row r="363" spans="1:3" x14ac:dyDescent="0.25">
      <c r="A363" s="9">
        <v>950102</v>
      </c>
      <c r="B363" t="s">
        <v>336</v>
      </c>
      <c r="C363" t="s">
        <v>421</v>
      </c>
    </row>
    <row r="364" spans="1:3" x14ac:dyDescent="0.25">
      <c r="A364" s="9">
        <v>95010201</v>
      </c>
      <c r="B364" t="s">
        <v>337</v>
      </c>
      <c r="C364" t="s">
        <v>421</v>
      </c>
    </row>
    <row r="365" spans="1:3" x14ac:dyDescent="0.25">
      <c r="A365" s="9">
        <v>95010202</v>
      </c>
      <c r="B365" t="s">
        <v>338</v>
      </c>
      <c r="C365" t="s">
        <v>421</v>
      </c>
    </row>
    <row r="366" spans="1:3" x14ac:dyDescent="0.25">
      <c r="A366" s="9">
        <v>95010203</v>
      </c>
      <c r="B366" t="s">
        <v>339</v>
      </c>
      <c r="C366" t="s">
        <v>421</v>
      </c>
    </row>
    <row r="367" spans="1:3" x14ac:dyDescent="0.25">
      <c r="A367" s="9">
        <v>95010204</v>
      </c>
      <c r="B367" t="s">
        <v>340</v>
      </c>
      <c r="C367" t="s">
        <v>421</v>
      </c>
    </row>
    <row r="368" spans="1:3" x14ac:dyDescent="0.25">
      <c r="A368" s="9">
        <v>95010205</v>
      </c>
      <c r="B368" t="s">
        <v>341</v>
      </c>
      <c r="C368" t="s">
        <v>421</v>
      </c>
    </row>
    <row r="369" spans="1:3" x14ac:dyDescent="0.25">
      <c r="A369" s="9">
        <v>950103</v>
      </c>
      <c r="B369" t="s">
        <v>342</v>
      </c>
      <c r="C369" t="s">
        <v>421</v>
      </c>
    </row>
    <row r="370" spans="1:3" x14ac:dyDescent="0.25">
      <c r="A370" s="9">
        <v>950104</v>
      </c>
      <c r="B370" t="s">
        <v>343</v>
      </c>
      <c r="C370" t="s">
        <v>421</v>
      </c>
    </row>
    <row r="371" spans="1:3" x14ac:dyDescent="0.25">
      <c r="A371" s="9">
        <v>950105</v>
      </c>
      <c r="B371" t="s">
        <v>344</v>
      </c>
      <c r="C371" t="s">
        <v>421</v>
      </c>
    </row>
    <row r="372" spans="1:3" x14ac:dyDescent="0.25">
      <c r="A372" s="9">
        <v>950106</v>
      </c>
      <c r="B372" t="s">
        <v>345</v>
      </c>
      <c r="C372" t="s">
        <v>421</v>
      </c>
    </row>
    <row r="373" spans="1:3" x14ac:dyDescent="0.25">
      <c r="A373" s="9">
        <v>950107</v>
      </c>
      <c r="B373" t="s">
        <v>346</v>
      </c>
      <c r="C373" t="s">
        <v>421</v>
      </c>
    </row>
    <row r="374" spans="1:3" x14ac:dyDescent="0.25">
      <c r="A374" s="9">
        <v>950108</v>
      </c>
      <c r="B374" t="s">
        <v>347</v>
      </c>
      <c r="C374" t="s">
        <v>421</v>
      </c>
    </row>
    <row r="375" spans="1:3" x14ac:dyDescent="0.25">
      <c r="A375" s="9">
        <v>9502</v>
      </c>
      <c r="B375" t="s">
        <v>348</v>
      </c>
      <c r="C375" t="s">
        <v>421</v>
      </c>
    </row>
    <row r="376" spans="1:3" x14ac:dyDescent="0.25">
      <c r="A376" s="9">
        <v>950201</v>
      </c>
      <c r="B376" t="s">
        <v>349</v>
      </c>
      <c r="C376" t="s">
        <v>421</v>
      </c>
    </row>
    <row r="377" spans="1:3" x14ac:dyDescent="0.25">
      <c r="A377" s="9">
        <v>950202</v>
      </c>
      <c r="B377" t="s">
        <v>350</v>
      </c>
      <c r="C377" t="s">
        <v>421</v>
      </c>
    </row>
    <row r="378" spans="1:3" x14ac:dyDescent="0.25">
      <c r="A378" s="9">
        <v>950203</v>
      </c>
      <c r="B378" t="s">
        <v>351</v>
      </c>
      <c r="C378" t="s">
        <v>421</v>
      </c>
    </row>
    <row r="379" spans="1:3" x14ac:dyDescent="0.25">
      <c r="A379" s="9">
        <v>950204</v>
      </c>
      <c r="B379" t="s">
        <v>352</v>
      </c>
      <c r="C379" t="s">
        <v>421</v>
      </c>
    </row>
    <row r="380" spans="1:3" x14ac:dyDescent="0.25">
      <c r="A380" s="9">
        <v>950205</v>
      </c>
      <c r="B380" t="s">
        <v>353</v>
      </c>
      <c r="C380" t="s">
        <v>421</v>
      </c>
    </row>
    <row r="381" spans="1:3" x14ac:dyDescent="0.25">
      <c r="A381" s="9">
        <v>950206</v>
      </c>
      <c r="B381" t="s">
        <v>354</v>
      </c>
      <c r="C381" t="s">
        <v>421</v>
      </c>
    </row>
    <row r="382" spans="1:3" x14ac:dyDescent="0.25">
      <c r="A382" s="9">
        <v>950207</v>
      </c>
      <c r="B382" t="s">
        <v>355</v>
      </c>
      <c r="C382" t="s">
        <v>421</v>
      </c>
    </row>
    <row r="383" spans="1:3" x14ac:dyDescent="0.25">
      <c r="A383" s="9">
        <v>950208</v>
      </c>
      <c r="B383" t="s">
        <v>356</v>
      </c>
      <c r="C383" t="s">
        <v>421</v>
      </c>
    </row>
    <row r="384" spans="1:3" x14ac:dyDescent="0.25">
      <c r="A384" s="9">
        <v>950209</v>
      </c>
      <c r="B384" t="s">
        <v>357</v>
      </c>
      <c r="C384" t="s">
        <v>421</v>
      </c>
    </row>
    <row r="385" spans="1:3" x14ac:dyDescent="0.25">
      <c r="A385" s="9">
        <v>950210</v>
      </c>
      <c r="B385" t="s">
        <v>358</v>
      </c>
      <c r="C385" t="s">
        <v>421</v>
      </c>
    </row>
    <row r="386" spans="1:3" x14ac:dyDescent="0.25">
      <c r="A386" s="9">
        <v>950211</v>
      </c>
      <c r="B386" t="s">
        <v>359</v>
      </c>
      <c r="C386" t="s">
        <v>421</v>
      </c>
    </row>
    <row r="387" spans="1:3" x14ac:dyDescent="0.25">
      <c r="A387" s="9">
        <v>950212</v>
      </c>
      <c r="B387" t="s">
        <v>360</v>
      </c>
      <c r="C387" t="s">
        <v>421</v>
      </c>
    </row>
    <row r="388" spans="1:3" x14ac:dyDescent="0.25">
      <c r="A388" s="9">
        <v>950213</v>
      </c>
      <c r="B388" t="s">
        <v>361</v>
      </c>
      <c r="C388" t="s">
        <v>421</v>
      </c>
    </row>
    <row r="389" spans="1:3" x14ac:dyDescent="0.25">
      <c r="A389" s="9">
        <v>950214</v>
      </c>
      <c r="B389" t="s">
        <v>362</v>
      </c>
      <c r="C389" t="s">
        <v>421</v>
      </c>
    </row>
    <row r="390" spans="1:3" x14ac:dyDescent="0.25">
      <c r="A390" s="9">
        <v>950215</v>
      </c>
      <c r="B390" t="s">
        <v>363</v>
      </c>
      <c r="C390" t="s">
        <v>421</v>
      </c>
    </row>
    <row r="391" spans="1:3" x14ac:dyDescent="0.25">
      <c r="A391" s="9">
        <v>950216</v>
      </c>
      <c r="B391" t="s">
        <v>364</v>
      </c>
      <c r="C391" t="s">
        <v>421</v>
      </c>
    </row>
    <row r="392" spans="1:3" x14ac:dyDescent="0.25">
      <c r="A392" s="9">
        <v>950217</v>
      </c>
      <c r="B392" t="s">
        <v>365</v>
      </c>
      <c r="C392" t="s">
        <v>421</v>
      </c>
    </row>
    <row r="393" spans="1:3" x14ac:dyDescent="0.25">
      <c r="A393" s="9">
        <v>950218</v>
      </c>
      <c r="B393" t="s">
        <v>366</v>
      </c>
      <c r="C393" t="s">
        <v>421</v>
      </c>
    </row>
    <row r="394" spans="1:3" x14ac:dyDescent="0.25">
      <c r="A394" s="9">
        <v>950219</v>
      </c>
      <c r="B394" t="s">
        <v>343</v>
      </c>
      <c r="C394" t="s">
        <v>421</v>
      </c>
    </row>
    <row r="395" spans="1:3" x14ac:dyDescent="0.25">
      <c r="A395" s="9">
        <v>950220</v>
      </c>
      <c r="B395" t="s">
        <v>345</v>
      </c>
      <c r="C395" t="s">
        <v>421</v>
      </c>
    </row>
    <row r="396" spans="1:3" x14ac:dyDescent="0.25">
      <c r="A396" s="9">
        <v>950221</v>
      </c>
      <c r="B396" t="s">
        <v>347</v>
      </c>
      <c r="C396" t="s">
        <v>421</v>
      </c>
    </row>
    <row r="397" spans="1:3" x14ac:dyDescent="0.25">
      <c r="A397" s="9">
        <v>9503</v>
      </c>
      <c r="B397" t="s">
        <v>367</v>
      </c>
      <c r="C397" t="s">
        <v>421</v>
      </c>
    </row>
    <row r="398" spans="1:3" x14ac:dyDescent="0.25">
      <c r="A398" s="9">
        <v>950301</v>
      </c>
      <c r="B398" t="s">
        <v>368</v>
      </c>
      <c r="C398" t="s">
        <v>421</v>
      </c>
    </row>
    <row r="399" spans="1:3" x14ac:dyDescent="0.25">
      <c r="A399" s="9">
        <v>950302</v>
      </c>
      <c r="B399" t="s">
        <v>369</v>
      </c>
      <c r="C399" t="s">
        <v>421</v>
      </c>
    </row>
    <row r="400" spans="1:3" x14ac:dyDescent="0.25">
      <c r="A400" s="9">
        <v>950303</v>
      </c>
      <c r="B400" t="s">
        <v>370</v>
      </c>
      <c r="C400" t="s">
        <v>421</v>
      </c>
    </row>
    <row r="401" spans="1:3" x14ac:dyDescent="0.25">
      <c r="A401" s="9">
        <v>950304</v>
      </c>
      <c r="B401" t="s">
        <v>371</v>
      </c>
      <c r="C401" t="s">
        <v>421</v>
      </c>
    </row>
    <row r="402" spans="1:3" x14ac:dyDescent="0.25">
      <c r="A402" s="9">
        <v>950305</v>
      </c>
      <c r="B402" t="s">
        <v>372</v>
      </c>
      <c r="C402" t="s">
        <v>421</v>
      </c>
    </row>
    <row r="403" spans="1:3" x14ac:dyDescent="0.25">
      <c r="A403" s="9">
        <v>950306</v>
      </c>
      <c r="B403" t="s">
        <v>373</v>
      </c>
      <c r="C403" t="s">
        <v>421</v>
      </c>
    </row>
    <row r="404" spans="1:3" x14ac:dyDescent="0.25">
      <c r="A404" s="9">
        <v>950307</v>
      </c>
      <c r="B404" t="s">
        <v>362</v>
      </c>
      <c r="C404" t="s">
        <v>421</v>
      </c>
    </row>
    <row r="405" spans="1:3" x14ac:dyDescent="0.25">
      <c r="A405" s="9">
        <v>950308</v>
      </c>
      <c r="B405" t="s">
        <v>342</v>
      </c>
      <c r="C405" t="s">
        <v>421</v>
      </c>
    </row>
    <row r="406" spans="1:3" x14ac:dyDescent="0.25">
      <c r="A406" s="9">
        <v>950309</v>
      </c>
      <c r="B406" t="s">
        <v>345</v>
      </c>
      <c r="C406" t="s">
        <v>421</v>
      </c>
    </row>
    <row r="407" spans="1:3" x14ac:dyDescent="0.25">
      <c r="A407" s="9">
        <v>950310</v>
      </c>
      <c r="B407" t="s">
        <v>347</v>
      </c>
      <c r="C407" t="s">
        <v>421</v>
      </c>
    </row>
    <row r="408" spans="1:3" x14ac:dyDescent="0.25">
      <c r="A408" s="9">
        <v>9504</v>
      </c>
      <c r="B408" t="s">
        <v>374</v>
      </c>
      <c r="C408" t="s">
        <v>421</v>
      </c>
    </row>
    <row r="409" spans="1:3" x14ac:dyDescent="0.25">
      <c r="A409" s="9">
        <v>950401</v>
      </c>
      <c r="B409" t="s">
        <v>375</v>
      </c>
      <c r="C409" t="s">
        <v>421</v>
      </c>
    </row>
    <row r="410" spans="1:3" x14ac:dyDescent="0.25">
      <c r="A410" s="9">
        <v>9505</v>
      </c>
      <c r="B410" t="s">
        <v>376</v>
      </c>
      <c r="C410" t="s">
        <v>421</v>
      </c>
    </row>
    <row r="411" spans="1:3" x14ac:dyDescent="0.25">
      <c r="A411" s="9">
        <v>9506</v>
      </c>
      <c r="B411" t="s">
        <v>377</v>
      </c>
      <c r="C411" t="s">
        <v>421</v>
      </c>
    </row>
    <row r="412" spans="1:3" x14ac:dyDescent="0.25">
      <c r="A412" s="9">
        <v>9507</v>
      </c>
      <c r="B412" t="s">
        <v>378</v>
      </c>
      <c r="C412" t="s">
        <v>421</v>
      </c>
    </row>
    <row r="413" spans="1:3" x14ac:dyDescent="0.25">
      <c r="A413" s="9">
        <v>96</v>
      </c>
      <c r="B413" t="s">
        <v>379</v>
      </c>
      <c r="C413" t="s">
        <v>421</v>
      </c>
    </row>
    <row r="414" spans="1:3" x14ac:dyDescent="0.25">
      <c r="A414" s="9">
        <v>97</v>
      </c>
      <c r="B414" t="s">
        <v>380</v>
      </c>
      <c r="C414" t="s">
        <v>421</v>
      </c>
    </row>
    <row r="415" spans="1:3" x14ac:dyDescent="0.25">
      <c r="A415" s="9">
        <v>9701</v>
      </c>
      <c r="B415" t="s">
        <v>381</v>
      </c>
      <c r="C415" t="s">
        <v>421</v>
      </c>
    </row>
    <row r="416" spans="1:3" x14ac:dyDescent="0.25">
      <c r="A416" s="9">
        <v>9702</v>
      </c>
      <c r="B416" t="s">
        <v>382</v>
      </c>
      <c r="C416" t="s">
        <v>421</v>
      </c>
    </row>
    <row r="417" spans="1:3" x14ac:dyDescent="0.25">
      <c r="A417" s="9">
        <v>9703</v>
      </c>
      <c r="B417" t="s">
        <v>383</v>
      </c>
      <c r="C417" t="s">
        <v>421</v>
      </c>
    </row>
    <row r="418" spans="1:3" x14ac:dyDescent="0.25">
      <c r="A418" s="9">
        <v>9704</v>
      </c>
      <c r="B418" t="s">
        <v>384</v>
      </c>
      <c r="C418" t="s">
        <v>421</v>
      </c>
    </row>
    <row r="419" spans="1:3" x14ac:dyDescent="0.25">
      <c r="A419" s="9">
        <v>9705</v>
      </c>
      <c r="B419" t="s">
        <v>385</v>
      </c>
      <c r="C419" t="s">
        <v>421</v>
      </c>
    </row>
    <row r="420" spans="1:3" x14ac:dyDescent="0.25">
      <c r="A420" s="9">
        <v>9706</v>
      </c>
      <c r="B420" t="s">
        <v>386</v>
      </c>
      <c r="C420" t="s">
        <v>421</v>
      </c>
    </row>
    <row r="421" spans="1:3" x14ac:dyDescent="0.25">
      <c r="A421" s="9">
        <v>9707</v>
      </c>
      <c r="B421" t="s">
        <v>387</v>
      </c>
      <c r="C421" t="s">
        <v>421</v>
      </c>
    </row>
    <row r="422" spans="1:3" x14ac:dyDescent="0.25">
      <c r="A422" s="9">
        <v>9708</v>
      </c>
      <c r="B422" t="s">
        <v>388</v>
      </c>
      <c r="C422" t="s">
        <v>421</v>
      </c>
    </row>
    <row r="423" spans="1:3" x14ac:dyDescent="0.25">
      <c r="A423" s="9">
        <v>9709</v>
      </c>
      <c r="B423" t="s">
        <v>389</v>
      </c>
      <c r="C423" t="s">
        <v>421</v>
      </c>
    </row>
    <row r="424" spans="1:3" x14ac:dyDescent="0.25">
      <c r="A424" s="9">
        <v>9710</v>
      </c>
      <c r="B424" t="s">
        <v>390</v>
      </c>
      <c r="C424" t="s">
        <v>421</v>
      </c>
    </row>
    <row r="425" spans="1:3" x14ac:dyDescent="0.25">
      <c r="A425" s="9">
        <v>9711</v>
      </c>
      <c r="B425" t="s">
        <v>391</v>
      </c>
      <c r="C425" t="s">
        <v>421</v>
      </c>
    </row>
    <row r="426" spans="1:3" x14ac:dyDescent="0.25">
      <c r="A426" s="9">
        <v>98</v>
      </c>
      <c r="B426" t="s">
        <v>392</v>
      </c>
      <c r="C426" t="s">
        <v>421</v>
      </c>
    </row>
    <row r="427" spans="1:3" x14ac:dyDescent="0.25">
      <c r="A427" s="9">
        <v>9801</v>
      </c>
      <c r="B427" t="s">
        <v>393</v>
      </c>
      <c r="C427" t="s">
        <v>421</v>
      </c>
    </row>
    <row r="428" spans="1:3" x14ac:dyDescent="0.25">
      <c r="A428" s="9">
        <v>9802</v>
      </c>
      <c r="B428" t="s">
        <v>394</v>
      </c>
      <c r="C428" t="s">
        <v>421</v>
      </c>
    </row>
    <row r="429" spans="1:3" x14ac:dyDescent="0.25">
      <c r="A429" s="9">
        <v>9803</v>
      </c>
      <c r="B429" t="s">
        <v>395</v>
      </c>
      <c r="C429" t="s">
        <v>421</v>
      </c>
    </row>
    <row r="430" spans="1:3" x14ac:dyDescent="0.25">
      <c r="A430" s="9">
        <v>9804</v>
      </c>
      <c r="B430" t="s">
        <v>396</v>
      </c>
      <c r="C430" t="s">
        <v>421</v>
      </c>
    </row>
    <row r="431" spans="1:3" x14ac:dyDescent="0.25">
      <c r="A431" s="9">
        <v>9805</v>
      </c>
      <c r="B431" t="s">
        <v>397</v>
      </c>
      <c r="C431" t="s">
        <v>421</v>
      </c>
    </row>
    <row r="432" spans="1:3" x14ac:dyDescent="0.25">
      <c r="A432" s="9">
        <v>9806</v>
      </c>
      <c r="B432" t="s">
        <v>398</v>
      </c>
      <c r="C432" t="s">
        <v>421</v>
      </c>
    </row>
    <row r="433" spans="1:3" x14ac:dyDescent="0.25">
      <c r="A433" s="9">
        <v>9807</v>
      </c>
      <c r="B433" t="s">
        <v>399</v>
      </c>
      <c r="C433" t="s">
        <v>421</v>
      </c>
    </row>
    <row r="434" spans="1:3" x14ac:dyDescent="0.25">
      <c r="A434" s="9">
        <v>9808</v>
      </c>
      <c r="B434" t="s">
        <v>400</v>
      </c>
      <c r="C434" t="s">
        <v>421</v>
      </c>
    </row>
    <row r="435" spans="1:3" x14ac:dyDescent="0.25">
      <c r="A435" s="9">
        <v>9809</v>
      </c>
      <c r="B435" t="s">
        <v>401</v>
      </c>
      <c r="C435" t="s">
        <v>421</v>
      </c>
    </row>
    <row r="436" spans="1:3" x14ac:dyDescent="0.25">
      <c r="A436" s="9">
        <v>9810</v>
      </c>
      <c r="B436" t="s">
        <v>402</v>
      </c>
      <c r="C436" t="s">
        <v>421</v>
      </c>
    </row>
    <row r="437" spans="1:3" x14ac:dyDescent="0.25">
      <c r="A437" s="9">
        <v>9820</v>
      </c>
      <c r="B437" t="s">
        <v>329</v>
      </c>
      <c r="C437" t="s">
        <v>421</v>
      </c>
    </row>
    <row r="438" spans="1:3" x14ac:dyDescent="0.25">
      <c r="A438" s="9">
        <v>99</v>
      </c>
      <c r="B438" t="s">
        <v>403</v>
      </c>
      <c r="C438" t="s">
        <v>422</v>
      </c>
    </row>
    <row r="439" spans="1:3" x14ac:dyDescent="0.25">
      <c r="A439" s="9">
        <v>9901</v>
      </c>
      <c r="B439" t="s">
        <v>404</v>
      </c>
      <c r="C439" t="s">
        <v>422</v>
      </c>
    </row>
    <row r="440" spans="1:3" x14ac:dyDescent="0.25">
      <c r="A440" s="9">
        <v>990101</v>
      </c>
      <c r="B440" t="s">
        <v>405</v>
      </c>
      <c r="C440" t="s">
        <v>422</v>
      </c>
    </row>
    <row r="441" spans="1:3" x14ac:dyDescent="0.25">
      <c r="A441" s="9">
        <v>990102</v>
      </c>
      <c r="B441" t="s">
        <v>406</v>
      </c>
      <c r="C441" t="s">
        <v>422</v>
      </c>
    </row>
    <row r="442" spans="1:3" x14ac:dyDescent="0.25">
      <c r="A442" s="9">
        <v>990103</v>
      </c>
      <c r="B442" t="s">
        <v>407</v>
      </c>
      <c r="C442" t="s">
        <v>422</v>
      </c>
    </row>
    <row r="443" spans="1:3" x14ac:dyDescent="0.25">
      <c r="A443" s="9">
        <v>9902</v>
      </c>
      <c r="B443" t="s">
        <v>408</v>
      </c>
      <c r="C443" t="s">
        <v>422</v>
      </c>
    </row>
    <row r="444" spans="1:3" x14ac:dyDescent="0.25">
      <c r="A444" s="9">
        <v>990201</v>
      </c>
      <c r="B444" t="s">
        <v>409</v>
      </c>
      <c r="C444" t="s">
        <v>422</v>
      </c>
    </row>
    <row r="445" spans="1:3" x14ac:dyDescent="0.25">
      <c r="A445" s="9">
        <v>990202</v>
      </c>
      <c r="B445" t="s">
        <v>410</v>
      </c>
      <c r="C445" t="s">
        <v>422</v>
      </c>
    </row>
    <row r="446" spans="1:3" x14ac:dyDescent="0.25">
      <c r="A446" s="9">
        <v>990203</v>
      </c>
      <c r="B446" t="s">
        <v>411</v>
      </c>
      <c r="C446" t="s">
        <v>422</v>
      </c>
    </row>
    <row r="447" spans="1:3" x14ac:dyDescent="0.25">
      <c r="A447" s="9">
        <v>990204</v>
      </c>
      <c r="B447" t="s">
        <v>412</v>
      </c>
      <c r="C447" t="s">
        <v>422</v>
      </c>
    </row>
    <row r="448" spans="1:3" x14ac:dyDescent="0.25">
      <c r="A448" s="9">
        <v>990205</v>
      </c>
      <c r="B448" t="s">
        <v>413</v>
      </c>
      <c r="C448" t="s">
        <v>422</v>
      </c>
    </row>
    <row r="449" spans="1:3" x14ac:dyDescent="0.25">
      <c r="A449" s="9">
        <v>990206</v>
      </c>
      <c r="B449" t="s">
        <v>414</v>
      </c>
      <c r="C449" t="s">
        <v>422</v>
      </c>
    </row>
    <row r="450" spans="1:3" x14ac:dyDescent="0.25">
      <c r="A450" s="9">
        <v>990207</v>
      </c>
      <c r="B450" t="s">
        <v>415</v>
      </c>
      <c r="C450" t="s">
        <v>422</v>
      </c>
    </row>
    <row r="451" spans="1:3" x14ac:dyDescent="0.25">
      <c r="A451" s="9">
        <v>990208</v>
      </c>
      <c r="B451" t="s">
        <v>416</v>
      </c>
      <c r="C451" t="s">
        <v>422</v>
      </c>
    </row>
    <row r="452" spans="1:3" x14ac:dyDescent="0.25">
      <c r="A452" s="9">
        <v>990209</v>
      </c>
      <c r="B452" t="s">
        <v>417</v>
      </c>
      <c r="C452" t="s">
        <v>422</v>
      </c>
    </row>
    <row r="453" spans="1:3" x14ac:dyDescent="0.25">
      <c r="A453" s="9">
        <v>990210</v>
      </c>
      <c r="B453" t="s">
        <v>418</v>
      </c>
      <c r="C45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usuario</cp:lastModifiedBy>
  <dcterms:created xsi:type="dcterms:W3CDTF">2021-10-18T18:30:18Z</dcterms:created>
  <dcterms:modified xsi:type="dcterms:W3CDTF">2023-04-24T03:51:02Z</dcterms:modified>
</cp:coreProperties>
</file>