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ject\RekomendasiBeasiswa\Data\ManualPerhitungan\"/>
    </mc:Choice>
  </mc:AlternateContent>
  <xr:revisionPtr revIDLastSave="0" documentId="13_ncr:1_{19D889CE-50FB-4975-BB97-9AA95FBEAFE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Sheet1!$B$39:$P$39</definedName>
  </definedNames>
  <calcPr calcId="181029"/>
</workbook>
</file>

<file path=xl/calcChain.xml><?xml version="1.0" encoding="utf-8"?>
<calcChain xmlns="http://schemas.openxmlformats.org/spreadsheetml/2006/main">
  <c r="P109" i="1" l="1"/>
  <c r="P110" i="1"/>
  <c r="P117" i="1"/>
  <c r="P118" i="1"/>
  <c r="P89" i="1"/>
  <c r="P88" i="1"/>
  <c r="P81" i="1"/>
  <c r="P80" i="1"/>
  <c r="P59" i="1"/>
  <c r="P58" i="1"/>
  <c r="P51" i="1"/>
  <c r="P50" i="1"/>
  <c r="P28" i="1"/>
  <c r="P27" i="1"/>
  <c r="P20" i="1"/>
  <c r="P19" i="1"/>
</calcChain>
</file>

<file path=xl/sharedStrings.xml><?xml version="1.0" encoding="utf-8"?>
<sst xmlns="http://schemas.openxmlformats.org/spreadsheetml/2006/main" count="235" uniqueCount="40">
  <si>
    <t>NR1</t>
  </si>
  <si>
    <t>NR2</t>
  </si>
  <si>
    <t>NR3</t>
  </si>
  <si>
    <t>NR4</t>
  </si>
  <si>
    <t>NR5</t>
  </si>
  <si>
    <t>NR6</t>
  </si>
  <si>
    <t>NR7</t>
  </si>
  <si>
    <t>IP</t>
  </si>
  <si>
    <t>Penghasilan Orang Tua</t>
  </si>
  <si>
    <t>Tanggungan Orang Tua</t>
  </si>
  <si>
    <t>Tahun Masuk</t>
  </si>
  <si>
    <t>Usia</t>
  </si>
  <si>
    <t>Decision</t>
  </si>
  <si>
    <t>Tidak</t>
  </si>
  <si>
    <t>Model</t>
  </si>
  <si>
    <t>New Model</t>
  </si>
  <si>
    <t>Outcome Model</t>
  </si>
  <si>
    <t>Outcome New Model</t>
  </si>
  <si>
    <t>Iya</t>
  </si>
  <si>
    <t>TP</t>
  </si>
  <si>
    <t>P</t>
  </si>
  <si>
    <t>N</t>
  </si>
  <si>
    <t>FN</t>
  </si>
  <si>
    <t>TN</t>
  </si>
  <si>
    <t>FP</t>
  </si>
  <si>
    <t>Perhitungan</t>
  </si>
  <si>
    <t>Akurasi</t>
  </si>
  <si>
    <t>Error Rate</t>
  </si>
  <si>
    <t>new Error Rate</t>
  </si>
  <si>
    <t>new Akurasi</t>
  </si>
  <si>
    <t>if error rate &gt;= new error rate</t>
  </si>
  <si>
    <t>Update model</t>
  </si>
  <si>
    <t>else</t>
  </si>
  <si>
    <t>do Nothing</t>
  </si>
  <si>
    <t>Output Model</t>
  </si>
  <si>
    <t>Node</t>
  </si>
  <si>
    <t>Leaf</t>
  </si>
  <si>
    <t>leaf</t>
  </si>
  <si>
    <t>Internal Node</t>
  </si>
  <si>
    <t>Tidak memiliki leaf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</si>
</sst>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39282</xdr:colOff>
      <xdr:row>33</xdr:row>
      <xdr:rowOff>72689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876252-3E85-4AFC-90D9-188E9655D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00"/>
          <a:ext cx="3087282" cy="350168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10</xdr:col>
      <xdr:colOff>381001</xdr:colOff>
      <xdr:row>33</xdr:row>
      <xdr:rowOff>55399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D987A3B-DDA3-49E1-A7D1-F8E2267E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714500"/>
          <a:ext cx="3143251" cy="34843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20</xdr:col>
      <xdr:colOff>104776</xdr:colOff>
      <xdr:row>36</xdr:row>
      <xdr:rowOff>55399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AA6E7F-D644-437B-B6C4-148EA9475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325" y="2286000"/>
          <a:ext cx="3143251" cy="34843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0</xdr:col>
      <xdr:colOff>0</xdr:colOff>
      <xdr:row>46</xdr:row>
      <xdr:rowOff>0</xdr:rowOff>
    </xdr:from>
    <xdr:ext cx="3167064" cy="3484399"/>
    <xdr:pic>
      <xdr:nvPicPr>
        <xdr:cNvPr id="23" name="Picture 22">
          <a:extLst>
            <a:ext uri="{FF2B5EF4-FFF2-40B4-BE49-F238E27FC236}">
              <a16:creationId xmlns:a16="http://schemas.microsoft.com/office/drawing/2014/main" id="{A7B3CE82-11D8-4A99-A221-D06CA9B43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10500"/>
          <a:ext cx="3167064" cy="34843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6</xdr:col>
      <xdr:colOff>1</xdr:colOff>
      <xdr:row>46</xdr:row>
      <xdr:rowOff>0</xdr:rowOff>
    </xdr:from>
    <xdr:to>
      <xdr:col>9</xdr:col>
      <xdr:colOff>881062</xdr:colOff>
      <xdr:row>60</xdr:row>
      <xdr:rowOff>15644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4A3E05-0D6A-441F-8EE6-FDEF3305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1" y="7810500"/>
          <a:ext cx="2738436" cy="268264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20</xdr:col>
      <xdr:colOff>442108</xdr:colOff>
      <xdr:row>67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EB4D245-46F9-4144-A6A5-C16C7DC4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3786" y="8382000"/>
          <a:ext cx="3490108" cy="3429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0</xdr:col>
      <xdr:colOff>0</xdr:colOff>
      <xdr:row>76</xdr:row>
      <xdr:rowOff>0</xdr:rowOff>
    </xdr:from>
    <xdr:ext cx="3500314" cy="3429000"/>
    <xdr:pic>
      <xdr:nvPicPr>
        <xdr:cNvPr id="29" name="Picture 28">
          <a:extLst>
            <a:ext uri="{FF2B5EF4-FFF2-40B4-BE49-F238E27FC236}">
              <a16:creationId xmlns:a16="http://schemas.microsoft.com/office/drawing/2014/main" id="{30B182EF-790E-4592-91F2-4EC6D469E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6000"/>
          <a:ext cx="3500314" cy="3429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6</xdr:col>
      <xdr:colOff>0</xdr:colOff>
      <xdr:row>76</xdr:row>
      <xdr:rowOff>1</xdr:rowOff>
    </xdr:from>
    <xdr:to>
      <xdr:col>10</xdr:col>
      <xdr:colOff>47624</xdr:colOff>
      <xdr:row>88</xdr:row>
      <xdr:rowOff>71433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F15F63B-9B9D-49AA-8F8C-42032B713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0" y="13716001"/>
          <a:ext cx="2833687" cy="23574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19</xdr:col>
      <xdr:colOff>387803</xdr:colOff>
      <xdr:row>91</xdr:row>
      <xdr:rowOff>71432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EB165EA-E2A4-423C-A142-192FB497D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3786" y="15621000"/>
          <a:ext cx="2823481" cy="23574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17</xdr:col>
      <xdr:colOff>0</xdr:colOff>
      <xdr:row>108</xdr:row>
      <xdr:rowOff>0</xdr:rowOff>
    </xdr:from>
    <xdr:ext cx="2826203" cy="2357432"/>
    <xdr:pic>
      <xdr:nvPicPr>
        <xdr:cNvPr id="34" name="Picture 33">
          <a:extLst>
            <a:ext uri="{FF2B5EF4-FFF2-40B4-BE49-F238E27FC236}">
              <a16:creationId xmlns:a16="http://schemas.microsoft.com/office/drawing/2014/main" id="{2D3B7236-2239-408D-BE01-1855C281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2900" y="15621000"/>
          <a:ext cx="2826203" cy="23574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0</xdr:col>
      <xdr:colOff>0</xdr:colOff>
      <xdr:row>105</xdr:row>
      <xdr:rowOff>0</xdr:rowOff>
    </xdr:from>
    <xdr:ext cx="2828924" cy="2357432"/>
    <xdr:pic>
      <xdr:nvPicPr>
        <xdr:cNvPr id="36" name="Picture 35">
          <a:extLst>
            <a:ext uri="{FF2B5EF4-FFF2-40B4-BE49-F238E27FC236}">
              <a16:creationId xmlns:a16="http://schemas.microsoft.com/office/drawing/2014/main" id="{21827EB4-ED06-458B-8997-8C5C9467A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764500"/>
          <a:ext cx="2828924" cy="23574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6</xdr:col>
      <xdr:colOff>1</xdr:colOff>
      <xdr:row>105</xdr:row>
      <xdr:rowOff>0</xdr:rowOff>
    </xdr:from>
    <xdr:to>
      <xdr:col>8</xdr:col>
      <xdr:colOff>594403</xdr:colOff>
      <xdr:row>112</xdr:row>
      <xdr:rowOff>40821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377C1DC-1923-4DB4-88E0-A209A0703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0" y="20764500"/>
          <a:ext cx="1819044" cy="137432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A97" zoomScale="85" zoomScaleNormal="85" workbookViewId="0">
      <selection activeCell="O106" sqref="O106"/>
    </sheetView>
  </sheetViews>
  <sheetFormatPr defaultRowHeight="15" x14ac:dyDescent="0.25"/>
  <cols>
    <col min="10" max="11" width="14" bestFit="1" customWidth="1"/>
    <col min="15" max="15" width="15.5703125" bestFit="1" customWidth="1"/>
    <col min="16" max="16" width="13.140625" customWidth="1"/>
    <col min="17" max="17" width="9.7109375" bestFit="1" customWidth="1"/>
    <col min="18" max="18" width="27.28515625" bestFit="1" customWidth="1"/>
    <col min="21" max="21" width="9.140625" style="4"/>
  </cols>
  <sheetData>
    <row r="1" spans="1:21" x14ac:dyDescent="0.25">
      <c r="A1" s="4" t="s">
        <v>35</v>
      </c>
      <c r="B1">
        <v>10</v>
      </c>
      <c r="C1" t="s">
        <v>36</v>
      </c>
    </row>
    <row r="2" spans="1:21" x14ac:dyDescent="0.25">
      <c r="A2" s="4" t="s">
        <v>35</v>
      </c>
      <c r="B2">
        <v>9</v>
      </c>
      <c r="C2" t="s">
        <v>37</v>
      </c>
    </row>
    <row r="3" spans="1:21" x14ac:dyDescent="0.25">
      <c r="A3" s="4" t="s">
        <v>35</v>
      </c>
      <c r="B3">
        <v>8</v>
      </c>
      <c r="C3" t="s">
        <v>37</v>
      </c>
    </row>
    <row r="4" spans="1:21" x14ac:dyDescent="0.25">
      <c r="A4" s="4" t="s">
        <v>35</v>
      </c>
      <c r="B4">
        <v>7</v>
      </c>
      <c r="C4" t="s">
        <v>37</v>
      </c>
    </row>
    <row r="5" spans="1:21" x14ac:dyDescent="0.25">
      <c r="A5" s="4" t="s">
        <v>35</v>
      </c>
      <c r="B5">
        <v>6</v>
      </c>
      <c r="C5" t="s">
        <v>37</v>
      </c>
    </row>
    <row r="6" spans="1:21" x14ac:dyDescent="0.25">
      <c r="A6" s="4" t="s">
        <v>35</v>
      </c>
      <c r="B6">
        <v>5</v>
      </c>
      <c r="C6" t="s">
        <v>37</v>
      </c>
    </row>
    <row r="7" spans="1:21" x14ac:dyDescent="0.25">
      <c r="A7" s="4" t="s">
        <v>35</v>
      </c>
      <c r="B7">
        <v>4</v>
      </c>
      <c r="C7" t="s">
        <v>37</v>
      </c>
      <c r="D7">
        <v>5</v>
      </c>
    </row>
    <row r="8" spans="1:21" ht="30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3" t="s">
        <v>16</v>
      </c>
      <c r="P8" s="3" t="s">
        <v>17</v>
      </c>
    </row>
    <row r="9" spans="1:21" x14ac:dyDescent="0.25">
      <c r="A9" s="1">
        <v>26</v>
      </c>
      <c r="B9">
        <v>3.44</v>
      </c>
      <c r="C9">
        <v>3.44</v>
      </c>
      <c r="D9">
        <v>3.48</v>
      </c>
      <c r="E9">
        <v>3.3</v>
      </c>
      <c r="F9">
        <v>3.25</v>
      </c>
      <c r="G9">
        <v>3.39</v>
      </c>
      <c r="H9">
        <v>3.53</v>
      </c>
      <c r="I9">
        <v>3.46</v>
      </c>
      <c r="J9">
        <v>500000</v>
      </c>
      <c r="K9">
        <v>2</v>
      </c>
      <c r="L9">
        <v>2018</v>
      </c>
      <c r="M9">
        <v>21</v>
      </c>
      <c r="N9" t="s">
        <v>13</v>
      </c>
      <c r="O9" t="s">
        <v>18</v>
      </c>
      <c r="P9" t="s">
        <v>18</v>
      </c>
    </row>
    <row r="10" spans="1:21" x14ac:dyDescent="0.25">
      <c r="A10" s="1">
        <v>18</v>
      </c>
      <c r="B10">
        <v>3.56</v>
      </c>
      <c r="C10">
        <v>3.55</v>
      </c>
      <c r="D10">
        <v>3.24</v>
      </c>
      <c r="E10">
        <v>3.34</v>
      </c>
      <c r="F10">
        <v>3.04</v>
      </c>
      <c r="G10">
        <v>3.56</v>
      </c>
      <c r="H10">
        <v>3.88</v>
      </c>
      <c r="I10">
        <v>3.54</v>
      </c>
      <c r="J10">
        <v>1800000</v>
      </c>
      <c r="K10">
        <v>1</v>
      </c>
      <c r="L10">
        <v>2017</v>
      </c>
      <c r="M10">
        <v>18</v>
      </c>
      <c r="N10" t="s">
        <v>13</v>
      </c>
      <c r="O10" t="s">
        <v>18</v>
      </c>
      <c r="P10" t="s">
        <v>18</v>
      </c>
    </row>
    <row r="11" spans="1:21" x14ac:dyDescent="0.25">
      <c r="A11" s="1">
        <v>29</v>
      </c>
      <c r="B11">
        <v>3.74</v>
      </c>
      <c r="C11">
        <v>3</v>
      </c>
      <c r="D11">
        <v>3.88</v>
      </c>
      <c r="E11">
        <v>3.25</v>
      </c>
      <c r="F11">
        <v>3.71</v>
      </c>
      <c r="G11">
        <v>3.76</v>
      </c>
      <c r="H11">
        <v>3.76</v>
      </c>
      <c r="I11">
        <v>3.55</v>
      </c>
      <c r="J11">
        <v>1800000</v>
      </c>
      <c r="K11">
        <v>3</v>
      </c>
      <c r="L11">
        <v>2016</v>
      </c>
      <c r="M11">
        <v>20</v>
      </c>
      <c r="N11" t="s">
        <v>13</v>
      </c>
      <c r="O11" t="s">
        <v>18</v>
      </c>
      <c r="P11" t="s">
        <v>18</v>
      </c>
    </row>
    <row r="12" spans="1:21" x14ac:dyDescent="0.25">
      <c r="A12" s="1">
        <v>20</v>
      </c>
      <c r="B12">
        <v>3.28</v>
      </c>
      <c r="C12">
        <v>3.56</v>
      </c>
      <c r="D12">
        <v>3.72</v>
      </c>
      <c r="E12">
        <v>3.5</v>
      </c>
      <c r="F12">
        <v>3.76</v>
      </c>
      <c r="G12">
        <v>3.39</v>
      </c>
      <c r="H12">
        <v>3.53</v>
      </c>
      <c r="I12">
        <v>3.53</v>
      </c>
      <c r="J12">
        <v>2580200</v>
      </c>
      <c r="K12">
        <v>2</v>
      </c>
      <c r="L12">
        <v>2018</v>
      </c>
      <c r="M12">
        <v>20</v>
      </c>
      <c r="N12" t="s">
        <v>13</v>
      </c>
      <c r="O12" t="s">
        <v>18</v>
      </c>
      <c r="P12" t="s">
        <v>18</v>
      </c>
    </row>
    <row r="15" spans="1:21" x14ac:dyDescent="0.25">
      <c r="A15" t="s">
        <v>14</v>
      </c>
      <c r="G15" t="s">
        <v>15</v>
      </c>
      <c r="R15" t="s">
        <v>30</v>
      </c>
      <c r="S15" t="s">
        <v>31</v>
      </c>
      <c r="U15" s="4" t="b">
        <v>1</v>
      </c>
    </row>
    <row r="16" spans="1:21" x14ac:dyDescent="0.25">
      <c r="L16" s="4" t="s">
        <v>25</v>
      </c>
      <c r="R16" t="s">
        <v>32</v>
      </c>
      <c r="S16" t="s">
        <v>33</v>
      </c>
    </row>
    <row r="17" spans="12:18" x14ac:dyDescent="0.25">
      <c r="L17" t="s">
        <v>14</v>
      </c>
    </row>
    <row r="18" spans="12:18" x14ac:dyDescent="0.25">
      <c r="L18" t="s">
        <v>20</v>
      </c>
      <c r="M18">
        <v>0</v>
      </c>
      <c r="R18" t="s">
        <v>34</v>
      </c>
    </row>
    <row r="19" spans="12:18" x14ac:dyDescent="0.25">
      <c r="L19" t="s">
        <v>21</v>
      </c>
      <c r="M19">
        <v>4</v>
      </c>
      <c r="O19" t="s">
        <v>26</v>
      </c>
      <c r="P19" s="5">
        <f>(M20+M23)/(M18+M19)</f>
        <v>0</v>
      </c>
    </row>
    <row r="20" spans="12:18" x14ac:dyDescent="0.25">
      <c r="L20" t="s">
        <v>19</v>
      </c>
      <c r="M20">
        <v>0</v>
      </c>
      <c r="O20" t="s">
        <v>27</v>
      </c>
      <c r="P20" s="5">
        <f>(M21+M22)/(M18+M19)</f>
        <v>1</v>
      </c>
    </row>
    <row r="21" spans="12:18" x14ac:dyDescent="0.25">
      <c r="L21" t="s">
        <v>22</v>
      </c>
      <c r="M21">
        <v>0</v>
      </c>
      <c r="P21" s="5"/>
    </row>
    <row r="22" spans="12:18" x14ac:dyDescent="0.25">
      <c r="L22" t="s">
        <v>24</v>
      </c>
      <c r="M22">
        <v>4</v>
      </c>
      <c r="P22" s="5"/>
    </row>
    <row r="23" spans="12:18" x14ac:dyDescent="0.25">
      <c r="L23" t="s">
        <v>23</v>
      </c>
      <c r="M23">
        <v>0</v>
      </c>
      <c r="P23" s="5"/>
    </row>
    <row r="24" spans="12:18" x14ac:dyDescent="0.25">
      <c r="P24" s="5"/>
    </row>
    <row r="25" spans="12:18" x14ac:dyDescent="0.25">
      <c r="L25" t="s">
        <v>15</v>
      </c>
      <c r="P25" s="5"/>
    </row>
    <row r="26" spans="12:18" x14ac:dyDescent="0.25">
      <c r="L26" t="s">
        <v>20</v>
      </c>
      <c r="M26">
        <v>0</v>
      </c>
      <c r="P26" s="5"/>
    </row>
    <row r="27" spans="12:18" x14ac:dyDescent="0.25">
      <c r="L27" t="s">
        <v>21</v>
      </c>
      <c r="M27">
        <v>4</v>
      </c>
      <c r="O27" t="s">
        <v>29</v>
      </c>
      <c r="P27" s="5">
        <f>(M28+M31)/(M26+M27)</f>
        <v>0</v>
      </c>
    </row>
    <row r="28" spans="12:18" x14ac:dyDescent="0.25">
      <c r="L28" t="s">
        <v>19</v>
      </c>
      <c r="M28">
        <v>0</v>
      </c>
      <c r="O28" t="s">
        <v>28</v>
      </c>
      <c r="P28" s="5">
        <f>(M29+M30)/(M26+M27)</f>
        <v>1</v>
      </c>
    </row>
    <row r="29" spans="12:18" x14ac:dyDescent="0.25">
      <c r="L29" t="s">
        <v>22</v>
      </c>
      <c r="M29">
        <v>0</v>
      </c>
    </row>
    <row r="30" spans="12:18" x14ac:dyDescent="0.25">
      <c r="L30" t="s">
        <v>24</v>
      </c>
      <c r="M30">
        <v>4</v>
      </c>
    </row>
    <row r="31" spans="12:18" x14ac:dyDescent="0.25">
      <c r="L31" t="s">
        <v>23</v>
      </c>
      <c r="M31">
        <v>0</v>
      </c>
    </row>
    <row r="38" spans="1:21" x14ac:dyDescent="0.25">
      <c r="A38" s="4" t="s">
        <v>35</v>
      </c>
      <c r="B38">
        <v>3</v>
      </c>
      <c r="C38" t="s">
        <v>38</v>
      </c>
    </row>
    <row r="39" spans="1:21" ht="30" x14ac:dyDescent="0.25">
      <c r="B39" s="2" t="s">
        <v>0</v>
      </c>
      <c r="C39" s="2" t="s">
        <v>1</v>
      </c>
      <c r="D39" s="2" t="s">
        <v>2</v>
      </c>
      <c r="E39" s="2" t="s">
        <v>3</v>
      </c>
      <c r="F39" s="2" t="s">
        <v>4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3" t="s">
        <v>16</v>
      </c>
      <c r="P39" s="3" t="s">
        <v>17</v>
      </c>
    </row>
    <row r="40" spans="1:21" x14ac:dyDescent="0.25">
      <c r="A40" s="1">
        <v>26</v>
      </c>
      <c r="B40">
        <v>3.44</v>
      </c>
      <c r="C40">
        <v>3.44</v>
      </c>
      <c r="D40">
        <v>3.48</v>
      </c>
      <c r="E40">
        <v>3.3</v>
      </c>
      <c r="F40">
        <v>3.25</v>
      </c>
      <c r="G40">
        <v>3.39</v>
      </c>
      <c r="H40">
        <v>3.53</v>
      </c>
      <c r="I40">
        <v>3.46</v>
      </c>
      <c r="J40">
        <v>500000</v>
      </c>
      <c r="K40">
        <v>2</v>
      </c>
      <c r="L40">
        <v>2018</v>
      </c>
      <c r="M40">
        <v>21</v>
      </c>
      <c r="N40" t="s">
        <v>13</v>
      </c>
      <c r="O40" t="s">
        <v>18</v>
      </c>
      <c r="P40" t="s">
        <v>18</v>
      </c>
    </row>
    <row r="41" spans="1:21" x14ac:dyDescent="0.25">
      <c r="A41" s="1">
        <v>18</v>
      </c>
      <c r="B41">
        <v>3.56</v>
      </c>
      <c r="C41">
        <v>3.55</v>
      </c>
      <c r="D41">
        <v>3.24</v>
      </c>
      <c r="E41">
        <v>3.34</v>
      </c>
      <c r="F41">
        <v>3.04</v>
      </c>
      <c r="G41">
        <v>3.56</v>
      </c>
      <c r="H41">
        <v>3.88</v>
      </c>
      <c r="I41">
        <v>3.54</v>
      </c>
      <c r="J41">
        <v>1800000</v>
      </c>
      <c r="K41">
        <v>1</v>
      </c>
      <c r="L41">
        <v>2017</v>
      </c>
      <c r="M41">
        <v>18</v>
      </c>
      <c r="N41" t="s">
        <v>13</v>
      </c>
      <c r="O41" t="s">
        <v>18</v>
      </c>
      <c r="P41" t="s">
        <v>18</v>
      </c>
    </row>
    <row r="42" spans="1:21" x14ac:dyDescent="0.25">
      <c r="A42" s="1">
        <v>29</v>
      </c>
      <c r="B42">
        <v>3.74</v>
      </c>
      <c r="C42">
        <v>3</v>
      </c>
      <c r="D42">
        <v>3.88</v>
      </c>
      <c r="E42">
        <v>3.25</v>
      </c>
      <c r="F42">
        <v>3.71</v>
      </c>
      <c r="G42">
        <v>3.76</v>
      </c>
      <c r="H42">
        <v>3.76</v>
      </c>
      <c r="I42">
        <v>3.55</v>
      </c>
      <c r="J42">
        <v>1800000</v>
      </c>
      <c r="K42">
        <v>3</v>
      </c>
      <c r="L42">
        <v>2016</v>
      </c>
      <c r="M42">
        <v>20</v>
      </c>
      <c r="N42" t="s">
        <v>13</v>
      </c>
      <c r="O42" t="s">
        <v>18</v>
      </c>
      <c r="P42" t="s">
        <v>18</v>
      </c>
    </row>
    <row r="43" spans="1:21" x14ac:dyDescent="0.25">
      <c r="A43" s="1">
        <v>20</v>
      </c>
      <c r="B43">
        <v>3.28</v>
      </c>
      <c r="C43">
        <v>3.56</v>
      </c>
      <c r="D43">
        <v>3.72</v>
      </c>
      <c r="E43">
        <v>3.5</v>
      </c>
      <c r="F43">
        <v>3.76</v>
      </c>
      <c r="G43">
        <v>3.39</v>
      </c>
      <c r="H43">
        <v>3.53</v>
      </c>
      <c r="I43">
        <v>3.53</v>
      </c>
      <c r="J43">
        <v>2580200</v>
      </c>
      <c r="K43">
        <v>2</v>
      </c>
      <c r="L43">
        <v>2018</v>
      </c>
      <c r="M43">
        <v>20</v>
      </c>
      <c r="N43" t="s">
        <v>13</v>
      </c>
      <c r="O43" t="s">
        <v>18</v>
      </c>
      <c r="P43" t="s">
        <v>18</v>
      </c>
    </row>
    <row r="46" spans="1:21" x14ac:dyDescent="0.25">
      <c r="A46" t="s">
        <v>14</v>
      </c>
      <c r="G46" t="s">
        <v>15</v>
      </c>
      <c r="R46" s="6" t="s">
        <v>30</v>
      </c>
      <c r="S46" t="s">
        <v>31</v>
      </c>
      <c r="U46" s="4" t="b">
        <v>1</v>
      </c>
    </row>
    <row r="47" spans="1:21" x14ac:dyDescent="0.25">
      <c r="L47" s="4" t="s">
        <v>25</v>
      </c>
      <c r="R47" s="6" t="s">
        <v>32</v>
      </c>
      <c r="S47" t="s">
        <v>33</v>
      </c>
    </row>
    <row r="48" spans="1:21" x14ac:dyDescent="0.25">
      <c r="L48" t="s">
        <v>14</v>
      </c>
      <c r="R48" s="4"/>
    </row>
    <row r="49" spans="12:18" x14ac:dyDescent="0.25">
      <c r="L49" t="s">
        <v>20</v>
      </c>
      <c r="M49">
        <v>0</v>
      </c>
      <c r="R49" s="4" t="s">
        <v>34</v>
      </c>
    </row>
    <row r="50" spans="12:18" x14ac:dyDescent="0.25">
      <c r="L50" t="s">
        <v>21</v>
      </c>
      <c r="M50">
        <v>4</v>
      </c>
      <c r="O50" t="s">
        <v>26</v>
      </c>
      <c r="P50" s="5">
        <f>(M51+M54)/(M49+M50)</f>
        <v>0</v>
      </c>
    </row>
    <row r="51" spans="12:18" x14ac:dyDescent="0.25">
      <c r="L51" t="s">
        <v>19</v>
      </c>
      <c r="M51">
        <v>0</v>
      </c>
      <c r="O51" t="s">
        <v>27</v>
      </c>
      <c r="P51" s="5">
        <f>(M52+M53)/(M49+M50)</f>
        <v>1</v>
      </c>
    </row>
    <row r="52" spans="12:18" x14ac:dyDescent="0.25">
      <c r="L52" t="s">
        <v>22</v>
      </c>
      <c r="M52">
        <v>0</v>
      </c>
      <c r="P52" s="5"/>
    </row>
    <row r="53" spans="12:18" x14ac:dyDescent="0.25">
      <c r="L53" t="s">
        <v>24</v>
      </c>
      <c r="M53">
        <v>4</v>
      </c>
      <c r="P53" s="5"/>
    </row>
    <row r="54" spans="12:18" x14ac:dyDescent="0.25">
      <c r="L54" t="s">
        <v>23</v>
      </c>
      <c r="M54">
        <v>0</v>
      </c>
      <c r="P54" s="5"/>
    </row>
    <row r="55" spans="12:18" x14ac:dyDescent="0.25">
      <c r="P55" s="5"/>
    </row>
    <row r="56" spans="12:18" x14ac:dyDescent="0.25">
      <c r="L56" t="s">
        <v>15</v>
      </c>
      <c r="P56" s="5"/>
    </row>
    <row r="57" spans="12:18" x14ac:dyDescent="0.25">
      <c r="L57" t="s">
        <v>20</v>
      </c>
      <c r="M57">
        <v>0</v>
      </c>
      <c r="P57" s="5"/>
    </row>
    <row r="58" spans="12:18" x14ac:dyDescent="0.25">
      <c r="L58" t="s">
        <v>21</v>
      </c>
      <c r="M58">
        <v>4</v>
      </c>
      <c r="O58" t="s">
        <v>29</v>
      </c>
      <c r="P58" s="5">
        <f>(M59+M62)/(M57+M58)</f>
        <v>0</v>
      </c>
    </row>
    <row r="59" spans="12:18" x14ac:dyDescent="0.25">
      <c r="L59" t="s">
        <v>19</v>
      </c>
      <c r="M59">
        <v>0</v>
      </c>
      <c r="O59" t="s">
        <v>28</v>
      </c>
      <c r="P59" s="5">
        <f>(M60+M61)/(M57+M58)</f>
        <v>1</v>
      </c>
    </row>
    <row r="60" spans="12:18" x14ac:dyDescent="0.25">
      <c r="L60" t="s">
        <v>22</v>
      </c>
      <c r="M60">
        <v>0</v>
      </c>
    </row>
    <row r="61" spans="12:18" x14ac:dyDescent="0.25">
      <c r="L61" t="s">
        <v>24</v>
      </c>
      <c r="M61">
        <v>4</v>
      </c>
    </row>
    <row r="62" spans="12:18" x14ac:dyDescent="0.25">
      <c r="L62" t="s">
        <v>23</v>
      </c>
      <c r="M62">
        <v>0</v>
      </c>
    </row>
    <row r="68" spans="1:21" x14ac:dyDescent="0.25">
      <c r="A68" s="4" t="s">
        <v>35</v>
      </c>
      <c r="B68">
        <v>2</v>
      </c>
      <c r="C68" t="s">
        <v>38</v>
      </c>
    </row>
    <row r="69" spans="1:21" ht="30" x14ac:dyDescent="0.25">
      <c r="B69" s="2" t="s">
        <v>0</v>
      </c>
      <c r="C69" s="2" t="s">
        <v>1</v>
      </c>
      <c r="D69" s="2" t="s">
        <v>2</v>
      </c>
      <c r="E69" s="2" t="s">
        <v>3</v>
      </c>
      <c r="F69" s="2" t="s">
        <v>4</v>
      </c>
      <c r="G69" s="2" t="s">
        <v>5</v>
      </c>
      <c r="H69" s="2" t="s">
        <v>6</v>
      </c>
      <c r="I69" s="2" t="s">
        <v>7</v>
      </c>
      <c r="J69" s="2" t="s">
        <v>8</v>
      </c>
      <c r="K69" s="2" t="s">
        <v>9</v>
      </c>
      <c r="L69" s="2" t="s">
        <v>10</v>
      </c>
      <c r="M69" s="2" t="s">
        <v>11</v>
      </c>
      <c r="N69" s="2" t="s">
        <v>12</v>
      </c>
      <c r="O69" s="3" t="s">
        <v>16</v>
      </c>
      <c r="P69" s="3" t="s">
        <v>17</v>
      </c>
    </row>
    <row r="70" spans="1:21" x14ac:dyDescent="0.25">
      <c r="A70" s="1">
        <v>26</v>
      </c>
      <c r="B70">
        <v>3.44</v>
      </c>
      <c r="C70">
        <v>3.44</v>
      </c>
      <c r="D70">
        <v>3.48</v>
      </c>
      <c r="E70">
        <v>3.3</v>
      </c>
      <c r="F70">
        <v>3.25</v>
      </c>
      <c r="G70">
        <v>3.39</v>
      </c>
      <c r="H70">
        <v>3.53</v>
      </c>
      <c r="I70">
        <v>3.46</v>
      </c>
      <c r="J70">
        <v>500000</v>
      </c>
      <c r="K70">
        <v>2</v>
      </c>
      <c r="L70">
        <v>2018</v>
      </c>
      <c r="M70">
        <v>21</v>
      </c>
      <c r="N70" t="s">
        <v>13</v>
      </c>
      <c r="O70" t="s">
        <v>18</v>
      </c>
      <c r="P70" t="s">
        <v>13</v>
      </c>
    </row>
    <row r="71" spans="1:21" x14ac:dyDescent="0.25">
      <c r="A71" s="1">
        <v>18</v>
      </c>
      <c r="B71">
        <v>3.56</v>
      </c>
      <c r="C71">
        <v>3.55</v>
      </c>
      <c r="D71">
        <v>3.24</v>
      </c>
      <c r="E71">
        <v>3.34</v>
      </c>
      <c r="F71">
        <v>3.04</v>
      </c>
      <c r="G71">
        <v>3.56</v>
      </c>
      <c r="H71">
        <v>3.88</v>
      </c>
      <c r="I71">
        <v>3.54</v>
      </c>
      <c r="J71">
        <v>1800000</v>
      </c>
      <c r="K71">
        <v>1</v>
      </c>
      <c r="L71">
        <v>2017</v>
      </c>
      <c r="M71">
        <v>18</v>
      </c>
      <c r="N71" t="s">
        <v>13</v>
      </c>
      <c r="O71" t="s">
        <v>18</v>
      </c>
      <c r="P71" t="s">
        <v>18</v>
      </c>
    </row>
    <row r="72" spans="1:21" x14ac:dyDescent="0.25">
      <c r="A72" s="1">
        <v>29</v>
      </c>
      <c r="B72">
        <v>3.74</v>
      </c>
      <c r="C72">
        <v>3</v>
      </c>
      <c r="D72">
        <v>3.88</v>
      </c>
      <c r="E72">
        <v>3.25</v>
      </c>
      <c r="F72">
        <v>3.71</v>
      </c>
      <c r="G72">
        <v>3.76</v>
      </c>
      <c r="H72">
        <v>3.76</v>
      </c>
      <c r="I72">
        <v>3.55</v>
      </c>
      <c r="J72">
        <v>1800000</v>
      </c>
      <c r="K72">
        <v>3</v>
      </c>
      <c r="L72">
        <v>2016</v>
      </c>
      <c r="M72">
        <v>20</v>
      </c>
      <c r="N72" t="s">
        <v>13</v>
      </c>
      <c r="O72" t="s">
        <v>18</v>
      </c>
      <c r="P72" t="s">
        <v>18</v>
      </c>
    </row>
    <row r="73" spans="1:21" x14ac:dyDescent="0.25">
      <c r="A73" s="1">
        <v>20</v>
      </c>
      <c r="B73">
        <v>3.28</v>
      </c>
      <c r="C73">
        <v>3.56</v>
      </c>
      <c r="D73">
        <v>3.72</v>
      </c>
      <c r="E73">
        <v>3.5</v>
      </c>
      <c r="F73">
        <v>3.76</v>
      </c>
      <c r="G73">
        <v>3.39</v>
      </c>
      <c r="H73">
        <v>3.53</v>
      </c>
      <c r="I73">
        <v>3.53</v>
      </c>
      <c r="J73">
        <v>2580200</v>
      </c>
      <c r="K73">
        <v>2</v>
      </c>
      <c r="L73">
        <v>2018</v>
      </c>
      <c r="M73">
        <v>20</v>
      </c>
      <c r="N73" t="s">
        <v>13</v>
      </c>
      <c r="O73" t="s">
        <v>18</v>
      </c>
      <c r="P73" t="s">
        <v>18</v>
      </c>
    </row>
    <row r="76" spans="1:21" x14ac:dyDescent="0.25">
      <c r="A76" t="s">
        <v>14</v>
      </c>
      <c r="G76" t="s">
        <v>15</v>
      </c>
      <c r="R76" s="6" t="s">
        <v>30</v>
      </c>
      <c r="S76" t="s">
        <v>31</v>
      </c>
      <c r="U76" s="4" t="b">
        <v>1</v>
      </c>
    </row>
    <row r="77" spans="1:21" x14ac:dyDescent="0.25">
      <c r="L77" s="4" t="s">
        <v>25</v>
      </c>
      <c r="R77" s="6" t="s">
        <v>32</v>
      </c>
      <c r="S77" t="s">
        <v>33</v>
      </c>
    </row>
    <row r="78" spans="1:21" x14ac:dyDescent="0.25">
      <c r="L78" t="s">
        <v>14</v>
      </c>
      <c r="R78" s="4"/>
    </row>
    <row r="79" spans="1:21" x14ac:dyDescent="0.25">
      <c r="L79" t="s">
        <v>20</v>
      </c>
      <c r="M79">
        <v>0</v>
      </c>
      <c r="R79" s="4" t="s">
        <v>34</v>
      </c>
    </row>
    <row r="80" spans="1:21" x14ac:dyDescent="0.25">
      <c r="L80" t="s">
        <v>21</v>
      </c>
      <c r="M80">
        <v>4</v>
      </c>
      <c r="O80" t="s">
        <v>26</v>
      </c>
      <c r="P80" s="5">
        <f>(M81+M84)/(M79+M80)</f>
        <v>0</v>
      </c>
    </row>
    <row r="81" spans="12:16" x14ac:dyDescent="0.25">
      <c r="L81" t="s">
        <v>19</v>
      </c>
      <c r="M81">
        <v>0</v>
      </c>
      <c r="O81" t="s">
        <v>27</v>
      </c>
      <c r="P81" s="5">
        <f>(M82+M83)/(M79+M80)</f>
        <v>1</v>
      </c>
    </row>
    <row r="82" spans="12:16" x14ac:dyDescent="0.25">
      <c r="L82" t="s">
        <v>22</v>
      </c>
      <c r="M82">
        <v>0</v>
      </c>
      <c r="P82" s="5"/>
    </row>
    <row r="83" spans="12:16" x14ac:dyDescent="0.25">
      <c r="L83" t="s">
        <v>24</v>
      </c>
      <c r="M83">
        <v>4</v>
      </c>
      <c r="P83" s="5"/>
    </row>
    <row r="84" spans="12:16" x14ac:dyDescent="0.25">
      <c r="L84" t="s">
        <v>23</v>
      </c>
      <c r="M84">
        <v>0</v>
      </c>
      <c r="P84" s="5"/>
    </row>
    <row r="85" spans="12:16" x14ac:dyDescent="0.25">
      <c r="P85" s="5"/>
    </row>
    <row r="86" spans="12:16" x14ac:dyDescent="0.25">
      <c r="L86" t="s">
        <v>15</v>
      </c>
      <c r="P86" s="5"/>
    </row>
    <row r="87" spans="12:16" x14ac:dyDescent="0.25">
      <c r="L87" t="s">
        <v>20</v>
      </c>
      <c r="M87">
        <v>0</v>
      </c>
      <c r="P87" s="5"/>
    </row>
    <row r="88" spans="12:16" x14ac:dyDescent="0.25">
      <c r="L88" t="s">
        <v>21</v>
      </c>
      <c r="M88">
        <v>4</v>
      </c>
      <c r="O88" t="s">
        <v>29</v>
      </c>
      <c r="P88" s="5">
        <f>(M89+M92)/(M87+M88)</f>
        <v>0.25</v>
      </c>
    </row>
    <row r="89" spans="12:16" x14ac:dyDescent="0.25">
      <c r="L89" t="s">
        <v>19</v>
      </c>
      <c r="M89">
        <v>0</v>
      </c>
      <c r="O89" t="s">
        <v>28</v>
      </c>
      <c r="P89" s="5">
        <f>(M90+M91)/(M87+M88)</f>
        <v>0.75</v>
      </c>
    </row>
    <row r="90" spans="12:16" x14ac:dyDescent="0.25">
      <c r="L90" t="s">
        <v>22</v>
      </c>
      <c r="M90">
        <v>0</v>
      </c>
    </row>
    <row r="91" spans="12:16" x14ac:dyDescent="0.25">
      <c r="L91" t="s">
        <v>24</v>
      </c>
      <c r="M91">
        <v>3</v>
      </c>
    </row>
    <row r="92" spans="12:16" x14ac:dyDescent="0.25">
      <c r="L92" t="s">
        <v>23</v>
      </c>
      <c r="M92">
        <v>1</v>
      </c>
    </row>
    <row r="97" spans="1:21" x14ac:dyDescent="0.25">
      <c r="A97" s="4" t="s">
        <v>35</v>
      </c>
      <c r="B97">
        <v>1</v>
      </c>
      <c r="C97" t="s">
        <v>38</v>
      </c>
    </row>
    <row r="98" spans="1:21" ht="30" x14ac:dyDescent="0.25">
      <c r="B98" s="2" t="s">
        <v>0</v>
      </c>
      <c r="C98" s="2" t="s">
        <v>1</v>
      </c>
      <c r="D98" s="2" t="s">
        <v>2</v>
      </c>
      <c r="E98" s="2" t="s">
        <v>3</v>
      </c>
      <c r="F98" s="2" t="s">
        <v>4</v>
      </c>
      <c r="G98" s="2" t="s">
        <v>5</v>
      </c>
      <c r="H98" s="2" t="s">
        <v>6</v>
      </c>
      <c r="I98" s="2" t="s">
        <v>7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3" t="s">
        <v>16</v>
      </c>
      <c r="P98" s="3" t="s">
        <v>17</v>
      </c>
    </row>
    <row r="99" spans="1:21" x14ac:dyDescent="0.25">
      <c r="A99" s="1">
        <v>26</v>
      </c>
      <c r="B99">
        <v>3.44</v>
      </c>
      <c r="C99">
        <v>3.44</v>
      </c>
      <c r="D99">
        <v>3.48</v>
      </c>
      <c r="E99">
        <v>3.3</v>
      </c>
      <c r="F99">
        <v>3.25</v>
      </c>
      <c r="G99">
        <v>3.39</v>
      </c>
      <c r="H99">
        <v>3.53</v>
      </c>
      <c r="I99">
        <v>3.46</v>
      </c>
      <c r="J99">
        <v>500000</v>
      </c>
      <c r="K99">
        <v>2</v>
      </c>
      <c r="L99">
        <v>2018</v>
      </c>
      <c r="M99">
        <v>21</v>
      </c>
      <c r="N99" t="s">
        <v>13</v>
      </c>
      <c r="O99" t="s">
        <v>13</v>
      </c>
      <c r="P99" t="s">
        <v>18</v>
      </c>
    </row>
    <row r="100" spans="1:21" x14ac:dyDescent="0.25">
      <c r="A100" s="1">
        <v>18</v>
      </c>
      <c r="B100">
        <v>3.56</v>
      </c>
      <c r="C100">
        <v>3.55</v>
      </c>
      <c r="D100">
        <v>3.24</v>
      </c>
      <c r="E100">
        <v>3.34</v>
      </c>
      <c r="F100">
        <v>3.04</v>
      </c>
      <c r="G100">
        <v>3.56</v>
      </c>
      <c r="H100">
        <v>3.88</v>
      </c>
      <c r="I100">
        <v>3.54</v>
      </c>
      <c r="J100">
        <v>1800000</v>
      </c>
      <c r="K100">
        <v>1</v>
      </c>
      <c r="L100">
        <v>2017</v>
      </c>
      <c r="M100">
        <v>18</v>
      </c>
      <c r="N100" t="s">
        <v>13</v>
      </c>
      <c r="O100" t="s">
        <v>18</v>
      </c>
      <c r="P100" t="s">
        <v>18</v>
      </c>
    </row>
    <row r="101" spans="1:21" x14ac:dyDescent="0.25">
      <c r="A101" s="1">
        <v>29</v>
      </c>
      <c r="B101">
        <v>3.74</v>
      </c>
      <c r="C101">
        <v>3</v>
      </c>
      <c r="D101">
        <v>3.88</v>
      </c>
      <c r="E101">
        <v>3.25</v>
      </c>
      <c r="F101">
        <v>3.71</v>
      </c>
      <c r="G101">
        <v>3.76</v>
      </c>
      <c r="H101">
        <v>3.76</v>
      </c>
      <c r="I101">
        <v>3.55</v>
      </c>
      <c r="J101">
        <v>1800000</v>
      </c>
      <c r="K101">
        <v>3</v>
      </c>
      <c r="L101">
        <v>2016</v>
      </c>
      <c r="M101">
        <v>20</v>
      </c>
      <c r="N101" t="s">
        <v>13</v>
      </c>
      <c r="O101" t="s">
        <v>18</v>
      </c>
      <c r="P101" t="s">
        <v>18</v>
      </c>
    </row>
    <row r="102" spans="1:21" x14ac:dyDescent="0.25">
      <c r="A102" s="1">
        <v>20</v>
      </c>
      <c r="B102">
        <v>3.28</v>
      </c>
      <c r="C102">
        <v>3.56</v>
      </c>
      <c r="D102">
        <v>3.72</v>
      </c>
      <c r="E102">
        <v>3.5</v>
      </c>
      <c r="F102">
        <v>3.76</v>
      </c>
      <c r="G102">
        <v>3.39</v>
      </c>
      <c r="H102">
        <v>3.53</v>
      </c>
      <c r="I102">
        <v>3.53</v>
      </c>
      <c r="J102">
        <v>2580200</v>
      </c>
      <c r="K102">
        <v>2</v>
      </c>
      <c r="L102">
        <v>2018</v>
      </c>
      <c r="M102">
        <v>20</v>
      </c>
      <c r="N102" t="s">
        <v>13</v>
      </c>
      <c r="O102" t="s">
        <v>18</v>
      </c>
      <c r="P102" t="s">
        <v>18</v>
      </c>
    </row>
    <row r="105" spans="1:21" x14ac:dyDescent="0.25">
      <c r="A105" t="s">
        <v>14</v>
      </c>
      <c r="G105" t="s">
        <v>15</v>
      </c>
      <c r="R105" s="6" t="s">
        <v>30</v>
      </c>
      <c r="S105" t="s">
        <v>31</v>
      </c>
      <c r="U105" s="4" t="b">
        <v>0</v>
      </c>
    </row>
    <row r="106" spans="1:21" x14ac:dyDescent="0.25">
      <c r="L106" s="4" t="s">
        <v>25</v>
      </c>
      <c r="R106" s="6" t="s">
        <v>32</v>
      </c>
      <c r="S106" t="s">
        <v>33</v>
      </c>
    </row>
    <row r="107" spans="1:21" x14ac:dyDescent="0.25">
      <c r="L107" t="s">
        <v>14</v>
      </c>
      <c r="R107" s="4"/>
    </row>
    <row r="108" spans="1:21" x14ac:dyDescent="0.25">
      <c r="L108" t="s">
        <v>20</v>
      </c>
      <c r="M108">
        <v>0</v>
      </c>
      <c r="R108" s="4" t="s">
        <v>34</v>
      </c>
    </row>
    <row r="109" spans="1:21" x14ac:dyDescent="0.25">
      <c r="L109" t="s">
        <v>21</v>
      </c>
      <c r="M109">
        <v>4</v>
      </c>
      <c r="O109" t="s">
        <v>26</v>
      </c>
      <c r="P109" s="5">
        <f>(M110+M113)/(M108+M109)</f>
        <v>0.25</v>
      </c>
    </row>
    <row r="110" spans="1:21" x14ac:dyDescent="0.25">
      <c r="L110" t="s">
        <v>19</v>
      </c>
      <c r="M110">
        <v>0</v>
      </c>
      <c r="O110" t="s">
        <v>27</v>
      </c>
      <c r="P110" s="5">
        <f>(M111+M112)/(M108+M109)</f>
        <v>0.75</v>
      </c>
    </row>
    <row r="111" spans="1:21" x14ac:dyDescent="0.25">
      <c r="L111" t="s">
        <v>22</v>
      </c>
      <c r="M111">
        <v>0</v>
      </c>
      <c r="P111" s="5"/>
    </row>
    <row r="112" spans="1:21" x14ac:dyDescent="0.25">
      <c r="L112" t="s">
        <v>24</v>
      </c>
      <c r="M112">
        <v>3</v>
      </c>
      <c r="P112" s="5"/>
    </row>
    <row r="113" spans="1:16" x14ac:dyDescent="0.25">
      <c r="L113" t="s">
        <v>23</v>
      </c>
      <c r="M113">
        <v>1</v>
      </c>
      <c r="P113" s="5"/>
    </row>
    <row r="114" spans="1:16" x14ac:dyDescent="0.25">
      <c r="P114" s="5"/>
    </row>
    <row r="115" spans="1:16" x14ac:dyDescent="0.25">
      <c r="L115" t="s">
        <v>15</v>
      </c>
      <c r="P115" s="5"/>
    </row>
    <row r="116" spans="1:16" x14ac:dyDescent="0.25">
      <c r="L116" t="s">
        <v>20</v>
      </c>
      <c r="M116">
        <v>0</v>
      </c>
      <c r="P116" s="5"/>
    </row>
    <row r="117" spans="1:16" x14ac:dyDescent="0.25">
      <c r="L117" t="s">
        <v>21</v>
      </c>
      <c r="M117">
        <v>4</v>
      </c>
      <c r="O117" t="s">
        <v>29</v>
      </c>
      <c r="P117" s="5">
        <f>(M118+M121)/(M116+M117)</f>
        <v>0</v>
      </c>
    </row>
    <row r="118" spans="1:16" x14ac:dyDescent="0.25">
      <c r="L118" t="s">
        <v>19</v>
      </c>
      <c r="M118">
        <v>0</v>
      </c>
      <c r="O118" t="s">
        <v>28</v>
      </c>
      <c r="P118" s="5">
        <f>(M119+M120)/(M116+M117)</f>
        <v>1</v>
      </c>
    </row>
    <row r="119" spans="1:16" x14ac:dyDescent="0.25">
      <c r="L119" t="s">
        <v>22</v>
      </c>
      <c r="M119">
        <v>0</v>
      </c>
    </row>
    <row r="120" spans="1:16" x14ac:dyDescent="0.25">
      <c r="L120" t="s">
        <v>24</v>
      </c>
      <c r="M120">
        <v>4</v>
      </c>
    </row>
    <row r="121" spans="1:16" x14ac:dyDescent="0.25">
      <c r="L121" t="s">
        <v>23</v>
      </c>
      <c r="M121">
        <v>0</v>
      </c>
    </row>
    <row r="123" spans="1:16" x14ac:dyDescent="0.25">
      <c r="A123" s="4" t="s">
        <v>35</v>
      </c>
      <c r="B123">
        <v>0</v>
      </c>
      <c r="C123" t="s">
        <v>38</v>
      </c>
      <c r="E123" t="s">
        <v>39</v>
      </c>
    </row>
  </sheetData>
  <autoFilter ref="B39:P39" xr:uid="{00000000-0001-0000-0000-000000000000}">
    <sortState xmlns:xlrd2="http://schemas.microsoft.com/office/spreadsheetml/2017/richdata2" ref="B40:P43">
      <sortCondition ref="J39"/>
    </sortState>
  </autoFilter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TOSHIBA</cp:lastModifiedBy>
  <dcterms:created xsi:type="dcterms:W3CDTF">2021-07-21T09:38:30Z</dcterms:created>
  <dcterms:modified xsi:type="dcterms:W3CDTF">2021-07-30T12:14:49Z</dcterms:modified>
</cp:coreProperties>
</file>