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M:\human capital\Higgins\"/>
    </mc:Choice>
  </mc:AlternateContent>
  <bookViews>
    <workbookView xWindow="0" yWindow="0" windowWidth="19200" windowHeight="11745" activeTab="1"/>
  </bookViews>
  <sheets>
    <sheet name="rectangle data" sheetId="9" r:id="rId1"/>
    <sheet name="stacked charts" sheetId="10" r:id="rId2"/>
    <sheet name="higgins geos estimates" sheetId="2" r:id="rId3"/>
    <sheet name="higgins geos sample size" sheetId="1" r:id="rId4"/>
    <sheet name="rectangle data formulas" sheetId="8" r:id="rId5"/>
    <sheet name="states" sheetId="4" r:id="rId6"/>
  </sheets>
  <definedNames>
    <definedName name="_xlnm._FilterDatabase" localSheetId="3" hidden="1">'higgins geos sample size'!$A$3:$AM$133</definedName>
  </definedNames>
  <calcPr calcId="162913"/>
</workbook>
</file>

<file path=xl/calcChain.xml><?xml version="1.0" encoding="utf-8"?>
<calcChain xmlns="http://schemas.openxmlformats.org/spreadsheetml/2006/main">
  <c r="M133" i="8" l="1"/>
  <c r="M132" i="8"/>
  <c r="M131" i="8"/>
  <c r="M130" i="8"/>
  <c r="M129" i="8"/>
  <c r="M128" i="8"/>
  <c r="M127" i="8"/>
  <c r="M126" i="8"/>
  <c r="M125" i="8"/>
  <c r="M124" i="8"/>
  <c r="M123" i="8"/>
  <c r="M122" i="8"/>
  <c r="M121" i="8"/>
  <c r="M120" i="8"/>
  <c r="M119" i="8"/>
  <c r="M118" i="8"/>
  <c r="M117" i="8"/>
  <c r="M116" i="8"/>
  <c r="M115" i="8"/>
  <c r="M114" i="8"/>
  <c r="M113" i="8"/>
  <c r="M112" i="8"/>
  <c r="M111" i="8"/>
  <c r="M110" i="8"/>
  <c r="M109" i="8"/>
  <c r="M108" i="8"/>
  <c r="M107" i="8"/>
  <c r="M106" i="8"/>
  <c r="M105" i="8"/>
  <c r="M104" i="8"/>
  <c r="M103" i="8"/>
  <c r="M102" i="8"/>
  <c r="M101" i="8"/>
  <c r="M100" i="8"/>
  <c r="M99" i="8"/>
  <c r="M98" i="8"/>
  <c r="M97" i="8"/>
  <c r="M96" i="8"/>
  <c r="M95" i="8"/>
  <c r="M94" i="8"/>
  <c r="M93" i="8"/>
  <c r="M92" i="8"/>
  <c r="M91" i="8"/>
  <c r="M90" i="8"/>
  <c r="M89" i="8"/>
  <c r="M88" i="8"/>
  <c r="M87" i="8"/>
  <c r="M86" i="8"/>
  <c r="M85" i="8"/>
  <c r="M84" i="8"/>
  <c r="M83" i="8"/>
  <c r="M82" i="8"/>
  <c r="M81" i="8"/>
  <c r="M80" i="8"/>
  <c r="M79" i="8"/>
  <c r="M78" i="8"/>
  <c r="M77" i="8"/>
  <c r="M76" i="8"/>
  <c r="M75" i="8"/>
  <c r="M74" i="8"/>
  <c r="M73" i="8"/>
  <c r="M72" i="8"/>
  <c r="M71" i="8"/>
  <c r="M70" i="8"/>
  <c r="M69" i="8"/>
  <c r="M68" i="8"/>
  <c r="M67" i="8"/>
  <c r="M66" i="8"/>
  <c r="M65" i="8"/>
  <c r="M64" i="8"/>
  <c r="M63" i="8"/>
  <c r="M62" i="8"/>
  <c r="M61" i="8"/>
  <c r="M60" i="8"/>
  <c r="M59" i="8"/>
  <c r="M58" i="8"/>
  <c r="M57" i="8"/>
  <c r="M56" i="8"/>
  <c r="M55" i="8"/>
  <c r="M54" i="8"/>
  <c r="M53" i="8"/>
  <c r="M52" i="8"/>
  <c r="M51" i="8"/>
  <c r="M50" i="8"/>
  <c r="M49" i="8"/>
  <c r="M48" i="8"/>
  <c r="M47" i="8"/>
  <c r="M46" i="8"/>
  <c r="M45" i="8"/>
  <c r="M44" i="8"/>
  <c r="M43" i="8"/>
  <c r="M42" i="8"/>
  <c r="M41" i="8"/>
  <c r="M40" i="8"/>
  <c r="M39" i="8"/>
  <c r="M38" i="8"/>
  <c r="M37" i="8"/>
  <c r="M36" i="8"/>
  <c r="M35" i="8"/>
  <c r="M34" i="8"/>
  <c r="M33" i="8"/>
  <c r="M32" i="8"/>
  <c r="M31" i="8"/>
  <c r="M30" i="8"/>
  <c r="M29" i="8"/>
  <c r="M28" i="8"/>
  <c r="M27" i="8"/>
  <c r="M26" i="8"/>
  <c r="M25" i="8"/>
  <c r="M24" i="8"/>
  <c r="M23" i="8"/>
  <c r="M22" i="8"/>
  <c r="M21" i="8"/>
  <c r="M20" i="8"/>
  <c r="M19" i="8"/>
  <c r="M18" i="8"/>
  <c r="M17" i="8"/>
  <c r="M16" i="8"/>
  <c r="M15" i="8"/>
  <c r="M14" i="8"/>
  <c r="M13" i="8"/>
  <c r="M12" i="8"/>
  <c r="M11" i="8"/>
  <c r="M10" i="8"/>
  <c r="M9" i="8"/>
  <c r="M8" i="8"/>
  <c r="M7" i="8"/>
  <c r="M6" i="8"/>
  <c r="M5" i="8"/>
  <c r="M4" i="8"/>
  <c r="M3" i="8"/>
  <c r="K133" i="8"/>
  <c r="K132" i="8"/>
  <c r="K131" i="8"/>
  <c r="K130" i="8"/>
  <c r="K129" i="8"/>
  <c r="K128" i="8"/>
  <c r="K127" i="8"/>
  <c r="K126" i="8"/>
  <c r="K125" i="8"/>
  <c r="K124" i="8"/>
  <c r="K123" i="8"/>
  <c r="K122" i="8"/>
  <c r="K121" i="8"/>
  <c r="K120" i="8"/>
  <c r="K119" i="8"/>
  <c r="K118" i="8"/>
  <c r="K117" i="8"/>
  <c r="K116" i="8"/>
  <c r="K115" i="8"/>
  <c r="K114" i="8"/>
  <c r="K113" i="8"/>
  <c r="K112" i="8"/>
  <c r="K111" i="8"/>
  <c r="K110" i="8"/>
  <c r="K109" i="8"/>
  <c r="K108" i="8"/>
  <c r="K107" i="8"/>
  <c r="K106" i="8"/>
  <c r="K105" i="8"/>
  <c r="K104" i="8"/>
  <c r="K103" i="8"/>
  <c r="K102" i="8"/>
  <c r="K101" i="8"/>
  <c r="K100" i="8"/>
  <c r="K99" i="8"/>
  <c r="K98" i="8"/>
  <c r="K97" i="8"/>
  <c r="K96" i="8"/>
  <c r="K95" i="8"/>
  <c r="K94" i="8"/>
  <c r="K93" i="8"/>
  <c r="K92" i="8"/>
  <c r="K91" i="8"/>
  <c r="K90" i="8"/>
  <c r="K89" i="8"/>
  <c r="K88" i="8"/>
  <c r="K87" i="8"/>
  <c r="K86" i="8"/>
  <c r="K85" i="8"/>
  <c r="K84" i="8"/>
  <c r="K83" i="8"/>
  <c r="K82" i="8"/>
  <c r="K81" i="8"/>
  <c r="K80" i="8"/>
  <c r="K79" i="8"/>
  <c r="K78" i="8"/>
  <c r="K77" i="8"/>
  <c r="K76" i="8"/>
  <c r="K75" i="8"/>
  <c r="K74" i="8"/>
  <c r="K73" i="8"/>
  <c r="K72" i="8"/>
  <c r="K71" i="8"/>
  <c r="K70" i="8"/>
  <c r="K69" i="8"/>
  <c r="K68" i="8"/>
  <c r="K67" i="8"/>
  <c r="K66" i="8"/>
  <c r="K65" i="8"/>
  <c r="K64" i="8"/>
  <c r="K63" i="8"/>
  <c r="K62" i="8"/>
  <c r="K61" i="8"/>
  <c r="K60" i="8"/>
  <c r="K59" i="8"/>
  <c r="K58" i="8"/>
  <c r="K57" i="8"/>
  <c r="K56" i="8"/>
  <c r="K55" i="8"/>
  <c r="K54" i="8"/>
  <c r="K53" i="8"/>
  <c r="K52" i="8"/>
  <c r="K51" i="8"/>
  <c r="K50" i="8"/>
  <c r="K49" i="8"/>
  <c r="K48" i="8"/>
  <c r="K47" i="8"/>
  <c r="K46" i="8"/>
  <c r="K45" i="8"/>
  <c r="K44" i="8"/>
  <c r="K43" i="8"/>
  <c r="K42" i="8"/>
  <c r="K41" i="8"/>
  <c r="K40" i="8"/>
  <c r="K39" i="8"/>
  <c r="K38" i="8"/>
  <c r="K37" i="8"/>
  <c r="K36" i="8"/>
  <c r="K35" i="8"/>
  <c r="K34" i="8"/>
  <c r="K33" i="8"/>
  <c r="K32" i="8"/>
  <c r="K31" i="8"/>
  <c r="K30" i="8"/>
  <c r="K29" i="8"/>
  <c r="K28" i="8"/>
  <c r="K27" i="8"/>
  <c r="K26" i="8"/>
  <c r="K25" i="8"/>
  <c r="K24" i="8"/>
  <c r="K23" i="8"/>
  <c r="K22" i="8"/>
  <c r="K21" i="8"/>
  <c r="K20" i="8"/>
  <c r="K19" i="8"/>
  <c r="K18" i="8"/>
  <c r="K17" i="8"/>
  <c r="K16" i="8"/>
  <c r="K15" i="8"/>
  <c r="K14" i="8"/>
  <c r="K13" i="8"/>
  <c r="K12" i="8"/>
  <c r="K11" i="8"/>
  <c r="K10" i="8"/>
  <c r="K9" i="8"/>
  <c r="K8" i="8"/>
  <c r="K7" i="8"/>
  <c r="K6" i="8"/>
  <c r="K5" i="8"/>
  <c r="K4" i="8"/>
  <c r="K3" i="8"/>
  <c r="I133" i="8"/>
  <c r="I132" i="8"/>
  <c r="I131" i="8"/>
  <c r="I130" i="8"/>
  <c r="I129" i="8"/>
  <c r="I128" i="8"/>
  <c r="I127" i="8"/>
  <c r="I126" i="8"/>
  <c r="I125" i="8"/>
  <c r="I124" i="8"/>
  <c r="I123" i="8"/>
  <c r="I122" i="8"/>
  <c r="I121" i="8"/>
  <c r="I120" i="8"/>
  <c r="I119" i="8"/>
  <c r="I118" i="8"/>
  <c r="I117" i="8"/>
  <c r="I116" i="8"/>
  <c r="I115" i="8"/>
  <c r="I114" i="8"/>
  <c r="I113" i="8"/>
  <c r="I112" i="8"/>
  <c r="I111" i="8"/>
  <c r="I110" i="8"/>
  <c r="I109" i="8"/>
  <c r="I108" i="8"/>
  <c r="I107" i="8"/>
  <c r="I106" i="8"/>
  <c r="I105" i="8"/>
  <c r="I104" i="8"/>
  <c r="I103" i="8"/>
  <c r="I102" i="8"/>
  <c r="I101" i="8"/>
  <c r="I100" i="8"/>
  <c r="I99" i="8"/>
  <c r="I98" i="8"/>
  <c r="I97" i="8"/>
  <c r="I96" i="8"/>
  <c r="I95" i="8"/>
  <c r="I94" i="8"/>
  <c r="I93" i="8"/>
  <c r="I92" i="8"/>
  <c r="I91" i="8"/>
  <c r="I90" i="8"/>
  <c r="I89" i="8"/>
  <c r="I88" i="8"/>
  <c r="I87" i="8"/>
  <c r="I86" i="8"/>
  <c r="I85" i="8"/>
  <c r="I84" i="8"/>
  <c r="I83" i="8"/>
  <c r="I82" i="8"/>
  <c r="I81" i="8"/>
  <c r="I80" i="8"/>
  <c r="I79" i="8"/>
  <c r="I78" i="8"/>
  <c r="I77" i="8"/>
  <c r="I76" i="8"/>
  <c r="I75" i="8"/>
  <c r="I74" i="8"/>
  <c r="I73" i="8"/>
  <c r="I72" i="8"/>
  <c r="I71" i="8"/>
  <c r="I70" i="8"/>
  <c r="I69" i="8"/>
  <c r="I68" i="8"/>
  <c r="I67" i="8"/>
  <c r="I66" i="8"/>
  <c r="I65" i="8"/>
  <c r="I64" i="8"/>
  <c r="I63" i="8"/>
  <c r="I62" i="8"/>
  <c r="I61" i="8"/>
  <c r="I60" i="8"/>
  <c r="I59" i="8"/>
  <c r="I58" i="8"/>
  <c r="I57" i="8"/>
  <c r="I56" i="8"/>
  <c r="I55" i="8"/>
  <c r="I54" i="8"/>
  <c r="I53" i="8"/>
  <c r="I52" i="8"/>
  <c r="I51" i="8"/>
  <c r="I50" i="8"/>
  <c r="I49" i="8"/>
  <c r="I48" i="8"/>
  <c r="I47" i="8"/>
  <c r="I46" i="8"/>
  <c r="I45" i="8"/>
  <c r="I44" i="8"/>
  <c r="I43" i="8"/>
  <c r="I42" i="8"/>
  <c r="I41" i="8"/>
  <c r="I40" i="8"/>
  <c r="I39" i="8"/>
  <c r="I38" i="8"/>
  <c r="I37" i="8"/>
  <c r="I36" i="8"/>
  <c r="I35" i="8"/>
  <c r="I34" i="8"/>
  <c r="I33" i="8"/>
  <c r="I32" i="8"/>
  <c r="I31" i="8"/>
  <c r="I30" i="8"/>
  <c r="I29" i="8"/>
  <c r="I28" i="8"/>
  <c r="I27" i="8"/>
  <c r="I26" i="8"/>
  <c r="I25" i="8"/>
  <c r="I24" i="8"/>
  <c r="I23" i="8"/>
  <c r="I22" i="8"/>
  <c r="I21" i="8"/>
  <c r="I20" i="8"/>
  <c r="I19" i="8"/>
  <c r="I18" i="8"/>
  <c r="I17" i="8"/>
  <c r="I16" i="8"/>
  <c r="I15" i="8"/>
  <c r="I14" i="8"/>
  <c r="I13" i="8"/>
  <c r="I12" i="8"/>
  <c r="I11" i="8"/>
  <c r="I10" i="8"/>
  <c r="I9" i="8"/>
  <c r="I8" i="8"/>
  <c r="I7" i="8"/>
  <c r="I6" i="8"/>
  <c r="I5" i="8"/>
  <c r="I4" i="8"/>
  <c r="I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133" i="8"/>
  <c r="G3" i="8"/>
  <c r="BI133" i="8"/>
  <c r="BI132" i="8"/>
  <c r="BI131" i="8"/>
  <c r="BI130" i="8"/>
  <c r="BI129" i="8"/>
  <c r="BI128" i="8"/>
  <c r="BI127" i="8"/>
  <c r="BI126" i="8"/>
  <c r="BI125" i="8"/>
  <c r="BI124" i="8"/>
  <c r="BI123" i="8"/>
  <c r="BI122" i="8"/>
  <c r="BI121" i="8"/>
  <c r="BI120" i="8"/>
  <c r="BI119" i="8"/>
  <c r="BI118" i="8"/>
  <c r="BI117" i="8"/>
  <c r="BI116" i="8"/>
  <c r="BI115" i="8"/>
  <c r="BI114" i="8"/>
  <c r="BI113" i="8"/>
  <c r="BI112" i="8"/>
  <c r="BI111" i="8"/>
  <c r="BI110" i="8"/>
  <c r="BI109" i="8"/>
  <c r="BI108" i="8"/>
  <c r="BI107" i="8"/>
  <c r="BI106" i="8"/>
  <c r="BI105" i="8"/>
  <c r="BI104" i="8"/>
  <c r="BI103" i="8"/>
  <c r="BI102" i="8"/>
  <c r="BI101" i="8"/>
  <c r="BI100" i="8"/>
  <c r="BI99" i="8"/>
  <c r="BI98" i="8"/>
  <c r="BI97" i="8"/>
  <c r="BI96" i="8"/>
  <c r="BI95" i="8"/>
  <c r="BI94" i="8"/>
  <c r="BI93" i="8"/>
  <c r="BI92" i="8"/>
  <c r="BI91" i="8"/>
  <c r="BI90" i="8"/>
  <c r="BI89" i="8"/>
  <c r="BI88" i="8"/>
  <c r="BI87" i="8"/>
  <c r="BI86" i="8"/>
  <c r="BI85" i="8"/>
  <c r="BI84" i="8"/>
  <c r="BI83" i="8"/>
  <c r="BI82" i="8"/>
  <c r="BI81" i="8"/>
  <c r="BI80" i="8"/>
  <c r="BI79" i="8"/>
  <c r="BI78" i="8"/>
  <c r="BI77" i="8"/>
  <c r="BI76" i="8"/>
  <c r="BI75" i="8"/>
  <c r="BI74" i="8"/>
  <c r="BI73" i="8"/>
  <c r="BI72" i="8"/>
  <c r="BI71" i="8"/>
  <c r="BI70" i="8"/>
  <c r="BI69" i="8"/>
  <c r="BI68" i="8"/>
  <c r="BI67" i="8"/>
  <c r="BI66" i="8"/>
  <c r="BI65" i="8"/>
  <c r="BI64" i="8"/>
  <c r="BI63" i="8"/>
  <c r="BI62" i="8"/>
  <c r="BI61" i="8"/>
  <c r="BI60" i="8"/>
  <c r="BI59" i="8"/>
  <c r="BI58" i="8"/>
  <c r="BI57" i="8"/>
  <c r="BI56" i="8"/>
  <c r="BI55" i="8"/>
  <c r="BI54" i="8"/>
  <c r="BI53" i="8"/>
  <c r="BI52" i="8"/>
  <c r="BI51" i="8"/>
  <c r="BI50" i="8"/>
  <c r="BI49" i="8"/>
  <c r="BI48" i="8"/>
  <c r="BI47" i="8"/>
  <c r="BI46" i="8"/>
  <c r="BI45" i="8"/>
  <c r="BI44" i="8"/>
  <c r="BI43" i="8"/>
  <c r="BI42" i="8"/>
  <c r="BI41" i="8"/>
  <c r="BI40" i="8"/>
  <c r="BI39" i="8"/>
  <c r="BI38" i="8"/>
  <c r="BI37" i="8"/>
  <c r="BI36" i="8"/>
  <c r="BI35" i="8"/>
  <c r="BI34" i="8"/>
  <c r="BI33" i="8"/>
  <c r="BI32" i="8"/>
  <c r="BI31" i="8"/>
  <c r="BI30" i="8"/>
  <c r="BI29" i="8"/>
  <c r="BI28" i="8"/>
  <c r="BI27" i="8"/>
  <c r="BI26" i="8"/>
  <c r="BI25" i="8"/>
  <c r="BI24" i="8"/>
  <c r="BI23" i="8"/>
  <c r="BI22" i="8"/>
  <c r="BI21" i="8"/>
  <c r="BI20" i="8"/>
  <c r="BI19" i="8"/>
  <c r="BI18" i="8"/>
  <c r="BI17" i="8"/>
  <c r="BI16" i="8"/>
  <c r="BI15" i="8"/>
  <c r="BI14" i="8"/>
  <c r="BI13" i="8"/>
  <c r="BI12" i="8"/>
  <c r="BI11" i="8"/>
  <c r="BI10" i="8"/>
  <c r="BI9" i="8"/>
  <c r="BI8" i="8"/>
  <c r="BI7" i="8"/>
  <c r="BI6" i="8"/>
  <c r="BI5" i="8"/>
  <c r="BI4" i="8"/>
  <c r="BI3" i="8"/>
  <c r="BG133" i="8"/>
  <c r="BG132" i="8"/>
  <c r="BG131" i="8"/>
  <c r="BG130" i="8"/>
  <c r="BG129" i="8"/>
  <c r="BG128" i="8"/>
  <c r="BG127" i="8"/>
  <c r="BG126" i="8"/>
  <c r="BG125" i="8"/>
  <c r="BG124" i="8"/>
  <c r="BG123" i="8"/>
  <c r="BG122" i="8"/>
  <c r="BG121" i="8"/>
  <c r="BG120" i="8"/>
  <c r="BG119" i="8"/>
  <c r="BG118" i="8"/>
  <c r="BG117" i="8"/>
  <c r="BG116" i="8"/>
  <c r="BG115" i="8"/>
  <c r="BG114" i="8"/>
  <c r="BG113" i="8"/>
  <c r="BG112" i="8"/>
  <c r="BG111" i="8"/>
  <c r="BG110" i="8"/>
  <c r="BG109" i="8"/>
  <c r="BG108" i="8"/>
  <c r="BG107" i="8"/>
  <c r="BG106" i="8"/>
  <c r="BG105" i="8"/>
  <c r="BG104" i="8"/>
  <c r="BG103" i="8"/>
  <c r="BG102" i="8"/>
  <c r="BG101" i="8"/>
  <c r="BG100" i="8"/>
  <c r="BG99" i="8"/>
  <c r="BG98" i="8"/>
  <c r="BG97" i="8"/>
  <c r="BG96" i="8"/>
  <c r="BG95" i="8"/>
  <c r="BG94" i="8"/>
  <c r="BG93" i="8"/>
  <c r="BG92" i="8"/>
  <c r="BG91" i="8"/>
  <c r="BG90" i="8"/>
  <c r="BG89" i="8"/>
  <c r="BG88" i="8"/>
  <c r="BG87" i="8"/>
  <c r="BG86" i="8"/>
  <c r="BG85" i="8"/>
  <c r="BG84" i="8"/>
  <c r="BG83" i="8"/>
  <c r="BG82" i="8"/>
  <c r="BG81" i="8"/>
  <c r="BG80" i="8"/>
  <c r="BG79" i="8"/>
  <c r="BG78" i="8"/>
  <c r="BG77" i="8"/>
  <c r="BG76" i="8"/>
  <c r="BG75" i="8"/>
  <c r="BG74" i="8"/>
  <c r="BG73" i="8"/>
  <c r="BG72" i="8"/>
  <c r="BG71" i="8"/>
  <c r="BG70" i="8"/>
  <c r="BG69" i="8"/>
  <c r="BG68" i="8"/>
  <c r="BG67" i="8"/>
  <c r="BG66" i="8"/>
  <c r="BG65" i="8"/>
  <c r="BG64" i="8"/>
  <c r="BG63" i="8"/>
  <c r="BG62" i="8"/>
  <c r="BG61" i="8"/>
  <c r="BG60" i="8"/>
  <c r="BG59" i="8"/>
  <c r="BG58" i="8"/>
  <c r="BG57" i="8"/>
  <c r="BG56" i="8"/>
  <c r="BG55" i="8"/>
  <c r="BG54" i="8"/>
  <c r="BG53" i="8"/>
  <c r="BG52" i="8"/>
  <c r="BG51" i="8"/>
  <c r="BG50" i="8"/>
  <c r="BG49" i="8"/>
  <c r="BG48" i="8"/>
  <c r="BG47" i="8"/>
  <c r="BG46" i="8"/>
  <c r="BG45" i="8"/>
  <c r="BG44" i="8"/>
  <c r="BG43" i="8"/>
  <c r="BG42" i="8"/>
  <c r="BG41" i="8"/>
  <c r="BG40" i="8"/>
  <c r="BG39" i="8"/>
  <c r="BG38" i="8"/>
  <c r="BG37" i="8"/>
  <c r="BG36" i="8"/>
  <c r="BG35" i="8"/>
  <c r="BG34" i="8"/>
  <c r="BG33" i="8"/>
  <c r="BG32" i="8"/>
  <c r="BG31" i="8"/>
  <c r="BG30" i="8"/>
  <c r="BG29" i="8"/>
  <c r="BG28" i="8"/>
  <c r="BG27" i="8"/>
  <c r="BG26" i="8"/>
  <c r="BG25" i="8"/>
  <c r="BG24" i="8"/>
  <c r="BG23" i="8"/>
  <c r="BG22" i="8"/>
  <c r="BG21" i="8"/>
  <c r="BG20" i="8"/>
  <c r="BG19" i="8"/>
  <c r="BG18" i="8"/>
  <c r="BG17" i="8"/>
  <c r="BG16" i="8"/>
  <c r="BG15" i="8"/>
  <c r="BG14" i="8"/>
  <c r="BG13" i="8"/>
  <c r="BG12" i="8"/>
  <c r="BG11" i="8"/>
  <c r="BG10" i="8"/>
  <c r="BG9" i="8"/>
  <c r="BG8" i="8"/>
  <c r="BG7" i="8"/>
  <c r="BG6" i="8"/>
  <c r="BG5" i="8"/>
  <c r="BG4" i="8"/>
  <c r="BG3" i="8"/>
  <c r="BE133" i="8"/>
  <c r="BE132" i="8"/>
  <c r="BE131" i="8"/>
  <c r="BE130" i="8"/>
  <c r="BE129" i="8"/>
  <c r="BE128" i="8"/>
  <c r="BE127" i="8"/>
  <c r="BE126" i="8"/>
  <c r="BE125" i="8"/>
  <c r="BE124" i="8"/>
  <c r="BE123" i="8"/>
  <c r="BE122" i="8"/>
  <c r="BE121" i="8"/>
  <c r="BE120" i="8"/>
  <c r="BE119" i="8"/>
  <c r="BE118" i="8"/>
  <c r="BE117" i="8"/>
  <c r="BE116" i="8"/>
  <c r="BE115" i="8"/>
  <c r="BE114" i="8"/>
  <c r="BE113" i="8"/>
  <c r="BE112" i="8"/>
  <c r="BE111" i="8"/>
  <c r="BE110" i="8"/>
  <c r="BE109" i="8"/>
  <c r="BE108" i="8"/>
  <c r="BE107" i="8"/>
  <c r="BE106" i="8"/>
  <c r="BE105" i="8"/>
  <c r="BE104" i="8"/>
  <c r="BE103" i="8"/>
  <c r="BE102" i="8"/>
  <c r="BE101" i="8"/>
  <c r="BE100" i="8"/>
  <c r="BE99" i="8"/>
  <c r="BE98" i="8"/>
  <c r="BE97" i="8"/>
  <c r="BE96" i="8"/>
  <c r="BE95" i="8"/>
  <c r="BE94" i="8"/>
  <c r="BE93" i="8"/>
  <c r="BE92" i="8"/>
  <c r="BE91" i="8"/>
  <c r="BE90" i="8"/>
  <c r="BE89" i="8"/>
  <c r="BE88" i="8"/>
  <c r="BE87" i="8"/>
  <c r="BE86" i="8"/>
  <c r="BE85" i="8"/>
  <c r="BE84" i="8"/>
  <c r="BE83" i="8"/>
  <c r="BE82" i="8"/>
  <c r="BE81" i="8"/>
  <c r="BE80" i="8"/>
  <c r="BE79" i="8"/>
  <c r="BE78" i="8"/>
  <c r="BE77" i="8"/>
  <c r="BE76" i="8"/>
  <c r="BE75" i="8"/>
  <c r="BE74" i="8"/>
  <c r="BE73" i="8"/>
  <c r="BE72" i="8"/>
  <c r="BE71" i="8"/>
  <c r="BE70" i="8"/>
  <c r="BE69" i="8"/>
  <c r="BE68" i="8"/>
  <c r="BE67" i="8"/>
  <c r="BE66" i="8"/>
  <c r="BE65" i="8"/>
  <c r="BE64" i="8"/>
  <c r="BE63" i="8"/>
  <c r="BE62" i="8"/>
  <c r="BE61" i="8"/>
  <c r="BE60" i="8"/>
  <c r="BE59" i="8"/>
  <c r="BE58" i="8"/>
  <c r="BE57" i="8"/>
  <c r="BE56" i="8"/>
  <c r="BE55" i="8"/>
  <c r="BE54" i="8"/>
  <c r="BE53" i="8"/>
  <c r="BE52" i="8"/>
  <c r="BE51" i="8"/>
  <c r="BE50" i="8"/>
  <c r="BE49" i="8"/>
  <c r="BE48" i="8"/>
  <c r="BE47" i="8"/>
  <c r="BE46" i="8"/>
  <c r="BE45" i="8"/>
  <c r="BE44" i="8"/>
  <c r="BE43" i="8"/>
  <c r="BE42" i="8"/>
  <c r="BE41" i="8"/>
  <c r="BE40" i="8"/>
  <c r="BE39" i="8"/>
  <c r="BE38" i="8"/>
  <c r="BE37" i="8"/>
  <c r="BE36" i="8"/>
  <c r="BE35" i="8"/>
  <c r="BE34" i="8"/>
  <c r="BE33" i="8"/>
  <c r="BE32" i="8"/>
  <c r="BE31" i="8"/>
  <c r="BE30" i="8"/>
  <c r="BE29" i="8"/>
  <c r="BE28" i="8"/>
  <c r="BE27" i="8"/>
  <c r="BE26" i="8"/>
  <c r="BE25" i="8"/>
  <c r="BE24" i="8"/>
  <c r="BE23" i="8"/>
  <c r="BE22" i="8"/>
  <c r="BE21" i="8"/>
  <c r="BE20" i="8"/>
  <c r="BE19" i="8"/>
  <c r="BE18" i="8"/>
  <c r="BE17" i="8"/>
  <c r="BE16" i="8"/>
  <c r="BE15" i="8"/>
  <c r="BE14" i="8"/>
  <c r="BE13" i="8"/>
  <c r="BE12" i="8"/>
  <c r="BE11" i="8"/>
  <c r="BE10" i="8"/>
  <c r="BE9" i="8"/>
  <c r="BE8" i="8"/>
  <c r="BE7" i="8"/>
  <c r="BE6" i="8"/>
  <c r="BE5" i="8"/>
  <c r="BE4" i="8"/>
  <c r="BE3" i="8"/>
  <c r="BC133" i="8"/>
  <c r="BC132" i="8"/>
  <c r="BC131" i="8"/>
  <c r="BC130" i="8"/>
  <c r="BC129" i="8"/>
  <c r="BC128" i="8"/>
  <c r="BC127" i="8"/>
  <c r="BC126" i="8"/>
  <c r="BC125" i="8"/>
  <c r="BC124" i="8"/>
  <c r="BC123" i="8"/>
  <c r="BC122" i="8"/>
  <c r="BC121" i="8"/>
  <c r="BC120" i="8"/>
  <c r="BC119" i="8"/>
  <c r="BC118" i="8"/>
  <c r="BC117" i="8"/>
  <c r="BC116" i="8"/>
  <c r="BC115" i="8"/>
  <c r="BC114" i="8"/>
  <c r="BC113" i="8"/>
  <c r="BC112" i="8"/>
  <c r="BC111" i="8"/>
  <c r="BC110" i="8"/>
  <c r="BC109" i="8"/>
  <c r="BC108" i="8"/>
  <c r="BC107" i="8"/>
  <c r="BC106" i="8"/>
  <c r="BC105" i="8"/>
  <c r="BC104" i="8"/>
  <c r="BC103" i="8"/>
  <c r="BC102" i="8"/>
  <c r="BC101" i="8"/>
  <c r="BC100" i="8"/>
  <c r="BC99" i="8"/>
  <c r="BC98" i="8"/>
  <c r="BC97" i="8"/>
  <c r="BC96" i="8"/>
  <c r="BC95" i="8"/>
  <c r="BC94" i="8"/>
  <c r="BC93" i="8"/>
  <c r="BC92" i="8"/>
  <c r="BC91" i="8"/>
  <c r="BC90" i="8"/>
  <c r="BC89" i="8"/>
  <c r="BC88" i="8"/>
  <c r="BC87" i="8"/>
  <c r="BC86" i="8"/>
  <c r="BC85" i="8"/>
  <c r="BC84" i="8"/>
  <c r="BC83" i="8"/>
  <c r="BC82" i="8"/>
  <c r="BC81" i="8"/>
  <c r="BC80" i="8"/>
  <c r="BC79" i="8"/>
  <c r="BC78" i="8"/>
  <c r="BC77" i="8"/>
  <c r="BC76" i="8"/>
  <c r="BC75" i="8"/>
  <c r="BC74" i="8"/>
  <c r="BC73" i="8"/>
  <c r="BC72" i="8"/>
  <c r="BC71" i="8"/>
  <c r="BC70" i="8"/>
  <c r="BC69" i="8"/>
  <c r="BC68" i="8"/>
  <c r="BC67" i="8"/>
  <c r="BC66" i="8"/>
  <c r="BC65" i="8"/>
  <c r="BC64" i="8"/>
  <c r="BC63" i="8"/>
  <c r="BC62" i="8"/>
  <c r="BC61" i="8"/>
  <c r="BC60" i="8"/>
  <c r="BC59" i="8"/>
  <c r="BC58" i="8"/>
  <c r="BC57" i="8"/>
  <c r="BC56" i="8"/>
  <c r="BC55" i="8"/>
  <c r="BC54" i="8"/>
  <c r="BC53" i="8"/>
  <c r="BC52" i="8"/>
  <c r="BC51" i="8"/>
  <c r="BC50" i="8"/>
  <c r="BC49" i="8"/>
  <c r="BC48" i="8"/>
  <c r="BC47" i="8"/>
  <c r="BC46" i="8"/>
  <c r="BC45" i="8"/>
  <c r="BC44" i="8"/>
  <c r="BC43" i="8"/>
  <c r="BC42" i="8"/>
  <c r="BC41" i="8"/>
  <c r="BC40" i="8"/>
  <c r="BC39" i="8"/>
  <c r="BC38" i="8"/>
  <c r="BC37" i="8"/>
  <c r="BC36" i="8"/>
  <c r="BC35" i="8"/>
  <c r="BC34" i="8"/>
  <c r="BC33" i="8"/>
  <c r="BC32" i="8"/>
  <c r="BC31" i="8"/>
  <c r="BC30" i="8"/>
  <c r="BC29" i="8"/>
  <c r="BC28" i="8"/>
  <c r="BC27" i="8"/>
  <c r="BC26" i="8"/>
  <c r="BC25" i="8"/>
  <c r="BC24" i="8"/>
  <c r="BC23" i="8"/>
  <c r="BC22" i="8"/>
  <c r="BC21" i="8"/>
  <c r="BC20" i="8"/>
  <c r="BC19" i="8"/>
  <c r="BC18" i="8"/>
  <c r="BC17" i="8"/>
  <c r="BC16" i="8"/>
  <c r="BC15" i="8"/>
  <c r="BC14" i="8"/>
  <c r="BC13" i="8"/>
  <c r="BC12" i="8"/>
  <c r="BC11" i="8"/>
  <c r="BC10" i="8"/>
  <c r="BC9" i="8"/>
  <c r="BC8" i="8"/>
  <c r="BC7" i="8"/>
  <c r="BC6" i="8"/>
  <c r="BC5" i="8"/>
  <c r="BC4" i="8"/>
  <c r="BC3" i="8"/>
  <c r="BA133" i="8"/>
  <c r="BA132" i="8"/>
  <c r="BA131" i="8"/>
  <c r="BA130" i="8"/>
  <c r="BA129" i="8"/>
  <c r="BA128" i="8"/>
  <c r="BA127" i="8"/>
  <c r="BA126" i="8"/>
  <c r="BA125" i="8"/>
  <c r="BA124" i="8"/>
  <c r="BA123" i="8"/>
  <c r="BA122" i="8"/>
  <c r="BA121" i="8"/>
  <c r="BA120" i="8"/>
  <c r="BA119" i="8"/>
  <c r="BA118" i="8"/>
  <c r="BA117" i="8"/>
  <c r="BA116" i="8"/>
  <c r="BA115" i="8"/>
  <c r="BA114" i="8"/>
  <c r="BA113" i="8"/>
  <c r="BA112" i="8"/>
  <c r="BA111" i="8"/>
  <c r="BA110" i="8"/>
  <c r="BA109" i="8"/>
  <c r="BA108" i="8"/>
  <c r="BA107" i="8"/>
  <c r="BA106" i="8"/>
  <c r="BA105" i="8"/>
  <c r="BA104" i="8"/>
  <c r="BA103" i="8"/>
  <c r="BA102" i="8"/>
  <c r="BA101" i="8"/>
  <c r="BA100" i="8"/>
  <c r="BA99" i="8"/>
  <c r="BA98" i="8"/>
  <c r="BA97" i="8"/>
  <c r="BA96" i="8"/>
  <c r="BA95" i="8"/>
  <c r="BA94" i="8"/>
  <c r="BA93" i="8"/>
  <c r="BA92" i="8"/>
  <c r="BA91" i="8"/>
  <c r="BA90" i="8"/>
  <c r="BA89" i="8"/>
  <c r="BA88" i="8"/>
  <c r="BA87" i="8"/>
  <c r="BA86" i="8"/>
  <c r="BA85" i="8"/>
  <c r="BA84" i="8"/>
  <c r="BA83" i="8"/>
  <c r="BA82" i="8"/>
  <c r="BA81" i="8"/>
  <c r="BA80" i="8"/>
  <c r="BA79" i="8"/>
  <c r="BA78" i="8"/>
  <c r="BA77" i="8"/>
  <c r="BA76" i="8"/>
  <c r="BA75" i="8"/>
  <c r="BA74" i="8"/>
  <c r="BA73" i="8"/>
  <c r="BA72" i="8"/>
  <c r="BA71" i="8"/>
  <c r="BA70" i="8"/>
  <c r="BA69" i="8"/>
  <c r="BA68" i="8"/>
  <c r="BA67" i="8"/>
  <c r="BA66" i="8"/>
  <c r="BA65" i="8"/>
  <c r="BA64" i="8"/>
  <c r="BA63" i="8"/>
  <c r="BA62" i="8"/>
  <c r="BA61" i="8"/>
  <c r="BA60" i="8"/>
  <c r="BA59" i="8"/>
  <c r="BA58" i="8"/>
  <c r="BA57" i="8"/>
  <c r="BA56" i="8"/>
  <c r="BA55" i="8"/>
  <c r="BA54" i="8"/>
  <c r="BA53" i="8"/>
  <c r="BA52" i="8"/>
  <c r="BA51" i="8"/>
  <c r="BA50" i="8"/>
  <c r="BA49" i="8"/>
  <c r="BA48" i="8"/>
  <c r="BA47" i="8"/>
  <c r="BA46" i="8"/>
  <c r="BA45" i="8"/>
  <c r="BA44" i="8"/>
  <c r="BA43" i="8"/>
  <c r="BA42" i="8"/>
  <c r="BA41" i="8"/>
  <c r="BA40" i="8"/>
  <c r="BA39" i="8"/>
  <c r="BA38" i="8"/>
  <c r="BA37" i="8"/>
  <c r="BA36" i="8"/>
  <c r="BA35" i="8"/>
  <c r="BA34" i="8"/>
  <c r="BA33" i="8"/>
  <c r="BA32" i="8"/>
  <c r="BA31" i="8"/>
  <c r="BA30" i="8"/>
  <c r="BA29" i="8"/>
  <c r="BA28" i="8"/>
  <c r="BA27" i="8"/>
  <c r="BA26" i="8"/>
  <c r="BA25" i="8"/>
  <c r="BA24" i="8"/>
  <c r="BA23" i="8"/>
  <c r="BA22" i="8"/>
  <c r="BA21" i="8"/>
  <c r="BA20" i="8"/>
  <c r="BA19" i="8"/>
  <c r="BA18" i="8"/>
  <c r="BA17" i="8"/>
  <c r="BA16" i="8"/>
  <c r="BA15" i="8"/>
  <c r="BA14" i="8"/>
  <c r="BA13" i="8"/>
  <c r="BA12" i="8"/>
  <c r="BA11" i="8"/>
  <c r="BA10" i="8"/>
  <c r="BA9" i="8"/>
  <c r="BA8" i="8"/>
  <c r="BA7" i="8"/>
  <c r="BA6" i="8"/>
  <c r="BA5" i="8"/>
  <c r="BA4" i="8"/>
  <c r="BA3" i="8"/>
  <c r="AY4" i="8"/>
  <c r="AY5" i="8"/>
  <c r="AY6" i="8"/>
  <c r="AY7" i="8"/>
  <c r="AY8" i="8"/>
  <c r="AY9" i="8"/>
  <c r="AY10" i="8"/>
  <c r="AY11" i="8"/>
  <c r="AY12" i="8"/>
  <c r="AY13" i="8"/>
  <c r="AY14" i="8"/>
  <c r="AY15" i="8"/>
  <c r="AY16" i="8"/>
  <c r="AY17" i="8"/>
  <c r="AY18" i="8"/>
  <c r="AY19" i="8"/>
  <c r="AY20" i="8"/>
  <c r="AY21" i="8"/>
  <c r="AY22" i="8"/>
  <c r="AY23" i="8"/>
  <c r="AY24" i="8"/>
  <c r="AY25" i="8"/>
  <c r="AY26" i="8"/>
  <c r="AY27" i="8"/>
  <c r="AY28" i="8"/>
  <c r="AY29" i="8"/>
  <c r="AY30" i="8"/>
  <c r="AY31" i="8"/>
  <c r="AY32" i="8"/>
  <c r="AY33" i="8"/>
  <c r="AY34" i="8"/>
  <c r="AY35" i="8"/>
  <c r="AY36" i="8"/>
  <c r="AY37" i="8"/>
  <c r="AY38" i="8"/>
  <c r="AY39" i="8"/>
  <c r="AY40" i="8"/>
  <c r="AY41" i="8"/>
  <c r="AY42" i="8"/>
  <c r="AY43" i="8"/>
  <c r="AY44" i="8"/>
  <c r="AY45" i="8"/>
  <c r="AY46" i="8"/>
  <c r="AY47" i="8"/>
  <c r="AY48" i="8"/>
  <c r="AY49" i="8"/>
  <c r="AY50" i="8"/>
  <c r="AY51" i="8"/>
  <c r="AY52" i="8"/>
  <c r="AY53" i="8"/>
  <c r="AY54" i="8"/>
  <c r="AY55" i="8"/>
  <c r="AY56" i="8"/>
  <c r="AY57" i="8"/>
  <c r="AY58" i="8"/>
  <c r="AY59" i="8"/>
  <c r="AY60" i="8"/>
  <c r="AY61" i="8"/>
  <c r="AY62" i="8"/>
  <c r="AY63" i="8"/>
  <c r="AY64" i="8"/>
  <c r="AY65" i="8"/>
  <c r="AY66" i="8"/>
  <c r="AY67" i="8"/>
  <c r="AY68" i="8"/>
  <c r="AY69" i="8"/>
  <c r="AY70" i="8"/>
  <c r="AY71" i="8"/>
  <c r="AY72" i="8"/>
  <c r="AY73" i="8"/>
  <c r="AY74" i="8"/>
  <c r="AY75" i="8"/>
  <c r="AY76" i="8"/>
  <c r="AY77" i="8"/>
  <c r="AY78" i="8"/>
  <c r="AY79" i="8"/>
  <c r="AY80" i="8"/>
  <c r="AY81" i="8"/>
  <c r="AY82" i="8"/>
  <c r="AY83" i="8"/>
  <c r="AY84" i="8"/>
  <c r="AY85" i="8"/>
  <c r="AY86" i="8"/>
  <c r="AY87" i="8"/>
  <c r="AY88" i="8"/>
  <c r="AY89" i="8"/>
  <c r="AY90" i="8"/>
  <c r="AY91" i="8"/>
  <c r="AY92" i="8"/>
  <c r="AY93" i="8"/>
  <c r="AY94" i="8"/>
  <c r="AY95" i="8"/>
  <c r="AY96" i="8"/>
  <c r="AY97" i="8"/>
  <c r="AY98" i="8"/>
  <c r="AY99" i="8"/>
  <c r="AY100" i="8"/>
  <c r="AY101" i="8"/>
  <c r="AY102" i="8"/>
  <c r="AY103" i="8"/>
  <c r="AY104" i="8"/>
  <c r="AY105" i="8"/>
  <c r="AY106" i="8"/>
  <c r="AY107" i="8"/>
  <c r="AY108" i="8"/>
  <c r="AY109" i="8"/>
  <c r="AY110" i="8"/>
  <c r="AY111" i="8"/>
  <c r="AY112" i="8"/>
  <c r="AY113" i="8"/>
  <c r="AY114" i="8"/>
  <c r="AY115" i="8"/>
  <c r="AY116" i="8"/>
  <c r="AY117" i="8"/>
  <c r="AY118" i="8"/>
  <c r="AY119" i="8"/>
  <c r="AY120" i="8"/>
  <c r="AY121" i="8"/>
  <c r="AY122" i="8"/>
  <c r="AY123" i="8"/>
  <c r="AY124" i="8"/>
  <c r="AY125" i="8"/>
  <c r="AY126" i="8"/>
  <c r="AY127" i="8"/>
  <c r="AY128" i="8"/>
  <c r="AY129" i="8"/>
  <c r="AY130" i="8"/>
  <c r="AY131" i="8"/>
  <c r="AY132" i="8"/>
  <c r="AY133" i="8"/>
  <c r="AY3" i="8"/>
  <c r="AW133" i="8"/>
  <c r="AW132" i="8"/>
  <c r="AW131" i="8"/>
  <c r="AW130" i="8"/>
  <c r="AW129" i="8"/>
  <c r="AW128" i="8"/>
  <c r="AW127" i="8"/>
  <c r="AW126" i="8"/>
  <c r="AW125" i="8"/>
  <c r="AW124" i="8"/>
  <c r="AW123" i="8"/>
  <c r="AW122" i="8"/>
  <c r="AW121" i="8"/>
  <c r="AW120" i="8"/>
  <c r="AW119" i="8"/>
  <c r="AW118" i="8"/>
  <c r="AW117" i="8"/>
  <c r="AW116" i="8"/>
  <c r="AW115" i="8"/>
  <c r="AW114" i="8"/>
  <c r="AW113" i="8"/>
  <c r="AW112" i="8"/>
  <c r="AW111" i="8"/>
  <c r="AW110" i="8"/>
  <c r="AW109" i="8"/>
  <c r="AW108" i="8"/>
  <c r="AW107" i="8"/>
  <c r="AW106" i="8"/>
  <c r="AW105" i="8"/>
  <c r="AW104" i="8"/>
  <c r="AW103" i="8"/>
  <c r="AW102" i="8"/>
  <c r="AW101" i="8"/>
  <c r="AW100" i="8"/>
  <c r="AW99" i="8"/>
  <c r="AW98" i="8"/>
  <c r="AW97" i="8"/>
  <c r="AW96" i="8"/>
  <c r="AW95" i="8"/>
  <c r="AW94" i="8"/>
  <c r="AW93" i="8"/>
  <c r="AW92" i="8"/>
  <c r="AW91" i="8"/>
  <c r="AW90" i="8"/>
  <c r="AW89" i="8"/>
  <c r="AW88" i="8"/>
  <c r="AW87" i="8"/>
  <c r="AW86" i="8"/>
  <c r="AW85" i="8"/>
  <c r="AW84" i="8"/>
  <c r="AW83" i="8"/>
  <c r="AW82" i="8"/>
  <c r="AW81" i="8"/>
  <c r="AW80" i="8"/>
  <c r="AW79" i="8"/>
  <c r="AW78" i="8"/>
  <c r="AW77" i="8"/>
  <c r="AW76" i="8"/>
  <c r="AW75" i="8"/>
  <c r="AW74" i="8"/>
  <c r="AW73" i="8"/>
  <c r="AW72" i="8"/>
  <c r="AW71" i="8"/>
  <c r="AW70" i="8"/>
  <c r="AW69" i="8"/>
  <c r="AW68" i="8"/>
  <c r="AW67" i="8"/>
  <c r="AW66" i="8"/>
  <c r="AW65" i="8"/>
  <c r="AW64" i="8"/>
  <c r="AW63" i="8"/>
  <c r="AW62" i="8"/>
  <c r="AW61" i="8"/>
  <c r="AW60" i="8"/>
  <c r="AW59" i="8"/>
  <c r="AW58" i="8"/>
  <c r="AW57" i="8"/>
  <c r="AW56" i="8"/>
  <c r="AW55" i="8"/>
  <c r="AW54" i="8"/>
  <c r="AW53" i="8"/>
  <c r="AW52" i="8"/>
  <c r="AW51" i="8"/>
  <c r="AW50" i="8"/>
  <c r="AW49" i="8"/>
  <c r="AW48" i="8"/>
  <c r="AW47" i="8"/>
  <c r="AW46" i="8"/>
  <c r="AW45" i="8"/>
  <c r="AW44" i="8"/>
  <c r="AW43" i="8"/>
  <c r="AW42" i="8"/>
  <c r="AW41" i="8"/>
  <c r="AW40" i="8"/>
  <c r="AW39" i="8"/>
  <c r="AW38" i="8"/>
  <c r="AW37" i="8"/>
  <c r="AW36" i="8"/>
  <c r="AW35" i="8"/>
  <c r="AW34" i="8"/>
  <c r="AW33" i="8"/>
  <c r="AW32" i="8"/>
  <c r="AW31" i="8"/>
  <c r="AW30" i="8"/>
  <c r="AW29" i="8"/>
  <c r="AW28" i="8"/>
  <c r="AW27" i="8"/>
  <c r="AW26" i="8"/>
  <c r="AW25" i="8"/>
  <c r="AW24" i="8"/>
  <c r="AW23" i="8"/>
  <c r="AW22" i="8"/>
  <c r="AW21" i="8"/>
  <c r="AW20" i="8"/>
  <c r="AW19" i="8"/>
  <c r="AW18" i="8"/>
  <c r="AW17" i="8"/>
  <c r="AW16" i="8"/>
  <c r="AW15" i="8"/>
  <c r="AW14" i="8"/>
  <c r="AW13" i="8"/>
  <c r="AW12" i="8"/>
  <c r="AW11" i="8"/>
  <c r="AW10" i="8"/>
  <c r="AW9" i="8"/>
  <c r="AW8" i="8"/>
  <c r="AW7" i="8"/>
  <c r="AW6" i="8"/>
  <c r="AW5" i="8"/>
  <c r="AW4" i="8"/>
  <c r="AW3" i="8"/>
  <c r="AU133" i="8"/>
  <c r="AU132" i="8"/>
  <c r="AU131" i="8"/>
  <c r="AU130" i="8"/>
  <c r="AU129" i="8"/>
  <c r="AU128" i="8"/>
  <c r="AU127" i="8"/>
  <c r="AU126" i="8"/>
  <c r="AU125" i="8"/>
  <c r="AU124" i="8"/>
  <c r="AU123" i="8"/>
  <c r="AU122" i="8"/>
  <c r="AU121" i="8"/>
  <c r="AU120" i="8"/>
  <c r="AU119" i="8"/>
  <c r="AU118" i="8"/>
  <c r="AU117" i="8"/>
  <c r="AU116" i="8"/>
  <c r="AU115" i="8"/>
  <c r="AU114" i="8"/>
  <c r="AU113" i="8"/>
  <c r="AU112" i="8"/>
  <c r="AU111" i="8"/>
  <c r="AU110" i="8"/>
  <c r="AU109" i="8"/>
  <c r="AU108" i="8"/>
  <c r="AU107" i="8"/>
  <c r="AU106" i="8"/>
  <c r="AU105" i="8"/>
  <c r="AU104" i="8"/>
  <c r="AU103" i="8"/>
  <c r="AU102" i="8"/>
  <c r="AU101" i="8"/>
  <c r="AU100" i="8"/>
  <c r="AU99" i="8"/>
  <c r="AU98" i="8"/>
  <c r="AU97" i="8"/>
  <c r="AU96" i="8"/>
  <c r="AU95" i="8"/>
  <c r="AU94" i="8"/>
  <c r="AU93" i="8"/>
  <c r="AU92" i="8"/>
  <c r="AU91" i="8"/>
  <c r="AU90" i="8"/>
  <c r="AU89" i="8"/>
  <c r="AU88" i="8"/>
  <c r="AU87" i="8"/>
  <c r="AU86" i="8"/>
  <c r="AU85" i="8"/>
  <c r="AU84" i="8"/>
  <c r="AU83" i="8"/>
  <c r="AU82" i="8"/>
  <c r="AU81" i="8"/>
  <c r="AU80" i="8"/>
  <c r="AU79" i="8"/>
  <c r="AU78" i="8"/>
  <c r="AU77" i="8"/>
  <c r="AU76" i="8"/>
  <c r="AU75" i="8"/>
  <c r="AU74" i="8"/>
  <c r="AU73" i="8"/>
  <c r="AU72" i="8"/>
  <c r="AU71" i="8"/>
  <c r="AU70" i="8"/>
  <c r="AU69" i="8"/>
  <c r="AU68" i="8"/>
  <c r="AU67" i="8"/>
  <c r="AU66" i="8"/>
  <c r="AU65" i="8"/>
  <c r="AU64" i="8"/>
  <c r="AU63" i="8"/>
  <c r="AU62" i="8"/>
  <c r="AU61" i="8"/>
  <c r="AU60" i="8"/>
  <c r="AU59" i="8"/>
  <c r="AU58" i="8"/>
  <c r="AU57" i="8"/>
  <c r="AU56" i="8"/>
  <c r="AU55" i="8"/>
  <c r="AU54" i="8"/>
  <c r="AU53" i="8"/>
  <c r="AU52" i="8"/>
  <c r="AU51" i="8"/>
  <c r="AU50" i="8"/>
  <c r="AU49" i="8"/>
  <c r="AU48" i="8"/>
  <c r="AU47" i="8"/>
  <c r="AU46" i="8"/>
  <c r="AU45" i="8"/>
  <c r="AU44" i="8"/>
  <c r="AU43" i="8"/>
  <c r="AU42" i="8"/>
  <c r="AU41" i="8"/>
  <c r="AU40" i="8"/>
  <c r="AU39" i="8"/>
  <c r="AU38" i="8"/>
  <c r="AU37" i="8"/>
  <c r="AU36" i="8"/>
  <c r="AU35" i="8"/>
  <c r="AU34" i="8"/>
  <c r="AU33" i="8"/>
  <c r="AU32" i="8"/>
  <c r="AU31" i="8"/>
  <c r="AU30" i="8"/>
  <c r="AU29" i="8"/>
  <c r="AU28" i="8"/>
  <c r="AU27" i="8"/>
  <c r="AU26" i="8"/>
  <c r="AU25" i="8"/>
  <c r="AU24" i="8"/>
  <c r="AU23" i="8"/>
  <c r="AU22" i="8"/>
  <c r="AU21" i="8"/>
  <c r="AU20" i="8"/>
  <c r="AU19" i="8"/>
  <c r="AU18" i="8"/>
  <c r="AU17" i="8"/>
  <c r="AU16" i="8"/>
  <c r="AU15" i="8"/>
  <c r="AU14" i="8"/>
  <c r="AU13" i="8"/>
  <c r="AU12" i="8"/>
  <c r="AU11" i="8"/>
  <c r="AU10" i="8"/>
  <c r="AU9" i="8"/>
  <c r="AU8" i="8"/>
  <c r="AU7" i="8"/>
  <c r="AU6" i="8"/>
  <c r="AU5" i="8"/>
  <c r="AU4" i="8"/>
  <c r="AU3" i="8"/>
  <c r="AS133" i="8"/>
  <c r="AS132" i="8"/>
  <c r="AS131" i="8"/>
  <c r="AS130" i="8"/>
  <c r="AS129" i="8"/>
  <c r="AS128" i="8"/>
  <c r="AS127" i="8"/>
  <c r="AS126" i="8"/>
  <c r="AS125" i="8"/>
  <c r="AS124" i="8"/>
  <c r="AS123" i="8"/>
  <c r="AS122" i="8"/>
  <c r="AS121" i="8"/>
  <c r="AS120" i="8"/>
  <c r="AS119" i="8"/>
  <c r="AS118" i="8"/>
  <c r="AS117" i="8"/>
  <c r="AS116" i="8"/>
  <c r="AS115" i="8"/>
  <c r="AS114" i="8"/>
  <c r="AS113" i="8"/>
  <c r="AS112" i="8"/>
  <c r="AS111" i="8"/>
  <c r="AS110" i="8"/>
  <c r="AS109" i="8"/>
  <c r="AS108" i="8"/>
  <c r="AS107" i="8"/>
  <c r="AS106" i="8"/>
  <c r="AS105" i="8"/>
  <c r="AS104" i="8"/>
  <c r="AS103" i="8"/>
  <c r="AS102" i="8"/>
  <c r="AS101" i="8"/>
  <c r="AS100" i="8"/>
  <c r="AS99" i="8"/>
  <c r="AS98" i="8"/>
  <c r="AS97" i="8"/>
  <c r="AS96" i="8"/>
  <c r="AS95" i="8"/>
  <c r="AS94" i="8"/>
  <c r="AS93" i="8"/>
  <c r="AS92" i="8"/>
  <c r="AS91" i="8"/>
  <c r="AS90" i="8"/>
  <c r="AS89" i="8"/>
  <c r="AS88" i="8"/>
  <c r="AS87" i="8"/>
  <c r="AS86" i="8"/>
  <c r="AS85" i="8"/>
  <c r="AS84" i="8"/>
  <c r="AS83" i="8"/>
  <c r="AS82" i="8"/>
  <c r="AS81" i="8"/>
  <c r="AS80" i="8"/>
  <c r="AS79" i="8"/>
  <c r="AS78" i="8"/>
  <c r="AS77" i="8"/>
  <c r="AS76" i="8"/>
  <c r="AS75" i="8"/>
  <c r="AS74" i="8"/>
  <c r="AS73" i="8"/>
  <c r="AS72" i="8"/>
  <c r="AS71" i="8"/>
  <c r="AS70" i="8"/>
  <c r="AS69" i="8"/>
  <c r="AS68" i="8"/>
  <c r="AS67" i="8"/>
  <c r="AS66" i="8"/>
  <c r="AS65" i="8"/>
  <c r="AS64" i="8"/>
  <c r="AS63" i="8"/>
  <c r="AS62" i="8"/>
  <c r="AS61" i="8"/>
  <c r="AS60" i="8"/>
  <c r="AS59" i="8"/>
  <c r="AS58" i="8"/>
  <c r="AS57" i="8"/>
  <c r="AS56" i="8"/>
  <c r="AS55" i="8"/>
  <c r="AS54" i="8"/>
  <c r="AS53" i="8"/>
  <c r="AS52" i="8"/>
  <c r="AS51" i="8"/>
  <c r="AS50" i="8"/>
  <c r="AS49" i="8"/>
  <c r="AS48" i="8"/>
  <c r="AS47" i="8"/>
  <c r="AS46" i="8"/>
  <c r="AS45" i="8"/>
  <c r="AS44" i="8"/>
  <c r="AS43" i="8"/>
  <c r="AS42" i="8"/>
  <c r="AS41" i="8"/>
  <c r="AS40" i="8"/>
  <c r="AS39" i="8"/>
  <c r="AS38" i="8"/>
  <c r="AS37" i="8"/>
  <c r="AS36" i="8"/>
  <c r="AS35" i="8"/>
  <c r="AS34" i="8"/>
  <c r="AS33" i="8"/>
  <c r="AS32" i="8"/>
  <c r="AS31" i="8"/>
  <c r="AS30" i="8"/>
  <c r="AS29" i="8"/>
  <c r="AS28" i="8"/>
  <c r="AS27" i="8"/>
  <c r="AS26" i="8"/>
  <c r="AS25" i="8"/>
  <c r="AS24" i="8"/>
  <c r="AS23" i="8"/>
  <c r="AS22" i="8"/>
  <c r="AS21" i="8"/>
  <c r="AS20" i="8"/>
  <c r="AS19" i="8"/>
  <c r="AS18" i="8"/>
  <c r="AS17" i="8"/>
  <c r="AS16" i="8"/>
  <c r="AS15" i="8"/>
  <c r="AS14" i="8"/>
  <c r="AS13" i="8"/>
  <c r="AS12" i="8"/>
  <c r="AS11" i="8"/>
  <c r="AS10" i="8"/>
  <c r="AS9" i="8"/>
  <c r="AS8" i="8"/>
  <c r="AS7" i="8"/>
  <c r="AS6" i="8"/>
  <c r="AS5" i="8"/>
  <c r="AS4" i="8"/>
  <c r="AS3" i="8"/>
  <c r="AQ133" i="8"/>
  <c r="AQ132" i="8"/>
  <c r="AQ131" i="8"/>
  <c r="AQ130" i="8"/>
  <c r="AQ129" i="8"/>
  <c r="AQ128" i="8"/>
  <c r="AQ127" i="8"/>
  <c r="AQ126" i="8"/>
  <c r="AQ125" i="8"/>
  <c r="AQ124" i="8"/>
  <c r="AQ123" i="8"/>
  <c r="AQ122" i="8"/>
  <c r="AQ121" i="8"/>
  <c r="AQ120" i="8"/>
  <c r="AQ119" i="8"/>
  <c r="AQ118" i="8"/>
  <c r="AQ117" i="8"/>
  <c r="AQ116" i="8"/>
  <c r="AQ115" i="8"/>
  <c r="AQ114" i="8"/>
  <c r="AQ113" i="8"/>
  <c r="AQ112" i="8"/>
  <c r="AQ111" i="8"/>
  <c r="AQ110" i="8"/>
  <c r="AQ109" i="8"/>
  <c r="AQ108" i="8"/>
  <c r="AQ107" i="8"/>
  <c r="AQ106" i="8"/>
  <c r="AQ105" i="8"/>
  <c r="AQ104" i="8"/>
  <c r="AQ103" i="8"/>
  <c r="AQ102" i="8"/>
  <c r="AQ101" i="8"/>
  <c r="AQ100" i="8"/>
  <c r="AQ99" i="8"/>
  <c r="AQ98" i="8"/>
  <c r="AQ97" i="8"/>
  <c r="AQ96" i="8"/>
  <c r="AQ95" i="8"/>
  <c r="AQ94" i="8"/>
  <c r="AQ93" i="8"/>
  <c r="AQ92" i="8"/>
  <c r="AQ91" i="8"/>
  <c r="AQ90" i="8"/>
  <c r="AQ89" i="8"/>
  <c r="AQ88" i="8"/>
  <c r="AQ87" i="8"/>
  <c r="AQ86" i="8"/>
  <c r="AQ85" i="8"/>
  <c r="AQ84" i="8"/>
  <c r="AQ83" i="8"/>
  <c r="AQ82" i="8"/>
  <c r="AQ81" i="8"/>
  <c r="AQ80" i="8"/>
  <c r="AQ79" i="8"/>
  <c r="AQ78" i="8"/>
  <c r="AQ77" i="8"/>
  <c r="AQ76" i="8"/>
  <c r="AQ75" i="8"/>
  <c r="AQ74" i="8"/>
  <c r="AQ73" i="8"/>
  <c r="AQ72" i="8"/>
  <c r="AQ71" i="8"/>
  <c r="AQ70" i="8"/>
  <c r="AQ69" i="8"/>
  <c r="AQ68" i="8"/>
  <c r="AQ67" i="8"/>
  <c r="AQ66" i="8"/>
  <c r="AQ65" i="8"/>
  <c r="AQ64" i="8"/>
  <c r="AQ63" i="8"/>
  <c r="AQ62" i="8"/>
  <c r="AQ61" i="8"/>
  <c r="AQ60" i="8"/>
  <c r="AQ59" i="8"/>
  <c r="AQ58" i="8"/>
  <c r="AQ57" i="8"/>
  <c r="AQ56" i="8"/>
  <c r="AQ55" i="8"/>
  <c r="AQ54" i="8"/>
  <c r="AQ53" i="8"/>
  <c r="AQ52" i="8"/>
  <c r="AQ51" i="8"/>
  <c r="AQ50" i="8"/>
  <c r="AQ49" i="8"/>
  <c r="AQ48" i="8"/>
  <c r="AQ47" i="8"/>
  <c r="AQ46" i="8"/>
  <c r="AQ45" i="8"/>
  <c r="AQ44" i="8"/>
  <c r="AQ43" i="8"/>
  <c r="AQ42" i="8"/>
  <c r="AQ41" i="8"/>
  <c r="AQ40" i="8"/>
  <c r="AQ39" i="8"/>
  <c r="AQ38" i="8"/>
  <c r="AQ37" i="8"/>
  <c r="AQ36" i="8"/>
  <c r="AQ35" i="8"/>
  <c r="AQ34" i="8"/>
  <c r="AQ33" i="8"/>
  <c r="AQ32" i="8"/>
  <c r="AQ31" i="8"/>
  <c r="AQ30" i="8"/>
  <c r="AQ29" i="8"/>
  <c r="AQ28" i="8"/>
  <c r="AQ27" i="8"/>
  <c r="AQ26" i="8"/>
  <c r="AQ25" i="8"/>
  <c r="AQ24" i="8"/>
  <c r="AQ23" i="8"/>
  <c r="AQ22" i="8"/>
  <c r="AQ21" i="8"/>
  <c r="AQ20" i="8"/>
  <c r="AQ19" i="8"/>
  <c r="AQ18" i="8"/>
  <c r="AQ17" i="8"/>
  <c r="AQ16" i="8"/>
  <c r="AQ15" i="8"/>
  <c r="AQ14" i="8"/>
  <c r="AQ13" i="8"/>
  <c r="AQ12" i="8"/>
  <c r="AQ11" i="8"/>
  <c r="AQ10" i="8"/>
  <c r="AQ9" i="8"/>
  <c r="AQ8" i="8"/>
  <c r="AQ7" i="8"/>
  <c r="AQ6" i="8"/>
  <c r="AQ5" i="8"/>
  <c r="AQ4" i="8"/>
  <c r="AQ3" i="8"/>
  <c r="AO133" i="8"/>
  <c r="AO132" i="8"/>
  <c r="AO131" i="8"/>
  <c r="AO130" i="8"/>
  <c r="AO129" i="8"/>
  <c r="AO128" i="8"/>
  <c r="AO127" i="8"/>
  <c r="AO126" i="8"/>
  <c r="AO125" i="8"/>
  <c r="AO124" i="8"/>
  <c r="AO123" i="8"/>
  <c r="AO122" i="8"/>
  <c r="AO121" i="8"/>
  <c r="AO120" i="8"/>
  <c r="AO119" i="8"/>
  <c r="AO118" i="8"/>
  <c r="AO117" i="8"/>
  <c r="AO116" i="8"/>
  <c r="AO115" i="8"/>
  <c r="AO114" i="8"/>
  <c r="AO113" i="8"/>
  <c r="AO112" i="8"/>
  <c r="AO111" i="8"/>
  <c r="AO110" i="8"/>
  <c r="AO109" i="8"/>
  <c r="AO108" i="8"/>
  <c r="AO107" i="8"/>
  <c r="AO106" i="8"/>
  <c r="AO105" i="8"/>
  <c r="AO104" i="8"/>
  <c r="AO103" i="8"/>
  <c r="AO102" i="8"/>
  <c r="AO101" i="8"/>
  <c r="AO100" i="8"/>
  <c r="AO99" i="8"/>
  <c r="AO98" i="8"/>
  <c r="AO97" i="8"/>
  <c r="AO96" i="8"/>
  <c r="AO95" i="8"/>
  <c r="AO94" i="8"/>
  <c r="AO93" i="8"/>
  <c r="AO92" i="8"/>
  <c r="AO91" i="8"/>
  <c r="AO90" i="8"/>
  <c r="AO89" i="8"/>
  <c r="AO88" i="8"/>
  <c r="AO87" i="8"/>
  <c r="AO86" i="8"/>
  <c r="AO85" i="8"/>
  <c r="AO84" i="8"/>
  <c r="AO83" i="8"/>
  <c r="AO82" i="8"/>
  <c r="AO81" i="8"/>
  <c r="AO80" i="8"/>
  <c r="AO79" i="8"/>
  <c r="AO78" i="8"/>
  <c r="AO77" i="8"/>
  <c r="AO76" i="8"/>
  <c r="AO75" i="8"/>
  <c r="AO74" i="8"/>
  <c r="AO73" i="8"/>
  <c r="AO72" i="8"/>
  <c r="AO71" i="8"/>
  <c r="AO70" i="8"/>
  <c r="AO69" i="8"/>
  <c r="AO68" i="8"/>
  <c r="AO67" i="8"/>
  <c r="AO66" i="8"/>
  <c r="AO65" i="8"/>
  <c r="AO64" i="8"/>
  <c r="AO63" i="8"/>
  <c r="AO62" i="8"/>
  <c r="AO61" i="8"/>
  <c r="AO60" i="8"/>
  <c r="AO59" i="8"/>
  <c r="AO58" i="8"/>
  <c r="AO57" i="8"/>
  <c r="AO56" i="8"/>
  <c r="AO55" i="8"/>
  <c r="AO54" i="8"/>
  <c r="AO53" i="8"/>
  <c r="AO52" i="8"/>
  <c r="AO51" i="8"/>
  <c r="AO50" i="8"/>
  <c r="AO49" i="8"/>
  <c r="AO48" i="8"/>
  <c r="AO47" i="8"/>
  <c r="AO46" i="8"/>
  <c r="AO45" i="8"/>
  <c r="AO44" i="8"/>
  <c r="AO43" i="8"/>
  <c r="AO42" i="8"/>
  <c r="AO41" i="8"/>
  <c r="AO40" i="8"/>
  <c r="AO39" i="8"/>
  <c r="AO38" i="8"/>
  <c r="AO37" i="8"/>
  <c r="AO36" i="8"/>
  <c r="AO35" i="8"/>
  <c r="AO34" i="8"/>
  <c r="AO33" i="8"/>
  <c r="AO32" i="8"/>
  <c r="AO31" i="8"/>
  <c r="AO30" i="8"/>
  <c r="AO29" i="8"/>
  <c r="AO28" i="8"/>
  <c r="AO27" i="8"/>
  <c r="AO26" i="8"/>
  <c r="AO25" i="8"/>
  <c r="AO24" i="8"/>
  <c r="AO23" i="8"/>
  <c r="AO22" i="8"/>
  <c r="AO21" i="8"/>
  <c r="AO20" i="8"/>
  <c r="AO19" i="8"/>
  <c r="AO18" i="8"/>
  <c r="AO17" i="8"/>
  <c r="AO16" i="8"/>
  <c r="AO15" i="8"/>
  <c r="AO14" i="8"/>
  <c r="AO13" i="8"/>
  <c r="AO12" i="8"/>
  <c r="AO11" i="8"/>
  <c r="AO10" i="8"/>
  <c r="AO9" i="8"/>
  <c r="AO8" i="8"/>
  <c r="AO7" i="8"/>
  <c r="AO6" i="8"/>
  <c r="AO5" i="8"/>
  <c r="AO4" i="8"/>
  <c r="AO3" i="8"/>
  <c r="AM4" i="8"/>
  <c r="AM5" i="8"/>
  <c r="AM6" i="8"/>
  <c r="AM7" i="8"/>
  <c r="AM8" i="8"/>
  <c r="AM9" i="8"/>
  <c r="AM10" i="8"/>
  <c r="AM11" i="8"/>
  <c r="AM12" i="8"/>
  <c r="AM13" i="8"/>
  <c r="AM14" i="8"/>
  <c r="AM15" i="8"/>
  <c r="AM16" i="8"/>
  <c r="AM17" i="8"/>
  <c r="AM18" i="8"/>
  <c r="AM19" i="8"/>
  <c r="AM20" i="8"/>
  <c r="AM21" i="8"/>
  <c r="AM22" i="8"/>
  <c r="AM23" i="8"/>
  <c r="AM24" i="8"/>
  <c r="AM25" i="8"/>
  <c r="AM26" i="8"/>
  <c r="AM27" i="8"/>
  <c r="AM28" i="8"/>
  <c r="AM29" i="8"/>
  <c r="AM30" i="8"/>
  <c r="AM31" i="8"/>
  <c r="AM32" i="8"/>
  <c r="AM33" i="8"/>
  <c r="AM34" i="8"/>
  <c r="AM35" i="8"/>
  <c r="AM36" i="8"/>
  <c r="AM37" i="8"/>
  <c r="AM38" i="8"/>
  <c r="AM39" i="8"/>
  <c r="AM40" i="8"/>
  <c r="AM41" i="8"/>
  <c r="AM42" i="8"/>
  <c r="AM43" i="8"/>
  <c r="AM44" i="8"/>
  <c r="AM45" i="8"/>
  <c r="AM46" i="8"/>
  <c r="AM47" i="8"/>
  <c r="AM48" i="8"/>
  <c r="AM49" i="8"/>
  <c r="AM50" i="8"/>
  <c r="AM51" i="8"/>
  <c r="AM52" i="8"/>
  <c r="AM53" i="8"/>
  <c r="AM54" i="8"/>
  <c r="AM55" i="8"/>
  <c r="AM56" i="8"/>
  <c r="AM57" i="8"/>
  <c r="AM58" i="8"/>
  <c r="AM59" i="8"/>
  <c r="AM60" i="8"/>
  <c r="AM61" i="8"/>
  <c r="AM62" i="8"/>
  <c r="AM63" i="8"/>
  <c r="AM64" i="8"/>
  <c r="AM65" i="8"/>
  <c r="AM66" i="8"/>
  <c r="AM67" i="8"/>
  <c r="AM68" i="8"/>
  <c r="AM69" i="8"/>
  <c r="AM70" i="8"/>
  <c r="AM71" i="8"/>
  <c r="AM72" i="8"/>
  <c r="AM73" i="8"/>
  <c r="AM74" i="8"/>
  <c r="AM75" i="8"/>
  <c r="AM76" i="8"/>
  <c r="AM77" i="8"/>
  <c r="AM78" i="8"/>
  <c r="AM79" i="8"/>
  <c r="AM80" i="8"/>
  <c r="AM81" i="8"/>
  <c r="AM82" i="8"/>
  <c r="AM83" i="8"/>
  <c r="AM84" i="8"/>
  <c r="AM85" i="8"/>
  <c r="AM86" i="8"/>
  <c r="AM87" i="8"/>
  <c r="AM88" i="8"/>
  <c r="AM89" i="8"/>
  <c r="AM90" i="8"/>
  <c r="AM91" i="8"/>
  <c r="AM92" i="8"/>
  <c r="AM93" i="8"/>
  <c r="AM94" i="8"/>
  <c r="AM95" i="8"/>
  <c r="AM96" i="8"/>
  <c r="AM97" i="8"/>
  <c r="AM98" i="8"/>
  <c r="AM99" i="8"/>
  <c r="AM100" i="8"/>
  <c r="AM101" i="8"/>
  <c r="AM102" i="8"/>
  <c r="AM103" i="8"/>
  <c r="AM104" i="8"/>
  <c r="AM105" i="8"/>
  <c r="AM106" i="8"/>
  <c r="AM107" i="8"/>
  <c r="AM108" i="8"/>
  <c r="AM109" i="8"/>
  <c r="AM110" i="8"/>
  <c r="AM111" i="8"/>
  <c r="AM112" i="8"/>
  <c r="AM113" i="8"/>
  <c r="AM114" i="8"/>
  <c r="AM115" i="8"/>
  <c r="AM116" i="8"/>
  <c r="AM117" i="8"/>
  <c r="AM118" i="8"/>
  <c r="AM119" i="8"/>
  <c r="AM120" i="8"/>
  <c r="AM121" i="8"/>
  <c r="AM122" i="8"/>
  <c r="AM123" i="8"/>
  <c r="AM124" i="8"/>
  <c r="AM125" i="8"/>
  <c r="AM126" i="8"/>
  <c r="AM127" i="8"/>
  <c r="AM128" i="8"/>
  <c r="AM129" i="8"/>
  <c r="AM130" i="8"/>
  <c r="AM131" i="8"/>
  <c r="AM132" i="8"/>
  <c r="AM133" i="8"/>
  <c r="AM3" i="8"/>
  <c r="AK133" i="8"/>
  <c r="AK132" i="8"/>
  <c r="AK131" i="8"/>
  <c r="AK130" i="8"/>
  <c r="AK129" i="8"/>
  <c r="AK128" i="8"/>
  <c r="AK127" i="8"/>
  <c r="AK126" i="8"/>
  <c r="AK125" i="8"/>
  <c r="AK124" i="8"/>
  <c r="AK123" i="8"/>
  <c r="AK122" i="8"/>
  <c r="AK121" i="8"/>
  <c r="AK120" i="8"/>
  <c r="AK119" i="8"/>
  <c r="AK118" i="8"/>
  <c r="AK117" i="8"/>
  <c r="AK116" i="8"/>
  <c r="AK115" i="8"/>
  <c r="AK114" i="8"/>
  <c r="AK113" i="8"/>
  <c r="AK112" i="8"/>
  <c r="AK111" i="8"/>
  <c r="AK110" i="8"/>
  <c r="AK109" i="8"/>
  <c r="AK108" i="8"/>
  <c r="AK107" i="8"/>
  <c r="AK106" i="8"/>
  <c r="AK105" i="8"/>
  <c r="AK104" i="8"/>
  <c r="AK103" i="8"/>
  <c r="AK102" i="8"/>
  <c r="AK101" i="8"/>
  <c r="AK100" i="8"/>
  <c r="AK99" i="8"/>
  <c r="AK98" i="8"/>
  <c r="AK97" i="8"/>
  <c r="AK96" i="8"/>
  <c r="AK95" i="8"/>
  <c r="AK94" i="8"/>
  <c r="AK93" i="8"/>
  <c r="AK92" i="8"/>
  <c r="AK91" i="8"/>
  <c r="AK90" i="8"/>
  <c r="AK89" i="8"/>
  <c r="AK88" i="8"/>
  <c r="AK87" i="8"/>
  <c r="AK86" i="8"/>
  <c r="AK85" i="8"/>
  <c r="AK84" i="8"/>
  <c r="AK83" i="8"/>
  <c r="AK82" i="8"/>
  <c r="AK81" i="8"/>
  <c r="AK80" i="8"/>
  <c r="AK79" i="8"/>
  <c r="AK78" i="8"/>
  <c r="AK77" i="8"/>
  <c r="AK76" i="8"/>
  <c r="AK75" i="8"/>
  <c r="AK74" i="8"/>
  <c r="AK73" i="8"/>
  <c r="AK72" i="8"/>
  <c r="AK71" i="8"/>
  <c r="AK70" i="8"/>
  <c r="AK69" i="8"/>
  <c r="AK68" i="8"/>
  <c r="AK67" i="8"/>
  <c r="AK66" i="8"/>
  <c r="AK65" i="8"/>
  <c r="AK64" i="8"/>
  <c r="AK63" i="8"/>
  <c r="AK62" i="8"/>
  <c r="AK61" i="8"/>
  <c r="AK60" i="8"/>
  <c r="AK59" i="8"/>
  <c r="AK58" i="8"/>
  <c r="AK57" i="8"/>
  <c r="AK56" i="8"/>
  <c r="AK55" i="8"/>
  <c r="AK54" i="8"/>
  <c r="AK53" i="8"/>
  <c r="AK52" i="8"/>
  <c r="AK51" i="8"/>
  <c r="AK50" i="8"/>
  <c r="AK49" i="8"/>
  <c r="AK48" i="8"/>
  <c r="AK47" i="8"/>
  <c r="AK46" i="8"/>
  <c r="AK45" i="8"/>
  <c r="AK44" i="8"/>
  <c r="AK43" i="8"/>
  <c r="AK42" i="8"/>
  <c r="AK41" i="8"/>
  <c r="AK40" i="8"/>
  <c r="AK39" i="8"/>
  <c r="AK38" i="8"/>
  <c r="AK37" i="8"/>
  <c r="AK36" i="8"/>
  <c r="AK35" i="8"/>
  <c r="AK34" i="8"/>
  <c r="AK33" i="8"/>
  <c r="AK32" i="8"/>
  <c r="AK31" i="8"/>
  <c r="AK30" i="8"/>
  <c r="AK29" i="8"/>
  <c r="AK28" i="8"/>
  <c r="AK27" i="8"/>
  <c r="AK26" i="8"/>
  <c r="AK25" i="8"/>
  <c r="AK24" i="8"/>
  <c r="AK23" i="8"/>
  <c r="AK22" i="8"/>
  <c r="AK21" i="8"/>
  <c r="AK20" i="8"/>
  <c r="AK19" i="8"/>
  <c r="AK18" i="8"/>
  <c r="AK17" i="8"/>
  <c r="AK16" i="8"/>
  <c r="AK15" i="8"/>
  <c r="AK14" i="8"/>
  <c r="AK13" i="8"/>
  <c r="AK12" i="8"/>
  <c r="AK11" i="8"/>
  <c r="AK10" i="8"/>
  <c r="AK9" i="8"/>
  <c r="AK8" i="8"/>
  <c r="AK7" i="8"/>
  <c r="AK6" i="8"/>
  <c r="AK5" i="8"/>
  <c r="AK4" i="8"/>
  <c r="AK3" i="8"/>
  <c r="AI133" i="8"/>
  <c r="AI132" i="8"/>
  <c r="AI131" i="8"/>
  <c r="AI130" i="8"/>
  <c r="AI129" i="8"/>
  <c r="AI128" i="8"/>
  <c r="AI127" i="8"/>
  <c r="AI126" i="8"/>
  <c r="AI125" i="8"/>
  <c r="AI124" i="8"/>
  <c r="AI123" i="8"/>
  <c r="AI122" i="8"/>
  <c r="AI121" i="8"/>
  <c r="AI120" i="8"/>
  <c r="AI119" i="8"/>
  <c r="AI118" i="8"/>
  <c r="AI117" i="8"/>
  <c r="AI116" i="8"/>
  <c r="AI115" i="8"/>
  <c r="AI114" i="8"/>
  <c r="AI113" i="8"/>
  <c r="AI112" i="8"/>
  <c r="AI111" i="8"/>
  <c r="AI110" i="8"/>
  <c r="AI109" i="8"/>
  <c r="AI108" i="8"/>
  <c r="AI107" i="8"/>
  <c r="AI106" i="8"/>
  <c r="AI105" i="8"/>
  <c r="AI104" i="8"/>
  <c r="AI103" i="8"/>
  <c r="AI102" i="8"/>
  <c r="AI101" i="8"/>
  <c r="AI100" i="8"/>
  <c r="AI99" i="8"/>
  <c r="AI98" i="8"/>
  <c r="AI97" i="8"/>
  <c r="AI96" i="8"/>
  <c r="AI95" i="8"/>
  <c r="AI94" i="8"/>
  <c r="AI93" i="8"/>
  <c r="AI92" i="8"/>
  <c r="AI91" i="8"/>
  <c r="AI90" i="8"/>
  <c r="AI89" i="8"/>
  <c r="AI88" i="8"/>
  <c r="AI87" i="8"/>
  <c r="AI86" i="8"/>
  <c r="AI85" i="8"/>
  <c r="AI84" i="8"/>
  <c r="AI83" i="8"/>
  <c r="AI82" i="8"/>
  <c r="AI81" i="8"/>
  <c r="AI80" i="8"/>
  <c r="AI79" i="8"/>
  <c r="AI78" i="8"/>
  <c r="AI77" i="8"/>
  <c r="AI76" i="8"/>
  <c r="AI75" i="8"/>
  <c r="AI74" i="8"/>
  <c r="AI73" i="8"/>
  <c r="AI72" i="8"/>
  <c r="AI71" i="8"/>
  <c r="AI70" i="8"/>
  <c r="AI69" i="8"/>
  <c r="AI68" i="8"/>
  <c r="AI67" i="8"/>
  <c r="AI66" i="8"/>
  <c r="AI65" i="8"/>
  <c r="AI64" i="8"/>
  <c r="AI63" i="8"/>
  <c r="AI62" i="8"/>
  <c r="AI61" i="8"/>
  <c r="AI60" i="8"/>
  <c r="AI59" i="8"/>
  <c r="AI58" i="8"/>
  <c r="AI57" i="8"/>
  <c r="AI56" i="8"/>
  <c r="AI55" i="8"/>
  <c r="AI54" i="8"/>
  <c r="AI53" i="8"/>
  <c r="AI52" i="8"/>
  <c r="AI51" i="8"/>
  <c r="AI50" i="8"/>
  <c r="AI49" i="8"/>
  <c r="AI48" i="8"/>
  <c r="AI47" i="8"/>
  <c r="AI46" i="8"/>
  <c r="AI45" i="8"/>
  <c r="AI44" i="8"/>
  <c r="AI43" i="8"/>
  <c r="AI42" i="8"/>
  <c r="AI41" i="8"/>
  <c r="AI40" i="8"/>
  <c r="AI39" i="8"/>
  <c r="AI38" i="8"/>
  <c r="AI37" i="8"/>
  <c r="AI36" i="8"/>
  <c r="AI35" i="8"/>
  <c r="AI34" i="8"/>
  <c r="AI33" i="8"/>
  <c r="AI32" i="8"/>
  <c r="AI31" i="8"/>
  <c r="AI30" i="8"/>
  <c r="AI29" i="8"/>
  <c r="AI28" i="8"/>
  <c r="AI27" i="8"/>
  <c r="AI26" i="8"/>
  <c r="AI25" i="8"/>
  <c r="AI24" i="8"/>
  <c r="AI23" i="8"/>
  <c r="AI22" i="8"/>
  <c r="AI21" i="8"/>
  <c r="AI20" i="8"/>
  <c r="AI19" i="8"/>
  <c r="AI18" i="8"/>
  <c r="AI17" i="8"/>
  <c r="AI16" i="8"/>
  <c r="AI15" i="8"/>
  <c r="AI14" i="8"/>
  <c r="AI13" i="8"/>
  <c r="AI12" i="8"/>
  <c r="AI11" i="8"/>
  <c r="AI10" i="8"/>
  <c r="AI9" i="8"/>
  <c r="AI8" i="8"/>
  <c r="AI7" i="8"/>
  <c r="AI6" i="8"/>
  <c r="AI5" i="8"/>
  <c r="AI4" i="8"/>
  <c r="AI3" i="8"/>
  <c r="AG133" i="8"/>
  <c r="AG132" i="8"/>
  <c r="AG131" i="8"/>
  <c r="AG130" i="8"/>
  <c r="AG129" i="8"/>
  <c r="AG128" i="8"/>
  <c r="AG127" i="8"/>
  <c r="AG126" i="8"/>
  <c r="AG125" i="8"/>
  <c r="AG124" i="8"/>
  <c r="AG123" i="8"/>
  <c r="AG122" i="8"/>
  <c r="AG121" i="8"/>
  <c r="AG120" i="8"/>
  <c r="AG119" i="8"/>
  <c r="AG118" i="8"/>
  <c r="AG117" i="8"/>
  <c r="AG116" i="8"/>
  <c r="AG115" i="8"/>
  <c r="AG114" i="8"/>
  <c r="AG113" i="8"/>
  <c r="AG112" i="8"/>
  <c r="AG111" i="8"/>
  <c r="AG110" i="8"/>
  <c r="AG109" i="8"/>
  <c r="AG108" i="8"/>
  <c r="AG107" i="8"/>
  <c r="AG106" i="8"/>
  <c r="AG105" i="8"/>
  <c r="AG104" i="8"/>
  <c r="AG103" i="8"/>
  <c r="AG102" i="8"/>
  <c r="AG101" i="8"/>
  <c r="AG100" i="8"/>
  <c r="AG99" i="8"/>
  <c r="AG98" i="8"/>
  <c r="AG97" i="8"/>
  <c r="AG96" i="8"/>
  <c r="AG95" i="8"/>
  <c r="AG94" i="8"/>
  <c r="AG93" i="8"/>
  <c r="AG92" i="8"/>
  <c r="AG91" i="8"/>
  <c r="AG90" i="8"/>
  <c r="AG89" i="8"/>
  <c r="AG88" i="8"/>
  <c r="AG87" i="8"/>
  <c r="AG86" i="8"/>
  <c r="AG85" i="8"/>
  <c r="AG84" i="8"/>
  <c r="AG83" i="8"/>
  <c r="AG82" i="8"/>
  <c r="AG81" i="8"/>
  <c r="AG80" i="8"/>
  <c r="AG79" i="8"/>
  <c r="AG78" i="8"/>
  <c r="AG77" i="8"/>
  <c r="AG76" i="8"/>
  <c r="AG75" i="8"/>
  <c r="AG74" i="8"/>
  <c r="AG73" i="8"/>
  <c r="AG72" i="8"/>
  <c r="AG71" i="8"/>
  <c r="AG70" i="8"/>
  <c r="AG69" i="8"/>
  <c r="AG68" i="8"/>
  <c r="AG67" i="8"/>
  <c r="AG66" i="8"/>
  <c r="AG65" i="8"/>
  <c r="AG64" i="8"/>
  <c r="AG63" i="8"/>
  <c r="AG62" i="8"/>
  <c r="AG61" i="8"/>
  <c r="AG60" i="8"/>
  <c r="AG59" i="8"/>
  <c r="AG58" i="8"/>
  <c r="AG57" i="8"/>
  <c r="AG56" i="8"/>
  <c r="AG55" i="8"/>
  <c r="AG54" i="8"/>
  <c r="AG53" i="8"/>
  <c r="AG52" i="8"/>
  <c r="AG51" i="8"/>
  <c r="AG50" i="8"/>
  <c r="AG49" i="8"/>
  <c r="AG48" i="8"/>
  <c r="AG47" i="8"/>
  <c r="AG46" i="8"/>
  <c r="AG45" i="8"/>
  <c r="AG44" i="8"/>
  <c r="AG43" i="8"/>
  <c r="AG42" i="8"/>
  <c r="AG41" i="8"/>
  <c r="AG40" i="8"/>
  <c r="AG39" i="8"/>
  <c r="AG38" i="8"/>
  <c r="AG37" i="8"/>
  <c r="AG36" i="8"/>
  <c r="AG35" i="8"/>
  <c r="AG34" i="8"/>
  <c r="AG33" i="8"/>
  <c r="AG32" i="8"/>
  <c r="AG31" i="8"/>
  <c r="AG30" i="8"/>
  <c r="AG29" i="8"/>
  <c r="AG28" i="8"/>
  <c r="AG27" i="8"/>
  <c r="AG26" i="8"/>
  <c r="AG25" i="8"/>
  <c r="AG24" i="8"/>
  <c r="AG23" i="8"/>
  <c r="AG22" i="8"/>
  <c r="AG21" i="8"/>
  <c r="AG20" i="8"/>
  <c r="AG19" i="8"/>
  <c r="AG18" i="8"/>
  <c r="AG17" i="8"/>
  <c r="AG16" i="8"/>
  <c r="AG15" i="8"/>
  <c r="AG14" i="8"/>
  <c r="AG13" i="8"/>
  <c r="AG12" i="8"/>
  <c r="AG11" i="8"/>
  <c r="AG10" i="8"/>
  <c r="AG9" i="8"/>
  <c r="AG8" i="8"/>
  <c r="AG7" i="8"/>
  <c r="AG6" i="8"/>
  <c r="AG5" i="8"/>
  <c r="AG4" i="8"/>
  <c r="AG3" i="8"/>
  <c r="AE133" i="8"/>
  <c r="AE132" i="8"/>
  <c r="AE131" i="8"/>
  <c r="AE130" i="8"/>
  <c r="AE129" i="8"/>
  <c r="AE128" i="8"/>
  <c r="AE127" i="8"/>
  <c r="AE126" i="8"/>
  <c r="AE125" i="8"/>
  <c r="AE124" i="8"/>
  <c r="AE123" i="8"/>
  <c r="AE122" i="8"/>
  <c r="AE121" i="8"/>
  <c r="AE120" i="8"/>
  <c r="AE119" i="8"/>
  <c r="AE118" i="8"/>
  <c r="AE117" i="8"/>
  <c r="AE116" i="8"/>
  <c r="AE115" i="8"/>
  <c r="AE114" i="8"/>
  <c r="AE113" i="8"/>
  <c r="AE112" i="8"/>
  <c r="AE111" i="8"/>
  <c r="AE110" i="8"/>
  <c r="AE109" i="8"/>
  <c r="AE108" i="8"/>
  <c r="AE107" i="8"/>
  <c r="AE106" i="8"/>
  <c r="AE105" i="8"/>
  <c r="AE104" i="8"/>
  <c r="AE103" i="8"/>
  <c r="AE102" i="8"/>
  <c r="AE101" i="8"/>
  <c r="AE100" i="8"/>
  <c r="AE99" i="8"/>
  <c r="AE98" i="8"/>
  <c r="AE97" i="8"/>
  <c r="AE96" i="8"/>
  <c r="AE95" i="8"/>
  <c r="AE94" i="8"/>
  <c r="AE93" i="8"/>
  <c r="AE92" i="8"/>
  <c r="AE91" i="8"/>
  <c r="AE90" i="8"/>
  <c r="AE89" i="8"/>
  <c r="AE88" i="8"/>
  <c r="AE87" i="8"/>
  <c r="AE86" i="8"/>
  <c r="AE85" i="8"/>
  <c r="AE84" i="8"/>
  <c r="AE83" i="8"/>
  <c r="AE82" i="8"/>
  <c r="AE81" i="8"/>
  <c r="AE80" i="8"/>
  <c r="AE79" i="8"/>
  <c r="AE78" i="8"/>
  <c r="AE77" i="8"/>
  <c r="AE76" i="8"/>
  <c r="AE75" i="8"/>
  <c r="AE74" i="8"/>
  <c r="AE73" i="8"/>
  <c r="AE72" i="8"/>
  <c r="AE71" i="8"/>
  <c r="AE70" i="8"/>
  <c r="AE69" i="8"/>
  <c r="AE68" i="8"/>
  <c r="AE67" i="8"/>
  <c r="AE66" i="8"/>
  <c r="AE65" i="8"/>
  <c r="AE64" i="8"/>
  <c r="AE63" i="8"/>
  <c r="AE62" i="8"/>
  <c r="AE61" i="8"/>
  <c r="AE60" i="8"/>
  <c r="AE59" i="8"/>
  <c r="AE58" i="8"/>
  <c r="AE57" i="8"/>
  <c r="AE56" i="8"/>
  <c r="AE55" i="8"/>
  <c r="AE54" i="8"/>
  <c r="AE53" i="8"/>
  <c r="AE52" i="8"/>
  <c r="AE51" i="8"/>
  <c r="AE50" i="8"/>
  <c r="AE49" i="8"/>
  <c r="AE48" i="8"/>
  <c r="AE47" i="8"/>
  <c r="AE46" i="8"/>
  <c r="AE45" i="8"/>
  <c r="AE44" i="8"/>
  <c r="AE43" i="8"/>
  <c r="AE42" i="8"/>
  <c r="AE41" i="8"/>
  <c r="AE40" i="8"/>
  <c r="AE39" i="8"/>
  <c r="AE38" i="8"/>
  <c r="AE37" i="8"/>
  <c r="AE36" i="8"/>
  <c r="AE35" i="8"/>
  <c r="AE34" i="8"/>
  <c r="AE33" i="8"/>
  <c r="AE32" i="8"/>
  <c r="AE31" i="8"/>
  <c r="AE30" i="8"/>
  <c r="AE29" i="8"/>
  <c r="AE28" i="8"/>
  <c r="AE27" i="8"/>
  <c r="AE26" i="8"/>
  <c r="AE25" i="8"/>
  <c r="AE24" i="8"/>
  <c r="AE23" i="8"/>
  <c r="AE22" i="8"/>
  <c r="AE21" i="8"/>
  <c r="AE20" i="8"/>
  <c r="AE19" i="8"/>
  <c r="AE18" i="8"/>
  <c r="AE17" i="8"/>
  <c r="AE16" i="8"/>
  <c r="AE15" i="8"/>
  <c r="AE14" i="8"/>
  <c r="AE13" i="8"/>
  <c r="AE12" i="8"/>
  <c r="AE11" i="8"/>
  <c r="AE10" i="8"/>
  <c r="AE9" i="8"/>
  <c r="AE8" i="8"/>
  <c r="AE7" i="8"/>
  <c r="AE6" i="8"/>
  <c r="AE5" i="8"/>
  <c r="AE4" i="8"/>
  <c r="AE3" i="8"/>
  <c r="AC133" i="8"/>
  <c r="AC132" i="8"/>
  <c r="AC131" i="8"/>
  <c r="AC130" i="8"/>
  <c r="AC129" i="8"/>
  <c r="AC128" i="8"/>
  <c r="AC127" i="8"/>
  <c r="AC126" i="8"/>
  <c r="AC125" i="8"/>
  <c r="AC124" i="8"/>
  <c r="AC123" i="8"/>
  <c r="AC122" i="8"/>
  <c r="AC121" i="8"/>
  <c r="AC120" i="8"/>
  <c r="AC119" i="8"/>
  <c r="AC118" i="8"/>
  <c r="AC117" i="8"/>
  <c r="AC116" i="8"/>
  <c r="AC115" i="8"/>
  <c r="AC114" i="8"/>
  <c r="AC113" i="8"/>
  <c r="AC112" i="8"/>
  <c r="AC111" i="8"/>
  <c r="AC110" i="8"/>
  <c r="AC109" i="8"/>
  <c r="AC108" i="8"/>
  <c r="AC107" i="8"/>
  <c r="AC106" i="8"/>
  <c r="AC105" i="8"/>
  <c r="AC104" i="8"/>
  <c r="AC103" i="8"/>
  <c r="AC102" i="8"/>
  <c r="AC101" i="8"/>
  <c r="AC100" i="8"/>
  <c r="AC99" i="8"/>
  <c r="AC98" i="8"/>
  <c r="AC97" i="8"/>
  <c r="AC96" i="8"/>
  <c r="AC95" i="8"/>
  <c r="AC94" i="8"/>
  <c r="AC93" i="8"/>
  <c r="AC92" i="8"/>
  <c r="AC91" i="8"/>
  <c r="AC90" i="8"/>
  <c r="AC89" i="8"/>
  <c r="AC88" i="8"/>
  <c r="AC87" i="8"/>
  <c r="AC86" i="8"/>
  <c r="AC85" i="8"/>
  <c r="AC84" i="8"/>
  <c r="AC83" i="8"/>
  <c r="AC82" i="8"/>
  <c r="AC81" i="8"/>
  <c r="AC80" i="8"/>
  <c r="AC79" i="8"/>
  <c r="AC78" i="8"/>
  <c r="AC77" i="8"/>
  <c r="AC76" i="8"/>
  <c r="AC75" i="8"/>
  <c r="AC74" i="8"/>
  <c r="AC73" i="8"/>
  <c r="AC72" i="8"/>
  <c r="AC71" i="8"/>
  <c r="AC70" i="8"/>
  <c r="AC69" i="8"/>
  <c r="AC68" i="8"/>
  <c r="AC67" i="8"/>
  <c r="AC66" i="8"/>
  <c r="AC65" i="8"/>
  <c r="AC64" i="8"/>
  <c r="AC63" i="8"/>
  <c r="AC62" i="8"/>
  <c r="AC61" i="8"/>
  <c r="AC60" i="8"/>
  <c r="AC59" i="8"/>
  <c r="AC58" i="8"/>
  <c r="AC57" i="8"/>
  <c r="AC56" i="8"/>
  <c r="AC55" i="8"/>
  <c r="AC54" i="8"/>
  <c r="AC53" i="8"/>
  <c r="AC52" i="8"/>
  <c r="AC51" i="8"/>
  <c r="AC50" i="8"/>
  <c r="AC49" i="8"/>
  <c r="AC48" i="8"/>
  <c r="AC47" i="8"/>
  <c r="AC46" i="8"/>
  <c r="AC45" i="8"/>
  <c r="AC44" i="8"/>
  <c r="AC43" i="8"/>
  <c r="AC42" i="8"/>
  <c r="AC41" i="8"/>
  <c r="AC40" i="8"/>
  <c r="AC39" i="8"/>
  <c r="AC38" i="8"/>
  <c r="AC37" i="8"/>
  <c r="AC36" i="8"/>
  <c r="AC35" i="8"/>
  <c r="AC34" i="8"/>
  <c r="AC33" i="8"/>
  <c r="AC32" i="8"/>
  <c r="AC31" i="8"/>
  <c r="AC30" i="8"/>
  <c r="AC29" i="8"/>
  <c r="AC28" i="8"/>
  <c r="AC27" i="8"/>
  <c r="AC26" i="8"/>
  <c r="AC25" i="8"/>
  <c r="AC24" i="8"/>
  <c r="AC23" i="8"/>
  <c r="AC22" i="8"/>
  <c r="AC21" i="8"/>
  <c r="AC20" i="8"/>
  <c r="AC19" i="8"/>
  <c r="AC18" i="8"/>
  <c r="AC17" i="8"/>
  <c r="AC16" i="8"/>
  <c r="AC15" i="8"/>
  <c r="AC14" i="8"/>
  <c r="AC13" i="8"/>
  <c r="AC12" i="8"/>
  <c r="AC11" i="8"/>
  <c r="AC10" i="8"/>
  <c r="AC9" i="8"/>
  <c r="AC8" i="8"/>
  <c r="AC7" i="8"/>
  <c r="AC6" i="8"/>
  <c r="AC5" i="8"/>
  <c r="AC4" i="8"/>
  <c r="AC3" i="8"/>
  <c r="AA4" i="8"/>
  <c r="AA5" i="8"/>
  <c r="AA6" i="8"/>
  <c r="AA7" i="8"/>
  <c r="AA8" i="8"/>
  <c r="AA9" i="8"/>
  <c r="AA10" i="8"/>
  <c r="AA11" i="8"/>
  <c r="AA12" i="8"/>
  <c r="AA13" i="8"/>
  <c r="AA14" i="8"/>
  <c r="AA15" i="8"/>
  <c r="AA16" i="8"/>
  <c r="AA17" i="8"/>
  <c r="AA18" i="8"/>
  <c r="AA19" i="8"/>
  <c r="AA20" i="8"/>
  <c r="AA21" i="8"/>
  <c r="AA22" i="8"/>
  <c r="AA23" i="8"/>
  <c r="AA24" i="8"/>
  <c r="AA25" i="8"/>
  <c r="AA26" i="8"/>
  <c r="AA27" i="8"/>
  <c r="AA28" i="8"/>
  <c r="AA29" i="8"/>
  <c r="AA30" i="8"/>
  <c r="AA31" i="8"/>
  <c r="AA32" i="8"/>
  <c r="AA33" i="8"/>
  <c r="AA34" i="8"/>
  <c r="AA35" i="8"/>
  <c r="AA36" i="8"/>
  <c r="AA37" i="8"/>
  <c r="AA38" i="8"/>
  <c r="AA39" i="8"/>
  <c r="AA40" i="8"/>
  <c r="AA41" i="8"/>
  <c r="AA42" i="8"/>
  <c r="AA43" i="8"/>
  <c r="AA44" i="8"/>
  <c r="AA45" i="8"/>
  <c r="AA46" i="8"/>
  <c r="AA47" i="8"/>
  <c r="AA48" i="8"/>
  <c r="AA49" i="8"/>
  <c r="AA50" i="8"/>
  <c r="AA51" i="8"/>
  <c r="AA52" i="8"/>
  <c r="AA53" i="8"/>
  <c r="AA54" i="8"/>
  <c r="AA55" i="8"/>
  <c r="AA56" i="8"/>
  <c r="AA57" i="8"/>
  <c r="AA58" i="8"/>
  <c r="AA59" i="8"/>
  <c r="AA60" i="8"/>
  <c r="AA61" i="8"/>
  <c r="AA62" i="8"/>
  <c r="AA63" i="8"/>
  <c r="AA64" i="8"/>
  <c r="AA65" i="8"/>
  <c r="AA66" i="8"/>
  <c r="AA67" i="8"/>
  <c r="AA68" i="8"/>
  <c r="AA69" i="8"/>
  <c r="AA70" i="8"/>
  <c r="AA71" i="8"/>
  <c r="AA72" i="8"/>
  <c r="AA73" i="8"/>
  <c r="AA74" i="8"/>
  <c r="AA75" i="8"/>
  <c r="AA76" i="8"/>
  <c r="AA77" i="8"/>
  <c r="AA78" i="8"/>
  <c r="AA79" i="8"/>
  <c r="AA80" i="8"/>
  <c r="AA81" i="8"/>
  <c r="AA82" i="8"/>
  <c r="AA83" i="8"/>
  <c r="AA84" i="8"/>
  <c r="AA85" i="8"/>
  <c r="AA86" i="8"/>
  <c r="AA87" i="8"/>
  <c r="AA88" i="8"/>
  <c r="AA89" i="8"/>
  <c r="AA90" i="8"/>
  <c r="AA91" i="8"/>
  <c r="AA92" i="8"/>
  <c r="AA93" i="8"/>
  <c r="AA94" i="8"/>
  <c r="AA95" i="8"/>
  <c r="AA96" i="8"/>
  <c r="AA97" i="8"/>
  <c r="AA98" i="8"/>
  <c r="AA99" i="8"/>
  <c r="AA100" i="8"/>
  <c r="AA101" i="8"/>
  <c r="AA102" i="8"/>
  <c r="AA103" i="8"/>
  <c r="AA104" i="8"/>
  <c r="AA105" i="8"/>
  <c r="AA106" i="8"/>
  <c r="AA107" i="8"/>
  <c r="AA108" i="8"/>
  <c r="AA109" i="8"/>
  <c r="AA110" i="8"/>
  <c r="AA111" i="8"/>
  <c r="AA112" i="8"/>
  <c r="AA113" i="8"/>
  <c r="AA114" i="8"/>
  <c r="AA115" i="8"/>
  <c r="AA116" i="8"/>
  <c r="AA117" i="8"/>
  <c r="AA118" i="8"/>
  <c r="AA119" i="8"/>
  <c r="AA120" i="8"/>
  <c r="AA121" i="8"/>
  <c r="AA122" i="8"/>
  <c r="AA123" i="8"/>
  <c r="AA124" i="8"/>
  <c r="AA125" i="8"/>
  <c r="AA126" i="8"/>
  <c r="AA127" i="8"/>
  <c r="AA128" i="8"/>
  <c r="AA129" i="8"/>
  <c r="AA130" i="8"/>
  <c r="AA131" i="8"/>
  <c r="AA132" i="8"/>
  <c r="AA133" i="8"/>
  <c r="AA3" i="8"/>
  <c r="Y133" i="8"/>
  <c r="Y132" i="8"/>
  <c r="Y131" i="8"/>
  <c r="Y130" i="8"/>
  <c r="Y129" i="8"/>
  <c r="Y128" i="8"/>
  <c r="Y127" i="8"/>
  <c r="Y126" i="8"/>
  <c r="Y125" i="8"/>
  <c r="Y124" i="8"/>
  <c r="Y123" i="8"/>
  <c r="Y122" i="8"/>
  <c r="Y121" i="8"/>
  <c r="Y120" i="8"/>
  <c r="Y119" i="8"/>
  <c r="Y118" i="8"/>
  <c r="Y117" i="8"/>
  <c r="Y116" i="8"/>
  <c r="Y115" i="8"/>
  <c r="Y114" i="8"/>
  <c r="Y113" i="8"/>
  <c r="Y112" i="8"/>
  <c r="Y111" i="8"/>
  <c r="Y110" i="8"/>
  <c r="Y109" i="8"/>
  <c r="Y108" i="8"/>
  <c r="Y107" i="8"/>
  <c r="Y106" i="8"/>
  <c r="Y105" i="8"/>
  <c r="Y104" i="8"/>
  <c r="Y103" i="8"/>
  <c r="Y102" i="8"/>
  <c r="Y101" i="8"/>
  <c r="Y100" i="8"/>
  <c r="Y99" i="8"/>
  <c r="Y98" i="8"/>
  <c r="Y97" i="8"/>
  <c r="Y96" i="8"/>
  <c r="Y95" i="8"/>
  <c r="Y94" i="8"/>
  <c r="Y93" i="8"/>
  <c r="Y92" i="8"/>
  <c r="Y91" i="8"/>
  <c r="Y90" i="8"/>
  <c r="Y89" i="8"/>
  <c r="Y88" i="8"/>
  <c r="Y87" i="8"/>
  <c r="Y86" i="8"/>
  <c r="Y85" i="8"/>
  <c r="Y84" i="8"/>
  <c r="Y83" i="8"/>
  <c r="Y82" i="8"/>
  <c r="Y81" i="8"/>
  <c r="Y80" i="8"/>
  <c r="Y79" i="8"/>
  <c r="Y78" i="8"/>
  <c r="Y77" i="8"/>
  <c r="Y76" i="8"/>
  <c r="Y75" i="8"/>
  <c r="Y74" i="8"/>
  <c r="Y73" i="8"/>
  <c r="Y72" i="8"/>
  <c r="Y71" i="8"/>
  <c r="Y70" i="8"/>
  <c r="Y69" i="8"/>
  <c r="Y68" i="8"/>
  <c r="Y67" i="8"/>
  <c r="Y66" i="8"/>
  <c r="Y65" i="8"/>
  <c r="Y64" i="8"/>
  <c r="Y63" i="8"/>
  <c r="Y62" i="8"/>
  <c r="Y61" i="8"/>
  <c r="Y60" i="8"/>
  <c r="Y59" i="8"/>
  <c r="Y58" i="8"/>
  <c r="Y57" i="8"/>
  <c r="Y56" i="8"/>
  <c r="Y55" i="8"/>
  <c r="Y54" i="8"/>
  <c r="Y53" i="8"/>
  <c r="Y52" i="8"/>
  <c r="Y51" i="8"/>
  <c r="Y50" i="8"/>
  <c r="Y49" i="8"/>
  <c r="Y48" i="8"/>
  <c r="Y47" i="8"/>
  <c r="Y46" i="8"/>
  <c r="Y45" i="8"/>
  <c r="Y44" i="8"/>
  <c r="Y43" i="8"/>
  <c r="Y42" i="8"/>
  <c r="Y41" i="8"/>
  <c r="Y40" i="8"/>
  <c r="Y39" i="8"/>
  <c r="Y38" i="8"/>
  <c r="Y37" i="8"/>
  <c r="Y36" i="8"/>
  <c r="Y35" i="8"/>
  <c r="Y34" i="8"/>
  <c r="Y33" i="8"/>
  <c r="Y32" i="8"/>
  <c r="Y31" i="8"/>
  <c r="Y30" i="8"/>
  <c r="Y29" i="8"/>
  <c r="Y28" i="8"/>
  <c r="Y27" i="8"/>
  <c r="Y26" i="8"/>
  <c r="Y25" i="8"/>
  <c r="Y24" i="8"/>
  <c r="Y23" i="8"/>
  <c r="Y22" i="8"/>
  <c r="Y21" i="8"/>
  <c r="Y20" i="8"/>
  <c r="Y19" i="8"/>
  <c r="Y18" i="8"/>
  <c r="Y17" i="8"/>
  <c r="Y16" i="8"/>
  <c r="Y15" i="8"/>
  <c r="Y14" i="8"/>
  <c r="Y13" i="8"/>
  <c r="Y12" i="8"/>
  <c r="Y11" i="8"/>
  <c r="Y10" i="8"/>
  <c r="Y9" i="8"/>
  <c r="Y8" i="8"/>
  <c r="Y7" i="8"/>
  <c r="Y6" i="8"/>
  <c r="Y5" i="8"/>
  <c r="Y4" i="8"/>
  <c r="Y3" i="8"/>
  <c r="W133" i="8"/>
  <c r="W132" i="8"/>
  <c r="W131" i="8"/>
  <c r="W130" i="8"/>
  <c r="W129" i="8"/>
  <c r="W128" i="8"/>
  <c r="W127" i="8"/>
  <c r="W126" i="8"/>
  <c r="W125" i="8"/>
  <c r="W124" i="8"/>
  <c r="W123" i="8"/>
  <c r="W122" i="8"/>
  <c r="W121" i="8"/>
  <c r="W120" i="8"/>
  <c r="W119" i="8"/>
  <c r="W118" i="8"/>
  <c r="W117" i="8"/>
  <c r="W116" i="8"/>
  <c r="W115" i="8"/>
  <c r="W114" i="8"/>
  <c r="W113" i="8"/>
  <c r="W112" i="8"/>
  <c r="W111" i="8"/>
  <c r="W110" i="8"/>
  <c r="W109" i="8"/>
  <c r="W108" i="8"/>
  <c r="W107" i="8"/>
  <c r="W106" i="8"/>
  <c r="W105" i="8"/>
  <c r="W104" i="8"/>
  <c r="W103" i="8"/>
  <c r="W102" i="8"/>
  <c r="W101" i="8"/>
  <c r="W100" i="8"/>
  <c r="W99" i="8"/>
  <c r="W98" i="8"/>
  <c r="W97" i="8"/>
  <c r="W96" i="8"/>
  <c r="W95" i="8"/>
  <c r="W94" i="8"/>
  <c r="W93" i="8"/>
  <c r="W92" i="8"/>
  <c r="W91" i="8"/>
  <c r="W90" i="8"/>
  <c r="W89" i="8"/>
  <c r="W88" i="8"/>
  <c r="W87" i="8"/>
  <c r="W86" i="8"/>
  <c r="W85" i="8"/>
  <c r="W84" i="8"/>
  <c r="W83" i="8"/>
  <c r="W82" i="8"/>
  <c r="W81" i="8"/>
  <c r="W80" i="8"/>
  <c r="W79" i="8"/>
  <c r="W78" i="8"/>
  <c r="W77" i="8"/>
  <c r="W76" i="8"/>
  <c r="W75" i="8"/>
  <c r="W74" i="8"/>
  <c r="W73" i="8"/>
  <c r="W72" i="8"/>
  <c r="W71" i="8"/>
  <c r="W70" i="8"/>
  <c r="W69" i="8"/>
  <c r="W68" i="8"/>
  <c r="W67" i="8"/>
  <c r="W66" i="8"/>
  <c r="W65" i="8"/>
  <c r="W64" i="8"/>
  <c r="W63" i="8"/>
  <c r="W62" i="8"/>
  <c r="W61" i="8"/>
  <c r="W60" i="8"/>
  <c r="W59" i="8"/>
  <c r="W58" i="8"/>
  <c r="W57" i="8"/>
  <c r="W56" i="8"/>
  <c r="W55" i="8"/>
  <c r="W54" i="8"/>
  <c r="W53" i="8"/>
  <c r="W52" i="8"/>
  <c r="W51" i="8"/>
  <c r="W50" i="8"/>
  <c r="W49" i="8"/>
  <c r="W48" i="8"/>
  <c r="W47" i="8"/>
  <c r="W46" i="8"/>
  <c r="W45" i="8"/>
  <c r="W44" i="8"/>
  <c r="W43" i="8"/>
  <c r="W42" i="8"/>
  <c r="W41" i="8"/>
  <c r="W40" i="8"/>
  <c r="W39" i="8"/>
  <c r="W38" i="8"/>
  <c r="W37" i="8"/>
  <c r="W36" i="8"/>
  <c r="W35" i="8"/>
  <c r="W34" i="8"/>
  <c r="W33" i="8"/>
  <c r="W32" i="8"/>
  <c r="W31" i="8"/>
  <c r="W30" i="8"/>
  <c r="W29" i="8"/>
  <c r="W28" i="8"/>
  <c r="W27" i="8"/>
  <c r="W26" i="8"/>
  <c r="W25" i="8"/>
  <c r="W24" i="8"/>
  <c r="W23" i="8"/>
  <c r="W22" i="8"/>
  <c r="W21" i="8"/>
  <c r="W20" i="8"/>
  <c r="W19" i="8"/>
  <c r="W18" i="8"/>
  <c r="W17" i="8"/>
  <c r="W16" i="8"/>
  <c r="W15" i="8"/>
  <c r="W14" i="8"/>
  <c r="W13" i="8"/>
  <c r="W12" i="8"/>
  <c r="W11" i="8"/>
  <c r="W10" i="8"/>
  <c r="W9" i="8"/>
  <c r="W8" i="8"/>
  <c r="W7" i="8"/>
  <c r="W6" i="8"/>
  <c r="W5" i="8"/>
  <c r="W4" i="8"/>
  <c r="W3" i="8"/>
  <c r="U133" i="8"/>
  <c r="U132" i="8"/>
  <c r="U131" i="8"/>
  <c r="U130" i="8"/>
  <c r="U129" i="8"/>
  <c r="U128" i="8"/>
  <c r="U127" i="8"/>
  <c r="U126" i="8"/>
  <c r="U125" i="8"/>
  <c r="U124" i="8"/>
  <c r="U123" i="8"/>
  <c r="U122" i="8"/>
  <c r="U121" i="8"/>
  <c r="U120" i="8"/>
  <c r="U119" i="8"/>
  <c r="U118" i="8"/>
  <c r="U117" i="8"/>
  <c r="U116" i="8"/>
  <c r="U115" i="8"/>
  <c r="U114" i="8"/>
  <c r="U113" i="8"/>
  <c r="U112" i="8"/>
  <c r="U111" i="8"/>
  <c r="U110" i="8"/>
  <c r="U109" i="8"/>
  <c r="U108" i="8"/>
  <c r="U107" i="8"/>
  <c r="U106" i="8"/>
  <c r="U105" i="8"/>
  <c r="U104" i="8"/>
  <c r="U103" i="8"/>
  <c r="U102" i="8"/>
  <c r="U101" i="8"/>
  <c r="U100" i="8"/>
  <c r="U99" i="8"/>
  <c r="U98" i="8"/>
  <c r="U97" i="8"/>
  <c r="U96" i="8"/>
  <c r="U95" i="8"/>
  <c r="U94" i="8"/>
  <c r="U93" i="8"/>
  <c r="U92" i="8"/>
  <c r="U91" i="8"/>
  <c r="U90" i="8"/>
  <c r="U89" i="8"/>
  <c r="U88" i="8"/>
  <c r="U87" i="8"/>
  <c r="U86" i="8"/>
  <c r="U85" i="8"/>
  <c r="U84" i="8"/>
  <c r="U83" i="8"/>
  <c r="U82" i="8"/>
  <c r="U81" i="8"/>
  <c r="U80" i="8"/>
  <c r="U79" i="8"/>
  <c r="U78" i="8"/>
  <c r="U77" i="8"/>
  <c r="U76" i="8"/>
  <c r="U75" i="8"/>
  <c r="U74" i="8"/>
  <c r="U73" i="8"/>
  <c r="U72" i="8"/>
  <c r="U71" i="8"/>
  <c r="U70" i="8"/>
  <c r="U69" i="8"/>
  <c r="U68" i="8"/>
  <c r="U67" i="8"/>
  <c r="U66" i="8"/>
  <c r="U65" i="8"/>
  <c r="U64" i="8"/>
  <c r="U63" i="8"/>
  <c r="U62" i="8"/>
  <c r="U61" i="8"/>
  <c r="U60" i="8"/>
  <c r="U59" i="8"/>
  <c r="U58" i="8"/>
  <c r="U57" i="8"/>
  <c r="U56" i="8"/>
  <c r="U55" i="8"/>
  <c r="U54" i="8"/>
  <c r="U53" i="8"/>
  <c r="U52" i="8"/>
  <c r="U51" i="8"/>
  <c r="U50" i="8"/>
  <c r="U49" i="8"/>
  <c r="U48" i="8"/>
  <c r="U47" i="8"/>
  <c r="U46" i="8"/>
  <c r="U45" i="8"/>
  <c r="U44" i="8"/>
  <c r="U43" i="8"/>
  <c r="U42" i="8"/>
  <c r="U41" i="8"/>
  <c r="U40" i="8"/>
  <c r="U39" i="8"/>
  <c r="U38" i="8"/>
  <c r="U37" i="8"/>
  <c r="U36" i="8"/>
  <c r="U35" i="8"/>
  <c r="U34" i="8"/>
  <c r="U33" i="8"/>
  <c r="U32" i="8"/>
  <c r="U31" i="8"/>
  <c r="U30" i="8"/>
  <c r="U29" i="8"/>
  <c r="U28" i="8"/>
  <c r="U27" i="8"/>
  <c r="U26" i="8"/>
  <c r="U25" i="8"/>
  <c r="U24" i="8"/>
  <c r="U23" i="8"/>
  <c r="U22" i="8"/>
  <c r="U21" i="8"/>
  <c r="U20" i="8"/>
  <c r="U19" i="8"/>
  <c r="U18" i="8"/>
  <c r="U17" i="8"/>
  <c r="U16" i="8"/>
  <c r="U15" i="8"/>
  <c r="U14" i="8"/>
  <c r="U13" i="8"/>
  <c r="U12" i="8"/>
  <c r="U11" i="8"/>
  <c r="U10" i="8"/>
  <c r="U9" i="8"/>
  <c r="U8" i="8"/>
  <c r="U7" i="8"/>
  <c r="U6" i="8"/>
  <c r="U5" i="8"/>
  <c r="U4" i="8"/>
  <c r="U3" i="8"/>
  <c r="S133" i="8"/>
  <c r="S132" i="8"/>
  <c r="S131" i="8"/>
  <c r="S130" i="8"/>
  <c r="S129" i="8"/>
  <c r="S128" i="8"/>
  <c r="S127" i="8"/>
  <c r="S126" i="8"/>
  <c r="S125" i="8"/>
  <c r="S124" i="8"/>
  <c r="S123" i="8"/>
  <c r="S122" i="8"/>
  <c r="S121" i="8"/>
  <c r="S120" i="8"/>
  <c r="S119" i="8"/>
  <c r="S118" i="8"/>
  <c r="S117" i="8"/>
  <c r="S116" i="8"/>
  <c r="S115" i="8"/>
  <c r="S114" i="8"/>
  <c r="S113" i="8"/>
  <c r="S112" i="8"/>
  <c r="S111" i="8"/>
  <c r="S110" i="8"/>
  <c r="S109" i="8"/>
  <c r="S108" i="8"/>
  <c r="S107" i="8"/>
  <c r="S106" i="8"/>
  <c r="S105" i="8"/>
  <c r="S104" i="8"/>
  <c r="S103" i="8"/>
  <c r="S102" i="8"/>
  <c r="S101" i="8"/>
  <c r="S100" i="8"/>
  <c r="S99" i="8"/>
  <c r="S98" i="8"/>
  <c r="S97" i="8"/>
  <c r="S96" i="8"/>
  <c r="S95" i="8"/>
  <c r="S94" i="8"/>
  <c r="S93" i="8"/>
  <c r="S92" i="8"/>
  <c r="S91" i="8"/>
  <c r="S90" i="8"/>
  <c r="S89" i="8"/>
  <c r="S88" i="8"/>
  <c r="S87" i="8"/>
  <c r="S86" i="8"/>
  <c r="S85" i="8"/>
  <c r="S84" i="8"/>
  <c r="S83" i="8"/>
  <c r="S82" i="8"/>
  <c r="S81" i="8"/>
  <c r="S80" i="8"/>
  <c r="S79" i="8"/>
  <c r="S78" i="8"/>
  <c r="S77" i="8"/>
  <c r="S76" i="8"/>
  <c r="S75" i="8"/>
  <c r="S74" i="8"/>
  <c r="S73" i="8"/>
  <c r="S72" i="8"/>
  <c r="S71" i="8"/>
  <c r="S70" i="8"/>
  <c r="S69" i="8"/>
  <c r="S68" i="8"/>
  <c r="S67" i="8"/>
  <c r="S66" i="8"/>
  <c r="S65" i="8"/>
  <c r="S64" i="8"/>
  <c r="S63" i="8"/>
  <c r="S62" i="8"/>
  <c r="S61" i="8"/>
  <c r="S60" i="8"/>
  <c r="S59" i="8"/>
  <c r="S58" i="8"/>
  <c r="S57" i="8"/>
  <c r="S56" i="8"/>
  <c r="S55" i="8"/>
  <c r="S54" i="8"/>
  <c r="S53" i="8"/>
  <c r="S52" i="8"/>
  <c r="S51" i="8"/>
  <c r="S50" i="8"/>
  <c r="S49" i="8"/>
  <c r="S48" i="8"/>
  <c r="S47" i="8"/>
  <c r="S46" i="8"/>
  <c r="S45" i="8"/>
  <c r="S44" i="8"/>
  <c r="S43" i="8"/>
  <c r="S42" i="8"/>
  <c r="S41" i="8"/>
  <c r="S40" i="8"/>
  <c r="S39" i="8"/>
  <c r="S38" i="8"/>
  <c r="S37" i="8"/>
  <c r="S36" i="8"/>
  <c r="S35" i="8"/>
  <c r="S34" i="8"/>
  <c r="S33" i="8"/>
  <c r="S32" i="8"/>
  <c r="S31" i="8"/>
  <c r="S30" i="8"/>
  <c r="S29" i="8"/>
  <c r="S28" i="8"/>
  <c r="S27" i="8"/>
  <c r="S26" i="8"/>
  <c r="S25" i="8"/>
  <c r="S24" i="8"/>
  <c r="S23" i="8"/>
  <c r="S22" i="8"/>
  <c r="S21" i="8"/>
  <c r="S20" i="8"/>
  <c r="S19" i="8"/>
  <c r="S18" i="8"/>
  <c r="S17" i="8"/>
  <c r="S16" i="8"/>
  <c r="S15" i="8"/>
  <c r="S14" i="8"/>
  <c r="S13" i="8"/>
  <c r="S12" i="8"/>
  <c r="S11" i="8"/>
  <c r="S10" i="8"/>
  <c r="S9" i="8"/>
  <c r="S8" i="8"/>
  <c r="S7" i="8"/>
  <c r="S6" i="8"/>
  <c r="S5" i="8"/>
  <c r="S4" i="8"/>
  <c r="S3" i="8"/>
  <c r="Q133" i="8"/>
  <c r="Q132" i="8"/>
  <c r="Q131" i="8"/>
  <c r="Q130" i="8"/>
  <c r="Q129" i="8"/>
  <c r="Q128" i="8"/>
  <c r="Q127" i="8"/>
  <c r="Q126" i="8"/>
  <c r="Q125" i="8"/>
  <c r="Q124" i="8"/>
  <c r="Q123" i="8"/>
  <c r="Q122" i="8"/>
  <c r="Q121" i="8"/>
  <c r="Q120" i="8"/>
  <c r="Q119" i="8"/>
  <c r="Q118" i="8"/>
  <c r="Q117" i="8"/>
  <c r="Q116" i="8"/>
  <c r="Q115" i="8"/>
  <c r="Q114" i="8"/>
  <c r="Q113" i="8"/>
  <c r="Q112" i="8"/>
  <c r="Q111" i="8"/>
  <c r="Q110" i="8"/>
  <c r="Q109" i="8"/>
  <c r="Q108" i="8"/>
  <c r="Q107" i="8"/>
  <c r="Q106" i="8"/>
  <c r="Q105" i="8"/>
  <c r="Q104" i="8"/>
  <c r="Q103" i="8"/>
  <c r="Q102" i="8"/>
  <c r="Q101" i="8"/>
  <c r="Q100" i="8"/>
  <c r="Q99" i="8"/>
  <c r="Q98" i="8"/>
  <c r="Q97" i="8"/>
  <c r="Q96" i="8"/>
  <c r="Q95" i="8"/>
  <c r="Q94" i="8"/>
  <c r="Q93" i="8"/>
  <c r="Q92" i="8"/>
  <c r="Q91" i="8"/>
  <c r="Q90" i="8"/>
  <c r="Q89" i="8"/>
  <c r="Q88" i="8"/>
  <c r="Q87" i="8"/>
  <c r="Q86" i="8"/>
  <c r="Q85" i="8"/>
  <c r="Q84" i="8"/>
  <c r="Q83" i="8"/>
  <c r="Q82" i="8"/>
  <c r="Q81" i="8"/>
  <c r="Q80" i="8"/>
  <c r="Q79" i="8"/>
  <c r="Q78" i="8"/>
  <c r="Q77" i="8"/>
  <c r="Q76" i="8"/>
  <c r="Q75" i="8"/>
  <c r="Q74" i="8"/>
  <c r="Q73" i="8"/>
  <c r="Q72" i="8"/>
  <c r="Q71" i="8"/>
  <c r="Q70" i="8"/>
  <c r="Q69" i="8"/>
  <c r="Q68" i="8"/>
  <c r="Q67" i="8"/>
  <c r="Q66" i="8"/>
  <c r="Q65" i="8"/>
  <c r="Q64" i="8"/>
  <c r="Q63" i="8"/>
  <c r="Q62" i="8"/>
  <c r="Q61" i="8"/>
  <c r="Q60" i="8"/>
  <c r="Q59" i="8"/>
  <c r="Q58" i="8"/>
  <c r="Q57" i="8"/>
  <c r="Q56" i="8"/>
  <c r="Q55" i="8"/>
  <c r="Q54" i="8"/>
  <c r="Q53" i="8"/>
  <c r="Q52" i="8"/>
  <c r="Q51" i="8"/>
  <c r="Q50" i="8"/>
  <c r="Q49" i="8"/>
  <c r="Q48" i="8"/>
  <c r="Q47" i="8"/>
  <c r="Q46" i="8"/>
  <c r="Q45" i="8"/>
  <c r="Q44" i="8"/>
  <c r="Q43" i="8"/>
  <c r="Q42" i="8"/>
  <c r="Q41" i="8"/>
  <c r="Q40" i="8"/>
  <c r="Q39" i="8"/>
  <c r="Q38" i="8"/>
  <c r="Q37" i="8"/>
  <c r="Q36" i="8"/>
  <c r="Q35" i="8"/>
  <c r="Q34" i="8"/>
  <c r="Q33" i="8"/>
  <c r="Q32" i="8"/>
  <c r="Q31" i="8"/>
  <c r="Q30" i="8"/>
  <c r="Q29" i="8"/>
  <c r="Q28" i="8"/>
  <c r="Q27" i="8"/>
  <c r="Q26" i="8"/>
  <c r="Q25" i="8"/>
  <c r="Q24" i="8"/>
  <c r="Q23" i="8"/>
  <c r="Q22" i="8"/>
  <c r="Q21" i="8"/>
  <c r="Q20" i="8"/>
  <c r="Q19" i="8"/>
  <c r="Q18" i="8"/>
  <c r="Q17" i="8"/>
  <c r="Q16" i="8"/>
  <c r="Q15" i="8"/>
  <c r="Q14" i="8"/>
  <c r="Q13" i="8"/>
  <c r="Q12" i="8"/>
  <c r="Q11" i="8"/>
  <c r="Q10" i="8"/>
  <c r="Q9" i="8"/>
  <c r="Q8" i="8"/>
  <c r="Q7" i="8"/>
  <c r="Q6" i="8"/>
  <c r="Q5" i="8"/>
  <c r="Q4" i="8"/>
  <c r="Q3" i="8"/>
  <c r="O4" i="8"/>
  <c r="O5" i="8"/>
  <c r="O6" i="8"/>
  <c r="O7" i="8"/>
  <c r="O8" i="8"/>
  <c r="O9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33" i="8"/>
  <c r="O34" i="8"/>
  <c r="O35" i="8"/>
  <c r="O36" i="8"/>
  <c r="O37" i="8"/>
  <c r="O38" i="8"/>
  <c r="O39" i="8"/>
  <c r="O40" i="8"/>
  <c r="O41" i="8"/>
  <c r="O42" i="8"/>
  <c r="O43" i="8"/>
  <c r="O44" i="8"/>
  <c r="O45" i="8"/>
  <c r="O46" i="8"/>
  <c r="O47" i="8"/>
  <c r="O48" i="8"/>
  <c r="O49" i="8"/>
  <c r="O50" i="8"/>
  <c r="O51" i="8"/>
  <c r="O52" i="8"/>
  <c r="O53" i="8"/>
  <c r="O54" i="8"/>
  <c r="O55" i="8"/>
  <c r="O56" i="8"/>
  <c r="O57" i="8"/>
  <c r="O58" i="8"/>
  <c r="O59" i="8"/>
  <c r="O60" i="8"/>
  <c r="O61" i="8"/>
  <c r="O62" i="8"/>
  <c r="O63" i="8"/>
  <c r="O64" i="8"/>
  <c r="O65" i="8"/>
  <c r="O66" i="8"/>
  <c r="O67" i="8"/>
  <c r="O68" i="8"/>
  <c r="O69" i="8"/>
  <c r="O70" i="8"/>
  <c r="O71" i="8"/>
  <c r="O72" i="8"/>
  <c r="O73" i="8"/>
  <c r="O74" i="8"/>
  <c r="O75" i="8"/>
  <c r="O76" i="8"/>
  <c r="O77" i="8"/>
  <c r="O78" i="8"/>
  <c r="O79" i="8"/>
  <c r="O80" i="8"/>
  <c r="O81" i="8"/>
  <c r="O82" i="8"/>
  <c r="O83" i="8"/>
  <c r="O84" i="8"/>
  <c r="O85" i="8"/>
  <c r="O86" i="8"/>
  <c r="O87" i="8"/>
  <c r="O88" i="8"/>
  <c r="O89" i="8"/>
  <c r="O90" i="8"/>
  <c r="O91" i="8"/>
  <c r="O92" i="8"/>
  <c r="O93" i="8"/>
  <c r="O94" i="8"/>
  <c r="O95" i="8"/>
  <c r="O96" i="8"/>
  <c r="O97" i="8"/>
  <c r="O98" i="8"/>
  <c r="O99" i="8"/>
  <c r="O100" i="8"/>
  <c r="O101" i="8"/>
  <c r="O102" i="8"/>
  <c r="O103" i="8"/>
  <c r="O104" i="8"/>
  <c r="O105" i="8"/>
  <c r="O106" i="8"/>
  <c r="O107" i="8"/>
  <c r="O108" i="8"/>
  <c r="O109" i="8"/>
  <c r="O110" i="8"/>
  <c r="O111" i="8"/>
  <c r="O112" i="8"/>
  <c r="O113" i="8"/>
  <c r="O114" i="8"/>
  <c r="O115" i="8"/>
  <c r="O116" i="8"/>
  <c r="O117" i="8"/>
  <c r="O118" i="8"/>
  <c r="O119" i="8"/>
  <c r="O120" i="8"/>
  <c r="O121" i="8"/>
  <c r="O122" i="8"/>
  <c r="O123" i="8"/>
  <c r="O124" i="8"/>
  <c r="O125" i="8"/>
  <c r="O126" i="8"/>
  <c r="O127" i="8"/>
  <c r="O128" i="8"/>
  <c r="O129" i="8"/>
  <c r="O130" i="8"/>
  <c r="O131" i="8"/>
  <c r="O132" i="8"/>
  <c r="O133" i="8"/>
  <c r="O3" i="8"/>
</calcChain>
</file>

<file path=xl/sharedStrings.xml><?xml version="1.0" encoding="utf-8"?>
<sst xmlns="http://schemas.openxmlformats.org/spreadsheetml/2006/main" count="2419" uniqueCount="385">
  <si>
    <t>STATEFP</t>
  </si>
  <si>
    <t>01</t>
  </si>
  <si>
    <t>04</t>
  </si>
  <si>
    <t>06</t>
  </si>
  <si>
    <t>08</t>
  </si>
  <si>
    <t>09</t>
  </si>
  <si>
    <t>10</t>
  </si>
  <si>
    <t>11</t>
  </si>
  <si>
    <t>12</t>
  </si>
  <si>
    <t>13</t>
  </si>
  <si>
    <t>15</t>
  </si>
  <si>
    <t>17</t>
  </si>
  <si>
    <t>18</t>
  </si>
  <si>
    <t>20</t>
  </si>
  <si>
    <t>21</t>
  </si>
  <si>
    <t>24</t>
  </si>
  <si>
    <t>25</t>
  </si>
  <si>
    <t>26</t>
  </si>
  <si>
    <t>27</t>
  </si>
  <si>
    <t>29</t>
  </si>
  <si>
    <t>31</t>
  </si>
  <si>
    <t>32</t>
  </si>
  <si>
    <t>34</t>
  </si>
  <si>
    <t>35</t>
  </si>
  <si>
    <t>36</t>
  </si>
  <si>
    <t>37</t>
  </si>
  <si>
    <t>39</t>
  </si>
  <si>
    <t>40</t>
  </si>
  <si>
    <t>41</t>
  </si>
  <si>
    <t>42</t>
  </si>
  <si>
    <t>44</t>
  </si>
  <si>
    <t>47</t>
  </si>
  <si>
    <t>48</t>
  </si>
  <si>
    <t>49</t>
  </si>
  <si>
    <t>51</t>
  </si>
  <si>
    <t>53</t>
  </si>
  <si>
    <t>55</t>
  </si>
  <si>
    <t>FIPS_final</t>
  </si>
  <si>
    <t>1073c</t>
  </si>
  <si>
    <t>4013a</t>
  </si>
  <si>
    <t>4013b</t>
  </si>
  <si>
    <t>4019c</t>
  </si>
  <si>
    <t>6001c</t>
  </si>
  <si>
    <t>6013c</t>
  </si>
  <si>
    <t>6019c</t>
  </si>
  <si>
    <t>6029c</t>
  </si>
  <si>
    <t>6037a</t>
  </si>
  <si>
    <t>6037b</t>
  </si>
  <si>
    <t>6059c</t>
  </si>
  <si>
    <t>6065c</t>
  </si>
  <si>
    <t>6067c</t>
  </si>
  <si>
    <t>6071c</t>
  </si>
  <si>
    <t>6073c</t>
  </si>
  <si>
    <t>6075a</t>
  </si>
  <si>
    <t>6077c</t>
  </si>
  <si>
    <t>6081c</t>
  </si>
  <si>
    <t>6085c</t>
  </si>
  <si>
    <t>6099c</t>
  </si>
  <si>
    <t>6111c</t>
  </si>
  <si>
    <t>8031a</t>
  </si>
  <si>
    <t>8041c</t>
  </si>
  <si>
    <t>9001c</t>
  </si>
  <si>
    <t>9003c</t>
  </si>
  <si>
    <t>9009c</t>
  </si>
  <si>
    <t>10003c</t>
  </si>
  <si>
    <t>11001a</t>
  </si>
  <si>
    <t>12009c</t>
  </si>
  <si>
    <t>12011c</t>
  </si>
  <si>
    <t>12031a</t>
  </si>
  <si>
    <t>12057c</t>
  </si>
  <si>
    <t>12071c</t>
  </si>
  <si>
    <t>12086c</t>
  </si>
  <si>
    <t>12095c</t>
  </si>
  <si>
    <t>12099c</t>
  </si>
  <si>
    <t>12103c</t>
  </si>
  <si>
    <t>12105c</t>
  </si>
  <si>
    <t>13067c</t>
  </si>
  <si>
    <t>13089c</t>
  </si>
  <si>
    <t>13121c</t>
  </si>
  <si>
    <t>13135c</t>
  </si>
  <si>
    <t>15003c</t>
  </si>
  <si>
    <t>17031a</t>
  </si>
  <si>
    <t>17031b</t>
  </si>
  <si>
    <t>17043c</t>
  </si>
  <si>
    <t>17089c</t>
  </si>
  <si>
    <t>17097c</t>
  </si>
  <si>
    <t>17197c</t>
  </si>
  <si>
    <t>18097a</t>
  </si>
  <si>
    <t>20091c</t>
  </si>
  <si>
    <t>21111a</t>
  </si>
  <si>
    <t>24003c</t>
  </si>
  <si>
    <t>24005c</t>
  </si>
  <si>
    <t>24031c</t>
  </si>
  <si>
    <t>24033c</t>
  </si>
  <si>
    <t>24510a</t>
  </si>
  <si>
    <t>25005c</t>
  </si>
  <si>
    <t>25009c</t>
  </si>
  <si>
    <t>25025a</t>
  </si>
  <si>
    <t>25027c</t>
  </si>
  <si>
    <t>26081c</t>
  </si>
  <si>
    <t>26099c</t>
  </si>
  <si>
    <t>26125c</t>
  </si>
  <si>
    <t>26163a</t>
  </si>
  <si>
    <t>26163b</t>
  </si>
  <si>
    <t>27053c</t>
  </si>
  <si>
    <t>27123c</t>
  </si>
  <si>
    <t>29095c</t>
  </si>
  <si>
    <t>29189c</t>
  </si>
  <si>
    <t>31055c</t>
  </si>
  <si>
    <t>32003a</t>
  </si>
  <si>
    <t>32003b</t>
  </si>
  <si>
    <t>34003c</t>
  </si>
  <si>
    <t>34007c</t>
  </si>
  <si>
    <t>34013c</t>
  </si>
  <si>
    <t>34017c</t>
  </si>
  <si>
    <t>34023c</t>
  </si>
  <si>
    <t>34025c</t>
  </si>
  <si>
    <t>34029c</t>
  </si>
  <si>
    <t>34031c</t>
  </si>
  <si>
    <t>34039c</t>
  </si>
  <si>
    <t>35001a</t>
  </si>
  <si>
    <t>36005a</t>
  </si>
  <si>
    <t>36029c</t>
  </si>
  <si>
    <t>36047a</t>
  </si>
  <si>
    <t>36055c</t>
  </si>
  <si>
    <t>36059c</t>
  </si>
  <si>
    <t>36061a</t>
  </si>
  <si>
    <t>36081a</t>
  </si>
  <si>
    <t>36103c</t>
  </si>
  <si>
    <t>36119c</t>
  </si>
  <si>
    <t>37119c</t>
  </si>
  <si>
    <t>37183c</t>
  </si>
  <si>
    <t>39035c</t>
  </si>
  <si>
    <t>39049c</t>
  </si>
  <si>
    <t>39061c</t>
  </si>
  <si>
    <t>39113c</t>
  </si>
  <si>
    <t>39153c</t>
  </si>
  <si>
    <t>40109c</t>
  </si>
  <si>
    <t>40143c</t>
  </si>
  <si>
    <t>41051a</t>
  </si>
  <si>
    <t>41067c</t>
  </si>
  <si>
    <t>42003c</t>
  </si>
  <si>
    <t>42017c</t>
  </si>
  <si>
    <t>42045c</t>
  </si>
  <si>
    <t>42071c</t>
  </si>
  <si>
    <t>42091c</t>
  </si>
  <si>
    <t>42101a</t>
  </si>
  <si>
    <t>44007c</t>
  </si>
  <si>
    <t>47037a</t>
  </si>
  <si>
    <t>47157c</t>
  </si>
  <si>
    <t>48029c</t>
  </si>
  <si>
    <t>48085c</t>
  </si>
  <si>
    <t>48113c</t>
  </si>
  <si>
    <t>48121c</t>
  </si>
  <si>
    <t>48141a</t>
  </si>
  <si>
    <t>48157c</t>
  </si>
  <si>
    <t>48201c</t>
  </si>
  <si>
    <t>48215c</t>
  </si>
  <si>
    <t>48439c</t>
  </si>
  <si>
    <t>48453c</t>
  </si>
  <si>
    <t>49035c</t>
  </si>
  <si>
    <t>49049c</t>
  </si>
  <si>
    <t>51059c</t>
  </si>
  <si>
    <t>53033a</t>
  </si>
  <si>
    <t>53033b</t>
  </si>
  <si>
    <t>53053c</t>
  </si>
  <si>
    <t>53061c</t>
  </si>
  <si>
    <t>55079a</t>
  </si>
  <si>
    <t>Name_final</t>
  </si>
  <si>
    <t>Jefferson County (part)</t>
  </si>
  <si>
    <t>Phoenix city, Arizona</t>
  </si>
  <si>
    <t>Remainder - Maricopa County (part)</t>
  </si>
  <si>
    <t>Pima County (part)</t>
  </si>
  <si>
    <t>Alameda County (part)</t>
  </si>
  <si>
    <t>Contra Costa County (part)</t>
  </si>
  <si>
    <t>Fresno County (part)</t>
  </si>
  <si>
    <t>Kern County (part)</t>
  </si>
  <si>
    <t>Los Angeles city, California</t>
  </si>
  <si>
    <t>Remainder - Los Angeles County (part)</t>
  </si>
  <si>
    <t>Orange County (part)</t>
  </si>
  <si>
    <t>Riverside County (part)</t>
  </si>
  <si>
    <t>Sacramento County (part)</t>
  </si>
  <si>
    <t>San Bernardino County (part)</t>
  </si>
  <si>
    <t>San Diego County (part)</t>
  </si>
  <si>
    <t>San Francisco city, California</t>
  </si>
  <si>
    <t>San Joaquin County (part)</t>
  </si>
  <si>
    <t>San Mateo County (part)</t>
  </si>
  <si>
    <t>Santa Clara County (part)</t>
  </si>
  <si>
    <t>Stanislaus County (part)</t>
  </si>
  <si>
    <t>Ventura County (part)</t>
  </si>
  <si>
    <t>Denver city, Colorado</t>
  </si>
  <si>
    <t>El Paso County (part)</t>
  </si>
  <si>
    <t>Fairfield County (part)</t>
  </si>
  <si>
    <t>Hartford County (part)</t>
  </si>
  <si>
    <t>New Haven County (part)</t>
  </si>
  <si>
    <t>New Castle County (part)</t>
  </si>
  <si>
    <t>Washington city, District of Columbia</t>
  </si>
  <si>
    <t>Brevard County (part)</t>
  </si>
  <si>
    <t>Broward County (part)</t>
  </si>
  <si>
    <t>Jacksonville city, Florida</t>
  </si>
  <si>
    <t>Hillsborough County (part)</t>
  </si>
  <si>
    <t>Lee County (part)</t>
  </si>
  <si>
    <t>Miami-Dade County (part)</t>
  </si>
  <si>
    <t>Palm Beach County (part)</t>
  </si>
  <si>
    <t>Pinellas County (part)</t>
  </si>
  <si>
    <t>Polk County (part)</t>
  </si>
  <si>
    <t>Cobb County (part)</t>
  </si>
  <si>
    <t>DeKalb County (part)</t>
  </si>
  <si>
    <t>Fulton County (part)</t>
  </si>
  <si>
    <t>Gwinnett County (part)</t>
  </si>
  <si>
    <t>Honolulu County (part)</t>
  </si>
  <si>
    <t>Chicago city, Illinois</t>
  </si>
  <si>
    <t>Remainder - Cook County (part)</t>
  </si>
  <si>
    <t>DuPage County (part)</t>
  </si>
  <si>
    <t>Kane County (part)</t>
  </si>
  <si>
    <t>Lake County (part)</t>
  </si>
  <si>
    <t>Will County (part)</t>
  </si>
  <si>
    <t>Indianapolis city (balance), Indiana</t>
  </si>
  <si>
    <t>Johnson County (part)</t>
  </si>
  <si>
    <t>Louisville/Jefferson County metro government (balance), Kentucky</t>
  </si>
  <si>
    <t>Anne Arundel County (part)</t>
  </si>
  <si>
    <t>Baltimore County (part)</t>
  </si>
  <si>
    <t>Montgomery County (part)</t>
  </si>
  <si>
    <t>Prince George's County (part)</t>
  </si>
  <si>
    <t>Baltimore city, Maryland</t>
  </si>
  <si>
    <t>Bristol County (part)</t>
  </si>
  <si>
    <t>Essex County (part)</t>
  </si>
  <si>
    <t>Boston city, Massachusetts</t>
  </si>
  <si>
    <t>Worcester County (part)</t>
  </si>
  <si>
    <t>Kent County (part)</t>
  </si>
  <si>
    <t>Macomb County (part)</t>
  </si>
  <si>
    <t>Oakland County (part)</t>
  </si>
  <si>
    <t>Detroit city, Michigan</t>
  </si>
  <si>
    <t>Remainder - Wayne County (part)</t>
  </si>
  <si>
    <t>Hennepin County (part)</t>
  </si>
  <si>
    <t>Ramsey County (part)</t>
  </si>
  <si>
    <t>Jackson County (part)</t>
  </si>
  <si>
    <t>St. Louis County (part)</t>
  </si>
  <si>
    <t>Douglas County (part)</t>
  </si>
  <si>
    <t>Las Vegas city, Nevada</t>
  </si>
  <si>
    <t>Remainder - Clark County (part)</t>
  </si>
  <si>
    <t>Bergen County (part)</t>
  </si>
  <si>
    <t>Camden County (part)</t>
  </si>
  <si>
    <t>Hudson County (part)</t>
  </si>
  <si>
    <t>Middlesex County (part)</t>
  </si>
  <si>
    <t>Monmouth County (part)</t>
  </si>
  <si>
    <t>Ocean County (part)</t>
  </si>
  <si>
    <t>Passaic County (part)</t>
  </si>
  <si>
    <t>Union County (part)</t>
  </si>
  <si>
    <t>Albuquerque city, New Mexico</t>
  </si>
  <si>
    <t>New York city, New York</t>
  </si>
  <si>
    <t>Erie County (part)</t>
  </si>
  <si>
    <t>Monroe County (part)</t>
  </si>
  <si>
    <t>Nassau County (part)</t>
  </si>
  <si>
    <t>Suffolk County (part)</t>
  </si>
  <si>
    <t>Westchester County (part)</t>
  </si>
  <si>
    <t>Mecklenburg County (part)</t>
  </si>
  <si>
    <t>Wake County (part)</t>
  </si>
  <si>
    <t>Cuyahoga County (part)</t>
  </si>
  <si>
    <t>Franklin County (part)</t>
  </si>
  <si>
    <t>Hamilton County (part)</t>
  </si>
  <si>
    <t>Summit County (part)</t>
  </si>
  <si>
    <t>Oklahoma County (part)</t>
  </si>
  <si>
    <t>Tulsa County (part)</t>
  </si>
  <si>
    <t>Portland city, Oregon</t>
  </si>
  <si>
    <t>Washington County (part)</t>
  </si>
  <si>
    <t>Allegheny County (part)</t>
  </si>
  <si>
    <t>Bucks County (part)</t>
  </si>
  <si>
    <t>Delaware County (part)</t>
  </si>
  <si>
    <t>Lancaster County (part)</t>
  </si>
  <si>
    <t>Philadelphia city, Pennsylvania</t>
  </si>
  <si>
    <t>Providence County (part)</t>
  </si>
  <si>
    <t>Nashville-Davidson metropolitan government (balance), Tennessee</t>
  </si>
  <si>
    <t>Shelby County (part)</t>
  </si>
  <si>
    <t>Bexar County (part)</t>
  </si>
  <si>
    <t>Collin County (part)</t>
  </si>
  <si>
    <t>Dallas County (part)</t>
  </si>
  <si>
    <t>Denton County (part)</t>
  </si>
  <si>
    <t>El Paso city, Texas</t>
  </si>
  <si>
    <t>Fort Bend County (part)</t>
  </si>
  <si>
    <t>Harris County (part)</t>
  </si>
  <si>
    <t>Hidalgo County (part)</t>
  </si>
  <si>
    <t>Tarrant County (part)</t>
  </si>
  <si>
    <t>Travis County (part)</t>
  </si>
  <si>
    <t>Salt Lake County (part)</t>
  </si>
  <si>
    <t>Utah County (part)</t>
  </si>
  <si>
    <t>Fairfax County (part)</t>
  </si>
  <si>
    <t>Seattle city, Washington</t>
  </si>
  <si>
    <t>Remainder - King County (part)</t>
  </si>
  <si>
    <t>Pierce County (part)</t>
  </si>
  <si>
    <t>Snohomish County (part)</t>
  </si>
  <si>
    <t>Milwaukee city, Wisconsin</t>
  </si>
  <si>
    <t>count</t>
  </si>
  <si>
    <t>State Name</t>
  </si>
  <si>
    <t>ALABAMA</t>
  </si>
  <si>
    <t>02</t>
  </si>
  <si>
    <t>ALASKA</t>
  </si>
  <si>
    <t>ARIZONA</t>
  </si>
  <si>
    <t>05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</si>
  <si>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</si>
  <si>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</si>
  <si>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</si>
  <si>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</si>
  <si>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</si>
  <si>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</si>
  <si>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</si>
  <si>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</si>
  <si>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</si>
  <si>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16</t>
  </si>
  <si>
    <t>IDAHO</t>
  </si>
  <si>
    <t>ILLINOIS</t>
  </si>
  <si>
    <t>INDIANA</t>
  </si>
  <si>
    <t>19</t>
  </si>
  <si>
    <t>IOWA</t>
  </si>
  <si>
    <t>KANSAS</t>
  </si>
  <si>
    <t>KENTUCKY</t>
  </si>
  <si>
    <t>22</t>
  </si>
  <si>
    <t>LOUISIANA</t>
  </si>
  <si>
    <t>23</t>
  </si>
  <si>
    <t>MAINE</t>
  </si>
  <si>
    <t>MARYLAND</t>
  </si>
  <si>
    <t>MASSACHUSETTS</t>
  </si>
  <si>
    <t>MICHIGAN</t>
  </si>
  <si>
    <t>MINNESOTA</t>
  </si>
  <si>
    <t>28</t>
  </si>
  <si>
    <t>MISSISSIPPI</t>
  </si>
  <si>
    <t>MISSOURI</t>
  </si>
  <si>
    <t>30</t>
  </si>
  <si>
    <t>MONTANA</t>
  </si>
  <si>
    <t>NEBRASKA</t>
  </si>
  <si>
    <t>NEVADA</t>
  </si>
  <si>
    <t>33</t>
  </si>
  <si>
    <t>NEW HAMPSHIRE</t>
  </si>
  <si>
    <t>NEW JERSEY</t>
  </si>
  <si>
    <t>NEW MEXICO</t>
  </si>
  <si>
    <t>NEW YORK</t>
  </si>
  <si>
    <t>NORTH CAROLINA</t>
  </si>
  <si>
    <t>38</t>
  </si>
  <si>
    <t>NORTH DAKOTA</t>
  </si>
  <si>
    <t>OHIO</t>
  </si>
  <si>
    <t>OKLAHOMA</t>
  </si>
  <si>
    <t>OREGON</t>
  </si>
  <si>
    <t>PENNSYLVANIA</t>
  </si>
  <si>
    <t>RHODE ISLAND</t>
  </si>
  <si>
    <t>45</t>
  </si>
  <si>
    <t>SOUTH CAROLINA</t>
  </si>
  <si>
    <t>46</t>
  </si>
  <si>
    <t>SOUTH DAKOTA</t>
  </si>
  <si>
    <t>TENNESSEE</t>
  </si>
  <si>
    <t>TEXAS</t>
  </si>
  <si>
    <t>UTAH</t>
  </si>
  <si>
    <t>50</t>
  </si>
  <si>
    <t>VERMONT</t>
  </si>
  <si>
    <t>VIRGINIA</t>
  </si>
  <si>
    <t>WASHINGTON</t>
  </si>
  <si>
    <t>54</t>
  </si>
  <si>
    <t>WEST VIRGINIA</t>
  </si>
  <si>
    <t>WISCONSIN</t>
  </si>
  <si>
    <t>56</t>
  </si>
  <si>
    <t>WYOMING</t>
  </si>
  <si>
    <t>Employed</t>
  </si>
  <si>
    <t>Unemployed</t>
  </si>
  <si>
    <t>Not in Labor Force</t>
  </si>
  <si>
    <t>Armed Forces</t>
  </si>
  <si>
    <t>whiteNH</t>
  </si>
  <si>
    <t>blackNH</t>
  </si>
  <si>
    <t>latino</t>
  </si>
  <si>
    <t>asianNH</t>
  </si>
  <si>
    <t>AINH</t>
  </si>
  <si>
    <t>otherNH</t>
  </si>
  <si>
    <t>ST</t>
  </si>
  <si>
    <t>NATION</t>
  </si>
  <si>
    <t>emp</t>
  </si>
  <si>
    <t>unemp</t>
  </si>
  <si>
    <t>nilf</t>
  </si>
  <si>
    <t>armed</t>
  </si>
  <si>
    <t>PRIMARY RECTANGLE</t>
  </si>
  <si>
    <t>SECONDARY RECTANGLES</t>
  </si>
  <si>
    <t xml:space="preserve">Employed </t>
  </si>
  <si>
    <t xml:space="preserve">Unemployed </t>
  </si>
  <si>
    <t xml:space="preserve">Not in the labor force </t>
  </si>
  <si>
    <t>US</t>
  </si>
  <si>
    <t>Stanislaus</t>
  </si>
  <si>
    <t xml:space="preserve">Detroit </t>
  </si>
  <si>
    <t xml:space="preserve">Johnson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</si>
</sst>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name val="Calibri"/>
    </font>
    <font>
      <sz val="11"/>
      <name val="Calibri"/>
      <family val="2"/>
    </font>
    <font>
      <sz val="11"/>
      <name val="Calibri"/>
      <family val="2"/>
      <scheme val="minor"/>
    </font>
    <font>
      <b/>
      <sz val="11"/>
      <name val="Calibri"/>
      <family val="2"/>
    </font>
    <font>
      <sz val="10"/>
      <name val="Calibri"/>
      <family val="2"/>
    </font>
    <font>
      <b/>
      <sz val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7">
    <xf numFmtId="0" fontId="0" fillId="0" borderId="0" xfId="0"/>
    <xf numFmtId="0" fontId="2" fillId="0" borderId="0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left" vertical="center"/>
    </xf>
    <xf numFmtId="0" fontId="1" fillId="0" borderId="0" xfId="0" applyFont="1"/>
    <xf numFmtId="164" fontId="0" fillId="0" borderId="0" xfId="1" applyNumberFormat="1" applyFont="1"/>
    <xf numFmtId="164" fontId="1" fillId="0" borderId="0" xfId="1" applyNumberFormat="1" applyFont="1"/>
    <xf numFmtId="164" fontId="1" fillId="2" borderId="1" xfId="1" applyNumberFormat="1" applyFont="1" applyFill="1" applyBorder="1"/>
    <xf numFmtId="164" fontId="3" fillId="2" borderId="1" xfId="1" applyNumberFormat="1" applyFont="1" applyFill="1" applyBorder="1"/>
    <xf numFmtId="164" fontId="1" fillId="0" borderId="0" xfId="1" applyNumberFormat="1" applyFont="1" applyFill="1" applyBorder="1"/>
    <xf numFmtId="9" fontId="1" fillId="0" borderId="0" xfId="2" applyFont="1" applyFill="1" applyBorder="1"/>
    <xf numFmtId="0" fontId="0" fillId="3" borderId="0" xfId="0" applyFill="1"/>
    <xf numFmtId="0" fontId="3" fillId="2" borderId="1" xfId="0" applyFont="1" applyFill="1" applyBorder="1"/>
    <xf numFmtId="164" fontId="0" fillId="3" borderId="0" xfId="1" applyNumberFormat="1" applyFont="1" applyFill="1"/>
    <xf numFmtId="164" fontId="1" fillId="0" borderId="0" xfId="1" applyNumberFormat="1" applyFont="1" applyBorder="1"/>
    <xf numFmtId="164" fontId="1" fillId="3" borderId="0" xfId="1" applyNumberFormat="1" applyFont="1" applyFill="1" applyBorder="1"/>
    <xf numFmtId="9" fontId="1" fillId="0" borderId="0" xfId="2" applyFont="1" applyBorder="1"/>
    <xf numFmtId="9" fontId="1" fillId="3" borderId="0" xfId="2" applyFont="1" applyFill="1" applyBorder="1"/>
    <xf numFmtId="9" fontId="1" fillId="2" borderId="1" xfId="2" applyFont="1" applyFill="1" applyBorder="1"/>
    <xf numFmtId="164" fontId="4" fillId="0" borderId="0" xfId="1" applyNumberFormat="1" applyFont="1" applyBorder="1"/>
    <xf numFmtId="164" fontId="5" fillId="0" borderId="0" xfId="1" applyNumberFormat="1" applyFont="1" applyBorder="1"/>
    <xf numFmtId="164" fontId="5" fillId="0" borderId="0" xfId="1" applyNumberFormat="1" applyFont="1" applyBorder="1" applyAlignment="1">
      <alignment vertical="top"/>
    </xf>
    <xf numFmtId="164" fontId="5" fillId="0" borderId="6" xfId="1" applyNumberFormat="1" applyFont="1" applyBorder="1" applyAlignment="1">
      <alignment vertical="top"/>
    </xf>
    <xf numFmtId="164" fontId="4" fillId="0" borderId="5" xfId="1" applyNumberFormat="1" applyFont="1" applyBorder="1"/>
    <xf numFmtId="164" fontId="4" fillId="0" borderId="6" xfId="1" applyNumberFormat="1" applyFont="1" applyBorder="1"/>
    <xf numFmtId="9" fontId="4" fillId="0" borderId="5" xfId="2" applyFont="1" applyBorder="1"/>
    <xf numFmtId="9" fontId="4" fillId="0" borderId="0" xfId="2" applyFont="1" applyBorder="1"/>
    <xf numFmtId="9" fontId="4" fillId="0" borderId="6" xfId="2" applyFont="1" applyBorder="1"/>
    <xf numFmtId="164" fontId="4" fillId="2" borderId="1" xfId="1" applyNumberFormat="1" applyFont="1" applyFill="1" applyBorder="1"/>
    <xf numFmtId="9" fontId="4" fillId="2" borderId="1" xfId="2" applyFont="1" applyFill="1" applyBorder="1"/>
    <xf numFmtId="9" fontId="4" fillId="2" borderId="7" xfId="2" applyFont="1" applyFill="1" applyBorder="1"/>
    <xf numFmtId="9" fontId="4" fillId="2" borderId="8" xfId="2" applyFont="1" applyFill="1" applyBorder="1"/>
    <xf numFmtId="164" fontId="4" fillId="0" borderId="0" xfId="1" applyNumberFormat="1" applyFont="1" applyFill="1" applyBorder="1"/>
    <xf numFmtId="9" fontId="4" fillId="0" borderId="0" xfId="2" applyFont="1" applyFill="1" applyBorder="1"/>
    <xf numFmtId="9" fontId="4" fillId="3" borderId="0" xfId="2" applyFont="1" applyFill="1" applyBorder="1"/>
    <xf numFmtId="9" fontId="4" fillId="0" borderId="5" xfId="2" applyFont="1" applyFill="1" applyBorder="1"/>
    <xf numFmtId="9" fontId="4" fillId="3" borderId="6" xfId="2" applyFont="1" applyFill="1" applyBorder="1"/>
    <xf numFmtId="9" fontId="4" fillId="3" borderId="5" xfId="2" applyFont="1" applyFill="1" applyBorder="1"/>
    <xf numFmtId="9" fontId="4" fillId="0" borderId="9" xfId="2" applyFont="1" applyFill="1" applyBorder="1"/>
    <xf numFmtId="9" fontId="4" fillId="0" borderId="10" xfId="2" applyFont="1" applyBorder="1"/>
    <xf numFmtId="9" fontId="4" fillId="0" borderId="11" xfId="2" applyFont="1" applyBorder="1"/>
    <xf numFmtId="9" fontId="4" fillId="3" borderId="10" xfId="2" applyFont="1" applyFill="1" applyBorder="1"/>
    <xf numFmtId="9" fontId="4" fillId="3" borderId="9" xfId="2" applyFont="1" applyFill="1" applyBorder="1"/>
    <xf numFmtId="9" fontId="4" fillId="3" borderId="11" xfId="2" applyFont="1" applyFill="1" applyBorder="1"/>
    <xf numFmtId="164" fontId="5" fillId="0" borderId="0" xfId="1" applyNumberFormat="1" applyFont="1" applyBorder="1" applyAlignment="1">
      <alignment horizontal="left" vertical="top"/>
    </xf>
    <xf numFmtId="164" fontId="5" fillId="0" borderId="6" xfId="1" applyNumberFormat="1" applyFont="1" applyBorder="1" applyAlignment="1">
      <alignment horizontal="left" vertical="top"/>
    </xf>
    <xf numFmtId="164" fontId="5" fillId="0" borderId="2" xfId="1" applyNumberFormat="1" applyFont="1" applyBorder="1" applyAlignment="1">
      <alignment horizontal="center"/>
    </xf>
    <xf numFmtId="164" fontId="5" fillId="0" borderId="3" xfId="1" applyNumberFormat="1" applyFont="1" applyBorder="1" applyAlignment="1">
      <alignment horizontal="center"/>
    </xf>
    <xf numFmtId="164" fontId="5" fillId="0" borderId="4" xfId="1" applyNumberFormat="1" applyFont="1" applyBorder="1" applyAlignment="1">
      <alignment horizontal="center"/>
    </xf>
    <xf numFmtId="9" fontId="5" fillId="0" borderId="2" xfId="2" applyFont="1" applyBorder="1" applyAlignment="1">
      <alignment horizontal="center"/>
    </xf>
    <xf numFmtId="9" fontId="5" fillId="0" borderId="3" xfId="2" applyFont="1" applyBorder="1" applyAlignment="1">
      <alignment horizontal="center"/>
    </xf>
    <xf numFmtId="9" fontId="5" fillId="0" borderId="4" xfId="2" applyFont="1" applyBorder="1" applyAlignment="1">
      <alignment horizontal="center"/>
    </xf>
    <xf numFmtId="164" fontId="5" fillId="0" borderId="10" xfId="1" applyNumberFormat="1" applyFont="1" applyBorder="1" applyAlignment="1">
      <alignment horizontal="left"/>
    </xf>
    <xf numFmtId="164" fontId="1" fillId="0" borderId="0" xfId="1" applyNumberFormat="1" applyFont="1" applyAlignment="1">
      <alignment horizontal="center"/>
    </xf>
    <xf numFmtId="164" fontId="0" fillId="0" borderId="0" xfId="1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1" fillId="0" borderId="0" xfId="1" applyNumberFormat="1" applyFont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Labor market status of adults aged 18-64, 2014 </a:t>
            </a:r>
          </a:p>
          <a:p>
            <a:pPr>
              <a:defRPr/>
            </a:pPr>
            <a:r>
              <a:rPr lang="en-US"/>
              <a:t>United States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'stacked charts'!$C$12</c:f>
              <c:strCache>
                <c:ptCount val="1"/>
                <c:pt idx="0">
                  <c:v>Employed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'stacked charts'!$C$13</c:f>
              <c:numCache>
                <c:formatCode>0%</c:formatCode>
                <c:ptCount val="1"/>
                <c:pt idx="0">
                  <c:v>0.71455413534733159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02-4E70-9B8E-669593938E07}"/>
            </c:ext>
          </c:extLst>
        </c:ser>
        <c:ser>
          <c:idx val="1"/>
          <c:order val="1"/>
          <c:tx>
            <c:strRef>
              <c:f>'stacked charts'!$D$12</c:f>
              <c:strCache>
                <c:ptCount val="1"/>
                <c:pt idx="0">
                  <c:v>Unemployed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'stacked charts'!$D$13</c:f>
              <c:numCache>
                <c:formatCode>0%</c:formatCode>
                <c:ptCount val="1"/>
                <c:pt idx="0">
                  <c:v>5.4537528758293229E-2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02-4E70-9B8E-669593938E07}"/>
            </c:ext>
          </c:extLst>
        </c:ser>
        <c:ser>
          <c:idx val="2"/>
          <c:order val="2"/>
          <c:tx>
            <c:strRef>
              <c:f>'stacked charts'!$E$12</c:f>
              <c:strCache>
                <c:ptCount val="1"/>
                <c:pt idx="0">
                  <c:v>Not in the labor force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'stacked charts'!$E$13</c:f>
              <c:numCache>
                <c:formatCode>0%</c:formatCode>
                <c:ptCount val="1"/>
                <c:pt idx="0">
                  <c:v>0.22739348237752874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02-4E70-9B8E-669593938E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37939784"/>
        <c:axId val="429074584"/>
      </c:barChart>
      <c:catAx>
        <c:axId val="4379397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29074584"/>
        <c:crosses val="autoZero"/>
        <c:auto val="1"/>
        <c:lblAlgn val="ctr"/>
        <c:lblOffset val="100"/>
        <c:noMultiLvlLbl val="0"/>
      </c:catAx>
      <c:valAx>
        <c:axId val="4290745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939784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Labor market status of adults aged 18-64, 2014</a:t>
            </a:r>
          </a:p>
          <a:p>
            <a:pPr>
              <a:defRPr/>
            </a:pPr>
            <a:r>
              <a:rPr lang="en-US"/>
              <a:t>Stanislaus County, CA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'stacked charts'!$I$12</c:f>
              <c:strCache>
                <c:ptCount val="1"/>
                <c:pt idx="0">
                  <c:v>Employed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'stacked charts'!$I$13</c:f>
              <c:numCache>
                <c:formatCode>0%</c:formatCode>
                <c:ptCount val="1"/>
                <c:pt idx="0">
                  <c:v>0.62071606116146527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26-4C7A-91C4-3B5D5BE5A3C9}"/>
            </c:ext>
          </c:extLst>
        </c:ser>
        <c:ser>
          <c:idx val="1"/>
          <c:order val="1"/>
          <c:tx>
            <c:strRef>
              <c:f>'stacked charts'!$J$12</c:f>
              <c:strCache>
                <c:ptCount val="1"/>
                <c:pt idx="0">
                  <c:v>Unemployed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'stacked charts'!$J$13</c:f>
              <c:numCache>
                <c:formatCode>0%</c:formatCode>
                <c:ptCount val="1"/>
                <c:pt idx="0">
                  <c:v>0.1027266564563509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26-4C7A-91C4-3B5D5BE5A3C9}"/>
            </c:ext>
          </c:extLst>
        </c:ser>
        <c:ser>
          <c:idx val="2"/>
          <c:order val="2"/>
          <c:tx>
            <c:strRef>
              <c:f>'stacked charts'!$K$12</c:f>
              <c:strCache>
                <c:ptCount val="1"/>
                <c:pt idx="0">
                  <c:v>Not in the labor force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'stacked charts'!$K$13</c:f>
              <c:numCache>
                <c:formatCode>0%</c:formatCode>
                <c:ptCount val="1"/>
                <c:pt idx="0">
                  <c:v>0.27625599437595721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26-4C7A-91C4-3B5D5BE5A3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37487920"/>
        <c:axId val="437488248"/>
      </c:barChart>
      <c:catAx>
        <c:axId val="4374879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37488248"/>
        <c:crosses val="autoZero"/>
        <c:auto val="1"/>
        <c:lblAlgn val="ctr"/>
        <c:lblOffset val="100"/>
        <c:noMultiLvlLbl val="0"/>
      </c:catAx>
      <c:valAx>
        <c:axId val="43748824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487920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Labor</a:t>
            </a:r>
            <a:r>
              <a:rPr lang="en-US" sz="1400" baseline="0"/>
              <a:t> market status of adults aged 18-64, 2014</a:t>
            </a:r>
          </a:p>
          <a:p>
            <a:pPr>
              <a:defRPr/>
            </a:pPr>
            <a:r>
              <a:rPr lang="en-US" sz="1400" baseline="0"/>
              <a:t>Johnson County, KS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'stacked charts'!$O$12</c:f>
              <c:strCache>
                <c:ptCount val="1"/>
                <c:pt idx="0">
                  <c:v>Employed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'stacked charts'!$O$13</c:f>
              <c:numCache>
                <c:formatCode>0%</c:formatCode>
                <c:ptCount val="1"/>
                <c:pt idx="0">
                  <c:v>0.80059321842200504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79-4558-B654-8729580627CB}"/>
            </c:ext>
          </c:extLst>
        </c:ser>
        <c:ser>
          <c:idx val="1"/>
          <c:order val="1"/>
          <c:tx>
            <c:strRef>
              <c:f>'stacked charts'!$P$12</c:f>
              <c:strCache>
                <c:ptCount val="1"/>
                <c:pt idx="0">
                  <c:v>Unemployed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'stacked charts'!$P$13</c:f>
              <c:numCache>
                <c:formatCode>0%</c:formatCode>
                <c:ptCount val="1"/>
                <c:pt idx="0">
                  <c:v>2.9491268548678971E-2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79-4558-B654-8729580627CB}"/>
            </c:ext>
          </c:extLst>
        </c:ser>
        <c:ser>
          <c:idx val="2"/>
          <c:order val="2"/>
          <c:tx>
            <c:strRef>
              <c:f>'stacked charts'!$Q$12</c:f>
              <c:strCache>
                <c:ptCount val="1"/>
                <c:pt idx="0">
                  <c:v>Not in the labor force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'stacked charts'!$Q$13</c:f>
              <c:numCache>
                <c:formatCode>0%</c:formatCode>
                <c:ptCount val="1"/>
                <c:pt idx="0">
                  <c:v>0.16942069308722404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779-4558-B654-8729580627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51232344"/>
        <c:axId val="251230704"/>
      </c:barChart>
      <c:catAx>
        <c:axId val="25123234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51230704"/>
        <c:crosses val="autoZero"/>
        <c:auto val="1"/>
        <c:lblAlgn val="ctr"/>
        <c:lblOffset val="100"/>
        <c:noMultiLvlLbl val="0"/>
      </c:catAx>
      <c:valAx>
        <c:axId val="2512307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232344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Labor market status of adults aged 18-64, 2014</a:t>
            </a:r>
          </a:p>
          <a:p>
            <a:pPr>
              <a:defRPr/>
            </a:pPr>
            <a:r>
              <a:rPr lang="en-US"/>
              <a:t>Detroit, MI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'stacked charts'!$U$12</c:f>
              <c:strCache>
                <c:ptCount val="1"/>
                <c:pt idx="0">
                  <c:v>Employed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'stacked charts'!$U$13</c:f>
              <c:numCache>
                <c:formatCode>0%</c:formatCode>
                <c:ptCount val="1"/>
                <c:pt idx="0">
                  <c:v>0.5205479789580022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83-4398-B593-FE0EE704276D}"/>
            </c:ext>
          </c:extLst>
        </c:ser>
        <c:ser>
          <c:idx val="1"/>
          <c:order val="1"/>
          <c:tx>
            <c:strRef>
              <c:f>'stacked charts'!$V$12</c:f>
              <c:strCache>
                <c:ptCount val="1"/>
                <c:pt idx="0">
                  <c:v>Unemployed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'stacked charts'!$V$13</c:f>
              <c:numCache>
                <c:formatCode>0%</c:formatCode>
                <c:ptCount val="1"/>
                <c:pt idx="0">
                  <c:v>0.13719924603614592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83-4398-B593-FE0EE704276D}"/>
            </c:ext>
          </c:extLst>
        </c:ser>
        <c:ser>
          <c:idx val="2"/>
          <c:order val="2"/>
          <c:tx>
            <c:strRef>
              <c:f>'stacked charts'!$W$12</c:f>
              <c:strCache>
                <c:ptCount val="1"/>
                <c:pt idx="0">
                  <c:v>Not in the labor force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'stacked charts'!$W$13</c:f>
              <c:numCache>
                <c:formatCode>0%</c:formatCode>
                <c:ptCount val="1"/>
                <c:pt idx="0">
                  <c:v>0.34225277500585183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83-4398-B593-FE0EE70427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60164600"/>
        <c:axId val="260164928"/>
      </c:barChart>
      <c:catAx>
        <c:axId val="26016460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60164928"/>
        <c:crosses val="autoZero"/>
        <c:auto val="1"/>
        <c:lblAlgn val="ctr"/>
        <c:lblOffset val="100"/>
        <c:noMultiLvlLbl val="0"/>
      </c:catAx>
      <c:valAx>
        <c:axId val="26016492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164600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484380</xdr:colOff>
      <xdr:row>15</xdr:row>
      <xdr:rowOff>22302</xdr:rowOff>
    </xdr:from>
    <xdr:to>
      <xdr:col>10</xdr:col>
      <xdr:colOff>15100</xdr:colOff>
      <xdr:row>32</xdr:row>
      <xdr:rowOff>929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60403</xdr:colOff>
      <xdr:row>14</xdr:row>
      <xdr:rowOff>150077</xdr:rowOff>
    </xdr:from>
    <xdr:to>
      <xdr:col>19</xdr:col>
      <xdr:colOff>20909</xdr:colOff>
      <xdr:row>31</xdr:row>
      <xdr:rowOff>128704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484379</xdr:colOff>
      <xdr:row>33</xdr:row>
      <xdr:rowOff>126845</xdr:rowOff>
    </xdr:from>
    <xdr:to>
      <xdr:col>10</xdr:col>
      <xdr:colOff>15099</xdr:colOff>
      <xdr:row>50</xdr:row>
      <xdr:rowOff>105472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223025</xdr:colOff>
      <xdr:row>33</xdr:row>
      <xdr:rowOff>138461</xdr:rowOff>
    </xdr:from>
    <xdr:to>
      <xdr:col>19</xdr:col>
      <xdr:colOff>183531</xdr:colOff>
      <xdr:row>50</xdr:row>
      <xdr:rowOff>117088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34"/>
  <sheetViews>
    <sheetView workbookViewId="0">
      <selection sqref="A1:XFD1048576"/>
    </sheetView>
  </sheetViews>
  <sheetFormatPr defaultRowHeight="12.75" x14ac:dyDescent="0.2"/>
  <cols>
    <col min="1" max="1" width="8.42578125" style="18" bestFit="1" customWidth="1"/>
    <col min="2" max="2" width="3.85546875" style="18" customWidth="1"/>
    <col min="3" max="3" width="10" style="18" bestFit="1" customWidth="1"/>
    <col min="4" max="4" width="11.140625" style="18" customWidth="1"/>
    <col min="5" max="5" width="5.42578125" style="18" bestFit="1" customWidth="1"/>
    <col min="6" max="6" width="7.42578125" style="18" bestFit="1" customWidth="1"/>
    <col min="7" max="7" width="4.85546875" style="18" bestFit="1" customWidth="1"/>
    <col min="8" max="8" width="7.140625" style="18" bestFit="1" customWidth="1"/>
    <col min="9" max="10" width="8.7109375" style="18" bestFit="1" customWidth="1"/>
    <col min="11" max="11" width="6.85546875" style="25" bestFit="1" customWidth="1"/>
    <col min="12" max="12" width="8.85546875" style="25" bestFit="1" customWidth="1"/>
    <col min="13" max="13" width="6" style="25" bestFit="1" customWidth="1"/>
    <col min="14" max="14" width="8.5703125" style="18" bestFit="1" customWidth="1"/>
    <col min="15" max="15" width="8.7109375" style="18" bestFit="1" customWidth="1"/>
    <col min="16" max="16" width="8.7109375" style="25" bestFit="1" customWidth="1"/>
    <col min="17" max="17" width="6.85546875" style="25" bestFit="1" customWidth="1"/>
    <col min="18" max="18" width="8.85546875" style="25" bestFit="1" customWidth="1"/>
    <col min="19" max="19" width="6" style="25" bestFit="1" customWidth="1"/>
    <col min="20" max="20" width="8.5703125" style="18" bestFit="1" customWidth="1"/>
    <col min="21" max="21" width="8.7109375" style="18" bestFit="1" customWidth="1"/>
    <col min="22" max="22" width="8.7109375" style="25" bestFit="1" customWidth="1"/>
    <col min="23" max="23" width="6.85546875" style="25" bestFit="1" customWidth="1"/>
    <col min="24" max="24" width="8.85546875" style="25" bestFit="1" customWidth="1"/>
    <col min="25" max="25" width="6" style="25" bestFit="1" customWidth="1"/>
    <col min="26" max="26" width="8.5703125" style="25" bestFit="1" customWidth="1"/>
    <col min="27" max="27" width="7.5703125" style="18" bestFit="1" customWidth="1"/>
    <col min="28" max="28" width="7.5703125" style="25" bestFit="1" customWidth="1"/>
    <col min="29" max="29" width="5.7109375" style="25" bestFit="1" customWidth="1"/>
    <col min="30" max="30" width="7.7109375" style="25" bestFit="1" customWidth="1"/>
    <col min="31" max="31" width="4.85546875" style="25" bestFit="1" customWidth="1"/>
    <col min="32" max="32" width="7.42578125" style="18" bestFit="1" customWidth="1"/>
    <col min="33" max="16384" width="9.140625" style="18"/>
  </cols>
  <sheetData>
    <row r="1" spans="1:32" ht="13.5" thickBot="1" x14ac:dyDescent="0.25">
      <c r="E1" s="43" t="s">
        <v>376</v>
      </c>
      <c r="F1" s="43"/>
      <c r="G1" s="43"/>
      <c r="H1" s="44"/>
      <c r="I1" s="51" t="s">
        <v>377</v>
      </c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  <c r="AA1" s="51"/>
      <c r="AB1" s="51"/>
      <c r="AC1" s="51"/>
      <c r="AD1" s="51"/>
      <c r="AE1" s="51"/>
      <c r="AF1" s="51"/>
    </row>
    <row r="2" spans="1:32" x14ac:dyDescent="0.2">
      <c r="A2" s="19"/>
      <c r="B2" s="19"/>
      <c r="C2" s="19"/>
      <c r="D2" s="19"/>
      <c r="E2" s="20"/>
      <c r="F2" s="20"/>
      <c r="G2" s="20"/>
      <c r="H2" s="21"/>
      <c r="I2" s="45" t="s">
        <v>360</v>
      </c>
      <c r="J2" s="46"/>
      <c r="K2" s="46"/>
      <c r="L2" s="46"/>
      <c r="M2" s="46"/>
      <c r="N2" s="47"/>
      <c r="O2" s="45" t="s">
        <v>361</v>
      </c>
      <c r="P2" s="46"/>
      <c r="Q2" s="46"/>
      <c r="R2" s="46"/>
      <c r="S2" s="46"/>
      <c r="T2" s="47"/>
      <c r="U2" s="45" t="s">
        <v>362</v>
      </c>
      <c r="V2" s="46"/>
      <c r="W2" s="46"/>
      <c r="X2" s="46"/>
      <c r="Y2" s="46"/>
      <c r="Z2" s="47"/>
      <c r="AA2" s="48" t="s">
        <v>363</v>
      </c>
      <c r="AB2" s="49"/>
      <c r="AC2" s="49"/>
      <c r="AD2" s="49"/>
      <c r="AE2" s="49"/>
      <c r="AF2" s="50"/>
    </row>
    <row r="3" spans="1:32" x14ac:dyDescent="0.2">
      <c r="A3" s="18" t="s">
        <v>0</v>
      </c>
      <c r="B3" s="18" t="s">
        <v>370</v>
      </c>
      <c r="C3" s="18" t="s">
        <v>37</v>
      </c>
      <c r="D3" s="18" t="s">
        <v>168</v>
      </c>
      <c r="E3" s="18" t="s">
        <v>372</v>
      </c>
      <c r="F3" s="18" t="s">
        <v>373</v>
      </c>
      <c r="G3" s="18" t="s">
        <v>374</v>
      </c>
      <c r="H3" s="18" t="s">
        <v>375</v>
      </c>
      <c r="I3" s="22" t="s">
        <v>364</v>
      </c>
      <c r="J3" s="18" t="s">
        <v>365</v>
      </c>
      <c r="K3" s="18" t="s">
        <v>366</v>
      </c>
      <c r="L3" s="18" t="s">
        <v>367</v>
      </c>
      <c r="M3" s="18" t="s">
        <v>368</v>
      </c>
      <c r="N3" s="23" t="s">
        <v>369</v>
      </c>
      <c r="O3" s="22" t="s">
        <v>364</v>
      </c>
      <c r="P3" s="18" t="s">
        <v>365</v>
      </c>
      <c r="Q3" s="18" t="s">
        <v>366</v>
      </c>
      <c r="R3" s="18" t="s">
        <v>367</v>
      </c>
      <c r="S3" s="18" t="s">
        <v>368</v>
      </c>
      <c r="T3" s="23" t="s">
        <v>369</v>
      </c>
      <c r="U3" s="22" t="s">
        <v>364</v>
      </c>
      <c r="V3" s="18" t="s">
        <v>365</v>
      </c>
      <c r="W3" s="18" t="s">
        <v>366</v>
      </c>
      <c r="X3" s="18" t="s">
        <v>367</v>
      </c>
      <c r="Y3" s="18" t="s">
        <v>368</v>
      </c>
      <c r="Z3" s="23" t="s">
        <v>369</v>
      </c>
      <c r="AA3" s="24" t="s">
        <v>364</v>
      </c>
      <c r="AB3" s="25" t="s">
        <v>365</v>
      </c>
      <c r="AC3" s="25" t="s">
        <v>366</v>
      </c>
      <c r="AD3" s="25" t="s">
        <v>367</v>
      </c>
      <c r="AE3" s="25" t="s">
        <v>368</v>
      </c>
      <c r="AF3" s="26" t="s">
        <v>369</v>
      </c>
    </row>
    <row r="4" spans="1:32" s="31" customFormat="1" x14ac:dyDescent="0.2">
      <c r="A4" s="27" t="s">
        <v>371</v>
      </c>
      <c r="B4" s="27"/>
      <c r="C4" s="27"/>
      <c r="D4" s="27"/>
      <c r="E4" s="28">
        <v>0.71455413534733159</v>
      </c>
      <c r="F4" s="28">
        <v>5.4537528758293229E-2</v>
      </c>
      <c r="G4" s="28">
        <v>0.22739348237752874</v>
      </c>
      <c r="H4" s="28">
        <v>3.5148535168463987E-3</v>
      </c>
      <c r="I4" s="29">
        <v>0.6393062304852144</v>
      </c>
      <c r="J4" s="28">
        <v>0.11180805209205762</v>
      </c>
      <c r="K4" s="28">
        <v>0.16756226991721784</v>
      </c>
      <c r="L4" s="28">
        <v>5.8316180133551228E-2</v>
      </c>
      <c r="M4" s="28">
        <v>5.1683364351312868E-3</v>
      </c>
      <c r="N4" s="30">
        <v>1.7838930936827674E-2</v>
      </c>
      <c r="O4" s="29">
        <v>0.50577430510080812</v>
      </c>
      <c r="P4" s="28">
        <v>0.21797135060522183</v>
      </c>
      <c r="Q4" s="28">
        <v>0.19402973860097494</v>
      </c>
      <c r="R4" s="28">
        <v>4.4701585369484098E-2</v>
      </c>
      <c r="S4" s="28">
        <v>1.0261764249631376E-2</v>
      </c>
      <c r="T4" s="30">
        <v>2.7261256073879605E-2</v>
      </c>
      <c r="U4" s="29">
        <v>0.59257125999089066</v>
      </c>
      <c r="V4" s="28">
        <v>0.13697225410770292</v>
      </c>
      <c r="W4" s="28">
        <v>0.17650158449314274</v>
      </c>
      <c r="X4" s="28">
        <v>6.3710897242865827E-2</v>
      </c>
      <c r="Y4" s="28">
        <v>9.8243981080565861E-3</v>
      </c>
      <c r="Z4" s="30">
        <v>2.0419606057341309E-2</v>
      </c>
      <c r="AA4" s="29">
        <v>0.670566619688171</v>
      </c>
      <c r="AB4" s="28">
        <v>0.1190927001320809</v>
      </c>
      <c r="AC4" s="28">
        <v>0.12856120363333162</v>
      </c>
      <c r="AD4" s="28">
        <v>3.7961084096426435E-2</v>
      </c>
      <c r="AE4" s="28">
        <v>5.7849959047541746E-3</v>
      </c>
      <c r="AF4" s="30">
        <v>3.8033396545235867E-2</v>
      </c>
    </row>
    <row r="5" spans="1:32" x14ac:dyDescent="0.2">
      <c r="A5" s="18" t="s">
        <v>1</v>
      </c>
      <c r="B5" s="18" t="s">
        <v>294</v>
      </c>
      <c r="C5" s="18" t="s">
        <v>38</v>
      </c>
      <c r="D5" s="18" t="s">
        <v>169</v>
      </c>
      <c r="E5" s="32">
        <v>0.68416792211004429</v>
      </c>
      <c r="F5" s="32">
        <v>6.1660383203791566E-2</v>
      </c>
      <c r="G5" s="32">
        <v>0.25353710241170047</v>
      </c>
      <c r="H5" s="33"/>
      <c r="I5" s="34">
        <v>0.53553313394901458</v>
      </c>
      <c r="J5" s="25">
        <v>0.38736794440610128</v>
      </c>
      <c r="K5" s="25">
        <v>3.3091954148910141E-2</v>
      </c>
      <c r="L5" s="25">
        <v>2.3549990322922258E-2</v>
      </c>
      <c r="M5" s="33"/>
      <c r="N5" s="26">
        <v>1.9065669014727418E-2</v>
      </c>
      <c r="O5" s="34">
        <v>0.29578606158833065</v>
      </c>
      <c r="P5" s="25">
        <v>0.66482982171799032</v>
      </c>
      <c r="Q5" s="33"/>
      <c r="R5" s="33"/>
      <c r="S5" s="33"/>
      <c r="T5" s="35"/>
      <c r="U5" s="34">
        <v>0.48247930626724478</v>
      </c>
      <c r="V5" s="25">
        <v>0.45960780449349625</v>
      </c>
      <c r="W5" s="25">
        <v>3.9702404414662988E-2</v>
      </c>
      <c r="X5" s="25">
        <v>4.9664958612534492E-3</v>
      </c>
      <c r="Y5" s="33"/>
      <c r="Z5" s="26">
        <v>8.1789515175404014E-3</v>
      </c>
      <c r="AA5" s="36"/>
      <c r="AB5" s="33"/>
      <c r="AC5" s="33"/>
      <c r="AD5" s="33"/>
      <c r="AE5" s="33"/>
      <c r="AF5" s="35"/>
    </row>
    <row r="6" spans="1:32" x14ac:dyDescent="0.2">
      <c r="A6" s="18" t="s">
        <v>2</v>
      </c>
      <c r="B6" s="18" t="s">
        <v>297</v>
      </c>
      <c r="C6" s="18" t="s">
        <v>39</v>
      </c>
      <c r="D6" s="18" t="s">
        <v>170</v>
      </c>
      <c r="E6" s="32">
        <v>0.67614997436994173</v>
      </c>
      <c r="F6" s="32">
        <v>6.4893744143894636E-2</v>
      </c>
      <c r="G6" s="32">
        <v>0.2582337260297532</v>
      </c>
      <c r="H6" s="25">
        <v>7.2255545641047403E-4</v>
      </c>
      <c r="I6" s="34">
        <v>0.48328094779559566</v>
      </c>
      <c r="J6" s="25">
        <v>6.4720776550218267E-2</v>
      </c>
      <c r="K6" s="25">
        <v>0.38227128055800097</v>
      </c>
      <c r="L6" s="25">
        <v>3.929163081161522E-2</v>
      </c>
      <c r="M6" s="25">
        <v>1.5915513661806897E-2</v>
      </c>
      <c r="N6" s="26">
        <v>1.4519850622763016E-2</v>
      </c>
      <c r="O6" s="34">
        <v>0.37156673779858196</v>
      </c>
      <c r="P6" s="25">
        <v>0.12750395814689888</v>
      </c>
      <c r="Q6" s="25">
        <v>0.43472499483719967</v>
      </c>
      <c r="R6" s="25">
        <v>2.2836786673091483E-2</v>
      </c>
      <c r="S6" s="25">
        <v>2.6880980243684176E-2</v>
      </c>
      <c r="T6" s="26">
        <v>1.6486542300543815E-2</v>
      </c>
      <c r="U6" s="34">
        <v>0.3959590193356427</v>
      </c>
      <c r="V6" s="25">
        <v>7.0911772210473512E-2</v>
      </c>
      <c r="W6" s="25">
        <v>0.46424138631930839</v>
      </c>
      <c r="X6" s="25">
        <v>3.8558843753648951E-2</v>
      </c>
      <c r="Y6" s="25">
        <v>1.9820006832993845E-2</v>
      </c>
      <c r="Z6" s="26">
        <v>1.0508971547932587E-2</v>
      </c>
      <c r="AA6" s="34">
        <v>0.63987635239567231</v>
      </c>
      <c r="AB6" s="33"/>
      <c r="AC6" s="33"/>
      <c r="AD6" s="33"/>
      <c r="AE6" s="33"/>
      <c r="AF6" s="35"/>
    </row>
    <row r="7" spans="1:32" x14ac:dyDescent="0.2">
      <c r="A7" s="18" t="s">
        <v>2</v>
      </c>
      <c r="B7" s="18" t="s">
        <v>297</v>
      </c>
      <c r="C7" s="18" t="s">
        <v>40</v>
      </c>
      <c r="D7" s="18" t="s">
        <v>171</v>
      </c>
      <c r="E7" s="32">
        <v>0.72776847061838335</v>
      </c>
      <c r="F7" s="32">
        <v>4.5190512036132419E-2</v>
      </c>
      <c r="G7" s="32">
        <v>0.22512292390729854</v>
      </c>
      <c r="H7" s="25">
        <v>1.9180934381856911E-3</v>
      </c>
      <c r="I7" s="34">
        <v>0.65192184452003188</v>
      </c>
      <c r="J7" s="25">
        <v>4.1112085296375327E-2</v>
      </c>
      <c r="K7" s="25">
        <v>0.22929034711512053</v>
      </c>
      <c r="L7" s="25">
        <v>4.5811062049732745E-2</v>
      </c>
      <c r="M7" s="25">
        <v>1.407492306283847E-2</v>
      </c>
      <c r="N7" s="26">
        <v>1.7789737955901098E-2</v>
      </c>
      <c r="O7" s="34">
        <v>0.58696607550433089</v>
      </c>
      <c r="P7" s="25">
        <v>8.7852110180184018E-2</v>
      </c>
      <c r="Q7" s="25">
        <v>0.22669728802506414</v>
      </c>
      <c r="R7" s="25">
        <v>4.5917861041409713E-2</v>
      </c>
      <c r="S7" s="25">
        <v>3.2067366988474462E-2</v>
      </c>
      <c r="T7" s="26">
        <v>2.0499298260536723E-2</v>
      </c>
      <c r="U7" s="34">
        <v>0.61883608423449066</v>
      </c>
      <c r="V7" s="25">
        <v>4.4607285145133749E-2</v>
      </c>
      <c r="W7" s="25">
        <v>0.23769778030734207</v>
      </c>
      <c r="X7" s="25">
        <v>5.4815025611838361E-2</v>
      </c>
      <c r="Y7" s="25">
        <v>2.5984632896983495E-2</v>
      </c>
      <c r="Z7" s="26">
        <v>1.8059191804211724E-2</v>
      </c>
      <c r="AA7" s="34">
        <v>0.72778891115564459</v>
      </c>
      <c r="AB7" s="33"/>
      <c r="AC7" s="33"/>
      <c r="AD7" s="33"/>
      <c r="AE7" s="33"/>
      <c r="AF7" s="35"/>
    </row>
    <row r="8" spans="1:32" x14ac:dyDescent="0.2">
      <c r="A8" s="18" t="s">
        <v>2</v>
      </c>
      <c r="B8" s="18" t="s">
        <v>297</v>
      </c>
      <c r="C8" s="18" t="s">
        <v>41</v>
      </c>
      <c r="D8" s="18" t="s">
        <v>172</v>
      </c>
      <c r="E8" s="32">
        <v>0.69375604775990118</v>
      </c>
      <c r="F8" s="32">
        <v>6.018111912991319E-2</v>
      </c>
      <c r="G8" s="32">
        <v>0.23814123442191579</v>
      </c>
      <c r="H8" s="25">
        <v>7.9215986882698805E-3</v>
      </c>
      <c r="I8" s="34">
        <v>0.54115982816626451</v>
      </c>
      <c r="J8" s="25">
        <v>2.6575266446341596E-2</v>
      </c>
      <c r="K8" s="25">
        <v>0.36328614677217164</v>
      </c>
      <c r="L8" s="25">
        <v>3.3985224677068521E-2</v>
      </c>
      <c r="M8" s="25">
        <v>1.8290779544452317E-2</v>
      </c>
      <c r="N8" s="26">
        <v>1.6702754393701412E-2</v>
      </c>
      <c r="O8" s="34">
        <v>0.36661430815364843</v>
      </c>
      <c r="P8" s="25">
        <v>3.2157646722833069E-2</v>
      </c>
      <c r="Q8" s="25">
        <v>0.45454805083535627</v>
      </c>
      <c r="R8" s="25">
        <v>4.6922747393974014E-2</v>
      </c>
      <c r="S8" s="25">
        <v>7.7024132514636579E-2</v>
      </c>
      <c r="T8" s="26">
        <v>2.2733114379551621E-2</v>
      </c>
      <c r="U8" s="34">
        <v>0.52332974876765515</v>
      </c>
      <c r="V8" s="25">
        <v>3.6418224990437148E-2</v>
      </c>
      <c r="W8" s="25">
        <v>0.35523286445289665</v>
      </c>
      <c r="X8" s="25">
        <v>4.0423796704605323E-2</v>
      </c>
      <c r="Y8" s="25">
        <v>2.6516163023160143E-2</v>
      </c>
      <c r="Z8" s="26">
        <v>1.8079202061245553E-2</v>
      </c>
      <c r="AA8" s="34">
        <v>0.62725103059231935</v>
      </c>
      <c r="AB8" s="33"/>
      <c r="AC8" s="25">
        <v>0.16207420264699501</v>
      </c>
      <c r="AD8" s="33"/>
      <c r="AE8" s="33"/>
      <c r="AF8" s="35"/>
    </row>
    <row r="9" spans="1:32" x14ac:dyDescent="0.2">
      <c r="A9" s="18" t="s">
        <v>3</v>
      </c>
      <c r="B9" s="18" t="s">
        <v>300</v>
      </c>
      <c r="C9" s="18" t="s">
        <v>42</v>
      </c>
      <c r="D9" s="18" t="s">
        <v>173</v>
      </c>
      <c r="E9" s="32">
        <v>0.72305435476279167</v>
      </c>
      <c r="F9" s="32">
        <v>4.975757943280229E-2</v>
      </c>
      <c r="G9" s="32">
        <v>0.22579235477626752</v>
      </c>
      <c r="H9" s="25">
        <v>1.395711028138497E-3</v>
      </c>
      <c r="I9" s="34">
        <v>0.35478893845541476</v>
      </c>
      <c r="J9" s="25">
        <v>9.159734231122009E-2</v>
      </c>
      <c r="K9" s="25">
        <v>0.21522699649484345</v>
      </c>
      <c r="L9" s="25">
        <v>0.30211707196287435</v>
      </c>
      <c r="M9" s="25">
        <v>2.7703117366167053E-3</v>
      </c>
      <c r="N9" s="26">
        <v>3.3499339039030643E-2</v>
      </c>
      <c r="O9" s="34">
        <v>0.27334455342115954</v>
      </c>
      <c r="P9" s="25">
        <v>0.21434236743853133</v>
      </c>
      <c r="Q9" s="25">
        <v>0.23111446424080631</v>
      </c>
      <c r="R9" s="25">
        <v>0.23171415859013794</v>
      </c>
      <c r="S9" s="25">
        <v>9.1501750720600471E-3</v>
      </c>
      <c r="T9" s="26">
        <v>4.0334281237304856E-2</v>
      </c>
      <c r="U9" s="34">
        <v>0.27279974421826708</v>
      </c>
      <c r="V9" s="25">
        <v>0.14926995630395395</v>
      </c>
      <c r="W9" s="25">
        <v>0.22227432590855803</v>
      </c>
      <c r="X9" s="25">
        <v>0.31053607588191412</v>
      </c>
      <c r="Y9" s="25">
        <v>7.703293189811361E-3</v>
      </c>
      <c r="Z9" s="26">
        <v>3.7416604497495468E-2</v>
      </c>
      <c r="AA9" s="34">
        <v>0.51655172413793105</v>
      </c>
      <c r="AB9" s="33"/>
      <c r="AC9" s="33"/>
      <c r="AD9" s="33"/>
      <c r="AE9" s="33"/>
      <c r="AF9" s="35"/>
    </row>
    <row r="10" spans="1:32" x14ac:dyDescent="0.2">
      <c r="A10" s="18" t="s">
        <v>3</v>
      </c>
      <c r="B10" s="18" t="s">
        <v>300</v>
      </c>
      <c r="C10" s="18" t="s">
        <v>43</v>
      </c>
      <c r="D10" s="18" t="s">
        <v>174</v>
      </c>
      <c r="E10" s="32">
        <v>0.70791247264770241</v>
      </c>
      <c r="F10" s="32">
        <v>5.7728665207877464E-2</v>
      </c>
      <c r="G10" s="32">
        <v>0.23336542669584245</v>
      </c>
      <c r="H10" s="33"/>
      <c r="I10" s="34">
        <v>0.46008852730622285</v>
      </c>
      <c r="J10" s="25">
        <v>7.3822211781385358E-2</v>
      </c>
      <c r="K10" s="25">
        <v>0.24985678194174837</v>
      </c>
      <c r="L10" s="25">
        <v>0.17559770356540841</v>
      </c>
      <c r="M10" s="25">
        <v>2.3038530809398401E-3</v>
      </c>
      <c r="N10" s="26">
        <v>3.8330922324295143E-2</v>
      </c>
      <c r="O10" s="34">
        <v>0.39921158365552273</v>
      </c>
      <c r="P10" s="25">
        <v>0.13147853334344123</v>
      </c>
      <c r="Q10" s="25">
        <v>0.24463649457963763</v>
      </c>
      <c r="R10" s="25">
        <v>0.14393652237636773</v>
      </c>
      <c r="S10" s="33"/>
      <c r="T10" s="26">
        <v>7.8361509109746541E-2</v>
      </c>
      <c r="U10" s="34">
        <v>0.44213987447803366</v>
      </c>
      <c r="V10" s="25">
        <v>0.10554972120121021</v>
      </c>
      <c r="W10" s="25">
        <v>0.24289250618858299</v>
      </c>
      <c r="X10" s="25">
        <v>0.15512714725076887</v>
      </c>
      <c r="Y10" s="25">
        <v>4.582051859075338E-3</v>
      </c>
      <c r="Z10" s="26">
        <v>4.9708699022328905E-2</v>
      </c>
      <c r="AA10" s="36"/>
      <c r="AB10" s="33"/>
      <c r="AC10" s="33"/>
      <c r="AD10" s="33"/>
      <c r="AE10" s="33"/>
      <c r="AF10" s="35"/>
    </row>
    <row r="11" spans="1:32" x14ac:dyDescent="0.2">
      <c r="A11" s="18" t="s">
        <v>3</v>
      </c>
      <c r="B11" s="18" t="s">
        <v>300</v>
      </c>
      <c r="C11" s="18" t="s">
        <v>44</v>
      </c>
      <c r="D11" s="18" t="s">
        <v>175</v>
      </c>
      <c r="E11" s="32">
        <v>0.645503777424562</v>
      </c>
      <c r="F11" s="32">
        <v>8.4500094590317848E-2</v>
      </c>
      <c r="G11" s="32">
        <v>0.26873551309501287</v>
      </c>
      <c r="H11" s="25">
        <v>1.2606148901072672E-3</v>
      </c>
      <c r="I11" s="34">
        <v>0.3447048028595297</v>
      </c>
      <c r="J11" s="25">
        <v>3.999233076322601E-2</v>
      </c>
      <c r="K11" s="25">
        <v>0.4881989619140224</v>
      </c>
      <c r="L11" s="25">
        <v>0.10608197866308769</v>
      </c>
      <c r="M11" s="25">
        <v>2.2268176775907642E-3</v>
      </c>
      <c r="N11" s="26">
        <v>1.8795108122543449E-2</v>
      </c>
      <c r="O11" s="34">
        <v>0.20507187244994038</v>
      </c>
      <c r="P11" s="25">
        <v>6.5239679450965621E-2</v>
      </c>
      <c r="Q11" s="25">
        <v>0.58749189211809261</v>
      </c>
      <c r="R11" s="25">
        <v>8.6267863494654026E-2</v>
      </c>
      <c r="S11" s="25">
        <v>1.0399012407674765E-2</v>
      </c>
      <c r="T11" s="26">
        <v>4.5529680078672606E-2</v>
      </c>
      <c r="U11" s="34">
        <v>0.27050711860838444</v>
      </c>
      <c r="V11" s="25">
        <v>5.578436274638806E-2</v>
      </c>
      <c r="W11" s="25">
        <v>0.53194820916339902</v>
      </c>
      <c r="X11" s="25">
        <v>0.11620700544751178</v>
      </c>
      <c r="Y11" s="25">
        <v>4.006684386431222E-3</v>
      </c>
      <c r="Z11" s="26">
        <v>2.154661964788547E-2</v>
      </c>
      <c r="AA11" s="36"/>
      <c r="AB11" s="33"/>
      <c r="AC11" s="33"/>
      <c r="AD11" s="33"/>
      <c r="AE11" s="33"/>
      <c r="AF11" s="35"/>
    </row>
    <row r="12" spans="1:32" x14ac:dyDescent="0.2">
      <c r="A12" s="18" t="s">
        <v>3</v>
      </c>
      <c r="B12" s="18" t="s">
        <v>300</v>
      </c>
      <c r="C12" s="18" t="s">
        <v>45</v>
      </c>
      <c r="D12" s="18" t="s">
        <v>176</v>
      </c>
      <c r="E12" s="32">
        <v>0.62357183039941699</v>
      </c>
      <c r="F12" s="32">
        <v>7.6554094770201586E-2</v>
      </c>
      <c r="G12" s="32">
        <v>0.29742564108724073</v>
      </c>
      <c r="H12" s="25">
        <v>2.4484337431406817E-3</v>
      </c>
      <c r="I12" s="34">
        <v>0.37749939000115579</v>
      </c>
      <c r="J12" s="25">
        <v>2.968447007153039E-2</v>
      </c>
      <c r="K12" s="25">
        <v>0.51532381307066999</v>
      </c>
      <c r="L12" s="25">
        <v>4.8578381640961101E-2</v>
      </c>
      <c r="M12" s="25">
        <v>6.6393558412205112E-3</v>
      </c>
      <c r="N12" s="26">
        <v>2.2274589374462236E-2</v>
      </c>
      <c r="O12" s="34">
        <v>0.31431261277753081</v>
      </c>
      <c r="P12" s="25">
        <v>7.9081565940531923E-2</v>
      </c>
      <c r="Q12" s="25">
        <v>0.56131174978425169</v>
      </c>
      <c r="R12" s="25">
        <v>2.4529930175998325E-2</v>
      </c>
      <c r="S12" s="33"/>
      <c r="T12" s="26">
        <v>1.566463558147441E-2</v>
      </c>
      <c r="U12" s="34">
        <v>0.38890721233130282</v>
      </c>
      <c r="V12" s="25">
        <v>4.8907885437350654E-2</v>
      </c>
      <c r="W12" s="25">
        <v>0.4789889947161175</v>
      </c>
      <c r="X12" s="25">
        <v>4.9749267997172955E-2</v>
      </c>
      <c r="Y12" s="25">
        <v>5.5800491367414932E-3</v>
      </c>
      <c r="Z12" s="26">
        <v>2.7866590381314577E-2</v>
      </c>
      <c r="AA12" s="34">
        <v>0.74734260016353227</v>
      </c>
      <c r="AB12" s="33"/>
      <c r="AC12" s="33"/>
      <c r="AD12" s="33"/>
      <c r="AE12" s="33"/>
      <c r="AF12" s="35"/>
    </row>
    <row r="13" spans="1:32" x14ac:dyDescent="0.2">
      <c r="A13" s="18" t="s">
        <v>3</v>
      </c>
      <c r="B13" s="18" t="s">
        <v>300</v>
      </c>
      <c r="C13" s="18" t="s">
        <v>46</v>
      </c>
      <c r="D13" s="18" t="s">
        <v>177</v>
      </c>
      <c r="E13" s="32">
        <v>0.71006813794698687</v>
      </c>
      <c r="F13" s="32">
        <v>6.8488058255368009E-2</v>
      </c>
      <c r="G13" s="32">
        <v>0.22102996441059949</v>
      </c>
      <c r="H13" s="25">
        <v>4.1383938704564704E-4</v>
      </c>
      <c r="I13" s="34">
        <v>0.29773388556853414</v>
      </c>
      <c r="J13" s="25">
        <v>7.6930662571439337E-2</v>
      </c>
      <c r="K13" s="25">
        <v>0.48022579151126743</v>
      </c>
      <c r="L13" s="25">
        <v>0.12291388277633367</v>
      </c>
      <c r="M13" s="25">
        <v>1.3207551351003973E-3</v>
      </c>
      <c r="N13" s="26">
        <v>2.0875022437325072E-2</v>
      </c>
      <c r="O13" s="34">
        <v>0.26723147616312465</v>
      </c>
      <c r="P13" s="25">
        <v>0.13889718552556002</v>
      </c>
      <c r="Q13" s="25">
        <v>0.49016082711085585</v>
      </c>
      <c r="R13" s="25">
        <v>7.2751292360712233E-2</v>
      </c>
      <c r="S13" s="33"/>
      <c r="T13" s="26">
        <v>2.8052843193566917E-2</v>
      </c>
      <c r="U13" s="34">
        <v>0.24616592123786862</v>
      </c>
      <c r="V13" s="25">
        <v>0.11157938950182338</v>
      </c>
      <c r="W13" s="25">
        <v>0.48692310841139125</v>
      </c>
      <c r="X13" s="25">
        <v>0.13651402729105894</v>
      </c>
      <c r="Y13" s="25">
        <v>1.0411679590794296E-3</v>
      </c>
      <c r="Z13" s="26">
        <v>1.7776385598778362E-2</v>
      </c>
      <c r="AA13" s="34">
        <v>0.405893536121673</v>
      </c>
      <c r="AB13" s="33"/>
      <c r="AC13" s="33"/>
      <c r="AD13" s="33"/>
      <c r="AE13" s="33"/>
      <c r="AF13" s="35"/>
    </row>
    <row r="14" spans="1:32" x14ac:dyDescent="0.2">
      <c r="A14" s="18" t="s">
        <v>3</v>
      </c>
      <c r="B14" s="18" t="s">
        <v>300</v>
      </c>
      <c r="C14" s="18" t="s">
        <v>47</v>
      </c>
      <c r="D14" s="18" t="s">
        <v>178</v>
      </c>
      <c r="E14" s="32">
        <v>0.68569333548087275</v>
      </c>
      <c r="F14" s="32">
        <v>6.5158413515545896E-2</v>
      </c>
      <c r="G14" s="32">
        <v>0.24846859582727629</v>
      </c>
      <c r="H14" s="25">
        <v>6.7965517630511746E-4</v>
      </c>
      <c r="I14" s="34">
        <v>0.26816363155557998</v>
      </c>
      <c r="J14" s="25">
        <v>6.3020867814731235E-2</v>
      </c>
      <c r="K14" s="25">
        <v>0.47528429503471609</v>
      </c>
      <c r="L14" s="25">
        <v>0.1707344897763006</v>
      </c>
      <c r="M14" s="25">
        <v>1.4153503422237833E-3</v>
      </c>
      <c r="N14" s="26">
        <v>2.1381365476448293E-2</v>
      </c>
      <c r="O14" s="34">
        <v>0.2307177579657948</v>
      </c>
      <c r="P14" s="25">
        <v>0.12767314164255772</v>
      </c>
      <c r="Q14" s="25">
        <v>0.50273759618980141</v>
      </c>
      <c r="R14" s="25">
        <v>0.1095077837476137</v>
      </c>
      <c r="S14" s="25">
        <v>1.4918029560528233E-3</v>
      </c>
      <c r="T14" s="26">
        <v>2.7871917498179528E-2</v>
      </c>
      <c r="U14" s="34">
        <v>0.24192289747602158</v>
      </c>
      <c r="V14" s="25">
        <v>7.8058357452817334E-2</v>
      </c>
      <c r="W14" s="25">
        <v>0.47400669702762627</v>
      </c>
      <c r="X14" s="25">
        <v>0.1825115505146637</v>
      </c>
      <c r="Y14" s="25">
        <v>2.432936824155543E-3</v>
      </c>
      <c r="Z14" s="26">
        <v>2.1067560704715584E-2</v>
      </c>
      <c r="AA14" s="34">
        <v>0.44452830188679243</v>
      </c>
      <c r="AB14" s="33"/>
      <c r="AC14" s="25">
        <v>0.2369811320754717</v>
      </c>
      <c r="AD14" s="25">
        <v>0.25169811320754715</v>
      </c>
      <c r="AE14" s="33"/>
      <c r="AF14" s="35"/>
    </row>
    <row r="15" spans="1:32" x14ac:dyDescent="0.2">
      <c r="A15" s="18" t="s">
        <v>3</v>
      </c>
      <c r="B15" s="18" t="s">
        <v>300</v>
      </c>
      <c r="C15" s="18" t="s">
        <v>48</v>
      </c>
      <c r="D15" s="18" t="s">
        <v>179</v>
      </c>
      <c r="E15" s="32">
        <v>0.73484563105470657</v>
      </c>
      <c r="F15" s="32">
        <v>4.7297943011492663E-2</v>
      </c>
      <c r="G15" s="32">
        <v>0.21702414475018164</v>
      </c>
      <c r="H15" s="25">
        <v>8.3228118361912873E-4</v>
      </c>
      <c r="I15" s="34">
        <v>0.42501627328662589</v>
      </c>
      <c r="J15" s="25">
        <v>1.6022134422164148E-2</v>
      </c>
      <c r="K15" s="25">
        <v>0.34086308282793254</v>
      </c>
      <c r="L15" s="25">
        <v>0.19732030919932678</v>
      </c>
      <c r="M15" s="25">
        <v>1.5936123393486005E-3</v>
      </c>
      <c r="N15" s="26">
        <v>1.9184587924602044E-2</v>
      </c>
      <c r="O15" s="34">
        <v>0.3841203322607199</v>
      </c>
      <c r="P15" s="25">
        <v>1.7275846954811259E-2</v>
      </c>
      <c r="Q15" s="25">
        <v>0.35602569996044514</v>
      </c>
      <c r="R15" s="25">
        <v>0.20494756310067244</v>
      </c>
      <c r="S15" s="33"/>
      <c r="T15" s="26">
        <v>3.5535219850119197E-2</v>
      </c>
      <c r="U15" s="34">
        <v>0.38987856703509721</v>
      </c>
      <c r="V15" s="25">
        <v>1.0461128403944009E-2</v>
      </c>
      <c r="W15" s="25">
        <v>0.32487278895081173</v>
      </c>
      <c r="X15" s="25">
        <v>0.24563614844084919</v>
      </c>
      <c r="Y15" s="25">
        <v>1.8475890477344318E-3</v>
      </c>
      <c r="Z15" s="26">
        <v>2.7303778121563437E-2</v>
      </c>
      <c r="AA15" s="34">
        <v>0.56986634264884573</v>
      </c>
      <c r="AB15" s="33"/>
      <c r="AC15" s="33"/>
      <c r="AD15" s="33"/>
      <c r="AE15" s="33"/>
      <c r="AF15" s="35"/>
    </row>
    <row r="16" spans="1:32" x14ac:dyDescent="0.2">
      <c r="A16" s="18" t="s">
        <v>3</v>
      </c>
      <c r="B16" s="18" t="s">
        <v>300</v>
      </c>
      <c r="C16" s="18" t="s">
        <v>49</v>
      </c>
      <c r="D16" s="18" t="s">
        <v>180</v>
      </c>
      <c r="E16" s="32">
        <v>0.64514378573299391</v>
      </c>
      <c r="F16" s="32">
        <v>8.702245670799913E-2</v>
      </c>
      <c r="G16" s="32">
        <v>0.26495268882865963</v>
      </c>
      <c r="H16" s="25">
        <v>2.8810687303473057E-3</v>
      </c>
      <c r="I16" s="34">
        <v>0.36515190597418329</v>
      </c>
      <c r="J16" s="25">
        <v>5.7987820606278107E-2</v>
      </c>
      <c r="K16" s="25">
        <v>0.4850314578263259</v>
      </c>
      <c r="L16" s="25">
        <v>6.7955633810714733E-2</v>
      </c>
      <c r="M16" s="25">
        <v>1.6284051274574674E-3</v>
      </c>
      <c r="N16" s="26">
        <v>2.2244776655040543E-2</v>
      </c>
      <c r="O16" s="34">
        <v>0.3133127140909242</v>
      </c>
      <c r="P16" s="25">
        <v>9.4075293491635903E-2</v>
      </c>
      <c r="Q16" s="25">
        <v>0.48732914297116631</v>
      </c>
      <c r="R16" s="25">
        <v>6.649705676943031E-2</v>
      </c>
      <c r="S16" s="25">
        <v>7.6989590608267655E-3</v>
      </c>
      <c r="T16" s="26">
        <v>3.1086833616016496E-2</v>
      </c>
      <c r="U16" s="34">
        <v>0.37654219848278803</v>
      </c>
      <c r="V16" s="25">
        <v>6.3427435431105572E-2</v>
      </c>
      <c r="W16" s="25">
        <v>0.46062512629779517</v>
      </c>
      <c r="X16" s="25">
        <v>7.1952877951272268E-2</v>
      </c>
      <c r="Y16" s="25">
        <v>7.9055592875985122E-3</v>
      </c>
      <c r="Z16" s="26">
        <v>1.9546802549440467E-2</v>
      </c>
      <c r="AA16" s="34">
        <v>0.58337518834756408</v>
      </c>
      <c r="AB16" s="33"/>
      <c r="AC16" s="25">
        <v>9.241587142139629E-2</v>
      </c>
      <c r="AD16" s="33"/>
      <c r="AE16" s="33"/>
      <c r="AF16" s="35"/>
    </row>
    <row r="17" spans="1:32" x14ac:dyDescent="0.2">
      <c r="A17" s="18" t="s">
        <v>3</v>
      </c>
      <c r="B17" s="18" t="s">
        <v>300</v>
      </c>
      <c r="C17" s="18" t="s">
        <v>50</v>
      </c>
      <c r="D17" s="18" t="s">
        <v>181</v>
      </c>
      <c r="E17" s="32">
        <v>0.66923221057914306</v>
      </c>
      <c r="F17" s="32">
        <v>7.2116475109220063E-2</v>
      </c>
      <c r="G17" s="32">
        <v>0.25610805089156669</v>
      </c>
      <c r="H17" s="25">
        <v>2.5432634200701944E-3</v>
      </c>
      <c r="I17" s="34">
        <v>0.48748088403362444</v>
      </c>
      <c r="J17" s="25">
        <v>8.3650158985895937E-2</v>
      </c>
      <c r="K17" s="25">
        <v>0.21877343445556746</v>
      </c>
      <c r="L17" s="25">
        <v>0.17057827640295639</v>
      </c>
      <c r="M17" s="25">
        <v>4.0507837955549445E-3</v>
      </c>
      <c r="N17" s="26">
        <v>3.5466462326400827E-2</v>
      </c>
      <c r="O17" s="34">
        <v>0.44694138025344154</v>
      </c>
      <c r="P17" s="25">
        <v>0.14954265049989365</v>
      </c>
      <c r="Q17" s="25">
        <v>0.2078129273406874</v>
      </c>
      <c r="R17" s="25">
        <v>0.13770626310511441</v>
      </c>
      <c r="S17" s="33"/>
      <c r="T17" s="26">
        <v>5.7389005378794787E-2</v>
      </c>
      <c r="U17" s="34">
        <v>0.45723625099475457</v>
      </c>
      <c r="V17" s="25">
        <v>0.11262760668475053</v>
      </c>
      <c r="W17" s="25">
        <v>0.2074480374455559</v>
      </c>
      <c r="X17" s="25">
        <v>0.17876060001882546</v>
      </c>
      <c r="Y17" s="25">
        <v>5.322471612058564E-3</v>
      </c>
      <c r="Z17" s="26">
        <v>3.8605033244055002E-2</v>
      </c>
      <c r="AA17" s="34">
        <v>0.6329168461869884</v>
      </c>
      <c r="AB17" s="33"/>
      <c r="AC17" s="33"/>
      <c r="AD17" s="33"/>
      <c r="AE17" s="33"/>
      <c r="AF17" s="35"/>
    </row>
    <row r="18" spans="1:32" x14ac:dyDescent="0.2">
      <c r="A18" s="18" t="s">
        <v>3</v>
      </c>
      <c r="B18" s="18" t="s">
        <v>300</v>
      </c>
      <c r="C18" s="18" t="s">
        <v>51</v>
      </c>
      <c r="D18" s="18" t="s">
        <v>182</v>
      </c>
      <c r="E18" s="32">
        <v>0.63525060980407588</v>
      </c>
      <c r="F18" s="32">
        <v>7.705326933669053E-2</v>
      </c>
      <c r="G18" s="32">
        <v>0.28286017782673695</v>
      </c>
      <c r="H18" s="25">
        <v>4.8359430324966561E-3</v>
      </c>
      <c r="I18" s="34">
        <v>0.31207545767582429</v>
      </c>
      <c r="J18" s="25">
        <v>7.1075383357693159E-2</v>
      </c>
      <c r="K18" s="25">
        <v>0.51135457180370103</v>
      </c>
      <c r="L18" s="25">
        <v>8.1675626130254905E-2</v>
      </c>
      <c r="M18" s="25">
        <v>2.8773503108975155E-3</v>
      </c>
      <c r="N18" s="26">
        <v>2.0941610721629055E-2</v>
      </c>
      <c r="O18" s="34">
        <v>0.27144709834877001</v>
      </c>
      <c r="P18" s="25">
        <v>8.4501720669478281E-2</v>
      </c>
      <c r="Q18" s="25">
        <v>0.55480102525350516</v>
      </c>
      <c r="R18" s="25">
        <v>4.112246877776303E-2</v>
      </c>
      <c r="S18" s="25">
        <v>3.8293831119098919E-3</v>
      </c>
      <c r="T18" s="26">
        <v>4.4298303838573631E-2</v>
      </c>
      <c r="U18" s="34">
        <v>0.3164759782690334</v>
      </c>
      <c r="V18" s="25">
        <v>9.0751543171241247E-2</v>
      </c>
      <c r="W18" s="25">
        <v>0.50072464372842407</v>
      </c>
      <c r="X18" s="25">
        <v>6.7955169449799291E-2</v>
      </c>
      <c r="Y18" s="25">
        <v>3.1572768973565108E-3</v>
      </c>
      <c r="Z18" s="26">
        <v>2.0935388484145463E-2</v>
      </c>
      <c r="AA18" s="34">
        <v>0.62056622193296451</v>
      </c>
      <c r="AB18" s="33"/>
      <c r="AC18" s="25">
        <v>0.15863976570126911</v>
      </c>
      <c r="AD18" s="33"/>
      <c r="AE18" s="33"/>
      <c r="AF18" s="35"/>
    </row>
    <row r="19" spans="1:32" x14ac:dyDescent="0.2">
      <c r="A19" s="18" t="s">
        <v>3</v>
      </c>
      <c r="B19" s="18" t="s">
        <v>300</v>
      </c>
      <c r="C19" s="18" t="s">
        <v>52</v>
      </c>
      <c r="D19" s="18" t="s">
        <v>183</v>
      </c>
      <c r="E19" s="32">
        <v>0.700486522037853</v>
      </c>
      <c r="F19" s="32">
        <v>5.6108587099287295E-2</v>
      </c>
      <c r="G19" s="32">
        <v>0.22643387469635193</v>
      </c>
      <c r="H19" s="25">
        <v>1.6971016166507789E-2</v>
      </c>
      <c r="I19" s="34">
        <v>0.47823195357379633</v>
      </c>
      <c r="J19" s="25">
        <v>4.4546269367829301E-2</v>
      </c>
      <c r="K19" s="25">
        <v>0.31572347430861242</v>
      </c>
      <c r="L19" s="25">
        <v>0.13334609443823078</v>
      </c>
      <c r="M19" s="25">
        <v>2.5387147005832616E-3</v>
      </c>
      <c r="N19" s="26">
        <v>2.5613493610947911E-2</v>
      </c>
      <c r="O19" s="34">
        <v>0.38497431469513416</v>
      </c>
      <c r="P19" s="25">
        <v>8.8655729698143157E-2</v>
      </c>
      <c r="Q19" s="25">
        <v>0.41993947164150464</v>
      </c>
      <c r="R19" s="25">
        <v>7.761410118876301E-2</v>
      </c>
      <c r="S19" s="25">
        <v>2.5467263228586131E-3</v>
      </c>
      <c r="T19" s="26">
        <v>2.6269656453596378E-2</v>
      </c>
      <c r="U19" s="34">
        <v>0.44888635312525665</v>
      </c>
      <c r="V19" s="25">
        <v>4.2760755023621505E-2</v>
      </c>
      <c r="W19" s="25">
        <v>0.33455871229312273</v>
      </c>
      <c r="X19" s="25">
        <v>0.14040638493756402</v>
      </c>
      <c r="Y19" s="25">
        <v>4.9188051366502849E-3</v>
      </c>
      <c r="Z19" s="26">
        <v>2.8468989483784801E-2</v>
      </c>
      <c r="AA19" s="34">
        <v>0.64596309111880046</v>
      </c>
      <c r="AB19" s="25">
        <v>5.8304498269896192E-2</v>
      </c>
      <c r="AC19" s="25">
        <v>0.14645328719723183</v>
      </c>
      <c r="AD19" s="25">
        <v>0.10051903114186851</v>
      </c>
      <c r="AE19" s="33"/>
      <c r="AF19" s="26">
        <v>3.6072664359861589E-2</v>
      </c>
    </row>
    <row r="20" spans="1:32" x14ac:dyDescent="0.2">
      <c r="A20" s="18" t="s">
        <v>3</v>
      </c>
      <c r="B20" s="18" t="s">
        <v>300</v>
      </c>
      <c r="C20" s="18" t="s">
        <v>53</v>
      </c>
      <c r="D20" s="18" t="s">
        <v>184</v>
      </c>
      <c r="E20" s="32">
        <v>0.77503224503893597</v>
      </c>
      <c r="F20" s="32">
        <v>5.0444088854479346E-2</v>
      </c>
      <c r="G20" s="32">
        <v>0.17408149610306398</v>
      </c>
      <c r="H20" s="33"/>
      <c r="I20" s="34">
        <v>0.46447932140627357</v>
      </c>
      <c r="J20" s="25">
        <v>3.2840319490193545E-2</v>
      </c>
      <c r="K20" s="25">
        <v>0.14972550539301169</v>
      </c>
      <c r="L20" s="25">
        <v>0.31743848091455146</v>
      </c>
      <c r="M20" s="25">
        <v>1.1905530797218455E-3</v>
      </c>
      <c r="N20" s="26">
        <v>3.4325819716247929E-2</v>
      </c>
      <c r="O20" s="34">
        <v>0.35512040222281027</v>
      </c>
      <c r="P20" s="25">
        <v>0.13472479491929082</v>
      </c>
      <c r="Q20" s="25">
        <v>0.14001720031754433</v>
      </c>
      <c r="R20" s="25">
        <v>0.31797433183381846</v>
      </c>
      <c r="S20" s="33"/>
      <c r="T20" s="26">
        <v>5.2163270706536119E-2</v>
      </c>
      <c r="U20" s="34">
        <v>0.32663663375826701</v>
      </c>
      <c r="V20" s="25">
        <v>8.0877983322150862E-2</v>
      </c>
      <c r="W20" s="25">
        <v>0.15569826512029139</v>
      </c>
      <c r="X20" s="25">
        <v>0.39465158631266173</v>
      </c>
      <c r="Y20" s="33"/>
      <c r="Z20" s="26">
        <v>4.2135531486628963E-2</v>
      </c>
      <c r="AA20" s="36"/>
      <c r="AB20" s="33"/>
      <c r="AC20" s="33"/>
      <c r="AD20" s="33"/>
      <c r="AE20" s="33"/>
      <c r="AF20" s="35"/>
    </row>
    <row r="21" spans="1:32" x14ac:dyDescent="0.2">
      <c r="A21" s="18" t="s">
        <v>3</v>
      </c>
      <c r="B21" s="18" t="s">
        <v>300</v>
      </c>
      <c r="C21" s="18" t="s">
        <v>54</v>
      </c>
      <c r="D21" s="18" t="s">
        <v>185</v>
      </c>
      <c r="E21" s="32">
        <v>0.65035190483753591</v>
      </c>
      <c r="F21" s="32">
        <v>7.6883324996977573E-2</v>
      </c>
      <c r="G21" s="32">
        <v>0.27106984285771857</v>
      </c>
      <c r="H21" s="25">
        <v>1.6949273077679823E-3</v>
      </c>
      <c r="I21" s="34">
        <v>0.3655234755730839</v>
      </c>
      <c r="J21" s="25">
        <v>5.1339716929895862E-2</v>
      </c>
      <c r="K21" s="25">
        <v>0.39239800400220159</v>
      </c>
      <c r="L21" s="25">
        <v>0.15698981953642988</v>
      </c>
      <c r="M21" s="25">
        <v>2.6207494833223378E-3</v>
      </c>
      <c r="N21" s="26">
        <v>3.1128234475066428E-2</v>
      </c>
      <c r="O21" s="34">
        <v>0.29861560756020106</v>
      </c>
      <c r="P21" s="25">
        <v>9.9682422224277742E-2</v>
      </c>
      <c r="Q21" s="25">
        <v>0.37970585514753491</v>
      </c>
      <c r="R21" s="25">
        <v>0.16329047575000771</v>
      </c>
      <c r="S21" s="33"/>
      <c r="T21" s="26">
        <v>5.6239015817223195E-2</v>
      </c>
      <c r="U21" s="34">
        <v>0.31835592479230435</v>
      </c>
      <c r="V21" s="25">
        <v>9.0817665063401831E-2</v>
      </c>
      <c r="W21" s="25">
        <v>0.39507651945780498</v>
      </c>
      <c r="X21" s="25">
        <v>0.16135548753825973</v>
      </c>
      <c r="Y21" s="25">
        <v>3.9790118058592042E-3</v>
      </c>
      <c r="Z21" s="26">
        <v>3.0415391342369917E-2</v>
      </c>
      <c r="AA21" s="36"/>
      <c r="AB21" s="33"/>
      <c r="AC21" s="33"/>
      <c r="AD21" s="33"/>
      <c r="AE21" s="33"/>
      <c r="AF21" s="35"/>
    </row>
    <row r="22" spans="1:32" x14ac:dyDescent="0.2">
      <c r="A22" s="18" t="s">
        <v>3</v>
      </c>
      <c r="B22" s="18" t="s">
        <v>300</v>
      </c>
      <c r="C22" s="18" t="s">
        <v>55</v>
      </c>
      <c r="D22" s="18" t="s">
        <v>186</v>
      </c>
      <c r="E22" s="32">
        <v>0.7830040896122179</v>
      </c>
      <c r="F22" s="32">
        <v>3.8028380822684608E-2</v>
      </c>
      <c r="G22" s="32">
        <v>0.1783513724638347</v>
      </c>
      <c r="H22" s="33"/>
      <c r="I22" s="34">
        <v>0.38440095816817027</v>
      </c>
      <c r="J22" s="25">
        <v>2.0334398557412734E-2</v>
      </c>
      <c r="K22" s="25">
        <v>0.25285023020577141</v>
      </c>
      <c r="L22" s="25">
        <v>0.30997487209308527</v>
      </c>
      <c r="M22" s="33"/>
      <c r="N22" s="26">
        <v>3.0348216238709782E-2</v>
      </c>
      <c r="O22" s="34">
        <v>0.42110177404295052</v>
      </c>
      <c r="P22" s="25">
        <v>3.8391827319162956E-2</v>
      </c>
      <c r="Q22" s="25">
        <v>0.26890756302521007</v>
      </c>
      <c r="R22" s="25">
        <v>0.21601581809194265</v>
      </c>
      <c r="S22" s="33"/>
      <c r="T22" s="26">
        <v>5.5583017520733781E-2</v>
      </c>
      <c r="U22" s="34">
        <v>0.41182808291369011</v>
      </c>
      <c r="V22" s="25">
        <v>2.33516805246516E-2</v>
      </c>
      <c r="W22" s="25">
        <v>0.24556739665066166</v>
      </c>
      <c r="X22" s="25">
        <v>0.286520669867666</v>
      </c>
      <c r="Y22" s="33"/>
      <c r="Z22" s="26">
        <v>2.7087480969668579E-2</v>
      </c>
      <c r="AA22" s="36"/>
      <c r="AB22" s="33"/>
      <c r="AC22" s="33"/>
      <c r="AD22" s="33"/>
      <c r="AE22" s="33"/>
      <c r="AF22" s="35"/>
    </row>
    <row r="23" spans="1:32" x14ac:dyDescent="0.2">
      <c r="A23" s="18" t="s">
        <v>3</v>
      </c>
      <c r="B23" s="18" t="s">
        <v>300</v>
      </c>
      <c r="C23" s="18" t="s">
        <v>56</v>
      </c>
      <c r="D23" s="18" t="s">
        <v>187</v>
      </c>
      <c r="E23" s="32">
        <v>0.7533426052696709</v>
      </c>
      <c r="F23" s="32">
        <v>4.8616834314275312E-2</v>
      </c>
      <c r="G23" s="32">
        <v>0.1977339032046512</v>
      </c>
      <c r="H23" s="33"/>
      <c r="I23" s="34">
        <v>0.33546561597453206</v>
      </c>
      <c r="J23" s="25">
        <v>2.6254398316886772E-2</v>
      </c>
      <c r="K23" s="25">
        <v>0.25883617852769625</v>
      </c>
      <c r="L23" s="25">
        <v>0.35324139777155633</v>
      </c>
      <c r="M23" s="25">
        <v>8.8823601636655051E-4</v>
      </c>
      <c r="N23" s="26">
        <v>2.531417339296203E-2</v>
      </c>
      <c r="O23" s="34">
        <v>0.30022968016180451</v>
      </c>
      <c r="P23" s="25">
        <v>1.9025744746494808E-2</v>
      </c>
      <c r="Q23" s="25">
        <v>0.30768571526516059</v>
      </c>
      <c r="R23" s="25">
        <v>0.3459257481745569</v>
      </c>
      <c r="S23" s="33"/>
      <c r="T23" s="26">
        <v>2.5247677487916082E-2</v>
      </c>
      <c r="U23" s="34">
        <v>0.31154546374026498</v>
      </c>
      <c r="V23" s="25">
        <v>2.7628872930784532E-2</v>
      </c>
      <c r="W23" s="25">
        <v>0.23149927514244295</v>
      </c>
      <c r="X23" s="25">
        <v>0.40383837362192776</v>
      </c>
      <c r="Y23" s="33"/>
      <c r="Z23" s="26">
        <v>2.4784228448130542E-2</v>
      </c>
      <c r="AA23" s="36"/>
      <c r="AB23" s="33"/>
      <c r="AC23" s="33"/>
      <c r="AD23" s="33"/>
      <c r="AE23" s="33"/>
      <c r="AF23" s="35"/>
    </row>
    <row r="24" spans="1:32" x14ac:dyDescent="0.2">
      <c r="A24" s="18" t="s">
        <v>3</v>
      </c>
      <c r="B24" s="18" t="s">
        <v>300</v>
      </c>
      <c r="C24" s="18" t="s">
        <v>57</v>
      </c>
      <c r="D24" s="18" t="s">
        <v>188</v>
      </c>
      <c r="E24" s="32">
        <v>0.62071606116146527</v>
      </c>
      <c r="F24" s="32">
        <v>0.1027266564563509</v>
      </c>
      <c r="G24" s="32">
        <v>0.27625599437595721</v>
      </c>
      <c r="H24" s="33"/>
      <c r="I24" s="34">
        <v>0.45448983719284053</v>
      </c>
      <c r="J24" s="25">
        <v>2.0553139852361211E-2</v>
      </c>
      <c r="K24" s="25">
        <v>0.43303165132976035</v>
      </c>
      <c r="L24" s="25">
        <v>6.9976741834361408E-2</v>
      </c>
      <c r="M24" s="25">
        <v>8.3274345232076039E-3</v>
      </c>
      <c r="N24" s="26">
        <v>1.3621195267468906E-2</v>
      </c>
      <c r="O24" s="34">
        <v>0.45906146889893684</v>
      </c>
      <c r="P24" s="25">
        <v>4.5460100207747767E-2</v>
      </c>
      <c r="Q24" s="25">
        <v>0.41231822070145424</v>
      </c>
      <c r="R24" s="25">
        <v>5.8444335818159603E-2</v>
      </c>
      <c r="S24" s="33"/>
      <c r="T24" s="26">
        <v>2.0316509837467921E-2</v>
      </c>
      <c r="U24" s="34">
        <v>0.44041397800599835</v>
      </c>
      <c r="V24" s="25">
        <v>2.5777060801599565E-2</v>
      </c>
      <c r="W24" s="25">
        <v>0.42562255748432248</v>
      </c>
      <c r="X24" s="25">
        <v>7.5536217395255845E-2</v>
      </c>
      <c r="Y24" s="25">
        <v>4.714623284558757E-3</v>
      </c>
      <c r="Z24" s="26">
        <v>2.7935563028265019E-2</v>
      </c>
      <c r="AA24" s="36"/>
      <c r="AB24" s="33"/>
      <c r="AC24" s="33"/>
      <c r="AD24" s="33"/>
      <c r="AE24" s="33"/>
      <c r="AF24" s="35"/>
    </row>
    <row r="25" spans="1:32" x14ac:dyDescent="0.2">
      <c r="A25" s="18" t="s">
        <v>3</v>
      </c>
      <c r="B25" s="18" t="s">
        <v>300</v>
      </c>
      <c r="C25" s="18" t="s">
        <v>58</v>
      </c>
      <c r="D25" s="18" t="s">
        <v>189</v>
      </c>
      <c r="E25" s="32">
        <v>0.72460425418287999</v>
      </c>
      <c r="F25" s="32">
        <v>5.9453298994406059E-2</v>
      </c>
      <c r="G25" s="32">
        <v>0.21395138242561565</v>
      </c>
      <c r="H25" s="25">
        <v>1.9910643970983475E-3</v>
      </c>
      <c r="I25" s="34">
        <v>0.47367029656966159</v>
      </c>
      <c r="J25" s="25">
        <v>1.6334563477016253E-2</v>
      </c>
      <c r="K25" s="25">
        <v>0.41616419480776112</v>
      </c>
      <c r="L25" s="25">
        <v>7.6297392130996955E-2</v>
      </c>
      <c r="M25" s="25">
        <v>2.0855475029507428E-3</v>
      </c>
      <c r="N25" s="26">
        <v>1.5448005511613376E-2</v>
      </c>
      <c r="O25" s="34">
        <v>0.37219293106815077</v>
      </c>
      <c r="P25" s="33"/>
      <c r="Q25" s="25">
        <v>0.5068671483434225</v>
      </c>
      <c r="R25" s="25">
        <v>6.0339777387229059E-2</v>
      </c>
      <c r="S25" s="33"/>
      <c r="T25" s="26">
        <v>4.4620191368873269E-2</v>
      </c>
      <c r="U25" s="34">
        <v>0.47967839959483416</v>
      </c>
      <c r="V25" s="25">
        <v>1.1657562493217088E-2</v>
      </c>
      <c r="W25" s="25">
        <v>0.3878016134283544</v>
      </c>
      <c r="X25" s="25">
        <v>9.6995622761639477E-2</v>
      </c>
      <c r="Y25" s="33"/>
      <c r="Z25" s="26">
        <v>2.0764750569764498E-2</v>
      </c>
      <c r="AA25" s="34">
        <v>0.7142857142857143</v>
      </c>
      <c r="AB25" s="33"/>
      <c r="AC25" s="33"/>
      <c r="AD25" s="33"/>
      <c r="AE25" s="33"/>
      <c r="AF25" s="35"/>
    </row>
    <row r="26" spans="1:32" x14ac:dyDescent="0.2">
      <c r="A26" s="18" t="s">
        <v>4</v>
      </c>
      <c r="B26" s="18" t="s">
        <v>301</v>
      </c>
      <c r="C26" s="18" t="s">
        <v>59</v>
      </c>
      <c r="D26" s="18" t="s">
        <v>190</v>
      </c>
      <c r="E26" s="32">
        <v>0.77274973021465809</v>
      </c>
      <c r="F26" s="32">
        <v>3.7447072233129208E-2</v>
      </c>
      <c r="G26" s="32">
        <v>0.18948032192217182</v>
      </c>
      <c r="H26" s="33"/>
      <c r="I26" s="34">
        <v>0.59642687888908519</v>
      </c>
      <c r="J26" s="25">
        <v>8.6868737854276554E-2</v>
      </c>
      <c r="K26" s="25">
        <v>0.25831798029763858</v>
      </c>
      <c r="L26" s="25">
        <v>3.4522597705597478E-2</v>
      </c>
      <c r="M26" s="25">
        <v>7.1170784645281778E-3</v>
      </c>
      <c r="N26" s="26">
        <v>1.6746726788874025E-2</v>
      </c>
      <c r="O26" s="34">
        <v>0.51241247612985363</v>
      </c>
      <c r="P26" s="25">
        <v>0.15925004340026619</v>
      </c>
      <c r="Q26" s="25">
        <v>0.25276315028065505</v>
      </c>
      <c r="R26" s="33"/>
      <c r="S26" s="33"/>
      <c r="T26" s="26">
        <v>5.6131010936867079E-2</v>
      </c>
      <c r="U26" s="34">
        <v>0.46711496895049232</v>
      </c>
      <c r="V26" s="25">
        <v>0.11108061435710936</v>
      </c>
      <c r="W26" s="25">
        <v>0.34187623654807242</v>
      </c>
      <c r="X26" s="25">
        <v>5.1211674157431872E-2</v>
      </c>
      <c r="Y26" s="33"/>
      <c r="Z26" s="26">
        <v>2.6863828181287953E-2</v>
      </c>
      <c r="AA26" s="36"/>
      <c r="AB26" s="33"/>
      <c r="AC26" s="33"/>
      <c r="AD26" s="33"/>
      <c r="AE26" s="33"/>
      <c r="AF26" s="35"/>
    </row>
    <row r="27" spans="1:32" x14ac:dyDescent="0.2">
      <c r="A27" s="18" t="s">
        <v>4</v>
      </c>
      <c r="B27" s="18" t="s">
        <v>301</v>
      </c>
      <c r="C27" s="18" t="s">
        <v>60</v>
      </c>
      <c r="D27" s="18" t="s">
        <v>191</v>
      </c>
      <c r="E27" s="32">
        <v>0.68168632713526034</v>
      </c>
      <c r="F27" s="32">
        <v>5.1632863690860682E-2</v>
      </c>
      <c r="G27" s="32">
        <v>0.22370745032047079</v>
      </c>
      <c r="H27" s="25">
        <v>4.2973358853408146E-2</v>
      </c>
      <c r="I27" s="34">
        <v>0.73488604656041734</v>
      </c>
      <c r="J27" s="25">
        <v>5.7224976747763938E-2</v>
      </c>
      <c r="K27" s="25">
        <v>0.14299600690923586</v>
      </c>
      <c r="L27" s="25">
        <v>2.8923683713644344E-2</v>
      </c>
      <c r="M27" s="25">
        <v>2.9476142856143836E-3</v>
      </c>
      <c r="N27" s="26">
        <v>3.3021671783324123E-2</v>
      </c>
      <c r="O27" s="34">
        <v>0.598328870833718</v>
      </c>
      <c r="P27" s="25">
        <v>8.2540854953374571E-2</v>
      </c>
      <c r="Q27" s="25">
        <v>0.23709722093989474</v>
      </c>
      <c r="R27" s="33"/>
      <c r="S27" s="33"/>
      <c r="T27" s="26">
        <v>7.4323700489336161E-2</v>
      </c>
      <c r="U27" s="34">
        <v>0.72509429539497516</v>
      </c>
      <c r="V27" s="25">
        <v>4.1745690114433055E-2</v>
      </c>
      <c r="W27" s="25">
        <v>0.14699426769237325</v>
      </c>
      <c r="X27" s="25">
        <v>3.6801841157542564E-2</v>
      </c>
      <c r="Y27" s="33"/>
      <c r="Z27" s="26">
        <v>4.7723059219639014E-2</v>
      </c>
      <c r="AA27" s="34">
        <v>0.63275833379555158</v>
      </c>
      <c r="AB27" s="25">
        <v>0.13328526263242554</v>
      </c>
      <c r="AC27" s="25">
        <v>0.12535359698263909</v>
      </c>
      <c r="AD27" s="33"/>
      <c r="AE27" s="33"/>
      <c r="AF27" s="26">
        <v>8.4253147706472908E-2</v>
      </c>
    </row>
    <row r="28" spans="1:32" x14ac:dyDescent="0.2">
      <c r="A28" s="18" t="s">
        <v>5</v>
      </c>
      <c r="B28" s="18" t="s">
        <v>302</v>
      </c>
      <c r="C28" s="18" t="s">
        <v>61</v>
      </c>
      <c r="D28" s="18" t="s">
        <v>192</v>
      </c>
      <c r="E28" s="32">
        <v>0.74335700053517051</v>
      </c>
      <c r="F28" s="32">
        <v>6.3408111929071614E-2</v>
      </c>
      <c r="G28" s="32">
        <v>0.19276421644594516</v>
      </c>
      <c r="H28" s="33"/>
      <c r="I28" s="34">
        <v>0.6339880776500495</v>
      </c>
      <c r="J28" s="25">
        <v>0.10425490002954792</v>
      </c>
      <c r="K28" s="25">
        <v>0.18773480041085674</v>
      </c>
      <c r="L28" s="25">
        <v>5.7048585217599306E-2</v>
      </c>
      <c r="M28" s="25">
        <v>9.8258548962774309E-4</v>
      </c>
      <c r="N28" s="26">
        <v>1.5991051202318807E-2</v>
      </c>
      <c r="O28" s="34">
        <v>0.46351789739924121</v>
      </c>
      <c r="P28" s="25">
        <v>0.17988123384835322</v>
      </c>
      <c r="Q28" s="25">
        <v>0.27995271347665918</v>
      </c>
      <c r="R28" s="25">
        <v>5.6743828009017429E-2</v>
      </c>
      <c r="S28" s="33"/>
      <c r="T28" s="26">
        <v>1.7540001099686588E-2</v>
      </c>
      <c r="U28" s="34">
        <v>0.63612439975040469</v>
      </c>
      <c r="V28" s="25">
        <v>9.6383580969261792E-2</v>
      </c>
      <c r="W28" s="25">
        <v>0.18462818437497175</v>
      </c>
      <c r="X28" s="25">
        <v>6.3221769051989979E-2</v>
      </c>
      <c r="Y28" s="33"/>
      <c r="Z28" s="26">
        <v>1.5039021875763029E-2</v>
      </c>
      <c r="AA28" s="36"/>
      <c r="AB28" s="33"/>
      <c r="AC28" s="33"/>
      <c r="AD28" s="33"/>
      <c r="AE28" s="33"/>
      <c r="AF28" s="35"/>
    </row>
    <row r="29" spans="1:32" x14ac:dyDescent="0.2">
      <c r="A29" s="18" t="s">
        <v>5</v>
      </c>
      <c r="B29" s="18" t="s">
        <v>302</v>
      </c>
      <c r="C29" s="18" t="s">
        <v>62</v>
      </c>
      <c r="D29" s="18" t="s">
        <v>193</v>
      </c>
      <c r="E29" s="32">
        <v>0.75615675177411967</v>
      </c>
      <c r="F29" s="32">
        <v>6.7917918562526103E-2</v>
      </c>
      <c r="G29" s="32">
        <v>0.17490970710696602</v>
      </c>
      <c r="H29" s="25">
        <v>1.0156225563882108E-3</v>
      </c>
      <c r="I29" s="34">
        <v>0.67062227175177258</v>
      </c>
      <c r="J29" s="25">
        <v>0.1162300658429405</v>
      </c>
      <c r="K29" s="25">
        <v>0.14135549834784344</v>
      </c>
      <c r="L29" s="25">
        <v>5.3659806607652967E-2</v>
      </c>
      <c r="M29" s="25">
        <v>1.4915640253249567E-3</v>
      </c>
      <c r="N29" s="26">
        <v>1.6640793424465544E-2</v>
      </c>
      <c r="O29" s="34">
        <v>0.43525491683372164</v>
      </c>
      <c r="P29" s="25">
        <v>0.24616676599664084</v>
      </c>
      <c r="Q29" s="25">
        <v>0.22487403153275179</v>
      </c>
      <c r="R29" s="25">
        <v>7.159885138429864E-2</v>
      </c>
      <c r="S29" s="33"/>
      <c r="T29" s="26">
        <v>2.0507124668147587E-2</v>
      </c>
      <c r="U29" s="34">
        <v>0.54121916583390317</v>
      </c>
      <c r="V29" s="25">
        <v>0.12979540314521643</v>
      </c>
      <c r="W29" s="25">
        <v>0.25285857045179616</v>
      </c>
      <c r="X29" s="25">
        <v>6.2757060958291699E-2</v>
      </c>
      <c r="Y29" s="33"/>
      <c r="Z29" s="26">
        <v>1.3369799610792616E-2</v>
      </c>
      <c r="AA29" s="34">
        <v>1</v>
      </c>
      <c r="AB29" s="33"/>
      <c r="AC29" s="33"/>
      <c r="AD29" s="33"/>
      <c r="AE29" s="33"/>
      <c r="AF29" s="35"/>
    </row>
    <row r="30" spans="1:32" x14ac:dyDescent="0.2">
      <c r="A30" s="18" t="s">
        <v>5</v>
      </c>
      <c r="B30" s="18" t="s">
        <v>302</v>
      </c>
      <c r="C30" s="18" t="s">
        <v>63</v>
      </c>
      <c r="D30" s="18" t="s">
        <v>194</v>
      </c>
      <c r="E30" s="32">
        <v>0.72727255365917476</v>
      </c>
      <c r="F30" s="32">
        <v>6.9153923865943254E-2</v>
      </c>
      <c r="G30" s="32">
        <v>0.20357352247488203</v>
      </c>
      <c r="H30" s="33"/>
      <c r="I30" s="34">
        <v>0.68281160965387944</v>
      </c>
      <c r="J30" s="25">
        <v>0.11248066676995229</v>
      </c>
      <c r="K30" s="25">
        <v>0.14666733189608766</v>
      </c>
      <c r="L30" s="25">
        <v>4.1830676354507761E-2</v>
      </c>
      <c r="M30" s="33"/>
      <c r="N30" s="26">
        <v>1.4970287878031936E-2</v>
      </c>
      <c r="O30" s="34">
        <v>0.54897683024495314</v>
      </c>
      <c r="P30" s="25">
        <v>0.17922730661953551</v>
      </c>
      <c r="Q30" s="25">
        <v>0.18742923421059898</v>
      </c>
      <c r="R30" s="25">
        <v>2.5020021540415896E-2</v>
      </c>
      <c r="S30" s="33"/>
      <c r="T30" s="26">
        <v>5.5535610726022477E-2</v>
      </c>
      <c r="U30" s="34">
        <v>0.56171374428923893</v>
      </c>
      <c r="V30" s="25">
        <v>0.13521018415152397</v>
      </c>
      <c r="W30" s="25">
        <v>0.22567239228120867</v>
      </c>
      <c r="X30" s="25">
        <v>5.1389813972250627E-2</v>
      </c>
      <c r="Y30" s="33"/>
      <c r="Z30" s="26">
        <v>2.6013865305777838E-2</v>
      </c>
      <c r="AA30" s="36"/>
      <c r="AB30" s="33"/>
      <c r="AC30" s="33"/>
      <c r="AD30" s="33"/>
      <c r="AE30" s="33"/>
      <c r="AF30" s="35"/>
    </row>
    <row r="31" spans="1:32" x14ac:dyDescent="0.2">
      <c r="A31" s="18" t="s">
        <v>6</v>
      </c>
      <c r="B31" s="18" t="s">
        <v>303</v>
      </c>
      <c r="C31" s="18" t="s">
        <v>64</v>
      </c>
      <c r="D31" s="18" t="s">
        <v>195</v>
      </c>
      <c r="E31" s="32">
        <v>0.73162631460259542</v>
      </c>
      <c r="F31" s="32">
        <v>5.1248634511924039E-2</v>
      </c>
      <c r="G31" s="32">
        <v>0.21492269799943184</v>
      </c>
      <c r="H31" s="25">
        <v>2.2023528860487386E-3</v>
      </c>
      <c r="I31" s="34">
        <v>0.61330739424216218</v>
      </c>
      <c r="J31" s="25">
        <v>0.22433711211451629</v>
      </c>
      <c r="K31" s="25">
        <v>9.431341467319948E-2</v>
      </c>
      <c r="L31" s="25">
        <v>5.9603868447177119E-2</v>
      </c>
      <c r="M31" s="25">
        <v>3.6106574438786948E-3</v>
      </c>
      <c r="N31" s="26">
        <v>4.8275530790661929E-3</v>
      </c>
      <c r="O31" s="34">
        <v>0.53717355277444423</v>
      </c>
      <c r="P31" s="25">
        <v>0.34030516029487401</v>
      </c>
      <c r="Q31" s="25">
        <v>3.8059317675295731E-2</v>
      </c>
      <c r="R31" s="25">
        <v>3.7316418081033205E-2</v>
      </c>
      <c r="S31" s="33"/>
      <c r="T31" s="26">
        <v>4.7145551174352818E-2</v>
      </c>
      <c r="U31" s="34">
        <v>0.55183549995912029</v>
      </c>
      <c r="V31" s="25">
        <v>0.27941296705093616</v>
      </c>
      <c r="W31" s="25">
        <v>9.2783364674461064E-2</v>
      </c>
      <c r="X31" s="25">
        <v>6.6252418717466552E-2</v>
      </c>
      <c r="Y31" s="33"/>
      <c r="Z31" s="26">
        <v>8.2713324067260792E-3</v>
      </c>
      <c r="AA31" s="36"/>
      <c r="AB31" s="33"/>
      <c r="AC31" s="33"/>
      <c r="AD31" s="33"/>
      <c r="AE31" s="33"/>
      <c r="AF31" s="35"/>
    </row>
    <row r="32" spans="1:32" x14ac:dyDescent="0.2">
      <c r="A32" s="18" t="s">
        <v>7</v>
      </c>
      <c r="B32" s="18" t="s">
        <v>304</v>
      </c>
      <c r="C32" s="18" t="s">
        <v>65</v>
      </c>
      <c r="D32" s="18" t="s">
        <v>196</v>
      </c>
      <c r="E32" s="32">
        <v>0.74087170863185059</v>
      </c>
      <c r="F32" s="32">
        <v>7.2489575894399777E-2</v>
      </c>
      <c r="G32" s="32">
        <v>0.18356331636296622</v>
      </c>
      <c r="H32" s="25">
        <v>3.0753991107834782E-3</v>
      </c>
      <c r="I32" s="34">
        <v>0.46299653301410115</v>
      </c>
      <c r="J32" s="25">
        <v>0.35170162155439127</v>
      </c>
      <c r="K32" s="25">
        <v>0.11326627384524494</v>
      </c>
      <c r="L32" s="25">
        <v>4.5419069977145878E-2</v>
      </c>
      <c r="M32" s="33"/>
      <c r="N32" s="26">
        <v>2.2913200976352979E-2</v>
      </c>
      <c r="O32" s="34">
        <v>0.13909810277433501</v>
      </c>
      <c r="P32" s="25">
        <v>0.76743890424889571</v>
      </c>
      <c r="Q32" s="25">
        <v>7.5920805923666068E-2</v>
      </c>
      <c r="R32" s="25">
        <v>8.9617694727810084E-3</v>
      </c>
      <c r="S32" s="33"/>
      <c r="T32" s="35"/>
      <c r="U32" s="34">
        <v>0.24080418658936034</v>
      </c>
      <c r="V32" s="25">
        <v>0.61250203933084846</v>
      </c>
      <c r="W32" s="25">
        <v>8.950466222406285E-2</v>
      </c>
      <c r="X32" s="25">
        <v>3.9544193868202751E-2</v>
      </c>
      <c r="Y32" s="33"/>
      <c r="Z32" s="26">
        <v>1.3980397324397927E-2</v>
      </c>
      <c r="AA32" s="34">
        <v>0.73333333333333328</v>
      </c>
      <c r="AB32" s="33"/>
      <c r="AC32" s="33"/>
      <c r="AD32" s="33"/>
      <c r="AE32" s="33"/>
      <c r="AF32" s="35"/>
    </row>
    <row r="33" spans="1:32" x14ac:dyDescent="0.2">
      <c r="A33" s="18" t="s">
        <v>8</v>
      </c>
      <c r="B33" s="18" t="s">
        <v>305</v>
      </c>
      <c r="C33" s="18" t="s">
        <v>66</v>
      </c>
      <c r="D33" s="18" t="s">
        <v>197</v>
      </c>
      <c r="E33" s="32">
        <v>0.65923977352841612</v>
      </c>
      <c r="F33" s="32">
        <v>6.1835562747101558E-2</v>
      </c>
      <c r="G33" s="32">
        <v>0.27600836068985007</v>
      </c>
      <c r="H33" s="25">
        <v>2.9163030346322631E-3</v>
      </c>
      <c r="I33" s="34">
        <v>0.76027494063995782</v>
      </c>
      <c r="J33" s="25">
        <v>9.9197226095805224E-2</v>
      </c>
      <c r="K33" s="25">
        <v>9.3327177477103979E-2</v>
      </c>
      <c r="L33" s="25">
        <v>2.7861530923755325E-2</v>
      </c>
      <c r="M33" s="33"/>
      <c r="N33" s="26">
        <v>1.7073078807522707E-2</v>
      </c>
      <c r="O33" s="34">
        <v>0.7329482672024108</v>
      </c>
      <c r="P33" s="25">
        <v>0.14681064791562029</v>
      </c>
      <c r="Q33" s="25">
        <v>7.6594676042189849E-2</v>
      </c>
      <c r="R33" s="33"/>
      <c r="S33" s="33"/>
      <c r="T33" s="26">
        <v>4.1536916122551483E-2</v>
      </c>
      <c r="U33" s="34">
        <v>0.76590525486665917</v>
      </c>
      <c r="V33" s="25">
        <v>9.2640936198942272E-2</v>
      </c>
      <c r="W33" s="25">
        <v>9.2956003150669514E-2</v>
      </c>
      <c r="X33" s="25">
        <v>2.467649375492292E-2</v>
      </c>
      <c r="Y33" s="33"/>
      <c r="Z33" s="26">
        <v>2.2099696185439405E-2</v>
      </c>
      <c r="AA33" s="34">
        <v>0.67412140575079871</v>
      </c>
      <c r="AB33" s="33"/>
      <c r="AC33" s="33"/>
      <c r="AD33" s="33"/>
      <c r="AE33" s="33"/>
      <c r="AF33" s="35"/>
    </row>
    <row r="34" spans="1:32" x14ac:dyDescent="0.2">
      <c r="A34" s="18" t="s">
        <v>8</v>
      </c>
      <c r="B34" s="18" t="s">
        <v>305</v>
      </c>
      <c r="C34" s="18" t="s">
        <v>67</v>
      </c>
      <c r="D34" s="18" t="s">
        <v>198</v>
      </c>
      <c r="E34" s="32">
        <v>0.73497349246424959</v>
      </c>
      <c r="F34" s="32">
        <v>6.3480106064423683E-2</v>
      </c>
      <c r="G34" s="32">
        <v>0.20042713727184064</v>
      </c>
      <c r="H34" s="25">
        <v>1.1192641994861327E-3</v>
      </c>
      <c r="I34" s="34">
        <v>0.3828940234026551</v>
      </c>
      <c r="J34" s="25">
        <v>0.2616689696185262</v>
      </c>
      <c r="K34" s="25">
        <v>0.29642080469219151</v>
      </c>
      <c r="L34" s="25">
        <v>3.8865665028364207E-2</v>
      </c>
      <c r="M34" s="25">
        <v>1.1135792536103872E-3</v>
      </c>
      <c r="N34" s="26">
        <v>1.9036958004652545E-2</v>
      </c>
      <c r="O34" s="34">
        <v>0.28676540076413171</v>
      </c>
      <c r="P34" s="25">
        <v>0.3978885123732635</v>
      </c>
      <c r="Q34" s="25">
        <v>0.2657045267378596</v>
      </c>
      <c r="R34" s="25">
        <v>2.6123584128741342E-2</v>
      </c>
      <c r="S34" s="33"/>
      <c r="T34" s="26">
        <v>2.3517975996003835E-2</v>
      </c>
      <c r="U34" s="34">
        <v>0.37764788383091175</v>
      </c>
      <c r="V34" s="25">
        <v>0.27021029136343033</v>
      </c>
      <c r="W34" s="25">
        <v>0.28235827354125864</v>
      </c>
      <c r="X34" s="25">
        <v>5.2418906553325408E-2</v>
      </c>
      <c r="Y34" s="25">
        <v>2.398809574713725E-3</v>
      </c>
      <c r="Z34" s="26">
        <v>1.4965835136360139E-2</v>
      </c>
      <c r="AA34" s="34">
        <v>0.30398162327718226</v>
      </c>
      <c r="AB34" s="33"/>
      <c r="AC34" s="25">
        <v>0.54134762633996936</v>
      </c>
      <c r="AD34" s="33"/>
      <c r="AE34" s="33"/>
      <c r="AF34" s="35"/>
    </row>
    <row r="35" spans="1:32" x14ac:dyDescent="0.2">
      <c r="A35" s="18" t="s">
        <v>8</v>
      </c>
      <c r="B35" s="18" t="s">
        <v>305</v>
      </c>
      <c r="C35" s="18" t="s">
        <v>68</v>
      </c>
      <c r="D35" s="18" t="s">
        <v>199</v>
      </c>
      <c r="E35" s="32">
        <v>0.69181846061678032</v>
      </c>
      <c r="F35" s="32">
        <v>6.015533620517502E-2</v>
      </c>
      <c r="G35" s="32">
        <v>0.23856909536986848</v>
      </c>
      <c r="H35" s="25">
        <v>9.4571078081761902E-3</v>
      </c>
      <c r="I35" s="34">
        <v>0.57134830736717312</v>
      </c>
      <c r="J35" s="25">
        <v>0.26464091957577868</v>
      </c>
      <c r="K35" s="25">
        <v>8.6568472055772477E-2</v>
      </c>
      <c r="L35" s="25">
        <v>5.5880723186556874E-2</v>
      </c>
      <c r="M35" s="25">
        <v>3.6185100707465112E-3</v>
      </c>
      <c r="N35" s="26">
        <v>1.794306774397237E-2</v>
      </c>
      <c r="O35" s="34">
        <v>0.46158634181042146</v>
      </c>
      <c r="P35" s="25">
        <v>0.42409152883988382</v>
      </c>
      <c r="Q35" s="25">
        <v>6.7105341158337786E-2</v>
      </c>
      <c r="R35" s="25">
        <v>2.0659197344240914E-2</v>
      </c>
      <c r="S35" s="33"/>
      <c r="T35" s="26">
        <v>2.6557590847116012E-2</v>
      </c>
      <c r="U35" s="34">
        <v>0.53479420931084221</v>
      </c>
      <c r="V35" s="25">
        <v>0.3294369997234699</v>
      </c>
      <c r="W35" s="25">
        <v>7.3512156112435625E-2</v>
      </c>
      <c r="X35" s="25">
        <v>3.7324085769164655E-2</v>
      </c>
      <c r="Y35" s="33"/>
      <c r="Z35" s="26">
        <v>2.1830928019969956E-2</v>
      </c>
      <c r="AA35" s="34">
        <v>0.62104072398190047</v>
      </c>
      <c r="AB35" s="25">
        <v>0.1774132730015083</v>
      </c>
      <c r="AC35" s="25">
        <v>0.15497737556561086</v>
      </c>
      <c r="AD35" s="33"/>
      <c r="AE35" s="33"/>
      <c r="AF35" s="35"/>
    </row>
    <row r="36" spans="1:32" x14ac:dyDescent="0.2">
      <c r="A36" s="18" t="s">
        <v>8</v>
      </c>
      <c r="B36" s="18" t="s">
        <v>305</v>
      </c>
      <c r="C36" s="18" t="s">
        <v>69</v>
      </c>
      <c r="D36" s="18" t="s">
        <v>200</v>
      </c>
      <c r="E36" s="32">
        <v>0.71923410432783175</v>
      </c>
      <c r="F36" s="32">
        <v>5.9798758744324713E-2</v>
      </c>
      <c r="G36" s="32">
        <v>0.21366111966328261</v>
      </c>
      <c r="H36" s="25">
        <v>7.3060172645608842E-3</v>
      </c>
      <c r="I36" s="34">
        <v>0.52906872390215487</v>
      </c>
      <c r="J36" s="25">
        <v>0.14629186238286659</v>
      </c>
      <c r="K36" s="25">
        <v>0.2657975569199717</v>
      </c>
      <c r="L36" s="25">
        <v>3.8347957721914232E-2</v>
      </c>
      <c r="M36" s="25">
        <v>8.8897769258643405E-4</v>
      </c>
      <c r="N36" s="26">
        <v>1.9604921380506159E-2</v>
      </c>
      <c r="O36" s="34">
        <v>0.44903362456976437</v>
      </c>
      <c r="P36" s="25">
        <v>0.25093175291745584</v>
      </c>
      <c r="Q36" s="25">
        <v>0.26068715504775869</v>
      </c>
      <c r="R36" s="25">
        <v>1.5213539439115293E-2</v>
      </c>
      <c r="S36" s="33"/>
      <c r="T36" s="26">
        <v>1.8044439013462046E-2</v>
      </c>
      <c r="U36" s="34">
        <v>0.49751479155029127</v>
      </c>
      <c r="V36" s="25">
        <v>0.14991620971511302</v>
      </c>
      <c r="W36" s="25">
        <v>0.2599379837891449</v>
      </c>
      <c r="X36" s="25">
        <v>5.7319394885942614E-2</v>
      </c>
      <c r="Y36" s="25">
        <v>4.2864145738095508E-3</v>
      </c>
      <c r="Z36" s="26">
        <v>3.1025205485698652E-2</v>
      </c>
      <c r="AA36" s="34">
        <v>0.60810135022503753</v>
      </c>
      <c r="AB36" s="25">
        <v>0.25637606267711283</v>
      </c>
      <c r="AC36" s="25">
        <v>5.5342557092848806E-2</v>
      </c>
      <c r="AD36" s="33"/>
      <c r="AE36" s="33"/>
      <c r="AF36" s="35"/>
    </row>
    <row r="37" spans="1:32" x14ac:dyDescent="0.2">
      <c r="A37" s="18" t="s">
        <v>8</v>
      </c>
      <c r="B37" s="18" t="s">
        <v>305</v>
      </c>
      <c r="C37" s="18" t="s">
        <v>70</v>
      </c>
      <c r="D37" s="18" t="s">
        <v>201</v>
      </c>
      <c r="E37" s="32">
        <v>0.69097506538319342</v>
      </c>
      <c r="F37" s="32">
        <v>4.7289507195574482E-2</v>
      </c>
      <c r="G37" s="32">
        <v>0.26166148621818131</v>
      </c>
      <c r="H37" s="33"/>
      <c r="I37" s="34">
        <v>0.65833706547026904</v>
      </c>
      <c r="J37" s="25">
        <v>8.0562634505554606E-2</v>
      </c>
      <c r="K37" s="25">
        <v>0.22816501726030763</v>
      </c>
      <c r="L37" s="25">
        <v>1.9780986314617163E-2</v>
      </c>
      <c r="M37" s="25">
        <v>1.5932591661943698E-3</v>
      </c>
      <c r="N37" s="26">
        <v>1.1561037283057156E-2</v>
      </c>
      <c r="O37" s="34">
        <v>0.64732453092425291</v>
      </c>
      <c r="P37" s="25">
        <v>8.9703497799397736E-2</v>
      </c>
      <c r="Q37" s="25">
        <v>0.22834144081538105</v>
      </c>
      <c r="R37" s="33"/>
      <c r="S37" s="33"/>
      <c r="T37" s="35"/>
      <c r="U37" s="34">
        <v>0.66729462986802301</v>
      </c>
      <c r="V37" s="25">
        <v>0.10119626989858395</v>
      </c>
      <c r="W37" s="25">
        <v>0.2011889436612348</v>
      </c>
      <c r="X37" s="25">
        <v>2.4009126398526381E-2</v>
      </c>
      <c r="Y37" s="33"/>
      <c r="Z37" s="26">
        <v>5.4842119585125646E-3</v>
      </c>
      <c r="AA37" s="36"/>
      <c r="AB37" s="33"/>
      <c r="AC37" s="33"/>
      <c r="AD37" s="33"/>
      <c r="AE37" s="33"/>
      <c r="AF37" s="35"/>
    </row>
    <row r="38" spans="1:32" x14ac:dyDescent="0.2">
      <c r="A38" s="18" t="s">
        <v>8</v>
      </c>
      <c r="B38" s="18" t="s">
        <v>305</v>
      </c>
      <c r="C38" s="18" t="s">
        <v>71</v>
      </c>
      <c r="D38" s="18" t="s">
        <v>202</v>
      </c>
      <c r="E38" s="32">
        <v>0.69776837733940433</v>
      </c>
      <c r="F38" s="32">
        <v>6.3243022171025329E-2</v>
      </c>
      <c r="G38" s="32">
        <v>0.23811678780890061</v>
      </c>
      <c r="H38" s="25">
        <v>8.7181268066971668E-4</v>
      </c>
      <c r="I38" s="34">
        <v>0.13270055474341166</v>
      </c>
      <c r="J38" s="25">
        <v>0.13717717280283284</v>
      </c>
      <c r="K38" s="25">
        <v>0.70722848526782545</v>
      </c>
      <c r="L38" s="25">
        <v>1.6986524191772316E-2</v>
      </c>
      <c r="M38" s="33"/>
      <c r="N38" s="26">
        <v>5.4685318808385484E-3</v>
      </c>
      <c r="O38" s="34">
        <v>0.10843465699826849</v>
      </c>
      <c r="P38" s="25">
        <v>0.29960873599724491</v>
      </c>
      <c r="Q38" s="25">
        <v>0.56629963743506839</v>
      </c>
      <c r="R38" s="25">
        <v>8.0740053380272264E-3</v>
      </c>
      <c r="S38" s="33"/>
      <c r="T38" s="26">
        <v>1.7582964231391045E-2</v>
      </c>
      <c r="U38" s="34">
        <v>0.12815248819801919</v>
      </c>
      <c r="V38" s="25">
        <v>0.19844096976965175</v>
      </c>
      <c r="W38" s="25">
        <v>0.64774453856668823</v>
      </c>
      <c r="X38" s="25">
        <v>1.9416735691527475E-2</v>
      </c>
      <c r="Y38" s="33"/>
      <c r="Z38" s="26">
        <v>5.3839391429399003E-3</v>
      </c>
      <c r="AA38" s="34">
        <v>0.29909784871616935</v>
      </c>
      <c r="AB38" s="33"/>
      <c r="AC38" s="25">
        <v>0.5003469812630118</v>
      </c>
      <c r="AD38" s="33"/>
      <c r="AE38" s="33"/>
      <c r="AF38" s="35"/>
    </row>
    <row r="39" spans="1:32" x14ac:dyDescent="0.2">
      <c r="A39" s="18" t="s">
        <v>8</v>
      </c>
      <c r="B39" s="18" t="s">
        <v>305</v>
      </c>
      <c r="C39" s="18" t="s">
        <v>72</v>
      </c>
      <c r="D39" s="18" t="s">
        <v>179</v>
      </c>
      <c r="E39" s="32">
        <v>0.72635403881642058</v>
      </c>
      <c r="F39" s="32">
        <v>6.073644223764664E-2</v>
      </c>
      <c r="G39" s="32">
        <v>0.21268613651396823</v>
      </c>
      <c r="H39" s="33"/>
      <c r="I39" s="34">
        <v>0.45900244493764641</v>
      </c>
      <c r="J39" s="25">
        <v>0.18631757535994917</v>
      </c>
      <c r="K39" s="25">
        <v>0.28036651853522437</v>
      </c>
      <c r="L39" s="25">
        <v>5.2191132274372921E-2</v>
      </c>
      <c r="M39" s="25">
        <v>1.2540770317671038E-3</v>
      </c>
      <c r="N39" s="26">
        <v>2.0868251861040063E-2</v>
      </c>
      <c r="O39" s="34">
        <v>0.32465621871232708</v>
      </c>
      <c r="P39" s="25">
        <v>0.31166097954680128</v>
      </c>
      <c r="Q39" s="25">
        <v>0.30532682209190659</v>
      </c>
      <c r="R39" s="25">
        <v>2.4151529392533868E-2</v>
      </c>
      <c r="S39" s="33"/>
      <c r="T39" s="26">
        <v>3.2140740892094566E-2</v>
      </c>
      <c r="U39" s="34">
        <v>0.39058588758380453</v>
      </c>
      <c r="V39" s="25">
        <v>0.19023112246981871</v>
      </c>
      <c r="W39" s="25">
        <v>0.31981958326769011</v>
      </c>
      <c r="X39" s="25">
        <v>7.9833820551869814E-2</v>
      </c>
      <c r="Y39" s="33"/>
      <c r="Z39" s="26">
        <v>1.8520139338666478E-2</v>
      </c>
      <c r="AA39" s="36"/>
      <c r="AB39" s="33"/>
      <c r="AC39" s="33"/>
      <c r="AD39" s="33"/>
      <c r="AE39" s="33"/>
      <c r="AF39" s="35"/>
    </row>
    <row r="40" spans="1:32" x14ac:dyDescent="0.2">
      <c r="A40" s="18" t="s">
        <v>8</v>
      </c>
      <c r="B40" s="18" t="s">
        <v>305</v>
      </c>
      <c r="C40" s="18" t="s">
        <v>73</v>
      </c>
      <c r="D40" s="18" t="s">
        <v>203</v>
      </c>
      <c r="E40" s="32">
        <v>0.73736863900633254</v>
      </c>
      <c r="F40" s="32">
        <v>6.3126281513107466E-2</v>
      </c>
      <c r="G40" s="32">
        <v>0.19911865883084467</v>
      </c>
      <c r="H40" s="25">
        <v>3.8642064971534517E-4</v>
      </c>
      <c r="I40" s="34">
        <v>0.52798138671054828</v>
      </c>
      <c r="J40" s="25">
        <v>0.18672181462502005</v>
      </c>
      <c r="K40" s="25">
        <v>0.23630547371367899</v>
      </c>
      <c r="L40" s="25">
        <v>3.1629277352351756E-2</v>
      </c>
      <c r="M40" s="25">
        <v>6.4525159691235158E-4</v>
      </c>
      <c r="N40" s="26">
        <v>1.6716796001488517E-2</v>
      </c>
      <c r="O40" s="34">
        <v>0.39814962513957569</v>
      </c>
      <c r="P40" s="25">
        <v>0.28985882915935557</v>
      </c>
      <c r="Q40" s="25">
        <v>0.2629406603924071</v>
      </c>
      <c r="R40" s="25">
        <v>1.9022172595310256E-2</v>
      </c>
      <c r="S40" s="33"/>
      <c r="T40" s="26">
        <v>2.5342957409475196E-2</v>
      </c>
      <c r="U40" s="34">
        <v>0.58394123670935683</v>
      </c>
      <c r="V40" s="25">
        <v>0.16498729408195001</v>
      </c>
      <c r="W40" s="25">
        <v>0.20226430838084883</v>
      </c>
      <c r="X40" s="25">
        <v>3.5228896165467719E-2</v>
      </c>
      <c r="Y40" s="33"/>
      <c r="Z40" s="26">
        <v>1.2054818766830601E-2</v>
      </c>
      <c r="AA40" s="36"/>
      <c r="AB40" s="33"/>
      <c r="AC40" s="33"/>
      <c r="AD40" s="33"/>
      <c r="AE40" s="33"/>
      <c r="AF40" s="35"/>
    </row>
    <row r="41" spans="1:32" x14ac:dyDescent="0.2">
      <c r="A41" s="18" t="s">
        <v>8</v>
      </c>
      <c r="B41" s="18" t="s">
        <v>305</v>
      </c>
      <c r="C41" s="18" t="s">
        <v>74</v>
      </c>
      <c r="D41" s="18" t="s">
        <v>204</v>
      </c>
      <c r="E41" s="32">
        <v>0.69958789719119396</v>
      </c>
      <c r="F41" s="32">
        <v>4.8803455879694903E-2</v>
      </c>
      <c r="G41" s="32">
        <v>0.25048440154719298</v>
      </c>
      <c r="H41" s="25">
        <v>1.1242453819180855E-3</v>
      </c>
      <c r="I41" s="34">
        <v>0.76199445038676772</v>
      </c>
      <c r="J41" s="25">
        <v>9.722157631751642E-2</v>
      </c>
      <c r="K41" s="25">
        <v>8.8137572535098463E-2</v>
      </c>
      <c r="L41" s="25">
        <v>3.7124018870751882E-2</v>
      </c>
      <c r="M41" s="25">
        <v>2.6430420561472045E-3</v>
      </c>
      <c r="N41" s="26">
        <v>1.2879339833718292E-2</v>
      </c>
      <c r="O41" s="34">
        <v>0.62212510647753783</v>
      </c>
      <c r="P41" s="25">
        <v>0.12547683419132624</v>
      </c>
      <c r="Q41" s="25">
        <v>0.15099440761453278</v>
      </c>
      <c r="R41" s="25">
        <v>7.3293581719195589E-2</v>
      </c>
      <c r="S41" s="33"/>
      <c r="T41" s="26">
        <v>2.8110069997407502E-2</v>
      </c>
      <c r="U41" s="34">
        <v>0.72078104818051281</v>
      </c>
      <c r="V41" s="25">
        <v>0.13077361581146316</v>
      </c>
      <c r="W41" s="25">
        <v>8.8885361119329209E-2</v>
      </c>
      <c r="X41" s="25">
        <v>3.3792023552672405E-2</v>
      </c>
      <c r="Y41" s="25">
        <v>5.2459536884033398E-3</v>
      </c>
      <c r="Z41" s="26">
        <v>2.0521997647619115E-2</v>
      </c>
      <c r="AA41" s="34">
        <v>0.84726688102893888</v>
      </c>
      <c r="AB41" s="33"/>
      <c r="AC41" s="33"/>
      <c r="AD41" s="33"/>
      <c r="AE41" s="33"/>
      <c r="AF41" s="35"/>
    </row>
    <row r="42" spans="1:32" x14ac:dyDescent="0.2">
      <c r="A42" s="18" t="s">
        <v>8</v>
      </c>
      <c r="B42" s="18" t="s">
        <v>305</v>
      </c>
      <c r="C42" s="18" t="s">
        <v>75</v>
      </c>
      <c r="D42" s="18" t="s">
        <v>205</v>
      </c>
      <c r="E42" s="32">
        <v>0.66141247165660466</v>
      </c>
      <c r="F42" s="32">
        <v>6.6254620747084075E-2</v>
      </c>
      <c r="G42" s="32">
        <v>0.27233290759631129</v>
      </c>
      <c r="H42" s="33"/>
      <c r="I42" s="34">
        <v>0.62215501877868373</v>
      </c>
      <c r="J42" s="25">
        <v>0.14563156350087408</v>
      </c>
      <c r="K42" s="25">
        <v>0.19788011416078635</v>
      </c>
      <c r="L42" s="25">
        <v>1.914447464346021E-2</v>
      </c>
      <c r="M42" s="33"/>
      <c r="N42" s="26">
        <v>1.3734172100362813E-2</v>
      </c>
      <c r="O42" s="34">
        <v>0.57976306738567362</v>
      </c>
      <c r="P42" s="25">
        <v>0.20147764426139017</v>
      </c>
      <c r="Q42" s="25">
        <v>0.19256082544265637</v>
      </c>
      <c r="R42" s="33"/>
      <c r="S42" s="33"/>
      <c r="T42" s="35"/>
      <c r="U42" s="34">
        <v>0.58898392628403784</v>
      </c>
      <c r="V42" s="25">
        <v>0.15783438700880129</v>
      </c>
      <c r="W42" s="25">
        <v>0.22172637494318417</v>
      </c>
      <c r="X42" s="25">
        <v>1.0443783314739061E-2</v>
      </c>
      <c r="Y42" s="25">
        <v>7.2414363042849466E-3</v>
      </c>
      <c r="Z42" s="26">
        <v>1.3770092144952688E-2</v>
      </c>
      <c r="AA42" s="36"/>
      <c r="AB42" s="33"/>
      <c r="AC42" s="33"/>
      <c r="AD42" s="33"/>
      <c r="AE42" s="33"/>
      <c r="AF42" s="35"/>
    </row>
    <row r="43" spans="1:32" x14ac:dyDescent="0.2">
      <c r="A43" s="18" t="s">
        <v>9</v>
      </c>
      <c r="B43" s="18" t="s">
        <v>306</v>
      </c>
      <c r="C43" s="18" t="s">
        <v>76</v>
      </c>
      <c r="D43" s="18" t="s">
        <v>206</v>
      </c>
      <c r="E43" s="32">
        <v>0.7630887549812565</v>
      </c>
      <c r="F43" s="32">
        <v>5.5343236769460465E-2</v>
      </c>
      <c r="G43" s="32">
        <v>0.18088916100065522</v>
      </c>
      <c r="H43" s="33"/>
      <c r="I43" s="34">
        <v>0.53816854065436615</v>
      </c>
      <c r="J43" s="25">
        <v>0.27303259443603012</v>
      </c>
      <c r="K43" s="25">
        <v>0.11883259105778489</v>
      </c>
      <c r="L43" s="25">
        <v>5.2923026682506882E-2</v>
      </c>
      <c r="M43" s="33"/>
      <c r="N43" s="26">
        <v>1.6243729132297713E-2</v>
      </c>
      <c r="O43" s="34">
        <v>0.46603524571073673</v>
      </c>
      <c r="P43" s="25">
        <v>0.35886188960484433</v>
      </c>
      <c r="Q43" s="25">
        <v>0.1274745749553606</v>
      </c>
      <c r="R43" s="25">
        <v>2.7559972051859328E-2</v>
      </c>
      <c r="S43" s="33"/>
      <c r="T43" s="26">
        <v>2.0068317677198976E-2</v>
      </c>
      <c r="U43" s="34">
        <v>0.56070448796361172</v>
      </c>
      <c r="V43" s="25">
        <v>0.22959989549065948</v>
      </c>
      <c r="W43" s="25">
        <v>0.11062551215514886</v>
      </c>
      <c r="X43" s="25">
        <v>7.6909373775281162E-2</v>
      </c>
      <c r="Y43" s="33"/>
      <c r="Z43" s="26">
        <v>2.2160730615298743E-2</v>
      </c>
      <c r="AA43" s="36"/>
      <c r="AB43" s="33"/>
      <c r="AC43" s="33"/>
      <c r="AD43" s="33"/>
      <c r="AE43" s="33"/>
      <c r="AF43" s="35"/>
    </row>
    <row r="44" spans="1:32" x14ac:dyDescent="0.2">
      <c r="A44" s="18" t="s">
        <v>9</v>
      </c>
      <c r="B44" s="18" t="s">
        <v>306</v>
      </c>
      <c r="C44" s="18" t="s">
        <v>77</v>
      </c>
      <c r="D44" s="18" t="s">
        <v>207</v>
      </c>
      <c r="E44" s="32">
        <v>0.72280152119203367</v>
      </c>
      <c r="F44" s="32">
        <v>7.6268014853360044E-2</v>
      </c>
      <c r="G44" s="32">
        <v>0.19918920554244571</v>
      </c>
      <c r="H44" s="25">
        <v>1.7412584121605723E-3</v>
      </c>
      <c r="I44" s="34">
        <v>0.31763374517494225</v>
      </c>
      <c r="J44" s="25">
        <v>0.51096470150526296</v>
      </c>
      <c r="K44" s="25">
        <v>8.9438355527307112E-2</v>
      </c>
      <c r="L44" s="25">
        <v>6.0929821569752123E-2</v>
      </c>
      <c r="M44" s="33"/>
      <c r="N44" s="26">
        <v>1.9768397228207793E-2</v>
      </c>
      <c r="O44" s="34">
        <v>0.11738606646490171</v>
      </c>
      <c r="P44" s="25">
        <v>0.77269121147121911</v>
      </c>
      <c r="Q44" s="25">
        <v>6.7728381276995861E-2</v>
      </c>
      <c r="R44" s="25">
        <v>2.2566332677107514E-2</v>
      </c>
      <c r="S44" s="33"/>
      <c r="T44" s="35"/>
      <c r="U44" s="34">
        <v>0.24170829395616758</v>
      </c>
      <c r="V44" s="25">
        <v>0.58949867242698351</v>
      </c>
      <c r="W44" s="25">
        <v>6.7582467035686961E-2</v>
      </c>
      <c r="X44" s="25">
        <v>7.1396426803474189E-2</v>
      </c>
      <c r="Y44" s="33"/>
      <c r="Z44" s="26">
        <v>2.620269114801314E-2</v>
      </c>
      <c r="AA44" s="36"/>
      <c r="AB44" s="33"/>
      <c r="AC44" s="33"/>
      <c r="AD44" s="33"/>
      <c r="AE44" s="33"/>
      <c r="AF44" s="35"/>
    </row>
    <row r="45" spans="1:32" x14ac:dyDescent="0.2">
      <c r="A45" s="18" t="s">
        <v>9</v>
      </c>
      <c r="B45" s="18" t="s">
        <v>306</v>
      </c>
      <c r="C45" s="18" t="s">
        <v>78</v>
      </c>
      <c r="D45" s="18" t="s">
        <v>208</v>
      </c>
      <c r="E45" s="32">
        <v>0.71418513251812943</v>
      </c>
      <c r="F45" s="32">
        <v>6.4212324810000596E-2</v>
      </c>
      <c r="G45" s="32">
        <v>0.22102942467889217</v>
      </c>
      <c r="H45" s="33"/>
      <c r="I45" s="34">
        <v>0.47156811141503652</v>
      </c>
      <c r="J45" s="25">
        <v>0.37237576688439999</v>
      </c>
      <c r="K45" s="25">
        <v>6.9871689777463303E-2</v>
      </c>
      <c r="L45" s="25">
        <v>7.0318230061005599E-2</v>
      </c>
      <c r="M45" s="33"/>
      <c r="N45" s="26">
        <v>1.5572822738607829E-2</v>
      </c>
      <c r="O45" s="34">
        <v>0.16701456368914802</v>
      </c>
      <c r="P45" s="25">
        <v>0.7346385469900909</v>
      </c>
      <c r="Q45" s="25">
        <v>5.1440773531034815E-2</v>
      </c>
      <c r="R45" s="25">
        <v>2.9583243359965452E-2</v>
      </c>
      <c r="S45" s="33"/>
      <c r="T45" s="26">
        <v>1.7322872429760793E-2</v>
      </c>
      <c r="U45" s="34">
        <v>0.34388635634923953</v>
      </c>
      <c r="V45" s="25">
        <v>0.50506043243695375</v>
      </c>
      <c r="W45" s="25">
        <v>6.5688037583817763E-2</v>
      </c>
      <c r="X45" s="25">
        <v>6.3743325944823168E-2</v>
      </c>
      <c r="Y45" s="33"/>
      <c r="Z45" s="26">
        <v>1.7704543236725077E-2</v>
      </c>
      <c r="AA45" s="36"/>
      <c r="AB45" s="33"/>
      <c r="AC45" s="33"/>
      <c r="AD45" s="33"/>
      <c r="AE45" s="33"/>
      <c r="AF45" s="35"/>
    </row>
    <row r="46" spans="1:32" x14ac:dyDescent="0.2">
      <c r="A46" s="18" t="s">
        <v>9</v>
      </c>
      <c r="B46" s="18" t="s">
        <v>306</v>
      </c>
      <c r="C46" s="18" t="s">
        <v>79</v>
      </c>
      <c r="D46" s="18" t="s">
        <v>209</v>
      </c>
      <c r="E46" s="32">
        <v>0.73599093605444144</v>
      </c>
      <c r="F46" s="32">
        <v>4.886484185002634E-2</v>
      </c>
      <c r="G46" s="32">
        <v>0.21468416912629626</v>
      </c>
      <c r="H46" s="33"/>
      <c r="I46" s="34">
        <v>0.4206663594379676</v>
      </c>
      <c r="J46" s="25">
        <v>0.26034200437310639</v>
      </c>
      <c r="K46" s="25">
        <v>0.18881573141674921</v>
      </c>
      <c r="L46" s="25">
        <v>0.11504897683038035</v>
      </c>
      <c r="M46" s="33"/>
      <c r="N46" s="26">
        <v>1.4587643523194133E-2</v>
      </c>
      <c r="O46" s="34">
        <v>0.38493631161159314</v>
      </c>
      <c r="P46" s="25">
        <v>0.26605131991877423</v>
      </c>
      <c r="Q46" s="25">
        <v>0.22182019568026584</v>
      </c>
      <c r="R46" s="25">
        <v>9.8800073841609742E-2</v>
      </c>
      <c r="S46" s="33"/>
      <c r="T46" s="26">
        <v>2.8392098947757061E-2</v>
      </c>
      <c r="U46" s="34">
        <v>0.37923123466335001</v>
      </c>
      <c r="V46" s="25">
        <v>0.22356213654240478</v>
      </c>
      <c r="W46" s="25">
        <v>0.21480553968200611</v>
      </c>
      <c r="X46" s="25">
        <v>0.15250092440082019</v>
      </c>
      <c r="Y46" s="33"/>
      <c r="Z46" s="26">
        <v>2.8169014084507043E-2</v>
      </c>
      <c r="AA46" s="36"/>
      <c r="AB46" s="33"/>
      <c r="AC46" s="33"/>
      <c r="AD46" s="33"/>
      <c r="AE46" s="33"/>
      <c r="AF46" s="35"/>
    </row>
    <row r="47" spans="1:32" x14ac:dyDescent="0.2">
      <c r="A47" s="18" t="s">
        <v>10</v>
      </c>
      <c r="B47" s="18" t="s">
        <v>307</v>
      </c>
      <c r="C47" s="18" t="s">
        <v>80</v>
      </c>
      <c r="D47" s="18" t="s">
        <v>210</v>
      </c>
      <c r="E47" s="32">
        <v>0.72223511181486411</v>
      </c>
      <c r="F47" s="32">
        <v>3.7867176981633742E-2</v>
      </c>
      <c r="G47" s="32">
        <v>0.18970676647162926</v>
      </c>
      <c r="H47" s="25">
        <v>5.0190944731872952E-2</v>
      </c>
      <c r="I47" s="34">
        <v>0.17914080507610167</v>
      </c>
      <c r="J47" s="25">
        <v>2.4632505527951622E-2</v>
      </c>
      <c r="K47" s="25">
        <v>8.0223884971709555E-2</v>
      </c>
      <c r="L47" s="25">
        <v>0.53173149748281823</v>
      </c>
      <c r="M47" s="33"/>
      <c r="N47" s="26">
        <v>0.18398758174685617</v>
      </c>
      <c r="O47" s="34">
        <v>0.18975849731663685</v>
      </c>
      <c r="P47" s="25">
        <v>4.3694096601073346E-2</v>
      </c>
      <c r="Q47" s="25">
        <v>0.10071556350626118</v>
      </c>
      <c r="R47" s="25">
        <v>0.47638640429338103</v>
      </c>
      <c r="S47" s="33"/>
      <c r="T47" s="26">
        <v>0.18944543828264759</v>
      </c>
      <c r="U47" s="34">
        <v>0.22688115408993118</v>
      </c>
      <c r="V47" s="25">
        <v>1.6782867192172757E-2</v>
      </c>
      <c r="W47" s="25">
        <v>0.10125068068809756</v>
      </c>
      <c r="X47" s="25">
        <v>0.49621046429623544</v>
      </c>
      <c r="Y47" s="33"/>
      <c r="Z47" s="26">
        <v>0.15676804827752436</v>
      </c>
      <c r="AA47" s="34">
        <v>0.66349495562978711</v>
      </c>
      <c r="AB47" s="25">
        <v>0.11974896244559166</v>
      </c>
      <c r="AC47" s="25">
        <v>0.10453149778992475</v>
      </c>
      <c r="AD47" s="25">
        <v>6.0093801666835374E-2</v>
      </c>
      <c r="AE47" s="33"/>
      <c r="AF47" s="26">
        <v>5.2130782467861118E-2</v>
      </c>
    </row>
    <row r="48" spans="1:32" x14ac:dyDescent="0.2">
      <c r="A48" s="18" t="s">
        <v>11</v>
      </c>
      <c r="B48" s="18" t="s">
        <v>310</v>
      </c>
      <c r="C48" s="18" t="s">
        <v>81</v>
      </c>
      <c r="D48" s="18" t="s">
        <v>211</v>
      </c>
      <c r="E48" s="32">
        <v>0.69170074375740997</v>
      </c>
      <c r="F48" s="32">
        <v>8.4841705392602162E-2</v>
      </c>
      <c r="G48" s="32">
        <v>0.22324329974422691</v>
      </c>
      <c r="H48" s="33"/>
      <c r="I48" s="34">
        <v>0.40095161126037149</v>
      </c>
      <c r="J48" s="25">
        <v>0.23133471035050485</v>
      </c>
      <c r="K48" s="25">
        <v>0.28198267095690449</v>
      </c>
      <c r="L48" s="25">
        <v>7.0773895895498096E-2</v>
      </c>
      <c r="M48" s="25">
        <v>1.8843539346011465E-3</v>
      </c>
      <c r="N48" s="26">
        <v>1.3072757602119961E-2</v>
      </c>
      <c r="O48" s="34">
        <v>0.18480325090359601</v>
      </c>
      <c r="P48" s="25">
        <v>0.51283412631965852</v>
      </c>
      <c r="Q48" s="25">
        <v>0.24942653134848516</v>
      </c>
      <c r="R48" s="25">
        <v>4.1793442377461493E-2</v>
      </c>
      <c r="S48" s="33"/>
      <c r="T48" s="26">
        <v>1.1142649050798772E-2</v>
      </c>
      <c r="U48" s="34">
        <v>0.2007781235529825</v>
      </c>
      <c r="V48" s="25">
        <v>0.40206844279576065</v>
      </c>
      <c r="W48" s="25">
        <v>0.31521505751854123</v>
      </c>
      <c r="X48" s="25">
        <v>6.3338946791145739E-2</v>
      </c>
      <c r="Y48" s="25">
        <v>2.9852213435565523E-3</v>
      </c>
      <c r="Z48" s="26">
        <v>1.5614207998013302E-2</v>
      </c>
      <c r="AA48" s="36"/>
      <c r="AB48" s="33"/>
      <c r="AC48" s="33"/>
      <c r="AD48" s="33"/>
      <c r="AE48" s="33"/>
      <c r="AF48" s="35"/>
    </row>
    <row r="49" spans="1:32" x14ac:dyDescent="0.2">
      <c r="A49" s="18" t="s">
        <v>11</v>
      </c>
      <c r="B49" s="18" t="s">
        <v>310</v>
      </c>
      <c r="C49" s="18" t="s">
        <v>82</v>
      </c>
      <c r="D49" s="18" t="s">
        <v>212</v>
      </c>
      <c r="E49" s="32">
        <v>0.731217776679144</v>
      </c>
      <c r="F49" s="32">
        <v>7.0246839466063984E-2</v>
      </c>
      <c r="G49" s="32">
        <v>0.19796848042133727</v>
      </c>
      <c r="H49" s="33"/>
      <c r="I49" s="34">
        <v>0.56653883203357103</v>
      </c>
      <c r="J49" s="25">
        <v>0.13661431684648892</v>
      </c>
      <c r="K49" s="25">
        <v>0.20313374515230201</v>
      </c>
      <c r="L49" s="25">
        <v>8.2253695547749986E-2</v>
      </c>
      <c r="M49" s="33"/>
      <c r="N49" s="26">
        <v>1.0658252060460291E-2</v>
      </c>
      <c r="O49" s="34">
        <v>0.43944235982692686</v>
      </c>
      <c r="P49" s="25">
        <v>0.3295032226790427</v>
      </c>
      <c r="Q49" s="25">
        <v>0.15070288515054131</v>
      </c>
      <c r="R49" s="25">
        <v>6.3870087434244785E-2</v>
      </c>
      <c r="S49" s="33"/>
      <c r="T49" s="26">
        <v>1.648144490924433E-2</v>
      </c>
      <c r="U49" s="34">
        <v>0.51557622475632281</v>
      </c>
      <c r="V49" s="25">
        <v>0.17399503089762375</v>
      </c>
      <c r="W49" s="25">
        <v>0.20358348729056508</v>
      </c>
      <c r="X49" s="25">
        <v>8.8383130534497034E-2</v>
      </c>
      <c r="Y49" s="25">
        <v>3.0642797986876473E-3</v>
      </c>
      <c r="Z49" s="26">
        <v>1.5397846722303625E-2</v>
      </c>
      <c r="AA49" s="36"/>
      <c r="AB49" s="33"/>
      <c r="AC49" s="33"/>
      <c r="AD49" s="33"/>
      <c r="AE49" s="33"/>
      <c r="AF49" s="35"/>
    </row>
    <row r="50" spans="1:32" x14ac:dyDescent="0.2">
      <c r="A50" s="18" t="s">
        <v>11</v>
      </c>
      <c r="B50" s="18" t="s">
        <v>310</v>
      </c>
      <c r="C50" s="18" t="s">
        <v>83</v>
      </c>
      <c r="D50" s="18" t="s">
        <v>213</v>
      </c>
      <c r="E50" s="32">
        <v>0.77498923212101378</v>
      </c>
      <c r="F50" s="32">
        <v>4.7867959960718777E-2</v>
      </c>
      <c r="G50" s="32">
        <v>0.17685164447047877</v>
      </c>
      <c r="H50" s="33"/>
      <c r="I50" s="34">
        <v>0.70819003750330678</v>
      </c>
      <c r="J50" s="25">
        <v>4.505732203713872E-2</v>
      </c>
      <c r="K50" s="25">
        <v>0.13005222007571801</v>
      </c>
      <c r="L50" s="25">
        <v>0.10936648978385023</v>
      </c>
      <c r="M50" s="33"/>
      <c r="N50" s="26">
        <v>6.9226613787078143E-3</v>
      </c>
      <c r="O50" s="34">
        <v>0.53095306651310104</v>
      </c>
      <c r="P50" s="25">
        <v>0.10066945004319032</v>
      </c>
      <c r="Q50" s="25">
        <v>0.21386409444284479</v>
      </c>
      <c r="R50" s="25">
        <v>0.10380074863230636</v>
      </c>
      <c r="S50" s="33"/>
      <c r="T50" s="26">
        <v>5.0712640368557445E-2</v>
      </c>
      <c r="U50" s="34">
        <v>0.64390647832440329</v>
      </c>
      <c r="V50" s="25">
        <v>4.8533852898197762E-2</v>
      </c>
      <c r="W50" s="25">
        <v>0.13634680954700437</v>
      </c>
      <c r="X50" s="25">
        <v>0.15108621529469068</v>
      </c>
      <c r="Y50" s="33"/>
      <c r="Z50" s="26">
        <v>1.9902581587920118E-2</v>
      </c>
      <c r="AA50" s="36"/>
      <c r="AB50" s="33"/>
      <c r="AC50" s="33"/>
      <c r="AD50" s="33"/>
      <c r="AE50" s="33"/>
      <c r="AF50" s="35"/>
    </row>
    <row r="51" spans="1:32" x14ac:dyDescent="0.2">
      <c r="A51" s="18" t="s">
        <v>11</v>
      </c>
      <c r="B51" s="18" t="s">
        <v>310</v>
      </c>
      <c r="C51" s="18" t="s">
        <v>84</v>
      </c>
      <c r="D51" s="18" t="s">
        <v>214</v>
      </c>
      <c r="E51" s="32">
        <v>0.76707309786112565</v>
      </c>
      <c r="F51" s="32">
        <v>5.041654742099122E-2</v>
      </c>
      <c r="G51" s="32">
        <v>0.18227448415107039</v>
      </c>
      <c r="H51" s="33"/>
      <c r="I51" s="34">
        <v>0.61137236733673084</v>
      </c>
      <c r="J51" s="25">
        <v>4.5209854575719431E-2</v>
      </c>
      <c r="K51" s="25">
        <v>0.2924598310011603</v>
      </c>
      <c r="L51" s="25">
        <v>4.195041552722964E-2</v>
      </c>
      <c r="M51" s="33"/>
      <c r="N51" s="26">
        <v>6.2810825437564317E-3</v>
      </c>
      <c r="O51" s="34">
        <v>0.4475703324808184</v>
      </c>
      <c r="P51" s="25">
        <v>0.11995508701890088</v>
      </c>
      <c r="Q51" s="25">
        <v>0.36635269165990891</v>
      </c>
      <c r="R51" s="25">
        <v>5.564219325057701E-2</v>
      </c>
      <c r="S51" s="33"/>
      <c r="T51" s="35"/>
      <c r="U51" s="34">
        <v>0.55510887194175096</v>
      </c>
      <c r="V51" s="25">
        <v>4.410090065219642E-2</v>
      </c>
      <c r="W51" s="25">
        <v>0.35006383933193003</v>
      </c>
      <c r="X51" s="25">
        <v>3.1281272645708964E-2</v>
      </c>
      <c r="Y51" s="33"/>
      <c r="Z51" s="26">
        <v>1.7840505193415922E-2</v>
      </c>
      <c r="AA51" s="36"/>
      <c r="AB51" s="33"/>
      <c r="AC51" s="33"/>
      <c r="AD51" s="33"/>
      <c r="AE51" s="33"/>
      <c r="AF51" s="35"/>
    </row>
    <row r="52" spans="1:32" x14ac:dyDescent="0.2">
      <c r="A52" s="18" t="s">
        <v>11</v>
      </c>
      <c r="B52" s="18" t="s">
        <v>310</v>
      </c>
      <c r="C52" s="18" t="s">
        <v>85</v>
      </c>
      <c r="D52" s="18" t="s">
        <v>215</v>
      </c>
      <c r="E52" s="32">
        <v>0.74963407459701137</v>
      </c>
      <c r="F52" s="32">
        <v>5.3145075891281326E-2</v>
      </c>
      <c r="G52" s="32">
        <v>0.19292152017884456</v>
      </c>
      <c r="H52" s="25">
        <v>4.2993293328626898E-3</v>
      </c>
      <c r="I52" s="34">
        <v>0.6619129386577598</v>
      </c>
      <c r="J52" s="25">
        <v>5.243959479779129E-2</v>
      </c>
      <c r="K52" s="25">
        <v>0.20097502173865273</v>
      </c>
      <c r="L52" s="25">
        <v>7.425986558135593E-2</v>
      </c>
      <c r="M52" s="33"/>
      <c r="N52" s="26">
        <v>1.0192838330345904E-2</v>
      </c>
      <c r="O52" s="34">
        <v>0.54352639036486006</v>
      </c>
      <c r="P52" s="25">
        <v>0.21426673751328373</v>
      </c>
      <c r="Q52" s="25">
        <v>0.18787637265320581</v>
      </c>
      <c r="R52" s="25">
        <v>4.6050301098122567E-2</v>
      </c>
      <c r="S52" s="33"/>
      <c r="T52" s="35"/>
      <c r="U52" s="34">
        <v>0.58360371788929277</v>
      </c>
      <c r="V52" s="25">
        <v>9.8472835500475711E-2</v>
      </c>
      <c r="W52" s="25">
        <v>0.21404698592373936</v>
      </c>
      <c r="X52" s="25">
        <v>7.907833426849796E-2</v>
      </c>
      <c r="Y52" s="33"/>
      <c r="Z52" s="26">
        <v>2.294406089141519E-2</v>
      </c>
      <c r="AA52" s="34">
        <v>0.57197591680350302</v>
      </c>
      <c r="AB52" s="33"/>
      <c r="AC52" s="33"/>
      <c r="AD52" s="33"/>
      <c r="AE52" s="33"/>
      <c r="AF52" s="35"/>
    </row>
    <row r="53" spans="1:32" x14ac:dyDescent="0.2">
      <c r="A53" s="18" t="s">
        <v>11</v>
      </c>
      <c r="B53" s="18" t="s">
        <v>310</v>
      </c>
      <c r="C53" s="18" t="s">
        <v>86</v>
      </c>
      <c r="D53" s="18" t="s">
        <v>216</v>
      </c>
      <c r="E53" s="32">
        <v>0.78013853069746819</v>
      </c>
      <c r="F53" s="32">
        <v>4.7139050306760168E-2</v>
      </c>
      <c r="G53" s="32">
        <v>0.17197160740419407</v>
      </c>
      <c r="H53" s="33"/>
      <c r="I53" s="34">
        <v>0.67472135995893723</v>
      </c>
      <c r="J53" s="25">
        <v>0.10394923373988708</v>
      </c>
      <c r="K53" s="25">
        <v>0.16138207904578006</v>
      </c>
      <c r="L53" s="25">
        <v>4.8474812406814463E-2</v>
      </c>
      <c r="M53" s="33"/>
      <c r="N53" s="26">
        <v>8.5730696844523741E-3</v>
      </c>
      <c r="O53" s="34">
        <v>0.5924558830965263</v>
      </c>
      <c r="P53" s="25">
        <v>0.20837336299742124</v>
      </c>
      <c r="Q53" s="25">
        <v>0.13404459725944279</v>
      </c>
      <c r="R53" s="25">
        <v>3.4787884916822574E-2</v>
      </c>
      <c r="S53" s="33"/>
      <c r="T53" s="35"/>
      <c r="U53" s="34">
        <v>0.64869022869022874</v>
      </c>
      <c r="V53" s="25">
        <v>0.1238946638946639</v>
      </c>
      <c r="W53" s="25">
        <v>0.16020790020790021</v>
      </c>
      <c r="X53" s="25">
        <v>5.4885654885654889E-2</v>
      </c>
      <c r="Y53" s="33"/>
      <c r="Z53" s="26">
        <v>1.0963270963270964E-2</v>
      </c>
      <c r="AA53" s="36"/>
      <c r="AB53" s="33"/>
      <c r="AC53" s="33"/>
      <c r="AD53" s="33"/>
      <c r="AE53" s="33"/>
      <c r="AF53" s="35"/>
    </row>
    <row r="54" spans="1:32" x14ac:dyDescent="0.2">
      <c r="A54" s="18" t="s">
        <v>12</v>
      </c>
      <c r="B54" s="18" t="s">
        <v>311</v>
      </c>
      <c r="C54" s="18" t="s">
        <v>87</v>
      </c>
      <c r="D54" s="18" t="s">
        <v>217</v>
      </c>
      <c r="E54" s="32">
        <v>0.72918832672808687</v>
      </c>
      <c r="F54" s="32">
        <v>6.6308096144937975E-2</v>
      </c>
      <c r="G54" s="32">
        <v>0.20450357712697514</v>
      </c>
      <c r="H54" s="33"/>
      <c r="I54" s="34">
        <v>0.62082198097980812</v>
      </c>
      <c r="J54" s="25">
        <v>0.23996640173920408</v>
      </c>
      <c r="K54" s="25">
        <v>9.2183463444245245E-2</v>
      </c>
      <c r="L54" s="25">
        <v>2.9271425949715543E-2</v>
      </c>
      <c r="M54" s="33"/>
      <c r="N54" s="26">
        <v>1.5827415992583912E-2</v>
      </c>
      <c r="O54" s="34">
        <v>0.43367228130093921</v>
      </c>
      <c r="P54" s="25">
        <v>0.48808507335248003</v>
      </c>
      <c r="Q54" s="25">
        <v>5.182540298584698E-2</v>
      </c>
      <c r="R54" s="33"/>
      <c r="S54" s="33"/>
      <c r="T54" s="26">
        <v>2.3907474967010789E-2</v>
      </c>
      <c r="U54" s="34">
        <v>0.58108708965679245</v>
      </c>
      <c r="V54" s="25">
        <v>0.28796382519987584</v>
      </c>
      <c r="W54" s="25">
        <v>8.3306068003926204E-2</v>
      </c>
      <c r="X54" s="25">
        <v>2.6166326898715592E-2</v>
      </c>
      <c r="Y54" s="33"/>
      <c r="Z54" s="26">
        <v>2.058742103541137E-2</v>
      </c>
      <c r="AA54" s="36"/>
      <c r="AB54" s="33"/>
      <c r="AC54" s="33"/>
      <c r="AD54" s="33"/>
      <c r="AE54" s="33"/>
      <c r="AF54" s="35"/>
    </row>
    <row r="55" spans="1:32" x14ac:dyDescent="0.2">
      <c r="A55" s="18" t="s">
        <v>13</v>
      </c>
      <c r="B55" s="18" t="s">
        <v>314</v>
      </c>
      <c r="C55" s="18" t="s">
        <v>88</v>
      </c>
      <c r="D55" s="18" t="s">
        <v>218</v>
      </c>
      <c r="E55" s="32">
        <v>0.80059321842200504</v>
      </c>
      <c r="F55" s="32">
        <v>2.9491268548678971E-2</v>
      </c>
      <c r="G55" s="32">
        <v>0.16942069308722404</v>
      </c>
      <c r="H55" s="33"/>
      <c r="I55" s="34">
        <v>0.82053817709197896</v>
      </c>
      <c r="J55" s="25">
        <v>5.060023098032429E-2</v>
      </c>
      <c r="K55" s="25">
        <v>6.4801635934039925E-2</v>
      </c>
      <c r="L55" s="25">
        <v>4.369907572552191E-2</v>
      </c>
      <c r="M55" s="25">
        <v>1.4374463606471688E-3</v>
      </c>
      <c r="N55" s="26">
        <v>1.892343390748779E-2</v>
      </c>
      <c r="O55" s="34">
        <v>0.6404602109300096</v>
      </c>
      <c r="P55" s="33"/>
      <c r="Q55" s="25">
        <v>0.17104506232023012</v>
      </c>
      <c r="R55" s="33"/>
      <c r="S55" s="33"/>
      <c r="T55" s="35"/>
      <c r="U55" s="34">
        <v>0.810524383323876</v>
      </c>
      <c r="V55" s="25">
        <v>3.5581962014753499E-2</v>
      </c>
      <c r="W55" s="25">
        <v>6.4120965319269668E-2</v>
      </c>
      <c r="X55" s="25">
        <v>6.520578123435361E-2</v>
      </c>
      <c r="Y55" s="33"/>
      <c r="Z55" s="26">
        <v>2.2831202643612939E-2</v>
      </c>
      <c r="AA55" s="36"/>
      <c r="AB55" s="33"/>
      <c r="AC55" s="33"/>
      <c r="AD55" s="33"/>
      <c r="AE55" s="33"/>
      <c r="AF55" s="35"/>
    </row>
    <row r="56" spans="1:32" x14ac:dyDescent="0.2">
      <c r="A56" s="18" t="s">
        <v>14</v>
      </c>
      <c r="B56" s="18" t="s">
        <v>315</v>
      </c>
      <c r="C56" s="18" t="s">
        <v>89</v>
      </c>
      <c r="D56" s="18" t="s">
        <v>219</v>
      </c>
      <c r="E56" s="32">
        <v>0.73398674527692909</v>
      </c>
      <c r="F56" s="32">
        <v>5.1424452381977022E-2</v>
      </c>
      <c r="G56" s="32">
        <v>0.21352369066574858</v>
      </c>
      <c r="H56" s="25">
        <v>1.0651116753453544E-3</v>
      </c>
      <c r="I56" s="34">
        <v>0.72385104056427052</v>
      </c>
      <c r="J56" s="25">
        <v>0.18120681416422124</v>
      </c>
      <c r="K56" s="25">
        <v>5.1689616050986036E-2</v>
      </c>
      <c r="L56" s="25">
        <v>2.7518740124240354E-2</v>
      </c>
      <c r="M56" s="25">
        <v>2.2250691119951455E-3</v>
      </c>
      <c r="N56" s="26">
        <v>1.3508719984286733E-2</v>
      </c>
      <c r="O56" s="34">
        <v>0.48746809489936815</v>
      </c>
      <c r="P56" s="25">
        <v>0.41541487091510104</v>
      </c>
      <c r="Q56" s="25">
        <v>4.5232018076070128E-2</v>
      </c>
      <c r="R56" s="25">
        <v>2.4687225406920792E-2</v>
      </c>
      <c r="S56" s="33"/>
      <c r="T56" s="35"/>
      <c r="U56" s="34">
        <v>0.68382493726885207</v>
      </c>
      <c r="V56" s="25">
        <v>0.2326746142916167</v>
      </c>
      <c r="W56" s="25">
        <v>2.7742787177652595E-2</v>
      </c>
      <c r="X56" s="25">
        <v>3.5451916197232779E-2</v>
      </c>
      <c r="Y56" s="33"/>
      <c r="Z56" s="26">
        <v>1.8894924067598479E-2</v>
      </c>
      <c r="AA56" s="34">
        <v>0.78585858585858581</v>
      </c>
      <c r="AB56" s="33"/>
      <c r="AC56" s="33"/>
      <c r="AD56" s="33"/>
      <c r="AE56" s="33"/>
      <c r="AF56" s="35"/>
    </row>
    <row r="57" spans="1:32" x14ac:dyDescent="0.2">
      <c r="A57" s="18" t="s">
        <v>15</v>
      </c>
      <c r="B57" s="18" t="s">
        <v>320</v>
      </c>
      <c r="C57" s="18" t="s">
        <v>90</v>
      </c>
      <c r="D57" s="18" t="s">
        <v>220</v>
      </c>
      <c r="E57" s="32">
        <v>0.78313893980836291</v>
      </c>
      <c r="F57" s="32">
        <v>4.7787846019510673E-2</v>
      </c>
      <c r="G57" s="32">
        <v>0.15196234336238154</v>
      </c>
      <c r="H57" s="25">
        <v>1.7110870809744928E-2</v>
      </c>
      <c r="I57" s="34">
        <v>0.70330948319783804</v>
      </c>
      <c r="J57" s="25">
        <v>0.15718937598298741</v>
      </c>
      <c r="K57" s="25">
        <v>7.0136381424953292E-2</v>
      </c>
      <c r="L57" s="25">
        <v>4.6190254672189859E-2</v>
      </c>
      <c r="M57" s="33"/>
      <c r="N57" s="26">
        <v>2.2461954234322044E-2</v>
      </c>
      <c r="O57" s="34">
        <v>0.64545014520813171</v>
      </c>
      <c r="P57" s="25">
        <v>0.30009680542110356</v>
      </c>
      <c r="Q57" s="33"/>
      <c r="R57" s="33"/>
      <c r="S57" s="33"/>
      <c r="T57" s="35"/>
      <c r="U57" s="34">
        <v>0.72247802427794061</v>
      </c>
      <c r="V57" s="25">
        <v>0.11629057422276343</v>
      </c>
      <c r="W57" s="25">
        <v>0.10211575782944557</v>
      </c>
      <c r="X57" s="25">
        <v>3.1622207846569501E-2</v>
      </c>
      <c r="Y57" s="33"/>
      <c r="Z57" s="26">
        <v>2.7493435823280947E-2</v>
      </c>
      <c r="AA57" s="34">
        <v>0.80567759378168302</v>
      </c>
      <c r="AB57" s="25">
        <v>0.10966542750929369</v>
      </c>
      <c r="AC57" s="33"/>
      <c r="AD57" s="33"/>
      <c r="AE57" s="33"/>
      <c r="AF57" s="35"/>
    </row>
    <row r="58" spans="1:32" x14ac:dyDescent="0.2">
      <c r="A58" s="18" t="s">
        <v>15</v>
      </c>
      <c r="B58" s="18" t="s">
        <v>320</v>
      </c>
      <c r="C58" s="18" t="s">
        <v>91</v>
      </c>
      <c r="D58" s="18" t="s">
        <v>221</v>
      </c>
      <c r="E58" s="32">
        <v>0.76007713719429326</v>
      </c>
      <c r="F58" s="32">
        <v>5.0946656693853822E-2</v>
      </c>
      <c r="G58" s="32">
        <v>0.18857940984491217</v>
      </c>
      <c r="H58" s="33"/>
      <c r="I58" s="34">
        <v>0.60223645091319133</v>
      </c>
      <c r="J58" s="25">
        <v>0.26956437757597745</v>
      </c>
      <c r="K58" s="25">
        <v>4.8592168767472271E-2</v>
      </c>
      <c r="L58" s="25">
        <v>6.3131187892677507E-2</v>
      </c>
      <c r="M58" s="25">
        <v>1.675772042797443E-3</v>
      </c>
      <c r="N58" s="26">
        <v>1.4800042807883959E-2</v>
      </c>
      <c r="O58" s="34">
        <v>0.45916897075431284</v>
      </c>
      <c r="P58" s="25">
        <v>0.39760115269286189</v>
      </c>
      <c r="Q58" s="25">
        <v>8.5712060438490598E-2</v>
      </c>
      <c r="R58" s="25">
        <v>3.6177421239144823E-2</v>
      </c>
      <c r="S58" s="33"/>
      <c r="T58" s="35"/>
      <c r="U58" s="34">
        <v>0.58894698635469378</v>
      </c>
      <c r="V58" s="25">
        <v>0.27412652155158812</v>
      </c>
      <c r="W58" s="25">
        <v>4.1914340722349057E-2</v>
      </c>
      <c r="X58" s="25">
        <v>7.607494923777762E-2</v>
      </c>
      <c r="Y58" s="33"/>
      <c r="Z58" s="26">
        <v>1.2730008100914247E-2</v>
      </c>
      <c r="AA58" s="36"/>
      <c r="AB58" s="33"/>
      <c r="AC58" s="33"/>
      <c r="AD58" s="33"/>
      <c r="AE58" s="33"/>
      <c r="AF58" s="35"/>
    </row>
    <row r="59" spans="1:32" x14ac:dyDescent="0.2">
      <c r="A59" s="18" t="s">
        <v>15</v>
      </c>
      <c r="B59" s="18" t="s">
        <v>320</v>
      </c>
      <c r="C59" s="18" t="s">
        <v>92</v>
      </c>
      <c r="D59" s="18" t="s">
        <v>222</v>
      </c>
      <c r="E59" s="32">
        <v>0.78316140800248379</v>
      </c>
      <c r="F59" s="32">
        <v>5.8799239337136648E-2</v>
      </c>
      <c r="G59" s="32">
        <v>0.15314937711025731</v>
      </c>
      <c r="H59" s="25">
        <v>4.8899755501222494E-3</v>
      </c>
      <c r="I59" s="34">
        <v>0.45748107505951519</v>
      </c>
      <c r="J59" s="25">
        <v>0.17298158745512821</v>
      </c>
      <c r="K59" s="25">
        <v>0.19385799208314089</v>
      </c>
      <c r="L59" s="25">
        <v>0.15181181899451529</v>
      </c>
      <c r="M59" s="25">
        <v>1.5282669928026751E-3</v>
      </c>
      <c r="N59" s="26">
        <v>2.2339259414897727E-2</v>
      </c>
      <c r="O59" s="34">
        <v>0.30717849882514453</v>
      </c>
      <c r="P59" s="25">
        <v>0.27415053990548355</v>
      </c>
      <c r="Q59" s="25">
        <v>0.27547060221242442</v>
      </c>
      <c r="R59" s="25">
        <v>0.11027800512184176</v>
      </c>
      <c r="S59" s="33"/>
      <c r="T59" s="26">
        <v>3.2103915304802388E-2</v>
      </c>
      <c r="U59" s="34">
        <v>0.44852262936495868</v>
      </c>
      <c r="V59" s="25">
        <v>0.16030611727738078</v>
      </c>
      <c r="W59" s="25">
        <v>0.14843647052860981</v>
      </c>
      <c r="X59" s="25">
        <v>0.21283259844914096</v>
      </c>
      <c r="Y59" s="33"/>
      <c r="Z59" s="26">
        <v>2.6050377578429883E-2</v>
      </c>
      <c r="AA59" s="34">
        <v>0.81650793650793652</v>
      </c>
      <c r="AB59" s="33"/>
      <c r="AC59" s="33"/>
      <c r="AD59" s="33"/>
      <c r="AE59" s="33"/>
      <c r="AF59" s="35"/>
    </row>
    <row r="60" spans="1:32" x14ac:dyDescent="0.2">
      <c r="A60" s="18" t="s">
        <v>15</v>
      </c>
      <c r="B60" s="18" t="s">
        <v>320</v>
      </c>
      <c r="C60" s="18" t="s">
        <v>93</v>
      </c>
      <c r="D60" s="18" t="s">
        <v>223</v>
      </c>
      <c r="E60" s="32">
        <v>0.74716929238755814</v>
      </c>
      <c r="F60" s="32">
        <v>7.228252928688686E-2</v>
      </c>
      <c r="G60" s="32">
        <v>0.17753311158669177</v>
      </c>
      <c r="H60" s="25">
        <v>3.0150667388632478E-3</v>
      </c>
      <c r="I60" s="34">
        <v>0.13343471478988272</v>
      </c>
      <c r="J60" s="25">
        <v>0.63008498557499848</v>
      </c>
      <c r="K60" s="25">
        <v>0.17301719496988466</v>
      </c>
      <c r="L60" s="25">
        <v>4.3268102571653373E-2</v>
      </c>
      <c r="M60" s="33"/>
      <c r="N60" s="26">
        <v>1.9875213384192774E-2</v>
      </c>
      <c r="O60" s="34">
        <v>8.8180737217598101E-2</v>
      </c>
      <c r="P60" s="25">
        <v>0.71258026159334131</v>
      </c>
      <c r="Q60" s="25">
        <v>0.13655172413793104</v>
      </c>
      <c r="R60" s="25">
        <v>3.9548156956004756E-2</v>
      </c>
      <c r="S60" s="33"/>
      <c r="T60" s="26">
        <v>1.7883472057074912E-2</v>
      </c>
      <c r="U60" s="34">
        <v>0.1317305550983259</v>
      </c>
      <c r="V60" s="25">
        <v>0.63429157912063439</v>
      </c>
      <c r="W60" s="25">
        <v>0.16626806998518576</v>
      </c>
      <c r="X60" s="25">
        <v>5.386380580756979E-2</v>
      </c>
      <c r="Y60" s="33"/>
      <c r="Z60" s="26">
        <v>1.3845989988284162E-2</v>
      </c>
      <c r="AA60" s="34">
        <v>0.39566704675028508</v>
      </c>
      <c r="AB60" s="25">
        <v>0.46636259977194983</v>
      </c>
      <c r="AC60" s="33"/>
      <c r="AD60" s="33"/>
      <c r="AE60" s="33"/>
      <c r="AF60" s="35"/>
    </row>
    <row r="61" spans="1:32" x14ac:dyDescent="0.2">
      <c r="A61" s="18" t="s">
        <v>15</v>
      </c>
      <c r="B61" s="18" t="s">
        <v>320</v>
      </c>
      <c r="C61" s="18" t="s">
        <v>94</v>
      </c>
      <c r="D61" s="18" t="s">
        <v>224</v>
      </c>
      <c r="E61" s="32">
        <v>0.65712285525176928</v>
      </c>
      <c r="F61" s="32">
        <v>8.4249783615905502E-2</v>
      </c>
      <c r="G61" s="32">
        <v>0.25772873071635866</v>
      </c>
      <c r="H61" s="33"/>
      <c r="I61" s="34">
        <v>0.34493726053825385</v>
      </c>
      <c r="J61" s="25">
        <v>0.55026711243515891</v>
      </c>
      <c r="K61" s="25">
        <v>5.2996346816151486E-2</v>
      </c>
      <c r="L61" s="25">
        <v>3.6032092232238667E-2</v>
      </c>
      <c r="M61" s="33"/>
      <c r="N61" s="26">
        <v>1.5321677752768943E-2</v>
      </c>
      <c r="O61" s="34">
        <v>0.16407312282822178</v>
      </c>
      <c r="P61" s="25">
        <v>0.76365009820214536</v>
      </c>
      <c r="Q61" s="25">
        <v>4.245354283124339E-2</v>
      </c>
      <c r="R61" s="25">
        <v>1.0726695875509895E-2</v>
      </c>
      <c r="S61" s="33"/>
      <c r="T61" s="35"/>
      <c r="U61" s="34">
        <v>0.21485366600487946</v>
      </c>
      <c r="V61" s="25">
        <v>0.70380577038946668</v>
      </c>
      <c r="W61" s="25">
        <v>3.607234223288984E-2</v>
      </c>
      <c r="X61" s="25">
        <v>2.3962623838168332E-2</v>
      </c>
      <c r="Y61" s="33"/>
      <c r="Z61" s="26">
        <v>2.1305597534595669E-2</v>
      </c>
      <c r="AA61" s="36"/>
      <c r="AB61" s="33"/>
      <c r="AC61" s="33"/>
      <c r="AD61" s="33"/>
      <c r="AE61" s="33"/>
      <c r="AF61" s="35"/>
    </row>
    <row r="62" spans="1:32" x14ac:dyDescent="0.2">
      <c r="A62" s="18" t="s">
        <v>16</v>
      </c>
      <c r="B62" s="18" t="s">
        <v>321</v>
      </c>
      <c r="C62" s="18" t="s">
        <v>95</v>
      </c>
      <c r="D62" s="18" t="s">
        <v>225</v>
      </c>
      <c r="E62" s="32">
        <v>0.75854437186555423</v>
      </c>
      <c r="F62" s="32">
        <v>5.0966230061245517E-2</v>
      </c>
      <c r="G62" s="32">
        <v>0.18992052800199247</v>
      </c>
      <c r="H62" s="33"/>
      <c r="I62" s="34">
        <v>0.85972957040198794</v>
      </c>
      <c r="J62" s="25">
        <v>3.6784842809065063E-2</v>
      </c>
      <c r="K62" s="25">
        <v>5.4279936422180597E-2</v>
      </c>
      <c r="L62" s="25">
        <v>1.9950152601690932E-2</v>
      </c>
      <c r="M62" s="33"/>
      <c r="N62" s="26">
        <v>2.8509279227514572E-2</v>
      </c>
      <c r="O62" s="34">
        <v>0.80275433140826302</v>
      </c>
      <c r="P62" s="33"/>
      <c r="Q62" s="25">
        <v>6.2139049311417151E-2</v>
      </c>
      <c r="R62" s="25">
        <v>1.5937361172812085E-2</v>
      </c>
      <c r="S62" s="33"/>
      <c r="T62" s="26">
        <v>8.9515770768547318E-2</v>
      </c>
      <c r="U62" s="34">
        <v>0.82238283287385439</v>
      </c>
      <c r="V62" s="25">
        <v>2.2516951046866851E-2</v>
      </c>
      <c r="W62" s="25">
        <v>8.8637210342001338E-2</v>
      </c>
      <c r="X62" s="25">
        <v>1.7912227106772968E-2</v>
      </c>
      <c r="Y62" s="33"/>
      <c r="Z62" s="26">
        <v>4.7045674688920347E-2</v>
      </c>
      <c r="AA62" s="36"/>
      <c r="AB62" s="33"/>
      <c r="AC62" s="33"/>
      <c r="AD62" s="33"/>
      <c r="AE62" s="33"/>
      <c r="AF62" s="35"/>
    </row>
    <row r="63" spans="1:32" x14ac:dyDescent="0.2">
      <c r="A63" s="18" t="s">
        <v>16</v>
      </c>
      <c r="B63" s="18" t="s">
        <v>321</v>
      </c>
      <c r="C63" s="18" t="s">
        <v>96</v>
      </c>
      <c r="D63" s="18" t="s">
        <v>226</v>
      </c>
      <c r="E63" s="32">
        <v>0.75769604259637102</v>
      </c>
      <c r="F63" s="32">
        <v>5.2108542187210179E-2</v>
      </c>
      <c r="G63" s="32">
        <v>0.1891545100435347</v>
      </c>
      <c r="H63" s="33"/>
      <c r="I63" s="34">
        <v>0.75523446365107805</v>
      </c>
      <c r="J63" s="25">
        <v>2.8921311683150066E-2</v>
      </c>
      <c r="K63" s="25">
        <v>0.16705355137118466</v>
      </c>
      <c r="L63" s="25">
        <v>3.3036881728481821E-2</v>
      </c>
      <c r="M63" s="33"/>
      <c r="N63" s="26">
        <v>1.387888876728741E-2</v>
      </c>
      <c r="O63" s="34">
        <v>0.64223794966288372</v>
      </c>
      <c r="P63" s="25">
        <v>4.1626533774446167E-2</v>
      </c>
      <c r="Q63" s="25">
        <v>0.22454876669877297</v>
      </c>
      <c r="R63" s="25">
        <v>3.9197621340927177E-2</v>
      </c>
      <c r="S63" s="33"/>
      <c r="T63" s="26">
        <v>4.4264835210854725E-2</v>
      </c>
      <c r="U63" s="34">
        <v>0.65307276104336587</v>
      </c>
      <c r="V63" s="25">
        <v>2.8806774264256298E-2</v>
      </c>
      <c r="W63" s="25">
        <v>0.26884784439496545</v>
      </c>
      <c r="X63" s="25">
        <v>3.1690912656752925E-2</v>
      </c>
      <c r="Y63" s="33"/>
      <c r="Z63" s="26">
        <v>1.758170764065943E-2</v>
      </c>
      <c r="AA63" s="36"/>
      <c r="AB63" s="33"/>
      <c r="AC63" s="33"/>
      <c r="AD63" s="33"/>
      <c r="AE63" s="33"/>
      <c r="AF63" s="35"/>
    </row>
    <row r="64" spans="1:32" x14ac:dyDescent="0.2">
      <c r="A64" s="18" t="s">
        <v>16</v>
      </c>
      <c r="B64" s="18" t="s">
        <v>321</v>
      </c>
      <c r="C64" s="18" t="s">
        <v>97</v>
      </c>
      <c r="D64" s="18" t="s">
        <v>227</v>
      </c>
      <c r="E64" s="32">
        <v>0.72515761307822002</v>
      </c>
      <c r="F64" s="32">
        <v>6.3042940400263911E-2</v>
      </c>
      <c r="G64" s="32">
        <v>0.21108010776336045</v>
      </c>
      <c r="H64" s="25">
        <v>7.1933875815556039E-4</v>
      </c>
      <c r="I64" s="34">
        <v>0.53459594364061414</v>
      </c>
      <c r="J64" s="25">
        <v>0.18641245972073039</v>
      </c>
      <c r="K64" s="25">
        <v>0.16115814746951412</v>
      </c>
      <c r="L64" s="25">
        <v>8.6778922095153851E-2</v>
      </c>
      <c r="M64" s="33"/>
      <c r="N64" s="26">
        <v>2.9256965944272444E-2</v>
      </c>
      <c r="O64" s="34">
        <v>0.28253206875249826</v>
      </c>
      <c r="P64" s="25">
        <v>0.29953850067226279</v>
      </c>
      <c r="Q64" s="25">
        <v>0.24648424724735638</v>
      </c>
      <c r="R64" s="25">
        <v>0.11155928631127585</v>
      </c>
      <c r="S64" s="33"/>
      <c r="T64" s="26">
        <v>5.7305861404847558E-2</v>
      </c>
      <c r="U64" s="34">
        <v>0.33159682653382389</v>
      </c>
      <c r="V64" s="25">
        <v>0.28579645969676248</v>
      </c>
      <c r="W64" s="25">
        <v>0.20812033992120602</v>
      </c>
      <c r="X64" s="25">
        <v>0.14099349895266933</v>
      </c>
      <c r="Y64" s="33"/>
      <c r="Z64" s="26">
        <v>3.349287489553826E-2</v>
      </c>
      <c r="AA64" s="34">
        <v>1</v>
      </c>
      <c r="AB64" s="33"/>
      <c r="AC64" s="33"/>
      <c r="AD64" s="33"/>
      <c r="AE64" s="33"/>
      <c r="AF64" s="35"/>
    </row>
    <row r="65" spans="1:32" x14ac:dyDescent="0.2">
      <c r="A65" s="18" t="s">
        <v>16</v>
      </c>
      <c r="B65" s="18" t="s">
        <v>321</v>
      </c>
      <c r="C65" s="18" t="s">
        <v>98</v>
      </c>
      <c r="D65" s="18" t="s">
        <v>228</v>
      </c>
      <c r="E65" s="32">
        <v>0.75765598888598062</v>
      </c>
      <c r="F65" s="32">
        <v>5.625666941832605E-2</v>
      </c>
      <c r="G65" s="32">
        <v>0.18518734773592124</v>
      </c>
      <c r="H65" s="25">
        <v>8.999939597720821E-4</v>
      </c>
      <c r="I65" s="34">
        <v>0.8241984560396487</v>
      </c>
      <c r="J65" s="25">
        <v>3.9021538379771729E-2</v>
      </c>
      <c r="K65" s="25">
        <v>8.2114242436321594E-2</v>
      </c>
      <c r="L65" s="25">
        <v>4.3005009234530503E-2</v>
      </c>
      <c r="M65" s="25">
        <v>1.5147287439709811E-3</v>
      </c>
      <c r="N65" s="26">
        <v>1.01460251657565E-2</v>
      </c>
      <c r="O65" s="34">
        <v>0.71869296016606421</v>
      </c>
      <c r="P65" s="25">
        <v>6.6389892988797827E-2</v>
      </c>
      <c r="Q65" s="25">
        <v>0.14151247271035397</v>
      </c>
      <c r="R65" s="25">
        <v>6.5351991696789666E-2</v>
      </c>
      <c r="S65" s="33"/>
      <c r="T65" s="35"/>
      <c r="U65" s="34">
        <v>0.69759831262163363</v>
      </c>
      <c r="V65" s="25">
        <v>5.659023451515053E-2</v>
      </c>
      <c r="W65" s="25">
        <v>0.15313611011448514</v>
      </c>
      <c r="X65" s="25">
        <v>6.9669591310871193E-2</v>
      </c>
      <c r="Y65" s="33"/>
      <c r="Z65" s="26">
        <v>1.9385281102884417E-2</v>
      </c>
      <c r="AA65" s="36"/>
      <c r="AB65" s="33"/>
      <c r="AC65" s="33"/>
      <c r="AD65" s="33"/>
      <c r="AE65" s="33"/>
      <c r="AF65" s="35"/>
    </row>
    <row r="66" spans="1:32" x14ac:dyDescent="0.2">
      <c r="A66" s="18" t="s">
        <v>17</v>
      </c>
      <c r="B66" s="18" t="s">
        <v>322</v>
      </c>
      <c r="C66" s="18" t="s">
        <v>99</v>
      </c>
      <c r="D66" s="18" t="s">
        <v>229</v>
      </c>
      <c r="E66" s="32">
        <v>0.75013877736495993</v>
      </c>
      <c r="F66" s="32">
        <v>4.4390683455930766E-2</v>
      </c>
      <c r="G66" s="32">
        <v>0.20547053917910929</v>
      </c>
      <c r="H66" s="33"/>
      <c r="I66" s="34">
        <v>0.80398021594495706</v>
      </c>
      <c r="J66" s="25">
        <v>7.4699607967315701E-2</v>
      </c>
      <c r="K66" s="25">
        <v>7.7866158182950881E-2</v>
      </c>
      <c r="L66" s="25">
        <v>3.100465689395843E-2</v>
      </c>
      <c r="M66" s="25">
        <v>2.7638476338641893E-3</v>
      </c>
      <c r="N66" s="26">
        <v>9.6855133769537093E-3</v>
      </c>
      <c r="O66" s="34">
        <v>0.56976676554411676</v>
      </c>
      <c r="P66" s="25">
        <v>0.2049671377886349</v>
      </c>
      <c r="Q66" s="25">
        <v>0.16332228232420171</v>
      </c>
      <c r="R66" s="33"/>
      <c r="S66" s="33"/>
      <c r="T66" s="35"/>
      <c r="U66" s="34">
        <v>0.68124301026626954</v>
      </c>
      <c r="V66" s="25">
        <v>0.13978210879481284</v>
      </c>
      <c r="W66" s="25">
        <v>0.12407484198489589</v>
      </c>
      <c r="X66" s="25">
        <v>3.1540191754313218E-2</v>
      </c>
      <c r="Y66" s="25">
        <v>9.7762028624923027E-3</v>
      </c>
      <c r="Z66" s="26">
        <v>1.3583644337216171E-2</v>
      </c>
      <c r="AA66" s="36"/>
      <c r="AB66" s="33"/>
      <c r="AC66" s="33"/>
      <c r="AD66" s="33"/>
      <c r="AE66" s="33"/>
      <c r="AF66" s="35"/>
    </row>
    <row r="67" spans="1:32" x14ac:dyDescent="0.2">
      <c r="A67" s="18" t="s">
        <v>17</v>
      </c>
      <c r="B67" s="18" t="s">
        <v>322</v>
      </c>
      <c r="C67" s="18" t="s">
        <v>100</v>
      </c>
      <c r="D67" s="18" t="s">
        <v>230</v>
      </c>
      <c r="E67" s="32">
        <v>0.72120118456176086</v>
      </c>
      <c r="F67" s="32">
        <v>6.0978349176160504E-2</v>
      </c>
      <c r="G67" s="32">
        <v>0.21666173723245341</v>
      </c>
      <c r="H67" s="33"/>
      <c r="I67" s="34">
        <v>0.82373919588859756</v>
      </c>
      <c r="J67" s="25">
        <v>9.758870402574818E-2</v>
      </c>
      <c r="K67" s="25">
        <v>2.4756664157603758E-2</v>
      </c>
      <c r="L67" s="25">
        <v>3.7840994627144603E-2</v>
      </c>
      <c r="M67" s="25">
        <v>2.4112959742518232E-3</v>
      </c>
      <c r="N67" s="26">
        <v>1.3663145326654035E-2</v>
      </c>
      <c r="O67" s="34">
        <v>0.71484267075978514</v>
      </c>
      <c r="P67" s="25">
        <v>0.198495778971604</v>
      </c>
      <c r="Q67" s="25">
        <v>3.3737528779739061E-2</v>
      </c>
      <c r="R67" s="33"/>
      <c r="S67" s="33"/>
      <c r="T67" s="35"/>
      <c r="U67" s="34">
        <v>0.79786939918093691</v>
      </c>
      <c r="V67" s="25">
        <v>0.12501079988249728</v>
      </c>
      <c r="W67" s="25">
        <v>1.3996647716472846E-2</v>
      </c>
      <c r="X67" s="25">
        <v>4.2534257227281366E-2</v>
      </c>
      <c r="Y67" s="33"/>
      <c r="Z67" s="26">
        <v>1.3797929878522922E-2</v>
      </c>
      <c r="AA67" s="36"/>
      <c r="AB67" s="33"/>
      <c r="AC67" s="33"/>
      <c r="AD67" s="33"/>
      <c r="AE67" s="33"/>
      <c r="AF67" s="35"/>
    </row>
    <row r="68" spans="1:32" x14ac:dyDescent="0.2">
      <c r="A68" s="18" t="s">
        <v>17</v>
      </c>
      <c r="B68" s="18" t="s">
        <v>322</v>
      </c>
      <c r="C68" s="18" t="s">
        <v>101</v>
      </c>
      <c r="D68" s="18" t="s">
        <v>231</v>
      </c>
      <c r="E68" s="32">
        <v>0.73588353314628174</v>
      </c>
      <c r="F68" s="32">
        <v>5.3434282347505822E-2</v>
      </c>
      <c r="G68" s="32">
        <v>0.2100865091868967</v>
      </c>
      <c r="H68" s="33"/>
      <c r="I68" s="34">
        <v>0.75452262458600661</v>
      </c>
      <c r="J68" s="25">
        <v>0.12792969783330219</v>
      </c>
      <c r="K68" s="25">
        <v>3.1652199676212175E-2</v>
      </c>
      <c r="L68" s="25">
        <v>6.6364159015797883E-2</v>
      </c>
      <c r="M68" s="25">
        <v>1.8270380468328401E-3</v>
      </c>
      <c r="N68" s="26">
        <v>1.770428084184834E-2</v>
      </c>
      <c r="O68" s="34">
        <v>0.62240734444066648</v>
      </c>
      <c r="P68" s="25">
        <v>0.23580414824889492</v>
      </c>
      <c r="Q68" s="25">
        <v>6.1179385048817217E-2</v>
      </c>
      <c r="R68" s="25">
        <v>5.5301889541943948E-2</v>
      </c>
      <c r="S68" s="33"/>
      <c r="T68" s="26">
        <v>2.3194248797785009E-2</v>
      </c>
      <c r="U68" s="34">
        <v>0.69729372448002569</v>
      </c>
      <c r="V68" s="25">
        <v>0.15409277070476826</v>
      </c>
      <c r="W68" s="25">
        <v>3.9868299945022022E-2</v>
      </c>
      <c r="X68" s="25">
        <v>8.4962596443110147E-2</v>
      </c>
      <c r="Y68" s="33"/>
      <c r="Z68" s="26">
        <v>2.3232828647850607E-2</v>
      </c>
      <c r="AA68" s="36"/>
      <c r="AB68" s="33"/>
      <c r="AC68" s="33"/>
      <c r="AD68" s="33"/>
      <c r="AE68" s="33"/>
      <c r="AF68" s="35"/>
    </row>
    <row r="69" spans="1:32" x14ac:dyDescent="0.2">
      <c r="A69" s="18" t="s">
        <v>17</v>
      </c>
      <c r="B69" s="18" t="s">
        <v>322</v>
      </c>
      <c r="C69" s="18" t="s">
        <v>102</v>
      </c>
      <c r="D69" s="18" t="s">
        <v>232</v>
      </c>
      <c r="E69" s="32">
        <v>0.5205479789580022</v>
      </c>
      <c r="F69" s="32">
        <v>0.13719924603614592</v>
      </c>
      <c r="G69" s="32">
        <v>0.34225277500585183</v>
      </c>
      <c r="H69" s="33"/>
      <c r="I69" s="34">
        <v>0.1270004307345681</v>
      </c>
      <c r="J69" s="25">
        <v>0.76065831388716643</v>
      </c>
      <c r="K69" s="25">
        <v>8.2180368917057559E-2</v>
      </c>
      <c r="L69" s="25">
        <v>1.1473632891080955E-2</v>
      </c>
      <c r="M69" s="25">
        <v>5.045747797810354E-3</v>
      </c>
      <c r="N69" s="26">
        <v>1.3641505772316547E-2</v>
      </c>
      <c r="O69" s="34">
        <v>4.866835479410233E-2</v>
      </c>
      <c r="P69" s="25">
        <v>0.87843686582978642</v>
      </c>
      <c r="Q69" s="25">
        <v>5.2403785715568488E-2</v>
      </c>
      <c r="R69" s="33"/>
      <c r="S69" s="33"/>
      <c r="T69" s="26">
        <v>1.567803458865363E-2</v>
      </c>
      <c r="U69" s="34">
        <v>0.10899535653864152</v>
      </c>
      <c r="V69" s="25">
        <v>0.77553723768042904</v>
      </c>
      <c r="W69" s="25">
        <v>6.7261797631474746E-2</v>
      </c>
      <c r="X69" s="25">
        <v>2.2965336021021562E-2</v>
      </c>
      <c r="Y69" s="33"/>
      <c r="Z69" s="26">
        <v>2.2670170260249811E-2</v>
      </c>
      <c r="AA69" s="36"/>
      <c r="AB69" s="33"/>
      <c r="AC69" s="33"/>
      <c r="AD69" s="33"/>
      <c r="AE69" s="33"/>
      <c r="AF69" s="35"/>
    </row>
    <row r="70" spans="1:32" x14ac:dyDescent="0.2">
      <c r="A70" s="18" t="s">
        <v>17</v>
      </c>
      <c r="B70" s="18" t="s">
        <v>322</v>
      </c>
      <c r="C70" s="18" t="s">
        <v>103</v>
      </c>
      <c r="D70" s="18" t="s">
        <v>233</v>
      </c>
      <c r="E70" s="32">
        <v>0.69527969165549319</v>
      </c>
      <c r="F70" s="32">
        <v>6.1378316466133585E-2</v>
      </c>
      <c r="G70" s="32">
        <v>0.24316498584689272</v>
      </c>
      <c r="H70" s="33"/>
      <c r="I70" s="34">
        <v>0.75289163272233539</v>
      </c>
      <c r="J70" s="25">
        <v>0.14747751188051594</v>
      </c>
      <c r="K70" s="25">
        <v>4.1953071961982349E-2</v>
      </c>
      <c r="L70" s="25">
        <v>3.9852766463000677E-2</v>
      </c>
      <c r="M70" s="25">
        <v>2.8704175152749491E-3</v>
      </c>
      <c r="N70" s="26">
        <v>1.49545994568907E-2</v>
      </c>
      <c r="O70" s="34">
        <v>0.6538415322871356</v>
      </c>
      <c r="P70" s="25">
        <v>0.24546393982360434</v>
      </c>
      <c r="Q70" s="25">
        <v>5.0491456585998892E-2</v>
      </c>
      <c r="R70" s="25">
        <v>2.8213693494508665E-2</v>
      </c>
      <c r="S70" s="33"/>
      <c r="T70" s="26">
        <v>1.9033428660690684E-2</v>
      </c>
      <c r="U70" s="34">
        <v>0.73340329507679614</v>
      </c>
      <c r="V70" s="25">
        <v>0.1424125882609856</v>
      </c>
      <c r="W70" s="25">
        <v>4.1030742726809503E-2</v>
      </c>
      <c r="X70" s="25">
        <v>4.9141047727658746E-2</v>
      </c>
      <c r="Y70" s="33"/>
      <c r="Z70" s="26">
        <v>3.0857981704801883E-2</v>
      </c>
      <c r="AA70" s="36"/>
      <c r="AB70" s="33"/>
      <c r="AC70" s="33"/>
      <c r="AD70" s="33"/>
      <c r="AE70" s="33"/>
      <c r="AF70" s="35"/>
    </row>
    <row r="71" spans="1:32" x14ac:dyDescent="0.2">
      <c r="A71" s="18" t="s">
        <v>18</v>
      </c>
      <c r="B71" s="18" t="s">
        <v>323</v>
      </c>
      <c r="C71" s="18" t="s">
        <v>104</v>
      </c>
      <c r="D71" s="18" t="s">
        <v>234</v>
      </c>
      <c r="E71" s="32">
        <v>0.79858820992258128</v>
      </c>
      <c r="F71" s="32">
        <v>3.767469265517432E-2</v>
      </c>
      <c r="G71" s="32">
        <v>0.16343543287578738</v>
      </c>
      <c r="H71" s="33"/>
      <c r="I71" s="34">
        <v>0.73871942055170392</v>
      </c>
      <c r="J71" s="25">
        <v>9.9815305677943902E-2</v>
      </c>
      <c r="K71" s="25">
        <v>6.6666773829023529E-2</v>
      </c>
      <c r="L71" s="25">
        <v>6.8505679872819719E-2</v>
      </c>
      <c r="M71" s="25">
        <v>5.344722548620901E-3</v>
      </c>
      <c r="N71" s="26">
        <v>2.0948097519887993E-2</v>
      </c>
      <c r="O71" s="34">
        <v>0.54397083375924227</v>
      </c>
      <c r="P71" s="25">
        <v>0.25588606085386212</v>
      </c>
      <c r="Q71" s="25">
        <v>8.6953558894681246E-2</v>
      </c>
      <c r="R71" s="25">
        <v>7.8742035503765032E-2</v>
      </c>
      <c r="S71" s="33"/>
      <c r="T71" s="26">
        <v>3.2471293740842962E-2</v>
      </c>
      <c r="U71" s="34">
        <v>0.64214015300271765</v>
      </c>
      <c r="V71" s="25">
        <v>0.1732276661587521</v>
      </c>
      <c r="W71" s="25">
        <v>5.4736957853563521E-2</v>
      </c>
      <c r="X71" s="25">
        <v>9.395372217596884E-2</v>
      </c>
      <c r="Y71" s="25">
        <v>9.0482099938736082E-3</v>
      </c>
      <c r="Z71" s="26">
        <v>2.6893290815124333E-2</v>
      </c>
      <c r="AA71" s="36"/>
      <c r="AB71" s="33"/>
      <c r="AC71" s="33"/>
      <c r="AD71" s="33"/>
      <c r="AE71" s="33"/>
      <c r="AF71" s="35"/>
    </row>
    <row r="72" spans="1:32" x14ac:dyDescent="0.2">
      <c r="A72" s="18" t="s">
        <v>18</v>
      </c>
      <c r="B72" s="18" t="s">
        <v>323</v>
      </c>
      <c r="C72" s="18" t="s">
        <v>105</v>
      </c>
      <c r="D72" s="18" t="s">
        <v>235</v>
      </c>
      <c r="E72" s="32">
        <v>0.76725794734567387</v>
      </c>
      <c r="F72" s="32">
        <v>4.2499256684475586E-2</v>
      </c>
      <c r="G72" s="32">
        <v>0.18665955535938156</v>
      </c>
      <c r="H72" s="33"/>
      <c r="I72" s="34">
        <v>0.69475971890967636</v>
      </c>
      <c r="J72" s="25">
        <v>0.10557666263168618</v>
      </c>
      <c r="K72" s="25">
        <v>6.865459368545529E-2</v>
      </c>
      <c r="L72" s="25">
        <v>0.11254000023970182</v>
      </c>
      <c r="M72" s="33"/>
      <c r="N72" s="26">
        <v>1.7502227229326716E-2</v>
      </c>
      <c r="O72" s="34">
        <v>0.36126938333934366</v>
      </c>
      <c r="P72" s="25">
        <v>0.26931121529029933</v>
      </c>
      <c r="Q72" s="25">
        <v>0.1279480706815723</v>
      </c>
      <c r="R72" s="25">
        <v>0.19264334655607646</v>
      </c>
      <c r="S72" s="33"/>
      <c r="T72" s="35"/>
      <c r="U72" s="34">
        <v>0.60396413557540729</v>
      </c>
      <c r="V72" s="25">
        <v>9.849579611140305E-2</v>
      </c>
      <c r="W72" s="25">
        <v>4.5142538097740409E-2</v>
      </c>
      <c r="X72" s="25">
        <v>0.19968470835522859</v>
      </c>
      <c r="Y72" s="33"/>
      <c r="Z72" s="26">
        <v>4.3566079873883341E-2</v>
      </c>
      <c r="AA72" s="36"/>
      <c r="AB72" s="33"/>
      <c r="AC72" s="33"/>
      <c r="AD72" s="33"/>
      <c r="AE72" s="33"/>
      <c r="AF72" s="35"/>
    </row>
    <row r="73" spans="1:32" x14ac:dyDescent="0.2">
      <c r="A73" s="18" t="s">
        <v>19</v>
      </c>
      <c r="B73" s="18" t="s">
        <v>326</v>
      </c>
      <c r="C73" s="18" t="s">
        <v>106</v>
      </c>
      <c r="D73" s="18" t="s">
        <v>236</v>
      </c>
      <c r="E73" s="32">
        <v>0.72804971328395574</v>
      </c>
      <c r="F73" s="32">
        <v>5.4609073244428395E-2</v>
      </c>
      <c r="G73" s="32">
        <v>0.21734121347161584</v>
      </c>
      <c r="H73" s="33"/>
      <c r="I73" s="34">
        <v>0.66634474207967631</v>
      </c>
      <c r="J73" s="25">
        <v>0.20478971581454533</v>
      </c>
      <c r="K73" s="25">
        <v>8.3141374922509712E-2</v>
      </c>
      <c r="L73" s="25">
        <v>2.1077359783353452E-2</v>
      </c>
      <c r="M73" s="25">
        <v>2.1207869751052235E-3</v>
      </c>
      <c r="N73" s="26">
        <v>2.2526020424809945E-2</v>
      </c>
      <c r="O73" s="34">
        <v>0.50123972334594802</v>
      </c>
      <c r="P73" s="25">
        <v>0.3950585062421158</v>
      </c>
      <c r="Q73" s="25">
        <v>7.7776327808952106E-2</v>
      </c>
      <c r="R73" s="33"/>
      <c r="S73" s="33"/>
      <c r="T73" s="35"/>
      <c r="U73" s="34">
        <v>0.58380239357341934</v>
      </c>
      <c r="V73" s="25">
        <v>0.27800426252800697</v>
      </c>
      <c r="W73" s="25">
        <v>7.9468823432974484E-2</v>
      </c>
      <c r="X73" s="25">
        <v>2.6318378053445543E-2</v>
      </c>
      <c r="Y73" s="25">
        <v>1.0710967812448768E-2</v>
      </c>
      <c r="Z73" s="26">
        <v>2.1695174599704901E-2</v>
      </c>
      <c r="AA73" s="36"/>
      <c r="AB73" s="33"/>
      <c r="AC73" s="33"/>
      <c r="AD73" s="33"/>
      <c r="AE73" s="33"/>
      <c r="AF73" s="35"/>
    </row>
    <row r="74" spans="1:32" x14ac:dyDescent="0.2">
      <c r="A74" s="18" t="s">
        <v>19</v>
      </c>
      <c r="B74" s="18" t="s">
        <v>326</v>
      </c>
      <c r="C74" s="18" t="s">
        <v>107</v>
      </c>
      <c r="D74" s="18" t="s">
        <v>237</v>
      </c>
      <c r="E74" s="32">
        <v>0.75159019773511526</v>
      </c>
      <c r="F74" s="32">
        <v>5.3903858968020781E-2</v>
      </c>
      <c r="G74" s="32">
        <v>0.19422485817602211</v>
      </c>
      <c r="H74" s="33"/>
      <c r="I74" s="34">
        <v>0.69644118171158542</v>
      </c>
      <c r="J74" s="25">
        <v>0.21921370289136111</v>
      </c>
      <c r="K74" s="25">
        <v>2.6401297075640012E-2</v>
      </c>
      <c r="L74" s="25">
        <v>4.3301119101726723E-2</v>
      </c>
      <c r="M74" s="33"/>
      <c r="N74" s="26">
        <v>1.3993721414727616E-2</v>
      </c>
      <c r="O74" s="34">
        <v>0.38980399374252322</v>
      </c>
      <c r="P74" s="25">
        <v>0.55295849820557652</v>
      </c>
      <c r="Q74" s="25">
        <v>2.8005275911781848E-2</v>
      </c>
      <c r="R74" s="33"/>
      <c r="S74" s="33"/>
      <c r="T74" s="35"/>
      <c r="U74" s="34">
        <v>0.67404462529902021</v>
      </c>
      <c r="V74" s="25">
        <v>0.22934951943950216</v>
      </c>
      <c r="W74" s="25">
        <v>2.2865996407501681E-2</v>
      </c>
      <c r="X74" s="25">
        <v>4.9418134454783047E-2</v>
      </c>
      <c r="Y74" s="33"/>
      <c r="Z74" s="26">
        <v>2.4262133194854724E-2</v>
      </c>
      <c r="AA74" s="36"/>
      <c r="AB74" s="33"/>
      <c r="AC74" s="33"/>
      <c r="AD74" s="33"/>
      <c r="AE74" s="33"/>
      <c r="AF74" s="35"/>
    </row>
    <row r="75" spans="1:32" x14ac:dyDescent="0.2">
      <c r="A75" s="18" t="s">
        <v>20</v>
      </c>
      <c r="B75" s="18" t="s">
        <v>329</v>
      </c>
      <c r="C75" s="18" t="s">
        <v>108</v>
      </c>
      <c r="D75" s="18" t="s">
        <v>238</v>
      </c>
      <c r="E75" s="32">
        <v>0.78914396828507261</v>
      </c>
      <c r="F75" s="32">
        <v>3.7117318098913193E-2</v>
      </c>
      <c r="G75" s="32">
        <v>0.17229767413816494</v>
      </c>
      <c r="H75" s="33"/>
      <c r="I75" s="34">
        <v>0.75852202182890627</v>
      </c>
      <c r="J75" s="25">
        <v>8.8767320056692509E-2</v>
      </c>
      <c r="K75" s="25">
        <v>9.8726710803283893E-2</v>
      </c>
      <c r="L75" s="25">
        <v>3.1864702039631272E-2</v>
      </c>
      <c r="M75" s="33"/>
      <c r="N75" s="26">
        <v>2.07859781558127E-2</v>
      </c>
      <c r="O75" s="34">
        <v>0.52680311890838205</v>
      </c>
      <c r="P75" s="25">
        <v>0.2361111111111111</v>
      </c>
      <c r="Q75" s="25">
        <v>0.1932261208576998</v>
      </c>
      <c r="R75" s="33"/>
      <c r="S75" s="33"/>
      <c r="T75" s="35"/>
      <c r="U75" s="34">
        <v>0.64153485442329228</v>
      </c>
      <c r="V75" s="25">
        <v>0.15502519596864503</v>
      </c>
      <c r="W75" s="25">
        <v>0.11978583426651736</v>
      </c>
      <c r="X75" s="25">
        <v>4.9552071668533038E-2</v>
      </c>
      <c r="Y75" s="33"/>
      <c r="Z75" s="26">
        <v>2.6403275475923853E-2</v>
      </c>
      <c r="AA75" s="36"/>
      <c r="AB75" s="33"/>
      <c r="AC75" s="33"/>
      <c r="AD75" s="33"/>
      <c r="AE75" s="33"/>
      <c r="AF75" s="35"/>
    </row>
    <row r="76" spans="1:32" x14ac:dyDescent="0.2">
      <c r="A76" s="18" t="s">
        <v>21</v>
      </c>
      <c r="B76" s="18" t="s">
        <v>330</v>
      </c>
      <c r="C76" s="18" t="s">
        <v>109</v>
      </c>
      <c r="D76" s="18" t="s">
        <v>239</v>
      </c>
      <c r="E76" s="32">
        <v>0.69019601389048901</v>
      </c>
      <c r="F76" s="32">
        <v>6.9826274842650485E-2</v>
      </c>
      <c r="G76" s="32">
        <v>0.2343443985451194</v>
      </c>
      <c r="H76" s="25">
        <v>5.6333127217411544E-3</v>
      </c>
      <c r="I76" s="34">
        <v>0.45702226809602159</v>
      </c>
      <c r="J76" s="25">
        <v>0.1008008611556791</v>
      </c>
      <c r="K76" s="25">
        <v>0.33180723466151607</v>
      </c>
      <c r="L76" s="25">
        <v>7.2360241041834861E-2</v>
      </c>
      <c r="M76" s="25">
        <v>4.3977530922233695E-3</v>
      </c>
      <c r="N76" s="26">
        <v>3.3611641952725008E-2</v>
      </c>
      <c r="O76" s="34">
        <v>0.37516414694097444</v>
      </c>
      <c r="P76" s="25">
        <v>0.20323916630189567</v>
      </c>
      <c r="Q76" s="25">
        <v>0.33381595339910436</v>
      </c>
      <c r="R76" s="25">
        <v>5.1415872588302637E-2</v>
      </c>
      <c r="S76" s="33"/>
      <c r="T76" s="26">
        <v>3.2122293679921886E-2</v>
      </c>
      <c r="U76" s="34">
        <v>0.47441132503285743</v>
      </c>
      <c r="V76" s="25">
        <v>0.12367441533815576</v>
      </c>
      <c r="W76" s="25">
        <v>0.27834017236362907</v>
      </c>
      <c r="X76" s="25">
        <v>8.991401884161207E-2</v>
      </c>
      <c r="Y76" s="25">
        <v>5.0565348690217006E-3</v>
      </c>
      <c r="Z76" s="26">
        <v>2.8603533554723948E-2</v>
      </c>
      <c r="AA76" s="34">
        <v>0.59181969949916524</v>
      </c>
      <c r="AB76" s="33"/>
      <c r="AC76" s="33"/>
      <c r="AD76" s="33"/>
      <c r="AE76" s="33"/>
      <c r="AF76" s="35"/>
    </row>
    <row r="77" spans="1:32" x14ac:dyDescent="0.2">
      <c r="A77" s="18" t="s">
        <v>21</v>
      </c>
      <c r="B77" s="18" t="s">
        <v>330</v>
      </c>
      <c r="C77" s="18" t="s">
        <v>110</v>
      </c>
      <c r="D77" s="18" t="s">
        <v>240</v>
      </c>
      <c r="E77" s="32">
        <v>0.7077708312697738</v>
      </c>
      <c r="F77" s="32">
        <v>7.2352574448374105E-2</v>
      </c>
      <c r="G77" s="32">
        <v>0.21587377424561116</v>
      </c>
      <c r="H77" s="25">
        <v>4.0028200362409614E-3</v>
      </c>
      <c r="I77" s="34">
        <v>0.45665739170522085</v>
      </c>
      <c r="J77" s="25">
        <v>9.2055913199532408E-2</v>
      </c>
      <c r="K77" s="25">
        <v>0.29708579613744507</v>
      </c>
      <c r="L77" s="25">
        <v>0.12257767094192996</v>
      </c>
      <c r="M77" s="25">
        <v>4.5836969227982943E-3</v>
      </c>
      <c r="N77" s="26">
        <v>2.7039531093073416E-2</v>
      </c>
      <c r="O77" s="34">
        <v>0.38402937718436436</v>
      </c>
      <c r="P77" s="25">
        <v>0.15237803797774163</v>
      </c>
      <c r="Q77" s="25">
        <v>0.27893829824928729</v>
      </c>
      <c r="R77" s="25">
        <v>0.11593035803443444</v>
      </c>
      <c r="S77" s="33"/>
      <c r="T77" s="26">
        <v>6.050991318913173E-2</v>
      </c>
      <c r="U77" s="34">
        <v>0.4743402194859947</v>
      </c>
      <c r="V77" s="25">
        <v>0.10820994218654691</v>
      </c>
      <c r="W77" s="25">
        <v>0.25540482912372942</v>
      </c>
      <c r="X77" s="25">
        <v>0.13683057041527441</v>
      </c>
      <c r="Y77" s="25">
        <v>2.3859520326475971E-3</v>
      </c>
      <c r="Z77" s="26">
        <v>2.2828486755806985E-2</v>
      </c>
      <c r="AA77" s="34">
        <v>0.70625909752547311</v>
      </c>
      <c r="AB77" s="33"/>
      <c r="AC77" s="33"/>
      <c r="AD77" s="33"/>
      <c r="AE77" s="33"/>
      <c r="AF77" s="35"/>
    </row>
    <row r="78" spans="1:32" x14ac:dyDescent="0.2">
      <c r="A78" s="18" t="s">
        <v>22</v>
      </c>
      <c r="B78" s="18" t="s">
        <v>333</v>
      </c>
      <c r="C78" s="18" t="s">
        <v>111</v>
      </c>
      <c r="D78" s="18" t="s">
        <v>241</v>
      </c>
      <c r="E78" s="32">
        <v>0.75966905554667352</v>
      </c>
      <c r="F78" s="32">
        <v>4.5083448606641131E-2</v>
      </c>
      <c r="G78" s="32">
        <v>0.19503027227671155</v>
      </c>
      <c r="H78" s="33"/>
      <c r="I78" s="34">
        <v>0.55913457029328806</v>
      </c>
      <c r="J78" s="25">
        <v>5.4986080197279179E-2</v>
      </c>
      <c r="K78" s="25">
        <v>0.19857851020366146</v>
      </c>
      <c r="L78" s="25">
        <v>0.16936865631011994</v>
      </c>
      <c r="M78" s="25">
        <v>1.6790690545743193E-3</v>
      </c>
      <c r="N78" s="26">
        <v>1.6253113941077028E-2</v>
      </c>
      <c r="O78" s="34">
        <v>0.54862583355818528</v>
      </c>
      <c r="P78" s="25">
        <v>5.4735381413097944E-2</v>
      </c>
      <c r="Q78" s="25">
        <v>0.1928458543730486</v>
      </c>
      <c r="R78" s="25">
        <v>0.18637011910727364</v>
      </c>
      <c r="S78" s="33"/>
      <c r="T78" s="35"/>
      <c r="U78" s="34">
        <v>0.561717559632537</v>
      </c>
      <c r="V78" s="25">
        <v>5.5965926810360958E-2</v>
      </c>
      <c r="W78" s="25">
        <v>0.17452708301775832</v>
      </c>
      <c r="X78" s="25">
        <v>0.18671644583841965</v>
      </c>
      <c r="Y78" s="33"/>
      <c r="Z78" s="26">
        <v>1.9576045407158578E-2</v>
      </c>
      <c r="AA78" s="36"/>
      <c r="AB78" s="33"/>
      <c r="AC78" s="33"/>
      <c r="AD78" s="33"/>
      <c r="AE78" s="33"/>
      <c r="AF78" s="35"/>
    </row>
    <row r="79" spans="1:32" x14ac:dyDescent="0.2">
      <c r="A79" s="18" t="s">
        <v>22</v>
      </c>
      <c r="B79" s="18" t="s">
        <v>333</v>
      </c>
      <c r="C79" s="18" t="s">
        <v>112</v>
      </c>
      <c r="D79" s="18" t="s">
        <v>242</v>
      </c>
      <c r="E79" s="32">
        <v>0.73135545878140751</v>
      </c>
      <c r="F79" s="32">
        <v>6.6671533588106097E-2</v>
      </c>
      <c r="G79" s="32">
        <v>0.20026217894188897</v>
      </c>
      <c r="H79" s="33"/>
      <c r="I79" s="34">
        <v>0.62009417789640431</v>
      </c>
      <c r="J79" s="25">
        <v>0.16940737365188899</v>
      </c>
      <c r="K79" s="25">
        <v>0.14328060239133736</v>
      </c>
      <c r="L79" s="25">
        <v>5.7591736649089689E-2</v>
      </c>
      <c r="M79" s="33"/>
      <c r="N79" s="26">
        <v>9.2181498600351543E-3</v>
      </c>
      <c r="O79" s="34">
        <v>0.45908117114972624</v>
      </c>
      <c r="P79" s="25">
        <v>0.31302070935491549</v>
      </c>
      <c r="Q79" s="25">
        <v>0.18319447750535586</v>
      </c>
      <c r="R79" s="25">
        <v>3.9133539633420616E-2</v>
      </c>
      <c r="S79" s="33"/>
      <c r="T79" s="35"/>
      <c r="U79" s="34">
        <v>0.52972596009065986</v>
      </c>
      <c r="V79" s="25">
        <v>0.20439668425974356</v>
      </c>
      <c r="W79" s="25">
        <v>0.16009699966715801</v>
      </c>
      <c r="X79" s="25">
        <v>8.6665715689537667E-2</v>
      </c>
      <c r="Y79" s="33"/>
      <c r="Z79" s="26">
        <v>1.2568747721617295E-2</v>
      </c>
      <c r="AA79" s="36"/>
      <c r="AB79" s="33"/>
      <c r="AC79" s="33"/>
      <c r="AD79" s="33"/>
      <c r="AE79" s="33"/>
      <c r="AF79" s="35"/>
    </row>
    <row r="80" spans="1:32" x14ac:dyDescent="0.2">
      <c r="A80" s="18" t="s">
        <v>22</v>
      </c>
      <c r="B80" s="18" t="s">
        <v>333</v>
      </c>
      <c r="C80" s="18" t="s">
        <v>113</v>
      </c>
      <c r="D80" s="18" t="s">
        <v>226</v>
      </c>
      <c r="E80" s="32">
        <v>0.7208203149744673</v>
      </c>
      <c r="F80" s="32">
        <v>8.8919903631790059E-2</v>
      </c>
      <c r="G80" s="32">
        <v>0.19000639593929375</v>
      </c>
      <c r="H80" s="33"/>
      <c r="I80" s="34">
        <v>0.3191863926293409</v>
      </c>
      <c r="J80" s="25">
        <v>0.36305882352941177</v>
      </c>
      <c r="K80" s="25">
        <v>0.23207370659107016</v>
      </c>
      <c r="L80" s="25">
        <v>6.0657689581856841E-2</v>
      </c>
      <c r="M80" s="25">
        <v>2.4124734231041815E-3</v>
      </c>
      <c r="N80" s="26">
        <v>2.2610914245216159E-2</v>
      </c>
      <c r="O80" s="34">
        <v>0.16679305986441456</v>
      </c>
      <c r="P80" s="25">
        <v>0.61312191198437316</v>
      </c>
      <c r="Q80" s="25">
        <v>0.19816155348730322</v>
      </c>
      <c r="R80" s="25">
        <v>1.0685970355049982E-2</v>
      </c>
      <c r="S80" s="33"/>
      <c r="T80" s="26">
        <v>1.1237504308859014E-2</v>
      </c>
      <c r="U80" s="34">
        <v>0.29863202271358513</v>
      </c>
      <c r="V80" s="25">
        <v>0.40752172416759874</v>
      </c>
      <c r="W80" s="25">
        <v>0.21905919297943732</v>
      </c>
      <c r="X80" s="25">
        <v>4.5287361266454447E-2</v>
      </c>
      <c r="Y80" s="33"/>
      <c r="Z80" s="26">
        <v>2.8445754108233676E-2</v>
      </c>
      <c r="AA80" s="36"/>
      <c r="AB80" s="33"/>
      <c r="AC80" s="33"/>
      <c r="AD80" s="33"/>
      <c r="AE80" s="33"/>
      <c r="AF80" s="35"/>
    </row>
    <row r="81" spans="1:32" x14ac:dyDescent="0.2">
      <c r="A81" s="18" t="s">
        <v>22</v>
      </c>
      <c r="B81" s="18" t="s">
        <v>333</v>
      </c>
      <c r="C81" s="18" t="s">
        <v>114</v>
      </c>
      <c r="D81" s="18" t="s">
        <v>243</v>
      </c>
      <c r="E81" s="32">
        <v>0.74106527065283789</v>
      </c>
      <c r="F81" s="32">
        <v>5.8640900840542201E-2</v>
      </c>
      <c r="G81" s="32">
        <v>0.20016902802318223</v>
      </c>
      <c r="H81" s="33"/>
      <c r="I81" s="34">
        <v>0.31855784628293538</v>
      </c>
      <c r="J81" s="25">
        <v>9.8890287355303044E-2</v>
      </c>
      <c r="K81" s="25">
        <v>0.39820543274656833</v>
      </c>
      <c r="L81" s="25">
        <v>0.16824141863584524</v>
      </c>
      <c r="M81" s="33"/>
      <c r="N81" s="26">
        <v>1.529843470245165E-2</v>
      </c>
      <c r="O81" s="34">
        <v>0.18578949333532466</v>
      </c>
      <c r="P81" s="25">
        <v>0.18683493260650413</v>
      </c>
      <c r="Q81" s="25">
        <v>0.4880707911735056</v>
      </c>
      <c r="R81" s="25">
        <v>0.11118993391330322</v>
      </c>
      <c r="S81" s="33"/>
      <c r="T81" s="26">
        <v>2.8114848971362433E-2</v>
      </c>
      <c r="U81" s="34">
        <v>0.2525185128468766</v>
      </c>
      <c r="V81" s="25">
        <v>0.10890038611727902</v>
      </c>
      <c r="W81" s="25">
        <v>0.45516992441726917</v>
      </c>
      <c r="X81" s="25">
        <v>0.17522942804327138</v>
      </c>
      <c r="Y81" s="33"/>
      <c r="Z81" s="26">
        <v>8.1817485753038072E-3</v>
      </c>
      <c r="AA81" s="36"/>
      <c r="AB81" s="33"/>
      <c r="AC81" s="33"/>
      <c r="AD81" s="33"/>
      <c r="AE81" s="33"/>
      <c r="AF81" s="35"/>
    </row>
    <row r="82" spans="1:32" x14ac:dyDescent="0.2">
      <c r="A82" s="18" t="s">
        <v>22</v>
      </c>
      <c r="B82" s="18" t="s">
        <v>333</v>
      </c>
      <c r="C82" s="18" t="s">
        <v>115</v>
      </c>
      <c r="D82" s="18" t="s">
        <v>244</v>
      </c>
      <c r="E82" s="32">
        <v>0.7543989152774162</v>
      </c>
      <c r="F82" s="32">
        <v>5.3377519979175815E-2</v>
      </c>
      <c r="G82" s="32">
        <v>0.19173404094128435</v>
      </c>
      <c r="H82" s="33"/>
      <c r="I82" s="34">
        <v>0.45606070749882838</v>
      </c>
      <c r="J82" s="25">
        <v>9.108957291543282E-2</v>
      </c>
      <c r="K82" s="25">
        <v>0.20809622148864182</v>
      </c>
      <c r="L82" s="25">
        <v>0.22908737904077209</v>
      </c>
      <c r="M82" s="33"/>
      <c r="N82" s="26">
        <v>1.4885903067819567E-2</v>
      </c>
      <c r="O82" s="34">
        <v>0.45338088652740371</v>
      </c>
      <c r="P82" s="25">
        <v>0.14309629521799258</v>
      </c>
      <c r="Q82" s="25">
        <v>0.16027367348424193</v>
      </c>
      <c r="R82" s="25">
        <v>0.21238809229201544</v>
      </c>
      <c r="S82" s="33"/>
      <c r="T82" s="26">
        <v>3.0861052478346314E-2</v>
      </c>
      <c r="U82" s="34">
        <v>0.41598954428481694</v>
      </c>
      <c r="V82" s="25">
        <v>7.2288302162063584E-2</v>
      </c>
      <c r="W82" s="25">
        <v>0.19146521853660514</v>
      </c>
      <c r="X82" s="25">
        <v>0.30629571842515857</v>
      </c>
      <c r="Y82" s="33"/>
      <c r="Z82" s="26">
        <v>1.3961216591355798E-2</v>
      </c>
      <c r="AA82" s="36"/>
      <c r="AB82" s="33"/>
      <c r="AC82" s="33"/>
      <c r="AD82" s="33"/>
      <c r="AE82" s="33"/>
      <c r="AF82" s="35"/>
    </row>
    <row r="83" spans="1:32" x14ac:dyDescent="0.2">
      <c r="A83" s="18" t="s">
        <v>22</v>
      </c>
      <c r="B83" s="18" t="s">
        <v>333</v>
      </c>
      <c r="C83" s="18" t="s">
        <v>116</v>
      </c>
      <c r="D83" s="18" t="s">
        <v>245</v>
      </c>
      <c r="E83" s="32">
        <v>0.74431221651590618</v>
      </c>
      <c r="F83" s="32">
        <v>4.5080759026236983E-2</v>
      </c>
      <c r="G83" s="32">
        <v>0.21053720397407849</v>
      </c>
      <c r="H83" s="33"/>
      <c r="I83" s="34">
        <v>0.76341590522183234</v>
      </c>
      <c r="J83" s="25">
        <v>5.8767327936629261E-2</v>
      </c>
      <c r="K83" s="25">
        <v>0.10020845638050238</v>
      </c>
      <c r="L83" s="25">
        <v>6.2602925337873053E-2</v>
      </c>
      <c r="M83" s="33"/>
      <c r="N83" s="26">
        <v>1.5005385123162978E-2</v>
      </c>
      <c r="O83" s="34">
        <v>0.69976481385877354</v>
      </c>
      <c r="P83" s="25">
        <v>0.10244937761716286</v>
      </c>
      <c r="Q83" s="25">
        <v>0.15304307921757587</v>
      </c>
      <c r="R83" s="33"/>
      <c r="S83" s="33"/>
      <c r="T83" s="35"/>
      <c r="U83" s="34">
        <v>0.75829075366021426</v>
      </c>
      <c r="V83" s="25">
        <v>8.0598408175297245E-2</v>
      </c>
      <c r="W83" s="25">
        <v>9.9710130686842882E-2</v>
      </c>
      <c r="X83" s="25">
        <v>4.8491696963741768E-2</v>
      </c>
      <c r="Y83" s="33"/>
      <c r="Z83" s="26">
        <v>1.0649012479119584E-2</v>
      </c>
      <c r="AA83" s="36"/>
      <c r="AB83" s="33"/>
      <c r="AC83" s="33"/>
      <c r="AD83" s="33"/>
      <c r="AE83" s="33"/>
      <c r="AF83" s="35"/>
    </row>
    <row r="84" spans="1:32" x14ac:dyDescent="0.2">
      <c r="A84" s="18" t="s">
        <v>22</v>
      </c>
      <c r="B84" s="18" t="s">
        <v>333</v>
      </c>
      <c r="C84" s="18" t="s">
        <v>117</v>
      </c>
      <c r="D84" s="18" t="s">
        <v>246</v>
      </c>
      <c r="E84" s="32">
        <v>0.71263649561320452</v>
      </c>
      <c r="F84" s="32">
        <v>6.2895284983904565E-2</v>
      </c>
      <c r="G84" s="32">
        <v>0.22430726503818721</v>
      </c>
      <c r="H84" s="33"/>
      <c r="I84" s="34">
        <v>0.82955723054303254</v>
      </c>
      <c r="J84" s="25">
        <v>2.8630771547257381E-2</v>
      </c>
      <c r="K84" s="25">
        <v>9.6481050104957347E-2</v>
      </c>
      <c r="L84" s="25">
        <v>2.9861916866690878E-2</v>
      </c>
      <c r="M84" s="33"/>
      <c r="N84" s="26">
        <v>1.5469030938061876E-2</v>
      </c>
      <c r="O84" s="34">
        <v>0.82618294947062065</v>
      </c>
      <c r="P84" s="25">
        <v>4.9024035325405189E-2</v>
      </c>
      <c r="Q84" s="25">
        <v>0.10748155953635406</v>
      </c>
      <c r="R84" s="33"/>
      <c r="S84" s="33"/>
      <c r="T84" s="35"/>
      <c r="U84" s="34">
        <v>0.85999099530067258</v>
      </c>
      <c r="V84" s="25">
        <v>2.2328840363564736E-2</v>
      </c>
      <c r="W84" s="25">
        <v>8.3940681543180351E-2</v>
      </c>
      <c r="X84" s="25">
        <v>1.746067478965585E-2</v>
      </c>
      <c r="Y84" s="33"/>
      <c r="Z84" s="26">
        <v>1.4857753890311506E-2</v>
      </c>
      <c r="AA84" s="36"/>
      <c r="AB84" s="33"/>
      <c r="AC84" s="33"/>
      <c r="AD84" s="33"/>
      <c r="AE84" s="33"/>
      <c r="AF84" s="35"/>
    </row>
    <row r="85" spans="1:32" x14ac:dyDescent="0.2">
      <c r="A85" s="18" t="s">
        <v>22</v>
      </c>
      <c r="B85" s="18" t="s">
        <v>333</v>
      </c>
      <c r="C85" s="18" t="s">
        <v>118</v>
      </c>
      <c r="D85" s="18" t="s">
        <v>247</v>
      </c>
      <c r="E85" s="32">
        <v>0.70073590580405709</v>
      </c>
      <c r="F85" s="32">
        <v>4.8883342932104688E-2</v>
      </c>
      <c r="G85" s="32">
        <v>0.24926409419594292</v>
      </c>
      <c r="H85" s="33"/>
      <c r="I85" s="34">
        <v>0.45864534628872006</v>
      </c>
      <c r="J85" s="25">
        <v>8.8763880771478662E-2</v>
      </c>
      <c r="K85" s="25">
        <v>0.3743561879018118</v>
      </c>
      <c r="L85" s="25">
        <v>6.076946960841613E-2</v>
      </c>
      <c r="M85" s="25">
        <v>2.0729836353009937E-3</v>
      </c>
      <c r="N85" s="26">
        <v>1.5392131794272356E-2</v>
      </c>
      <c r="O85" s="34">
        <v>0.43317188113627436</v>
      </c>
      <c r="P85" s="25">
        <v>0.1193219007723524</v>
      </c>
      <c r="Q85" s="25">
        <v>0.37131823537112185</v>
      </c>
      <c r="R85" s="25">
        <v>7.0951695248069116E-2</v>
      </c>
      <c r="S85" s="33"/>
      <c r="T85" s="35"/>
      <c r="U85" s="34">
        <v>0.30380591746357744</v>
      </c>
      <c r="V85" s="25">
        <v>0.15246774918169564</v>
      </c>
      <c r="W85" s="25">
        <v>0.47849303639047558</v>
      </c>
      <c r="X85" s="25">
        <v>4.6518195237789613E-2</v>
      </c>
      <c r="Y85" s="25">
        <v>2.4773762916372507E-3</v>
      </c>
      <c r="Z85" s="26">
        <v>1.6237725434824466E-2</v>
      </c>
      <c r="AA85" s="36"/>
      <c r="AB85" s="33"/>
      <c r="AC85" s="33"/>
      <c r="AD85" s="33"/>
      <c r="AE85" s="33"/>
      <c r="AF85" s="35"/>
    </row>
    <row r="86" spans="1:32" x14ac:dyDescent="0.2">
      <c r="A86" s="18" t="s">
        <v>22</v>
      </c>
      <c r="B86" s="18" t="s">
        <v>333</v>
      </c>
      <c r="C86" s="18" t="s">
        <v>119</v>
      </c>
      <c r="D86" s="18" t="s">
        <v>248</v>
      </c>
      <c r="E86" s="32">
        <v>0.74260238279005797</v>
      </c>
      <c r="F86" s="32">
        <v>6.2308857409803908E-2</v>
      </c>
      <c r="G86" s="32">
        <v>0.19508875980013812</v>
      </c>
      <c r="H86" s="33"/>
      <c r="I86" s="34">
        <v>0.41729542177713352</v>
      </c>
      <c r="J86" s="25">
        <v>0.19912944605730495</v>
      </c>
      <c r="K86" s="25">
        <v>0.31077369114090236</v>
      </c>
      <c r="L86" s="25">
        <v>5.8230993752173457E-2</v>
      </c>
      <c r="M86" s="33"/>
      <c r="N86" s="26">
        <v>1.4570447272485729E-2</v>
      </c>
      <c r="O86" s="34">
        <v>0.28522864859830493</v>
      </c>
      <c r="P86" s="25">
        <v>0.34707087640868028</v>
      </c>
      <c r="Q86" s="25">
        <v>0.33589457017788954</v>
      </c>
      <c r="R86" s="25">
        <v>1.9837943559653536E-2</v>
      </c>
      <c r="S86" s="33"/>
      <c r="T86" s="35"/>
      <c r="U86" s="34">
        <v>0.39854242581988547</v>
      </c>
      <c r="V86" s="25">
        <v>0.21575072506878859</v>
      </c>
      <c r="W86" s="25">
        <v>0.31433033390347287</v>
      </c>
      <c r="X86" s="25">
        <v>4.9498029300215664E-2</v>
      </c>
      <c r="Y86" s="33"/>
      <c r="Z86" s="26">
        <v>2.1878485907637392E-2</v>
      </c>
      <c r="AA86" s="36"/>
      <c r="AB86" s="33"/>
      <c r="AC86" s="33"/>
      <c r="AD86" s="33"/>
      <c r="AE86" s="33"/>
      <c r="AF86" s="35"/>
    </row>
    <row r="87" spans="1:32" x14ac:dyDescent="0.2">
      <c r="A87" s="18" t="s">
        <v>23</v>
      </c>
      <c r="B87" s="18" t="s">
        <v>334</v>
      </c>
      <c r="C87" s="18" t="s">
        <v>120</v>
      </c>
      <c r="D87" s="18" t="s">
        <v>249</v>
      </c>
      <c r="E87" s="32">
        <v>0.68771475757351674</v>
      </c>
      <c r="F87" s="32">
        <v>6.2293869703468167E-2</v>
      </c>
      <c r="G87" s="32">
        <v>0.24603761492765411</v>
      </c>
      <c r="H87" s="25">
        <v>3.9537577953609902E-3</v>
      </c>
      <c r="I87" s="34">
        <v>0.39771827139165372</v>
      </c>
      <c r="J87" s="25">
        <v>2.4182882375922494E-2</v>
      </c>
      <c r="K87" s="25">
        <v>0.47971139681504232</v>
      </c>
      <c r="L87" s="25">
        <v>2.8286839737776837E-2</v>
      </c>
      <c r="M87" s="25">
        <v>4.8304832633808727E-2</v>
      </c>
      <c r="N87" s="26">
        <v>2.1795777045795862E-2</v>
      </c>
      <c r="O87" s="34">
        <v>0.37994618550174108</v>
      </c>
      <c r="P87" s="33"/>
      <c r="Q87" s="25">
        <v>0.49596391263057932</v>
      </c>
      <c r="R87" s="33"/>
      <c r="S87" s="25">
        <v>5.2152579930357705E-2</v>
      </c>
      <c r="T87" s="35"/>
      <c r="U87" s="34">
        <v>0.3981766267595051</v>
      </c>
      <c r="V87" s="25">
        <v>2.8683063667785402E-2</v>
      </c>
      <c r="W87" s="25">
        <v>0.50934228322396435</v>
      </c>
      <c r="X87" s="25">
        <v>2.8863397284977207E-2</v>
      </c>
      <c r="Y87" s="25">
        <v>2.4645594349546662E-2</v>
      </c>
      <c r="Z87" s="26">
        <v>1.028903471422131E-2</v>
      </c>
      <c r="AA87" s="34">
        <v>0.78865336658354113</v>
      </c>
      <c r="AB87" s="33"/>
      <c r="AC87" s="33"/>
      <c r="AD87" s="33"/>
      <c r="AE87" s="33"/>
      <c r="AF87" s="35"/>
    </row>
    <row r="88" spans="1:32" x14ac:dyDescent="0.2">
      <c r="A88" s="18" t="s">
        <v>24</v>
      </c>
      <c r="B88" s="18" t="s">
        <v>335</v>
      </c>
      <c r="C88" s="18" t="s">
        <v>121</v>
      </c>
      <c r="D88" s="18" t="s">
        <v>250</v>
      </c>
      <c r="E88" s="32">
        <v>0.62918619933910602</v>
      </c>
      <c r="F88" s="32">
        <v>7.6310722036250681E-2</v>
      </c>
      <c r="G88" s="32">
        <v>0.2943570434788515</v>
      </c>
      <c r="H88" s="33"/>
      <c r="I88" s="34">
        <v>9.5465741618701999E-2</v>
      </c>
      <c r="J88" s="25">
        <v>0.29912143233697558</v>
      </c>
      <c r="K88" s="25">
        <v>0.54761592037294593</v>
      </c>
      <c r="L88" s="25">
        <v>4.3115127808834613E-2</v>
      </c>
      <c r="M88" s="33"/>
      <c r="N88" s="26">
        <v>1.3240588638534988E-2</v>
      </c>
      <c r="O88" s="34">
        <v>6.8655520776157483E-2</v>
      </c>
      <c r="P88" s="25">
        <v>0.36833360530492959</v>
      </c>
      <c r="Q88" s="25">
        <v>0.51921850198044772</v>
      </c>
      <c r="R88" s="25">
        <v>2.3587354804254626E-2</v>
      </c>
      <c r="S88" s="33"/>
      <c r="T88" s="26">
        <v>2.0205017134210565E-2</v>
      </c>
      <c r="U88" s="34">
        <v>7.6467194831166832E-2</v>
      </c>
      <c r="V88" s="25">
        <v>0.28267440966079532</v>
      </c>
      <c r="W88" s="25">
        <v>0.58329359280055382</v>
      </c>
      <c r="X88" s="25">
        <v>3.7697100223059762E-2</v>
      </c>
      <c r="Y88" s="33"/>
      <c r="Z88" s="26">
        <v>1.6887162525959541E-2</v>
      </c>
      <c r="AA88" s="36"/>
      <c r="AB88" s="33"/>
      <c r="AC88" s="33"/>
      <c r="AD88" s="33"/>
      <c r="AE88" s="33"/>
      <c r="AF88" s="35"/>
    </row>
    <row r="89" spans="1:32" x14ac:dyDescent="0.2">
      <c r="A89" s="18" t="s">
        <v>24</v>
      </c>
      <c r="B89" s="18" t="s">
        <v>335</v>
      </c>
      <c r="C89" s="18" t="s">
        <v>122</v>
      </c>
      <c r="D89" s="18" t="s">
        <v>251</v>
      </c>
      <c r="E89" s="32">
        <v>0.74322789187562044</v>
      </c>
      <c r="F89" s="32">
        <v>4.0236660944851982E-2</v>
      </c>
      <c r="G89" s="32">
        <v>0.21641898017910832</v>
      </c>
      <c r="H89" s="33"/>
      <c r="I89" s="34">
        <v>0.81560726529313343</v>
      </c>
      <c r="J89" s="25">
        <v>0.10358394769451824</v>
      </c>
      <c r="K89" s="25">
        <v>3.9583504100830773E-2</v>
      </c>
      <c r="L89" s="25">
        <v>2.3664758892365849E-2</v>
      </c>
      <c r="M89" s="25">
        <v>3.3799910316928404E-3</v>
      </c>
      <c r="N89" s="26">
        <v>1.4180532987458834E-2</v>
      </c>
      <c r="O89" s="34">
        <v>0.71954043462771644</v>
      </c>
      <c r="P89" s="25">
        <v>0.17612219451371572</v>
      </c>
      <c r="Q89" s="25">
        <v>5.9761311008193804E-2</v>
      </c>
      <c r="R89" s="33"/>
      <c r="S89" s="33"/>
      <c r="T89" s="35"/>
      <c r="U89" s="34">
        <v>0.66389309753856085</v>
      </c>
      <c r="V89" s="25">
        <v>0.17655630345330053</v>
      </c>
      <c r="W89" s="25">
        <v>6.7120372900159792E-2</v>
      </c>
      <c r="X89" s="25">
        <v>5.4593775614117879E-2</v>
      </c>
      <c r="Y89" s="25">
        <v>8.569086709222325E-3</v>
      </c>
      <c r="Z89" s="26">
        <v>2.9267363784638567E-2</v>
      </c>
      <c r="AA89" s="36"/>
      <c r="AB89" s="33"/>
      <c r="AC89" s="33"/>
      <c r="AD89" s="33"/>
      <c r="AE89" s="33"/>
      <c r="AF89" s="35"/>
    </row>
    <row r="90" spans="1:32" x14ac:dyDescent="0.2">
      <c r="A90" s="18" t="s">
        <v>24</v>
      </c>
      <c r="B90" s="18" t="s">
        <v>335</v>
      </c>
      <c r="C90" s="18" t="s">
        <v>123</v>
      </c>
      <c r="D90" s="18" t="s">
        <v>250</v>
      </c>
      <c r="E90" s="32">
        <v>0.68754525901182173</v>
      </c>
      <c r="F90" s="32">
        <v>6.2216504138522977E-2</v>
      </c>
      <c r="G90" s="32">
        <v>0.24986388604881415</v>
      </c>
      <c r="H90" s="25">
        <v>3.743508008411812E-4</v>
      </c>
      <c r="I90" s="34">
        <v>0.37641214883578306</v>
      </c>
      <c r="J90" s="25">
        <v>0.29143929415208347</v>
      </c>
      <c r="K90" s="25">
        <v>0.18463519343215762</v>
      </c>
      <c r="L90" s="25">
        <v>0.12786524214737224</v>
      </c>
      <c r="M90" s="25">
        <v>1.2013283433342393E-3</v>
      </c>
      <c r="N90" s="26">
        <v>1.8446793089269411E-2</v>
      </c>
      <c r="O90" s="34">
        <v>0.28288118297167725</v>
      </c>
      <c r="P90" s="25">
        <v>0.39261990488476423</v>
      </c>
      <c r="Q90" s="25">
        <v>0.20650980996206944</v>
      </c>
      <c r="R90" s="25">
        <v>9.9158595991297144E-2</v>
      </c>
      <c r="S90" s="33"/>
      <c r="T90" s="26">
        <v>1.7810039085815507E-2</v>
      </c>
      <c r="U90" s="34">
        <v>0.30020471663286685</v>
      </c>
      <c r="V90" s="25">
        <v>0.33853275226410845</v>
      </c>
      <c r="W90" s="25">
        <v>0.21115298133578803</v>
      </c>
      <c r="X90" s="25">
        <v>0.13208058260340108</v>
      </c>
      <c r="Y90" s="25">
        <v>1.4310987098537259E-3</v>
      </c>
      <c r="Z90" s="26">
        <v>1.6597868453981906E-2</v>
      </c>
      <c r="AA90" s="36"/>
      <c r="AB90" s="33"/>
      <c r="AC90" s="33"/>
      <c r="AD90" s="33"/>
      <c r="AE90" s="33"/>
      <c r="AF90" s="35"/>
    </row>
    <row r="91" spans="1:32" x14ac:dyDescent="0.2">
      <c r="A91" s="18" t="s">
        <v>24</v>
      </c>
      <c r="B91" s="18" t="s">
        <v>335</v>
      </c>
      <c r="C91" s="18" t="s">
        <v>124</v>
      </c>
      <c r="D91" s="18" t="s">
        <v>252</v>
      </c>
      <c r="E91" s="32">
        <v>0.74637065348051801</v>
      </c>
      <c r="F91" s="32">
        <v>4.8483754353674698E-2</v>
      </c>
      <c r="G91" s="32">
        <v>0.2051455921658073</v>
      </c>
      <c r="H91" s="33"/>
      <c r="I91" s="34">
        <v>0.76161315823628661</v>
      </c>
      <c r="J91" s="25">
        <v>0.11531450214151712</v>
      </c>
      <c r="K91" s="25">
        <v>6.8056587967387588E-2</v>
      </c>
      <c r="L91" s="25">
        <v>3.5930881502719669E-2</v>
      </c>
      <c r="M91" s="25">
        <v>2.0736729083336283E-3</v>
      </c>
      <c r="N91" s="26">
        <v>1.7011197243755383E-2</v>
      </c>
      <c r="O91" s="34">
        <v>0.49723004268458815</v>
      </c>
      <c r="P91" s="25">
        <v>0.28707655980383251</v>
      </c>
      <c r="Q91" s="25">
        <v>0.15430024520933611</v>
      </c>
      <c r="R91" s="25">
        <v>2.5383707201889021E-2</v>
      </c>
      <c r="S91" s="33"/>
      <c r="T91" s="26">
        <v>3.6009445100354191E-2</v>
      </c>
      <c r="U91" s="34">
        <v>0.62601416613007088</v>
      </c>
      <c r="V91" s="25">
        <v>0.21296415539815411</v>
      </c>
      <c r="W91" s="25">
        <v>9.4140373470701866E-2</v>
      </c>
      <c r="X91" s="25">
        <v>4.5739429062030476E-2</v>
      </c>
      <c r="Y91" s="33"/>
      <c r="Z91" s="26">
        <v>2.0197467267654003E-2</v>
      </c>
      <c r="AA91" s="36"/>
      <c r="AB91" s="33"/>
      <c r="AC91" s="33"/>
      <c r="AD91" s="33"/>
      <c r="AE91" s="33"/>
      <c r="AF91" s="35"/>
    </row>
    <row r="92" spans="1:32" x14ac:dyDescent="0.2">
      <c r="A92" s="18" t="s">
        <v>24</v>
      </c>
      <c r="B92" s="18" t="s">
        <v>335</v>
      </c>
      <c r="C92" s="18" t="s">
        <v>125</v>
      </c>
      <c r="D92" s="18" t="s">
        <v>253</v>
      </c>
      <c r="E92" s="32">
        <v>0.75370178583122527</v>
      </c>
      <c r="F92" s="32">
        <v>4.5638987050722654E-2</v>
      </c>
      <c r="G92" s="32">
        <v>0.20012684907385622</v>
      </c>
      <c r="H92" s="25">
        <v>5.323780441958666E-4</v>
      </c>
      <c r="I92" s="34">
        <v>0.60592208577901352</v>
      </c>
      <c r="J92" s="25">
        <v>0.11130258212336526</v>
      </c>
      <c r="K92" s="25">
        <v>0.17475350118422409</v>
      </c>
      <c r="L92" s="25">
        <v>8.7420193594892392E-2</v>
      </c>
      <c r="M92" s="33"/>
      <c r="N92" s="26">
        <v>1.9999871279991761E-2</v>
      </c>
      <c r="O92" s="34">
        <v>0.5749588138385503</v>
      </c>
      <c r="P92" s="25">
        <v>0.11292979752351597</v>
      </c>
      <c r="Q92" s="25">
        <v>0.2104214274326407</v>
      </c>
      <c r="R92" s="25">
        <v>6.5366423978317476E-2</v>
      </c>
      <c r="S92" s="33"/>
      <c r="T92" s="26">
        <v>2.6518573630227985E-2</v>
      </c>
      <c r="U92" s="34">
        <v>0.60788971367974554</v>
      </c>
      <c r="V92" s="25">
        <v>0.11285562793516134</v>
      </c>
      <c r="W92" s="25">
        <v>0.14552340554461446</v>
      </c>
      <c r="X92" s="25">
        <v>0.10530525677927587</v>
      </c>
      <c r="Y92" s="25">
        <v>3.4419027420087866E-3</v>
      </c>
      <c r="Z92" s="26">
        <v>2.4984093319194062E-2</v>
      </c>
      <c r="AA92" s="36"/>
      <c r="AB92" s="33"/>
      <c r="AC92" s="33"/>
      <c r="AD92" s="33"/>
      <c r="AE92" s="33"/>
      <c r="AF92" s="35"/>
    </row>
    <row r="93" spans="1:32" x14ac:dyDescent="0.2">
      <c r="A93" s="18" t="s">
        <v>24</v>
      </c>
      <c r="B93" s="18" t="s">
        <v>335</v>
      </c>
      <c r="C93" s="18" t="s">
        <v>126</v>
      </c>
      <c r="D93" s="18" t="s">
        <v>250</v>
      </c>
      <c r="E93" s="32">
        <v>0.7479270764217073</v>
      </c>
      <c r="F93" s="32">
        <v>4.5247283872045206E-2</v>
      </c>
      <c r="G93" s="32">
        <v>0.20674529558062171</v>
      </c>
      <c r="H93" s="33"/>
      <c r="I93" s="34">
        <v>0.54037211604033775</v>
      </c>
      <c r="J93" s="25">
        <v>9.8356678595783967E-2</v>
      </c>
      <c r="K93" s="25">
        <v>0.21033306980645863</v>
      </c>
      <c r="L93" s="25">
        <v>0.12314952836736048</v>
      </c>
      <c r="M93" s="33"/>
      <c r="N93" s="26">
        <v>2.7223734316630558E-2</v>
      </c>
      <c r="O93" s="34">
        <v>0.3215354534934759</v>
      </c>
      <c r="P93" s="25">
        <v>0.17495311440086189</v>
      </c>
      <c r="Q93" s="25">
        <v>0.3984876900363114</v>
      </c>
      <c r="R93" s="25">
        <v>7.9106978971309999E-2</v>
      </c>
      <c r="S93" s="33"/>
      <c r="T93" s="26">
        <v>2.021068592633973E-2</v>
      </c>
      <c r="U93" s="34">
        <v>0.31623140438129588</v>
      </c>
      <c r="V93" s="25">
        <v>0.15226684248905112</v>
      </c>
      <c r="W93" s="25">
        <v>0.35231138027849218</v>
      </c>
      <c r="X93" s="25">
        <v>0.15810041961583973</v>
      </c>
      <c r="Y93" s="33"/>
      <c r="Z93" s="26">
        <v>2.1089953235321087E-2</v>
      </c>
      <c r="AA93" s="36"/>
      <c r="AB93" s="33"/>
      <c r="AC93" s="33"/>
      <c r="AD93" s="33"/>
      <c r="AE93" s="33"/>
      <c r="AF93" s="35"/>
    </row>
    <row r="94" spans="1:32" x14ac:dyDescent="0.2">
      <c r="A94" s="18" t="s">
        <v>24</v>
      </c>
      <c r="B94" s="18" t="s">
        <v>335</v>
      </c>
      <c r="C94" s="18" t="s">
        <v>127</v>
      </c>
      <c r="D94" s="18" t="s">
        <v>250</v>
      </c>
      <c r="E94" s="32">
        <v>0.69889120175564778</v>
      </c>
      <c r="F94" s="32">
        <v>5.3065136316766119E-2</v>
      </c>
      <c r="G94" s="32">
        <v>0.24782211170429988</v>
      </c>
      <c r="H94" s="25">
        <v>2.2155022328625116E-4</v>
      </c>
      <c r="I94" s="34">
        <v>0.31585114763561123</v>
      </c>
      <c r="J94" s="25">
        <v>0.15988121082318912</v>
      </c>
      <c r="K94" s="25">
        <v>0.26480981035840989</v>
      </c>
      <c r="L94" s="25">
        <v>0.22660628374558109</v>
      </c>
      <c r="M94" s="25">
        <v>1.3886599864840249E-3</v>
      </c>
      <c r="N94" s="26">
        <v>3.1462887450724647E-2</v>
      </c>
      <c r="O94" s="34">
        <v>0.25737905822237916</v>
      </c>
      <c r="P94" s="25">
        <v>0.23868475167729472</v>
      </c>
      <c r="Q94" s="25">
        <v>0.24945474939243503</v>
      </c>
      <c r="R94" s="25">
        <v>0.20415221319818042</v>
      </c>
      <c r="S94" s="33"/>
      <c r="T94" s="26">
        <v>5.0329227509710653E-2</v>
      </c>
      <c r="U94" s="34">
        <v>0.28903640447439233</v>
      </c>
      <c r="V94" s="25">
        <v>0.14026730713634444</v>
      </c>
      <c r="W94" s="25">
        <v>0.26987568661462852</v>
      </c>
      <c r="X94" s="25">
        <v>0.26688015655925457</v>
      </c>
      <c r="Y94" s="33"/>
      <c r="Z94" s="26">
        <v>3.1267373851935863E-2</v>
      </c>
      <c r="AA94" s="36"/>
      <c r="AB94" s="33"/>
      <c r="AC94" s="33"/>
      <c r="AD94" s="33"/>
      <c r="AE94" s="33"/>
      <c r="AF94" s="35"/>
    </row>
    <row r="95" spans="1:32" x14ac:dyDescent="0.2">
      <c r="A95" s="18" t="s">
        <v>24</v>
      </c>
      <c r="B95" s="18" t="s">
        <v>335</v>
      </c>
      <c r="C95" s="18" t="s">
        <v>128</v>
      </c>
      <c r="D95" s="18" t="s">
        <v>254</v>
      </c>
      <c r="E95" s="32">
        <v>0.74770040424903139</v>
      </c>
      <c r="F95" s="32">
        <v>4.599627702672493E-2</v>
      </c>
      <c r="G95" s="32">
        <v>0.20559558303135519</v>
      </c>
      <c r="H95" s="33"/>
      <c r="I95" s="34">
        <v>0.68966437588966933</v>
      </c>
      <c r="J95" s="25">
        <v>7.1950913588313542E-2</v>
      </c>
      <c r="K95" s="25">
        <v>0.18959728607098686</v>
      </c>
      <c r="L95" s="25">
        <v>3.2487515459827782E-2</v>
      </c>
      <c r="M95" s="25">
        <v>1.9383123701957857E-3</v>
      </c>
      <c r="N95" s="26">
        <v>1.4361596621006696E-2</v>
      </c>
      <c r="O95" s="34">
        <v>0.64249982218639612</v>
      </c>
      <c r="P95" s="25">
        <v>0.11809194148747007</v>
      </c>
      <c r="Q95" s="25">
        <v>0.18509210744683374</v>
      </c>
      <c r="R95" s="25">
        <v>2.9351098888072264E-2</v>
      </c>
      <c r="S95" s="33"/>
      <c r="T95" s="26">
        <v>2.1266507029564476E-2</v>
      </c>
      <c r="U95" s="34">
        <v>0.70161191939872591</v>
      </c>
      <c r="V95" s="25">
        <v>6.6847713662860089E-2</v>
      </c>
      <c r="W95" s="25">
        <v>0.16476160672136975</v>
      </c>
      <c r="X95" s="25">
        <v>3.7966828088451358E-2</v>
      </c>
      <c r="Y95" s="25">
        <v>2.577798051269539E-3</v>
      </c>
      <c r="Z95" s="26">
        <v>2.6234134077323334E-2</v>
      </c>
      <c r="AA95" s="36"/>
      <c r="AB95" s="33"/>
      <c r="AC95" s="33"/>
      <c r="AD95" s="33"/>
      <c r="AE95" s="33"/>
      <c r="AF95" s="35"/>
    </row>
    <row r="96" spans="1:32" x14ac:dyDescent="0.2">
      <c r="A96" s="18" t="s">
        <v>24</v>
      </c>
      <c r="B96" s="18" t="s">
        <v>335</v>
      </c>
      <c r="C96" s="18" t="s">
        <v>129</v>
      </c>
      <c r="D96" s="18" t="s">
        <v>255</v>
      </c>
      <c r="E96" s="32">
        <v>0.74896456631008923</v>
      </c>
      <c r="F96" s="32">
        <v>5.4976042906782457E-2</v>
      </c>
      <c r="G96" s="32">
        <v>0.19572245366250651</v>
      </c>
      <c r="H96" s="33"/>
      <c r="I96" s="34">
        <v>0.54169031370974807</v>
      </c>
      <c r="J96" s="25">
        <v>0.12839536933220749</v>
      </c>
      <c r="K96" s="25">
        <v>0.24617379307799142</v>
      </c>
      <c r="L96" s="25">
        <v>6.7685911899192083E-2</v>
      </c>
      <c r="M96" s="33"/>
      <c r="N96" s="26">
        <v>1.5159484886655685E-2</v>
      </c>
      <c r="O96" s="34">
        <v>0.42452148222648267</v>
      </c>
      <c r="P96" s="25">
        <v>0.22434547568909702</v>
      </c>
      <c r="Q96" s="25">
        <v>0.32212339315460287</v>
      </c>
      <c r="R96" s="25">
        <v>2.3572304114152811E-2</v>
      </c>
      <c r="S96" s="33"/>
      <c r="T96" s="35"/>
      <c r="U96" s="34">
        <v>0.51943534646385281</v>
      </c>
      <c r="V96" s="25">
        <v>0.14834073433210032</v>
      </c>
      <c r="W96" s="25">
        <v>0.2501125599216053</v>
      </c>
      <c r="X96" s="25">
        <v>7.3636259302746462E-2</v>
      </c>
      <c r="Y96" s="33"/>
      <c r="Z96" s="26">
        <v>6.0826498812603181E-3</v>
      </c>
      <c r="AA96" s="36"/>
      <c r="AB96" s="33"/>
      <c r="AC96" s="33"/>
      <c r="AD96" s="33"/>
      <c r="AE96" s="33"/>
      <c r="AF96" s="35"/>
    </row>
    <row r="97" spans="1:32" x14ac:dyDescent="0.2">
      <c r="A97" s="18" t="s">
        <v>25</v>
      </c>
      <c r="B97" s="18" t="s">
        <v>336</v>
      </c>
      <c r="C97" s="18" t="s">
        <v>130</v>
      </c>
      <c r="D97" s="18" t="s">
        <v>256</v>
      </c>
      <c r="E97" s="32">
        <v>0.76773552671842593</v>
      </c>
      <c r="F97" s="32">
        <v>6.3651838559230164E-2</v>
      </c>
      <c r="G97" s="32">
        <v>0.16786530917903367</v>
      </c>
      <c r="H97" s="25">
        <v>7.4732554331028312E-4</v>
      </c>
      <c r="I97" s="34">
        <v>0.51224079812046719</v>
      </c>
      <c r="J97" s="25">
        <v>0.28937675380002525</v>
      </c>
      <c r="K97" s="25">
        <v>0.11951177011374539</v>
      </c>
      <c r="L97" s="25">
        <v>5.6596291007124357E-2</v>
      </c>
      <c r="M97" s="25">
        <v>1.7265103460431467E-3</v>
      </c>
      <c r="N97" s="26">
        <v>2.0547876612594714E-2</v>
      </c>
      <c r="O97" s="34">
        <v>0.30093733391312749</v>
      </c>
      <c r="P97" s="25">
        <v>0.53478765038411369</v>
      </c>
      <c r="Q97" s="25">
        <v>0.10764845146639609</v>
      </c>
      <c r="R97" s="25">
        <v>3.6937720442576219E-2</v>
      </c>
      <c r="S97" s="33"/>
      <c r="T97" s="26">
        <v>1.9688843793786538E-2</v>
      </c>
      <c r="U97" s="34">
        <v>0.48292508656541416</v>
      </c>
      <c r="V97" s="25">
        <v>0.29117124379385523</v>
      </c>
      <c r="W97" s="25">
        <v>0.1330359269369584</v>
      </c>
      <c r="X97" s="25">
        <v>6.6165289559020207E-2</v>
      </c>
      <c r="Y97" s="33"/>
      <c r="Z97" s="26">
        <v>2.5145191726361687E-2</v>
      </c>
      <c r="AA97" s="36"/>
      <c r="AB97" s="33"/>
      <c r="AC97" s="33"/>
      <c r="AD97" s="33"/>
      <c r="AE97" s="33"/>
      <c r="AF97" s="35"/>
    </row>
    <row r="98" spans="1:32" x14ac:dyDescent="0.2">
      <c r="A98" s="18" t="s">
        <v>25</v>
      </c>
      <c r="B98" s="18" t="s">
        <v>336</v>
      </c>
      <c r="C98" s="18" t="s">
        <v>131</v>
      </c>
      <c r="D98" s="18" t="s">
        <v>257</v>
      </c>
      <c r="E98" s="32">
        <v>0.79192691177215835</v>
      </c>
      <c r="F98" s="32">
        <v>4.1298206050777886E-2</v>
      </c>
      <c r="G98" s="32">
        <v>0.16519282420311154</v>
      </c>
      <c r="H98" s="25">
        <v>1.5820579739522628E-3</v>
      </c>
      <c r="I98" s="34">
        <v>0.62658803720301481</v>
      </c>
      <c r="J98" s="25">
        <v>0.19594774300243767</v>
      </c>
      <c r="K98" s="25">
        <v>9.2461610144240675E-2</v>
      </c>
      <c r="L98" s="25">
        <v>6.4315381738846988E-2</v>
      </c>
      <c r="M98" s="25">
        <v>1.7297682110597179E-3</v>
      </c>
      <c r="N98" s="26">
        <v>1.8957459700400147E-2</v>
      </c>
      <c r="O98" s="34">
        <v>0.46115499654881509</v>
      </c>
      <c r="P98" s="25">
        <v>0.38377176163816246</v>
      </c>
      <c r="Q98" s="25">
        <v>9.9240739320500038E-2</v>
      </c>
      <c r="R98" s="25">
        <v>4.2219495360073626E-2</v>
      </c>
      <c r="S98" s="33"/>
      <c r="T98" s="35"/>
      <c r="U98" s="34">
        <v>0.60096633177390901</v>
      </c>
      <c r="V98" s="25">
        <v>0.19537541222486388</v>
      </c>
      <c r="W98" s="25">
        <v>9.0612777053455024E-2</v>
      </c>
      <c r="X98" s="25">
        <v>9.3498351100544524E-2</v>
      </c>
      <c r="Y98" s="33"/>
      <c r="Z98" s="26">
        <v>1.7035432165043333E-2</v>
      </c>
      <c r="AA98" s="34">
        <v>0.66766766766766772</v>
      </c>
      <c r="AB98" s="33"/>
      <c r="AC98" s="33"/>
      <c r="AD98" s="33"/>
      <c r="AE98" s="33"/>
      <c r="AF98" s="35"/>
    </row>
    <row r="99" spans="1:32" x14ac:dyDescent="0.2">
      <c r="A99" s="18" t="s">
        <v>26</v>
      </c>
      <c r="B99" s="18" t="s">
        <v>339</v>
      </c>
      <c r="C99" s="18" t="s">
        <v>132</v>
      </c>
      <c r="D99" s="18" t="s">
        <v>258</v>
      </c>
      <c r="E99" s="32">
        <v>0.71117667886226843</v>
      </c>
      <c r="F99" s="32">
        <v>7.9150766487011026E-2</v>
      </c>
      <c r="G99" s="32">
        <v>0.20953879643835976</v>
      </c>
      <c r="H99" s="33"/>
      <c r="I99" s="34">
        <v>0.66573179771427304</v>
      </c>
      <c r="J99" s="25">
        <v>0.23993310247417585</v>
      </c>
      <c r="K99" s="25">
        <v>4.8240713081895994E-2</v>
      </c>
      <c r="L99" s="25">
        <v>3.1721007076976407E-2</v>
      </c>
      <c r="M99" s="25">
        <v>1.176422863169851E-3</v>
      </c>
      <c r="N99" s="26">
        <v>1.3196956789508815E-2</v>
      </c>
      <c r="O99" s="34">
        <v>0.35847774942841049</v>
      </c>
      <c r="P99" s="25">
        <v>0.55788793531926173</v>
      </c>
      <c r="Q99" s="25">
        <v>5.4972000397627487E-2</v>
      </c>
      <c r="R99" s="25">
        <v>1.2657808409821399E-2</v>
      </c>
      <c r="S99" s="33"/>
      <c r="T99" s="26">
        <v>1.4927598661320787E-2</v>
      </c>
      <c r="U99" s="34">
        <v>0.51251032618219139</v>
      </c>
      <c r="V99" s="25">
        <v>0.36859463789521113</v>
      </c>
      <c r="W99" s="25">
        <v>6.1487721230630586E-2</v>
      </c>
      <c r="X99" s="25">
        <v>3.3970010263599269E-2</v>
      </c>
      <c r="Y99" s="33"/>
      <c r="Z99" s="26">
        <v>2.0896437780058577E-2</v>
      </c>
      <c r="AA99" s="36"/>
      <c r="AB99" s="33"/>
      <c r="AC99" s="33"/>
      <c r="AD99" s="33"/>
      <c r="AE99" s="33"/>
      <c r="AF99" s="35"/>
    </row>
    <row r="100" spans="1:32" x14ac:dyDescent="0.2">
      <c r="A100" s="18" t="s">
        <v>26</v>
      </c>
      <c r="B100" s="18" t="s">
        <v>339</v>
      </c>
      <c r="C100" s="18" t="s">
        <v>133</v>
      </c>
      <c r="D100" s="18" t="s">
        <v>259</v>
      </c>
      <c r="E100" s="32">
        <v>0.76623202592274486</v>
      </c>
      <c r="F100" s="32">
        <v>4.4888770341480345E-2</v>
      </c>
      <c r="G100" s="32">
        <v>0.18846187715283724</v>
      </c>
      <c r="H100" s="33"/>
      <c r="I100" s="34">
        <v>0.69797697488957144</v>
      </c>
      <c r="J100" s="25">
        <v>0.1816708528484913</v>
      </c>
      <c r="K100" s="25">
        <v>4.6556560091141064E-2</v>
      </c>
      <c r="L100" s="25">
        <v>4.3260358301631614E-2</v>
      </c>
      <c r="M100" s="25">
        <v>6.8622290918539343E-4</v>
      </c>
      <c r="N100" s="26">
        <v>2.9849030959979213E-2</v>
      </c>
      <c r="O100" s="34">
        <v>0.46413442128905696</v>
      </c>
      <c r="P100" s="25">
        <v>0.39649731328007276</v>
      </c>
      <c r="Q100" s="25">
        <v>5.9847041764990193E-2</v>
      </c>
      <c r="R100" s="25">
        <v>2.6298581298154836E-2</v>
      </c>
      <c r="S100" s="33"/>
      <c r="T100" s="26">
        <v>5.3222642367725247E-2</v>
      </c>
      <c r="U100" s="34">
        <v>0.6364147327505062</v>
      </c>
      <c r="V100" s="25">
        <v>0.22004320414976536</v>
      </c>
      <c r="W100" s="25">
        <v>3.817946651678393E-2</v>
      </c>
      <c r="X100" s="25">
        <v>7.4002343046366589E-2</v>
      </c>
      <c r="Y100" s="25">
        <v>4.8283007496394007E-3</v>
      </c>
      <c r="Z100" s="26">
        <v>2.6531952786938533E-2</v>
      </c>
      <c r="AA100" s="36"/>
      <c r="AB100" s="33"/>
      <c r="AC100" s="33"/>
      <c r="AD100" s="33"/>
      <c r="AE100" s="33"/>
      <c r="AF100" s="35"/>
    </row>
    <row r="101" spans="1:32" x14ac:dyDescent="0.2">
      <c r="A101" s="18" t="s">
        <v>26</v>
      </c>
      <c r="B101" s="18" t="s">
        <v>339</v>
      </c>
      <c r="C101" s="18" t="s">
        <v>134</v>
      </c>
      <c r="D101" s="18" t="s">
        <v>260</v>
      </c>
      <c r="E101" s="32">
        <v>0.74216731282566317</v>
      </c>
      <c r="F101" s="32">
        <v>6.5542275469066699E-2</v>
      </c>
      <c r="G101" s="32">
        <v>0.19210337459670124</v>
      </c>
      <c r="H101" s="33"/>
      <c r="I101" s="34">
        <v>0.71215806803302484</v>
      </c>
      <c r="J101" s="25">
        <v>0.2189761626919558</v>
      </c>
      <c r="K101" s="25">
        <v>2.5768508017904004E-2</v>
      </c>
      <c r="L101" s="25">
        <v>2.1536303820214871E-2</v>
      </c>
      <c r="M101" s="33"/>
      <c r="N101" s="26">
        <v>2.1303464107073396E-2</v>
      </c>
      <c r="O101" s="34">
        <v>0.41366047333974376</v>
      </c>
      <c r="P101" s="25">
        <v>0.50891777040230779</v>
      </c>
      <c r="Q101" s="25">
        <v>3.0491020192934024E-2</v>
      </c>
      <c r="R101" s="33"/>
      <c r="S101" s="33"/>
      <c r="T101" s="26">
        <v>3.2414156766649091E-2</v>
      </c>
      <c r="U101" s="34">
        <v>0.62825424374550232</v>
      </c>
      <c r="V101" s="25">
        <v>0.28514583245142444</v>
      </c>
      <c r="W101" s="25">
        <v>1.9356135969182578E-2</v>
      </c>
      <c r="X101" s="25">
        <v>4.285018837573551E-2</v>
      </c>
      <c r="Y101" s="33"/>
      <c r="Z101" s="26">
        <v>2.4393599458155189E-2</v>
      </c>
      <c r="AA101" s="36"/>
      <c r="AB101" s="33"/>
      <c r="AC101" s="33"/>
      <c r="AD101" s="33"/>
      <c r="AE101" s="33"/>
      <c r="AF101" s="35"/>
    </row>
    <row r="102" spans="1:32" x14ac:dyDescent="0.2">
      <c r="A102" s="18" t="s">
        <v>26</v>
      </c>
      <c r="B102" s="18" t="s">
        <v>339</v>
      </c>
      <c r="C102" s="18" t="s">
        <v>135</v>
      </c>
      <c r="D102" s="18" t="s">
        <v>222</v>
      </c>
      <c r="E102" s="32">
        <v>0.69750541362666607</v>
      </c>
      <c r="F102" s="32">
        <v>6.5868723151770267E-2</v>
      </c>
      <c r="G102" s="32">
        <v>0.22852061656169936</v>
      </c>
      <c r="H102" s="25">
        <v>8.1052466598643159E-3</v>
      </c>
      <c r="I102" s="34">
        <v>0.75378555116340928</v>
      </c>
      <c r="J102" s="25">
        <v>0.18128456522337275</v>
      </c>
      <c r="K102" s="25">
        <v>2.3093925692221622E-2</v>
      </c>
      <c r="L102" s="25">
        <v>2.1374262837856428E-2</v>
      </c>
      <c r="M102" s="33"/>
      <c r="N102" s="26">
        <v>1.8751203763998057E-2</v>
      </c>
      <c r="O102" s="34">
        <v>0.56635750012140051</v>
      </c>
      <c r="P102" s="25">
        <v>0.38071189239061815</v>
      </c>
      <c r="Q102" s="33"/>
      <c r="R102" s="33"/>
      <c r="S102" s="33"/>
      <c r="T102" s="26">
        <v>3.4089253629874229E-2</v>
      </c>
      <c r="U102" s="34">
        <v>0.6843961704271877</v>
      </c>
      <c r="V102" s="25">
        <v>0.23750069984883265</v>
      </c>
      <c r="W102" s="25">
        <v>2.929567213481888E-2</v>
      </c>
      <c r="X102" s="25">
        <v>2.6174346341190303E-2</v>
      </c>
      <c r="Y102" s="33"/>
      <c r="Z102" s="26">
        <v>1.8951906388220145E-2</v>
      </c>
      <c r="AA102" s="34">
        <v>0.50868192580899763</v>
      </c>
      <c r="AB102" s="33"/>
      <c r="AC102" s="33"/>
      <c r="AD102" s="33"/>
      <c r="AE102" s="33"/>
      <c r="AF102" s="35"/>
    </row>
    <row r="103" spans="1:32" x14ac:dyDescent="0.2">
      <c r="A103" s="18" t="s">
        <v>26</v>
      </c>
      <c r="B103" s="18" t="s">
        <v>339</v>
      </c>
      <c r="C103" s="18" t="s">
        <v>136</v>
      </c>
      <c r="D103" s="18" t="s">
        <v>261</v>
      </c>
      <c r="E103" s="32">
        <v>0.72544952007033348</v>
      </c>
      <c r="F103" s="32">
        <v>5.5968711235291992E-2</v>
      </c>
      <c r="G103" s="32">
        <v>0.21827165103031324</v>
      </c>
      <c r="H103" s="33"/>
      <c r="I103" s="34">
        <v>0.83258004938886465</v>
      </c>
      <c r="J103" s="25">
        <v>0.10862645001971405</v>
      </c>
      <c r="K103" s="25">
        <v>2.1262113760401751E-2</v>
      </c>
      <c r="L103" s="25">
        <v>2.2577766710245077E-2</v>
      </c>
      <c r="M103" s="33"/>
      <c r="N103" s="26">
        <v>1.435182303015211E-2</v>
      </c>
      <c r="O103" s="34">
        <v>0.60207649685297759</v>
      </c>
      <c r="P103" s="25">
        <v>0.35144440260369036</v>
      </c>
      <c r="Q103" s="33"/>
      <c r="R103" s="33"/>
      <c r="S103" s="33"/>
      <c r="T103" s="35"/>
      <c r="U103" s="34">
        <v>0.70695910062762946</v>
      </c>
      <c r="V103" s="25">
        <v>0.20502103593351265</v>
      </c>
      <c r="W103" s="25">
        <v>1.4194082350506931E-2</v>
      </c>
      <c r="X103" s="25">
        <v>5.3576108697151528E-2</v>
      </c>
      <c r="Y103" s="33"/>
      <c r="Z103" s="26">
        <v>1.5311400786261121E-2</v>
      </c>
      <c r="AA103" s="36"/>
      <c r="AB103" s="33"/>
      <c r="AC103" s="33"/>
      <c r="AD103" s="33"/>
      <c r="AE103" s="33"/>
      <c r="AF103" s="35"/>
    </row>
    <row r="104" spans="1:32" x14ac:dyDescent="0.2">
      <c r="A104" s="18" t="s">
        <v>27</v>
      </c>
      <c r="B104" s="18" t="s">
        <v>340</v>
      </c>
      <c r="C104" s="18" t="s">
        <v>137</v>
      </c>
      <c r="D104" s="18" t="s">
        <v>262</v>
      </c>
      <c r="E104" s="32">
        <v>0.72675139525170795</v>
      </c>
      <c r="F104" s="32">
        <v>4.6455011112241207E-2</v>
      </c>
      <c r="G104" s="32">
        <v>0.21956576780501316</v>
      </c>
      <c r="H104" s="25">
        <v>7.2278258310376695E-3</v>
      </c>
      <c r="I104" s="34">
        <v>0.6044295693705819</v>
      </c>
      <c r="J104" s="25">
        <v>0.14735851640989298</v>
      </c>
      <c r="K104" s="25">
        <v>0.15015454063614761</v>
      </c>
      <c r="L104" s="25">
        <v>3.3209859633032988E-2</v>
      </c>
      <c r="M104" s="25">
        <v>1.88188212033326E-2</v>
      </c>
      <c r="N104" s="26">
        <v>4.6028692747011914E-2</v>
      </c>
      <c r="O104" s="34">
        <v>0.52564401173894815</v>
      </c>
      <c r="P104" s="25">
        <v>0.23328830297666187</v>
      </c>
      <c r="Q104" s="25">
        <v>0.10965668234965295</v>
      </c>
      <c r="R104" s="33"/>
      <c r="S104" s="33"/>
      <c r="T104" s="26">
        <v>5.7250663809568177E-2</v>
      </c>
      <c r="U104" s="34">
        <v>0.55865250044351578</v>
      </c>
      <c r="V104" s="25">
        <v>0.14419191421418856</v>
      </c>
      <c r="W104" s="25">
        <v>0.17025093138317793</v>
      </c>
      <c r="X104" s="25">
        <v>6.0022471467150264E-2</v>
      </c>
      <c r="Y104" s="25">
        <v>3.225838244860145E-2</v>
      </c>
      <c r="Z104" s="26">
        <v>3.4623800043365988E-2</v>
      </c>
      <c r="AA104" s="34">
        <v>0.72185628742514973</v>
      </c>
      <c r="AB104" s="33"/>
      <c r="AC104" s="33"/>
      <c r="AD104" s="33"/>
      <c r="AE104" s="33"/>
      <c r="AF104" s="35"/>
    </row>
    <row r="105" spans="1:32" x14ac:dyDescent="0.2">
      <c r="A105" s="18" t="s">
        <v>27</v>
      </c>
      <c r="B105" s="18" t="s">
        <v>340</v>
      </c>
      <c r="C105" s="18" t="s">
        <v>138</v>
      </c>
      <c r="D105" s="18" t="s">
        <v>263</v>
      </c>
      <c r="E105" s="32">
        <v>0.75350813506468772</v>
      </c>
      <c r="F105" s="32">
        <v>4.2616551018222072E-2</v>
      </c>
      <c r="G105" s="32">
        <v>0.20387531391709018</v>
      </c>
      <c r="H105" s="33"/>
      <c r="I105" s="34">
        <v>0.67253629025888895</v>
      </c>
      <c r="J105" s="25">
        <v>8.2961348307507621E-2</v>
      </c>
      <c r="K105" s="25">
        <v>0.1101991817908986</v>
      </c>
      <c r="L105" s="25">
        <v>2.6678671278965078E-2</v>
      </c>
      <c r="M105" s="25">
        <v>4.8479679034576444E-2</v>
      </c>
      <c r="N105" s="26">
        <v>5.9144829329163311E-2</v>
      </c>
      <c r="O105" s="34">
        <v>0.49840808802993913</v>
      </c>
      <c r="P105" s="25">
        <v>0.16734625481762833</v>
      </c>
      <c r="Q105" s="25">
        <v>8.1997430598223758E-2</v>
      </c>
      <c r="R105" s="33"/>
      <c r="S105" s="25">
        <v>9.2610177065296326E-2</v>
      </c>
      <c r="T105" s="26">
        <v>0.14796402837513267</v>
      </c>
      <c r="U105" s="34">
        <v>0.64278958982801504</v>
      </c>
      <c r="V105" s="25">
        <v>0.13837028734223031</v>
      </c>
      <c r="W105" s="25">
        <v>7.9022032295351846E-2</v>
      </c>
      <c r="X105" s="25">
        <v>2.4799467582051912E-2</v>
      </c>
      <c r="Y105" s="25">
        <v>4.7789181173888168E-2</v>
      </c>
      <c r="Z105" s="26">
        <v>6.7229441778462753E-2</v>
      </c>
      <c r="AA105" s="36"/>
      <c r="AB105" s="33"/>
      <c r="AC105" s="33"/>
      <c r="AD105" s="33"/>
      <c r="AE105" s="33"/>
      <c r="AF105" s="35"/>
    </row>
    <row r="106" spans="1:32" x14ac:dyDescent="0.2">
      <c r="A106" s="18" t="s">
        <v>28</v>
      </c>
      <c r="B106" s="18" t="s">
        <v>341</v>
      </c>
      <c r="C106" s="18" t="s">
        <v>139</v>
      </c>
      <c r="D106" s="18" t="s">
        <v>264</v>
      </c>
      <c r="E106" s="32">
        <v>0.75537401943247318</v>
      </c>
      <c r="F106" s="32">
        <v>5.6501538818746345E-2</v>
      </c>
      <c r="G106" s="32">
        <v>0.18795622599667833</v>
      </c>
      <c r="H106" s="33"/>
      <c r="I106" s="34">
        <v>0.74955304774391052</v>
      </c>
      <c r="J106" s="25">
        <v>3.9868141243185939E-2</v>
      </c>
      <c r="K106" s="25">
        <v>9.8602372453940393E-2</v>
      </c>
      <c r="L106" s="25">
        <v>6.578196257519775E-2</v>
      </c>
      <c r="M106" s="25">
        <v>4.5102971526788903E-3</v>
      </c>
      <c r="N106" s="26">
        <v>4.1684178831086549E-2</v>
      </c>
      <c r="O106" s="34">
        <v>0.71226098624622614</v>
      </c>
      <c r="P106" s="25">
        <v>7.8077826232807776E-2</v>
      </c>
      <c r="Q106" s="25">
        <v>7.3423347869842337E-2</v>
      </c>
      <c r="R106" s="25">
        <v>0.10592083193559208</v>
      </c>
      <c r="S106" s="33"/>
      <c r="T106" s="26">
        <v>9.4766856759476679E-3</v>
      </c>
      <c r="U106" s="34">
        <v>0.67088942671305396</v>
      </c>
      <c r="V106" s="25">
        <v>7.4711339686381287E-2</v>
      </c>
      <c r="W106" s="25">
        <v>7.9627388695608328E-2</v>
      </c>
      <c r="X106" s="25">
        <v>9.0934301416830537E-2</v>
      </c>
      <c r="Y106" s="25">
        <v>8.3194675540765387E-3</v>
      </c>
      <c r="Z106" s="26">
        <v>7.5518075934049314E-2</v>
      </c>
      <c r="AA106" s="36"/>
      <c r="AB106" s="33"/>
      <c r="AC106" s="33"/>
      <c r="AD106" s="33"/>
      <c r="AE106" s="33"/>
      <c r="AF106" s="35"/>
    </row>
    <row r="107" spans="1:32" x14ac:dyDescent="0.2">
      <c r="A107" s="18" t="s">
        <v>28</v>
      </c>
      <c r="B107" s="18" t="s">
        <v>341</v>
      </c>
      <c r="C107" s="18" t="s">
        <v>140</v>
      </c>
      <c r="D107" s="18" t="s">
        <v>265</v>
      </c>
      <c r="E107" s="32">
        <v>0.74643246071817504</v>
      </c>
      <c r="F107" s="32">
        <v>5.2922624351195782E-2</v>
      </c>
      <c r="G107" s="32">
        <v>0.1985319699605414</v>
      </c>
      <c r="H107" s="33"/>
      <c r="I107" s="34">
        <v>0.69797264011519955</v>
      </c>
      <c r="J107" s="25">
        <v>1.7469400128841562E-2</v>
      </c>
      <c r="K107" s="25">
        <v>0.15132820493387397</v>
      </c>
      <c r="L107" s="25">
        <v>0.10692712872787904</v>
      </c>
      <c r="M107" s="33"/>
      <c r="N107" s="26">
        <v>2.5290840880669976E-2</v>
      </c>
      <c r="O107" s="34">
        <v>0.5809727418492785</v>
      </c>
      <c r="P107" s="33"/>
      <c r="Q107" s="25">
        <v>0.23805451630144309</v>
      </c>
      <c r="R107" s="25">
        <v>3.8107963655799035E-2</v>
      </c>
      <c r="S107" s="33"/>
      <c r="T107" s="26">
        <v>0.10235168359166222</v>
      </c>
      <c r="U107" s="34">
        <v>0.68863623411409358</v>
      </c>
      <c r="V107" s="33"/>
      <c r="W107" s="25">
        <v>0.12778537641762125</v>
      </c>
      <c r="X107" s="25">
        <v>0.13217359092722403</v>
      </c>
      <c r="Y107" s="25">
        <v>1.0885051575767938E-2</v>
      </c>
      <c r="Z107" s="26">
        <v>3.4079899697954066E-2</v>
      </c>
      <c r="AA107" s="36"/>
      <c r="AB107" s="33"/>
      <c r="AC107" s="33"/>
      <c r="AD107" s="33"/>
      <c r="AE107" s="33"/>
      <c r="AF107" s="35"/>
    </row>
    <row r="108" spans="1:32" x14ac:dyDescent="0.2">
      <c r="A108" s="18" t="s">
        <v>29</v>
      </c>
      <c r="B108" s="18" t="s">
        <v>342</v>
      </c>
      <c r="C108" s="18" t="s">
        <v>141</v>
      </c>
      <c r="D108" s="18" t="s">
        <v>266</v>
      </c>
      <c r="E108" s="32">
        <v>0.74716240381955334</v>
      </c>
      <c r="F108" s="32">
        <v>5.2177354559545509E-2</v>
      </c>
      <c r="G108" s="32">
        <v>0.20016122179115028</v>
      </c>
      <c r="H108" s="33"/>
      <c r="I108" s="34">
        <v>0.83154019632680032</v>
      </c>
      <c r="J108" s="25">
        <v>9.8599209519777062E-2</v>
      </c>
      <c r="K108" s="25">
        <v>1.8169352681379071E-2</v>
      </c>
      <c r="L108" s="25">
        <v>3.4515746713271102E-2</v>
      </c>
      <c r="M108" s="25">
        <v>6.6965827940340184E-4</v>
      </c>
      <c r="N108" s="26">
        <v>1.6505836479369033E-2</v>
      </c>
      <c r="O108" s="34">
        <v>0.65420228823663717</v>
      </c>
      <c r="P108" s="25">
        <v>0.27811461477967475</v>
      </c>
      <c r="Q108" s="25">
        <v>2.4734265202059919E-2</v>
      </c>
      <c r="R108" s="25">
        <v>1.5500139526624216E-2</v>
      </c>
      <c r="S108" s="33"/>
      <c r="T108" s="26">
        <v>2.3871736979629112E-2</v>
      </c>
      <c r="U108" s="34">
        <v>0.73526299779126825</v>
      </c>
      <c r="V108" s="25">
        <v>0.16568794720205265</v>
      </c>
      <c r="W108" s="25">
        <v>2.055310875689402E-2</v>
      </c>
      <c r="X108" s="25">
        <v>5.6157335766906055E-2</v>
      </c>
      <c r="Y108" s="33"/>
      <c r="Z108" s="26">
        <v>2.1664087608618023E-2</v>
      </c>
      <c r="AA108" s="36"/>
      <c r="AB108" s="33"/>
      <c r="AC108" s="33"/>
      <c r="AD108" s="33"/>
      <c r="AE108" s="33"/>
      <c r="AF108" s="35"/>
    </row>
    <row r="109" spans="1:32" x14ac:dyDescent="0.2">
      <c r="A109" s="18" t="s">
        <v>29</v>
      </c>
      <c r="B109" s="18" t="s">
        <v>342</v>
      </c>
      <c r="C109" s="18" t="s">
        <v>142</v>
      </c>
      <c r="D109" s="18" t="s">
        <v>267</v>
      </c>
      <c r="E109" s="32">
        <v>0.77602988993022715</v>
      </c>
      <c r="F109" s="32">
        <v>5.0009563310425054E-2</v>
      </c>
      <c r="G109" s="32">
        <v>0.1739605467593478</v>
      </c>
      <c r="H109" s="33"/>
      <c r="I109" s="34">
        <v>0.86428752300082723</v>
      </c>
      <c r="J109" s="25">
        <v>3.4603372891942534E-2</v>
      </c>
      <c r="K109" s="25">
        <v>4.4732177524182522E-2</v>
      </c>
      <c r="L109" s="25">
        <v>4.6204230464068068E-2</v>
      </c>
      <c r="M109" s="33"/>
      <c r="N109" s="26">
        <v>9.5008187450411064E-3</v>
      </c>
      <c r="O109" s="34">
        <v>0.78089799339864829</v>
      </c>
      <c r="P109" s="25">
        <v>6.7585267459527421E-2</v>
      </c>
      <c r="Q109" s="25">
        <v>7.9687745586000946E-2</v>
      </c>
      <c r="R109" s="25">
        <v>5.2286896840781687E-2</v>
      </c>
      <c r="S109" s="33"/>
      <c r="T109" s="35"/>
      <c r="U109" s="34">
        <v>0.84940131033963406</v>
      </c>
      <c r="V109" s="25">
        <v>4.6750508321409742E-2</v>
      </c>
      <c r="W109" s="25">
        <v>4.2819489419383988E-2</v>
      </c>
      <c r="X109" s="25">
        <v>5.1314104977784471E-2</v>
      </c>
      <c r="Y109" s="33"/>
      <c r="Z109" s="26">
        <v>9.7145869417877857E-3</v>
      </c>
      <c r="AA109" s="36"/>
      <c r="AB109" s="33"/>
      <c r="AC109" s="33"/>
      <c r="AD109" s="33"/>
      <c r="AE109" s="33"/>
      <c r="AF109" s="35"/>
    </row>
    <row r="110" spans="1:32" x14ac:dyDescent="0.2">
      <c r="A110" s="18" t="s">
        <v>29</v>
      </c>
      <c r="B110" s="18" t="s">
        <v>342</v>
      </c>
      <c r="C110" s="18" t="s">
        <v>143</v>
      </c>
      <c r="D110" s="18" t="s">
        <v>268</v>
      </c>
      <c r="E110" s="32">
        <v>0.72357944696163645</v>
      </c>
      <c r="F110" s="32">
        <v>6.3280811027293271E-2</v>
      </c>
      <c r="G110" s="32">
        <v>0.21145109806687629</v>
      </c>
      <c r="H110" s="33"/>
      <c r="I110" s="34">
        <v>0.72561451625561235</v>
      </c>
      <c r="J110" s="25">
        <v>0.17799182985613443</v>
      </c>
      <c r="K110" s="25">
        <v>2.8740071292559718E-2</v>
      </c>
      <c r="L110" s="25">
        <v>5.9239738786704722E-2</v>
      </c>
      <c r="M110" s="33"/>
      <c r="N110" s="26">
        <v>8.4138438089888107E-3</v>
      </c>
      <c r="O110" s="34">
        <v>0.54484484957256885</v>
      </c>
      <c r="P110" s="25">
        <v>0.36844093893165825</v>
      </c>
      <c r="Q110" s="25">
        <v>6.0170972464931756E-2</v>
      </c>
      <c r="R110" s="33"/>
      <c r="S110" s="33"/>
      <c r="T110" s="35"/>
      <c r="U110" s="34">
        <v>0.61938684645719377</v>
      </c>
      <c r="V110" s="25">
        <v>0.26888012551414153</v>
      </c>
      <c r="W110" s="25">
        <v>1.9844803460119579E-2</v>
      </c>
      <c r="X110" s="25">
        <v>7.824845580856267E-2</v>
      </c>
      <c r="Y110" s="33"/>
      <c r="Z110" s="26">
        <v>1.2339397023279481E-2</v>
      </c>
      <c r="AA110" s="36"/>
      <c r="AB110" s="33"/>
      <c r="AC110" s="33"/>
      <c r="AD110" s="33"/>
      <c r="AE110" s="33"/>
      <c r="AF110" s="35"/>
    </row>
    <row r="111" spans="1:32" x14ac:dyDescent="0.2">
      <c r="A111" s="18" t="s">
        <v>29</v>
      </c>
      <c r="B111" s="18" t="s">
        <v>342</v>
      </c>
      <c r="C111" s="18" t="s">
        <v>144</v>
      </c>
      <c r="D111" s="18" t="s">
        <v>269</v>
      </c>
      <c r="E111" s="32">
        <v>0.76951361867704282</v>
      </c>
      <c r="F111" s="32">
        <v>3.1757457846952011E-2</v>
      </c>
      <c r="G111" s="32">
        <v>0.19836900129701687</v>
      </c>
      <c r="H111" s="33"/>
      <c r="I111" s="34">
        <v>0.8499186745211067</v>
      </c>
      <c r="J111" s="25">
        <v>3.8547434244347249E-2</v>
      </c>
      <c r="K111" s="25">
        <v>7.7726931796155363E-2</v>
      </c>
      <c r="L111" s="25">
        <v>2.2337117285667334E-2</v>
      </c>
      <c r="M111" s="33"/>
      <c r="N111" s="26">
        <v>8.7393286644923684E-3</v>
      </c>
      <c r="O111" s="34">
        <v>0.80191954257708797</v>
      </c>
      <c r="P111" s="25">
        <v>3.8697161527465794E-2</v>
      </c>
      <c r="Q111" s="25">
        <v>0.14907085971002654</v>
      </c>
      <c r="R111" s="33"/>
      <c r="S111" s="33"/>
      <c r="T111" s="35"/>
      <c r="U111" s="34">
        <v>0.78261438122170102</v>
      </c>
      <c r="V111" s="25">
        <v>3.1629533975186752E-2</v>
      </c>
      <c r="W111" s="25">
        <v>0.15435539500138942</v>
      </c>
      <c r="X111" s="25">
        <v>2.4208444350000816E-2</v>
      </c>
      <c r="Y111" s="33"/>
      <c r="Z111" s="35"/>
      <c r="AA111" s="36"/>
      <c r="AB111" s="33"/>
      <c r="AC111" s="33"/>
      <c r="AD111" s="33"/>
      <c r="AE111" s="33"/>
      <c r="AF111" s="35"/>
    </row>
    <row r="112" spans="1:32" x14ac:dyDescent="0.2">
      <c r="A112" s="18" t="s">
        <v>29</v>
      </c>
      <c r="B112" s="18" t="s">
        <v>342</v>
      </c>
      <c r="C112" s="18" t="s">
        <v>145</v>
      </c>
      <c r="D112" s="18" t="s">
        <v>222</v>
      </c>
      <c r="E112" s="32">
        <v>0.78979575262922808</v>
      </c>
      <c r="F112" s="32">
        <v>4.7441832135461076E-2</v>
      </c>
      <c r="G112" s="32">
        <v>0.16232996304868641</v>
      </c>
      <c r="H112" s="33"/>
      <c r="I112" s="34">
        <v>0.78089283969913059</v>
      </c>
      <c r="J112" s="25">
        <v>7.7243024529184634E-2</v>
      </c>
      <c r="K112" s="25">
        <v>4.4325794460753819E-2</v>
      </c>
      <c r="L112" s="25">
        <v>7.8438378842485723E-2</v>
      </c>
      <c r="M112" s="33"/>
      <c r="N112" s="26">
        <v>1.8323624828408817E-2</v>
      </c>
      <c r="O112" s="34">
        <v>0.75653699661916374</v>
      </c>
      <c r="P112" s="25">
        <v>0.10805837291907391</v>
      </c>
      <c r="Q112" s="25">
        <v>7.1896263961997692E-2</v>
      </c>
      <c r="R112" s="25">
        <v>5.2381563743741172E-2</v>
      </c>
      <c r="S112" s="33"/>
      <c r="T112" s="35"/>
      <c r="U112" s="34">
        <v>0.72891912849888685</v>
      </c>
      <c r="V112" s="25">
        <v>0.10128323786177051</v>
      </c>
      <c r="W112" s="25">
        <v>6.7976586537258923E-2</v>
      </c>
      <c r="X112" s="25">
        <v>7.8057382995222246E-2</v>
      </c>
      <c r="Y112" s="33"/>
      <c r="Z112" s="26">
        <v>2.1074617905295544E-2</v>
      </c>
      <c r="AA112" s="36"/>
      <c r="AB112" s="33"/>
      <c r="AC112" s="33"/>
      <c r="AD112" s="33"/>
      <c r="AE112" s="33"/>
      <c r="AF112" s="35"/>
    </row>
    <row r="113" spans="1:32" x14ac:dyDescent="0.2">
      <c r="A113" s="18" t="s">
        <v>29</v>
      </c>
      <c r="B113" s="18" t="s">
        <v>342</v>
      </c>
      <c r="C113" s="18" t="s">
        <v>146</v>
      </c>
      <c r="D113" s="18" t="s">
        <v>270</v>
      </c>
      <c r="E113" s="32">
        <v>0.63225344769421077</v>
      </c>
      <c r="F113" s="32">
        <v>8.2585182837690022E-2</v>
      </c>
      <c r="G113" s="32">
        <v>0.28504176080311594</v>
      </c>
      <c r="H113" s="33"/>
      <c r="I113" s="34">
        <v>0.42362530397888964</v>
      </c>
      <c r="J113" s="25">
        <v>0.35904272520308378</v>
      </c>
      <c r="K113" s="25">
        <v>0.11869082113106018</v>
      </c>
      <c r="L113" s="25">
        <v>7.4882289025715323E-2</v>
      </c>
      <c r="M113" s="25">
        <v>2.0470067780824753E-3</v>
      </c>
      <c r="N113" s="26">
        <v>2.1711853883168625E-2</v>
      </c>
      <c r="O113" s="34">
        <v>0.23182808476926123</v>
      </c>
      <c r="P113" s="25">
        <v>0.57104129530600123</v>
      </c>
      <c r="Q113" s="25">
        <v>0.1178203604674193</v>
      </c>
      <c r="R113" s="25">
        <v>4.5590711031887506E-2</v>
      </c>
      <c r="S113" s="33"/>
      <c r="T113" s="26">
        <v>3.1120023767082592E-2</v>
      </c>
      <c r="U113" s="34">
        <v>0.28907737828386981</v>
      </c>
      <c r="V113" s="25">
        <v>0.44992020084282258</v>
      </c>
      <c r="W113" s="25">
        <v>0.16290863444813056</v>
      </c>
      <c r="X113" s="25">
        <v>8.3209898681968972E-2</v>
      </c>
      <c r="Y113" s="33"/>
      <c r="Z113" s="26">
        <v>1.2638751905316955E-2</v>
      </c>
      <c r="AA113" s="36"/>
      <c r="AB113" s="33"/>
      <c r="AC113" s="33"/>
      <c r="AD113" s="33"/>
      <c r="AE113" s="33"/>
      <c r="AF113" s="35"/>
    </row>
    <row r="114" spans="1:32" x14ac:dyDescent="0.2">
      <c r="A114" s="18" t="s">
        <v>30</v>
      </c>
      <c r="B114" s="18" t="s">
        <v>343</v>
      </c>
      <c r="C114" s="18" t="s">
        <v>147</v>
      </c>
      <c r="D114" s="18" t="s">
        <v>271</v>
      </c>
      <c r="E114" s="32">
        <v>0.70199152203471171</v>
      </c>
      <c r="F114" s="32">
        <v>6.4028504126751512E-2</v>
      </c>
      <c r="G114" s="32">
        <v>0.23312856527336664</v>
      </c>
      <c r="H114" s="33"/>
      <c r="I114" s="34">
        <v>0.66229184047749434</v>
      </c>
      <c r="J114" s="25">
        <v>7.1822615560464112E-2</v>
      </c>
      <c r="K114" s="25">
        <v>0.18767894092698292</v>
      </c>
      <c r="L114" s="25">
        <v>4.3236170783609654E-2</v>
      </c>
      <c r="M114" s="25">
        <v>5.6709802379386002E-3</v>
      </c>
      <c r="N114" s="26">
        <v>2.9299452013510384E-2</v>
      </c>
      <c r="O114" s="34">
        <v>0.54176572510778898</v>
      </c>
      <c r="P114" s="25">
        <v>0.10726518112584116</v>
      </c>
      <c r="Q114" s="25">
        <v>0.28532860539146554</v>
      </c>
      <c r="R114" s="25">
        <v>3.1510658016682111E-2</v>
      </c>
      <c r="S114" s="33"/>
      <c r="T114" s="26">
        <v>3.4129830358222188E-2</v>
      </c>
      <c r="U114" s="34">
        <v>0.61332020053342773</v>
      </c>
      <c r="V114" s="25">
        <v>8.124259896634535E-2</v>
      </c>
      <c r="W114" s="25">
        <v>0.23726468863090561</v>
      </c>
      <c r="X114" s="25">
        <v>4.3869454066556735E-2</v>
      </c>
      <c r="Y114" s="25">
        <v>6.1532332141789967E-3</v>
      </c>
      <c r="Z114" s="26">
        <v>1.8149824588585529E-2</v>
      </c>
      <c r="AA114" s="36"/>
      <c r="AB114" s="33"/>
      <c r="AC114" s="33"/>
      <c r="AD114" s="33"/>
      <c r="AE114" s="33"/>
      <c r="AF114" s="35"/>
    </row>
    <row r="115" spans="1:32" x14ac:dyDescent="0.2">
      <c r="A115" s="18" t="s">
        <v>31</v>
      </c>
      <c r="B115" s="18" t="s">
        <v>348</v>
      </c>
      <c r="C115" s="18" t="s">
        <v>148</v>
      </c>
      <c r="D115" s="18" t="s">
        <v>272</v>
      </c>
      <c r="E115" s="32">
        <v>0.7627213095721832</v>
      </c>
      <c r="F115" s="32">
        <v>4.8349683636152552E-2</v>
      </c>
      <c r="G115" s="32">
        <v>0.18809310965345097</v>
      </c>
      <c r="H115" s="33"/>
      <c r="I115" s="34">
        <v>0.61290469884469612</v>
      </c>
      <c r="J115" s="25">
        <v>0.24742377886357064</v>
      </c>
      <c r="K115" s="25">
        <v>9.3106230117052532E-2</v>
      </c>
      <c r="L115" s="25">
        <v>3.3672770446139096E-2</v>
      </c>
      <c r="M115" s="25">
        <v>1.9392057475988249E-3</v>
      </c>
      <c r="N115" s="26">
        <v>1.0953315980942813E-2</v>
      </c>
      <c r="O115" s="34">
        <v>0.34533928828699034</v>
      </c>
      <c r="P115" s="25">
        <v>0.52811794650146471</v>
      </c>
      <c r="Q115" s="25">
        <v>8.5002161071891652E-2</v>
      </c>
      <c r="R115" s="33"/>
      <c r="S115" s="33"/>
      <c r="T115" s="35"/>
      <c r="U115" s="34">
        <v>0.55286580172083899</v>
      </c>
      <c r="V115" s="25">
        <v>0.28022269680397988</v>
      </c>
      <c r="W115" s="25">
        <v>8.8276321799350674E-2</v>
      </c>
      <c r="X115" s="25">
        <v>4.9896922488180034E-2</v>
      </c>
      <c r="Y115" s="33"/>
      <c r="Z115" s="26">
        <v>1.4961669979137605E-2</v>
      </c>
      <c r="AA115" s="36"/>
      <c r="AB115" s="33"/>
      <c r="AC115" s="33"/>
      <c r="AD115" s="33"/>
      <c r="AE115" s="33"/>
      <c r="AF115" s="35"/>
    </row>
    <row r="116" spans="1:32" x14ac:dyDescent="0.2">
      <c r="A116" s="18" t="s">
        <v>31</v>
      </c>
      <c r="B116" s="18" t="s">
        <v>348</v>
      </c>
      <c r="C116" s="18" t="s">
        <v>149</v>
      </c>
      <c r="D116" s="18" t="s">
        <v>273</v>
      </c>
      <c r="E116" s="32">
        <v>0.68017585142320869</v>
      </c>
      <c r="F116" s="32">
        <v>7.1043559415652435E-2</v>
      </c>
      <c r="G116" s="32">
        <v>0.24761875078999815</v>
      </c>
      <c r="H116" s="25">
        <v>1.1618383711406966E-3</v>
      </c>
      <c r="I116" s="34">
        <v>0.40622263405494574</v>
      </c>
      <c r="J116" s="25">
        <v>0.49230953302242225</v>
      </c>
      <c r="K116" s="25">
        <v>5.6465490906869233E-2</v>
      </c>
      <c r="L116" s="25">
        <v>3.1930330122395781E-2</v>
      </c>
      <c r="M116" s="33"/>
      <c r="N116" s="26">
        <v>1.2649430788342872E-2</v>
      </c>
      <c r="O116" s="34">
        <v>0.17011942481111381</v>
      </c>
      <c r="P116" s="25">
        <v>0.74911040701925424</v>
      </c>
      <c r="Q116" s="25">
        <v>3.1318547404338287E-2</v>
      </c>
      <c r="R116" s="33"/>
      <c r="S116" s="33"/>
      <c r="T116" s="26">
        <v>4.1018766756032173E-2</v>
      </c>
      <c r="U116" s="34">
        <v>0.35035802192884313</v>
      </c>
      <c r="V116" s="25">
        <v>0.56677248825240545</v>
      </c>
      <c r="W116" s="25">
        <v>5.171039382412173E-2</v>
      </c>
      <c r="X116" s="25">
        <v>1.8586372790333407E-2</v>
      </c>
      <c r="Y116" s="33"/>
      <c r="Z116" s="26">
        <v>1.1649697918997538E-2</v>
      </c>
      <c r="AA116" s="36"/>
      <c r="AB116" s="33"/>
      <c r="AC116" s="33"/>
      <c r="AD116" s="33"/>
      <c r="AE116" s="33"/>
      <c r="AF116" s="35"/>
    </row>
    <row r="117" spans="1:32" x14ac:dyDescent="0.2">
      <c r="A117" s="18" t="s">
        <v>32</v>
      </c>
      <c r="B117" s="18" t="s">
        <v>349</v>
      </c>
      <c r="C117" s="18" t="s">
        <v>150</v>
      </c>
      <c r="D117" s="18" t="s">
        <v>274</v>
      </c>
      <c r="E117" s="32">
        <v>0.70544409881254744</v>
      </c>
      <c r="F117" s="32">
        <v>5.1436016840525088E-2</v>
      </c>
      <c r="G117" s="32">
        <v>0.23447145189182808</v>
      </c>
      <c r="H117" s="25">
        <v>8.648432455099421E-3</v>
      </c>
      <c r="I117" s="34">
        <v>0.29906476697849427</v>
      </c>
      <c r="J117" s="25">
        <v>7.1625437239233078E-2</v>
      </c>
      <c r="K117" s="25">
        <v>0.58578380869245961</v>
      </c>
      <c r="L117" s="25">
        <v>2.8454111890784166E-2</v>
      </c>
      <c r="M117" s="25">
        <v>1.5497719050455627E-3</v>
      </c>
      <c r="N117" s="26">
        <v>1.3522103293983363E-2</v>
      </c>
      <c r="O117" s="34">
        <v>0.2419415613331963</v>
      </c>
      <c r="P117" s="25">
        <v>9.3070256568355422E-2</v>
      </c>
      <c r="Q117" s="25">
        <v>0.63982804096872536</v>
      </c>
      <c r="R117" s="25">
        <v>1.2742780803617305E-2</v>
      </c>
      <c r="S117" s="33"/>
      <c r="T117" s="26">
        <v>1.1389716712910629E-2</v>
      </c>
      <c r="U117" s="34">
        <v>0.28539223679612852</v>
      </c>
      <c r="V117" s="25">
        <v>8.2264712402264864E-2</v>
      </c>
      <c r="W117" s="25">
        <v>0.58345387803256021</v>
      </c>
      <c r="X117" s="25">
        <v>3.4063114073484051E-2</v>
      </c>
      <c r="Y117" s="25">
        <v>1.8222601285726632E-3</v>
      </c>
      <c r="Z117" s="26">
        <v>1.3003798566989664E-2</v>
      </c>
      <c r="AA117" s="34">
        <v>0.5747173270856677</v>
      </c>
      <c r="AB117" s="25">
        <v>0.11490271977182438</v>
      </c>
      <c r="AC117" s="25">
        <v>0.23418559641438322</v>
      </c>
      <c r="AD117" s="33"/>
      <c r="AE117" s="33"/>
      <c r="AF117" s="35"/>
    </row>
    <row r="118" spans="1:32" x14ac:dyDescent="0.2">
      <c r="A118" s="18" t="s">
        <v>32</v>
      </c>
      <c r="B118" s="18" t="s">
        <v>349</v>
      </c>
      <c r="C118" s="18" t="s">
        <v>151</v>
      </c>
      <c r="D118" s="18" t="s">
        <v>275</v>
      </c>
      <c r="E118" s="32">
        <v>0.78919269076088427</v>
      </c>
      <c r="F118" s="32">
        <v>3.7944343976895466E-2</v>
      </c>
      <c r="G118" s="32">
        <v>0.17158717734171863</v>
      </c>
      <c r="H118" s="25">
        <v>1.2757879205016779E-3</v>
      </c>
      <c r="I118" s="34">
        <v>0.61127907666069292</v>
      </c>
      <c r="J118" s="25">
        <v>9.9874139841580362E-2</v>
      </c>
      <c r="K118" s="25">
        <v>0.142600471519579</v>
      </c>
      <c r="L118" s="25">
        <v>0.12619532949368648</v>
      </c>
      <c r="M118" s="25">
        <v>3.0484607211422265E-3</v>
      </c>
      <c r="N118" s="26">
        <v>1.700252176331906E-2</v>
      </c>
      <c r="O118" s="34">
        <v>0.55664627495613406</v>
      </c>
      <c r="P118" s="25">
        <v>0.13984919618722436</v>
      </c>
      <c r="Q118" s="25">
        <v>0.14572959643382177</v>
      </c>
      <c r="R118" s="25">
        <v>0.14065538009199982</v>
      </c>
      <c r="S118" s="33"/>
      <c r="T118" s="35"/>
      <c r="U118" s="34">
        <v>0.59176568054783607</v>
      </c>
      <c r="V118" s="25">
        <v>7.1625575469026925E-2</v>
      </c>
      <c r="W118" s="25">
        <v>0.15568862275449102</v>
      </c>
      <c r="X118" s="25">
        <v>0.16343844709879715</v>
      </c>
      <c r="Y118" s="25">
        <v>5.0756630347011753E-3</v>
      </c>
      <c r="Z118" s="26">
        <v>1.2406011095147709E-2</v>
      </c>
      <c r="AA118" s="36"/>
      <c r="AB118" s="33"/>
      <c r="AC118" s="33"/>
      <c r="AD118" s="33"/>
      <c r="AE118" s="33"/>
      <c r="AF118" s="35"/>
    </row>
    <row r="119" spans="1:32" x14ac:dyDescent="0.2">
      <c r="A119" s="18" t="s">
        <v>32</v>
      </c>
      <c r="B119" s="18" t="s">
        <v>349</v>
      </c>
      <c r="C119" s="18" t="s">
        <v>152</v>
      </c>
      <c r="D119" s="18" t="s">
        <v>276</v>
      </c>
      <c r="E119" s="32">
        <v>0.73743838544110107</v>
      </c>
      <c r="F119" s="32">
        <v>5.2065176347637701E-2</v>
      </c>
      <c r="G119" s="32">
        <v>0.21014617128370605</v>
      </c>
      <c r="H119" s="25">
        <v>3.5026692755513682E-4</v>
      </c>
      <c r="I119" s="34">
        <v>0.33864975251152102</v>
      </c>
      <c r="J119" s="25">
        <v>0.20700846684723298</v>
      </c>
      <c r="K119" s="25">
        <v>0.37282660979575089</v>
      </c>
      <c r="L119" s="25">
        <v>6.2103143474355506E-2</v>
      </c>
      <c r="M119" s="25">
        <v>1.4016588882931312E-3</v>
      </c>
      <c r="N119" s="26">
        <v>1.8010368482846487E-2</v>
      </c>
      <c r="O119" s="34">
        <v>0.2455953994359181</v>
      </c>
      <c r="P119" s="25">
        <v>0.33094025859858611</v>
      </c>
      <c r="Q119" s="25">
        <v>0.33997533667875413</v>
      </c>
      <c r="R119" s="25">
        <v>4.9290013796808418E-2</v>
      </c>
      <c r="S119" s="33"/>
      <c r="T119" s="26">
        <v>3.3271064551970014E-2</v>
      </c>
      <c r="U119" s="34">
        <v>0.27196002153803339</v>
      </c>
      <c r="V119" s="25">
        <v>0.24546098046451972</v>
      </c>
      <c r="W119" s="25">
        <v>0.39867444294538656</v>
      </c>
      <c r="X119" s="25">
        <v>6.4105899364144014E-2</v>
      </c>
      <c r="Y119" s="25">
        <v>1.1495017817277618E-3</v>
      </c>
      <c r="Z119" s="26">
        <v>1.8649153906188553E-2</v>
      </c>
      <c r="AA119" s="36"/>
      <c r="AB119" s="33"/>
      <c r="AC119" s="33"/>
      <c r="AD119" s="33"/>
      <c r="AE119" s="33"/>
      <c r="AF119" s="35"/>
    </row>
    <row r="120" spans="1:32" x14ac:dyDescent="0.2">
      <c r="A120" s="18" t="s">
        <v>32</v>
      </c>
      <c r="B120" s="18" t="s">
        <v>349</v>
      </c>
      <c r="C120" s="18" t="s">
        <v>153</v>
      </c>
      <c r="D120" s="18" t="s">
        <v>277</v>
      </c>
      <c r="E120" s="32">
        <v>0.79355857868864388</v>
      </c>
      <c r="F120" s="32">
        <v>3.5915236798619847E-2</v>
      </c>
      <c r="G120" s="32">
        <v>0.16876981116388315</v>
      </c>
      <c r="H120" s="25">
        <v>1.7563733488531609E-3</v>
      </c>
      <c r="I120" s="34">
        <v>0.63500137511950439</v>
      </c>
      <c r="J120" s="25">
        <v>9.61562135757036E-2</v>
      </c>
      <c r="K120" s="25">
        <v>0.17192922718283851</v>
      </c>
      <c r="L120" s="25">
        <v>7.0568513692261345E-2</v>
      </c>
      <c r="M120" s="25">
        <v>3.2164700027502392E-3</v>
      </c>
      <c r="N120" s="26">
        <v>2.3128200426941865E-2</v>
      </c>
      <c r="O120" s="34">
        <v>0.56357428091903472</v>
      </c>
      <c r="P120" s="25">
        <v>0.13976503269865154</v>
      </c>
      <c r="Q120" s="25">
        <v>0.14879333294750854</v>
      </c>
      <c r="R120" s="25">
        <v>8.4379883095086525E-2</v>
      </c>
      <c r="S120" s="33"/>
      <c r="T120" s="26">
        <v>6.348747033971873E-2</v>
      </c>
      <c r="U120" s="34">
        <v>0.58879747770826152</v>
      </c>
      <c r="V120" s="25">
        <v>6.225676141681856E-2</v>
      </c>
      <c r="W120" s="25">
        <v>0.20870486230848811</v>
      </c>
      <c r="X120" s="25">
        <v>0.10908172816394897</v>
      </c>
      <c r="Y120" s="25">
        <v>4.8524557859993102E-3</v>
      </c>
      <c r="Z120" s="26">
        <v>2.6306714616483571E-2</v>
      </c>
      <c r="AA120" s="36"/>
      <c r="AB120" s="33"/>
      <c r="AC120" s="33"/>
      <c r="AD120" s="33"/>
      <c r="AE120" s="33"/>
      <c r="AF120" s="35"/>
    </row>
    <row r="121" spans="1:32" x14ac:dyDescent="0.2">
      <c r="A121" s="18" t="s">
        <v>32</v>
      </c>
      <c r="B121" s="18" t="s">
        <v>349</v>
      </c>
      <c r="C121" s="18" t="s">
        <v>154</v>
      </c>
      <c r="D121" s="18" t="s">
        <v>278</v>
      </c>
      <c r="E121" s="32">
        <v>0.63988805273959826</v>
      </c>
      <c r="F121" s="32">
        <v>6.0655513402574787E-2</v>
      </c>
      <c r="G121" s="32">
        <v>0.27574849182163069</v>
      </c>
      <c r="H121" s="25">
        <v>2.3707942036196281E-2</v>
      </c>
      <c r="I121" s="34">
        <v>0.1320703369502253</v>
      </c>
      <c r="J121" s="25">
        <v>2.6261668072731798E-2</v>
      </c>
      <c r="K121" s="25">
        <v>0.82238481605169134</v>
      </c>
      <c r="L121" s="25">
        <v>1.3824795213417361E-2</v>
      </c>
      <c r="M121" s="25">
        <v>9.2916930708851215E-4</v>
      </c>
      <c r="N121" s="26">
        <v>4.5292144048456762E-3</v>
      </c>
      <c r="O121" s="34">
        <v>7.9648921335411363E-2</v>
      </c>
      <c r="P121" s="25">
        <v>9.0722664260520058E-2</v>
      </c>
      <c r="Q121" s="25">
        <v>0.81605282585513905</v>
      </c>
      <c r="R121" s="33"/>
      <c r="S121" s="33"/>
      <c r="T121" s="35"/>
      <c r="U121" s="34">
        <v>0.15144707877738081</v>
      </c>
      <c r="V121" s="25">
        <v>3.19367760095269E-2</v>
      </c>
      <c r="W121" s="25">
        <v>0.79349355851466929</v>
      </c>
      <c r="X121" s="25">
        <v>1.1313196925408683E-2</v>
      </c>
      <c r="Y121" s="25">
        <v>2.4087907329219446E-3</v>
      </c>
      <c r="Z121" s="26">
        <v>9.4005990400923816E-3</v>
      </c>
      <c r="AA121" s="34">
        <v>0.6888772298006296</v>
      </c>
      <c r="AB121" s="25">
        <v>0.15666316894018889</v>
      </c>
      <c r="AC121" s="25">
        <v>8.2476390346274922E-2</v>
      </c>
      <c r="AD121" s="33"/>
      <c r="AE121" s="33"/>
      <c r="AF121" s="35"/>
    </row>
    <row r="122" spans="1:32" x14ac:dyDescent="0.2">
      <c r="A122" s="18" t="s">
        <v>32</v>
      </c>
      <c r="B122" s="18" t="s">
        <v>349</v>
      </c>
      <c r="C122" s="18" t="s">
        <v>155</v>
      </c>
      <c r="D122" s="18" t="s">
        <v>279</v>
      </c>
      <c r="E122" s="32">
        <v>0.73280258972766454</v>
      </c>
      <c r="F122" s="32">
        <v>3.1552895563962131E-2</v>
      </c>
      <c r="G122" s="32">
        <v>0.23564451470837333</v>
      </c>
      <c r="H122" s="33"/>
      <c r="I122" s="34">
        <v>0.3579945294842819</v>
      </c>
      <c r="J122" s="25">
        <v>0.21211411033490857</v>
      </c>
      <c r="K122" s="25">
        <v>0.2290072169714403</v>
      </c>
      <c r="L122" s="25">
        <v>0.18709227963838093</v>
      </c>
      <c r="M122" s="33"/>
      <c r="N122" s="26">
        <v>1.1538165194164783E-2</v>
      </c>
      <c r="O122" s="34">
        <v>0.2708768267223382</v>
      </c>
      <c r="P122" s="25">
        <v>0.29637637936176559</v>
      </c>
      <c r="Q122" s="25">
        <v>0.18140471219803161</v>
      </c>
      <c r="R122" s="25">
        <v>0.20071577691619447</v>
      </c>
      <c r="S122" s="33"/>
      <c r="T122" s="35"/>
      <c r="U122" s="34">
        <v>0.337446587596342</v>
      </c>
      <c r="V122" s="25">
        <v>0.16974162373707119</v>
      </c>
      <c r="W122" s="25">
        <v>0.26891897288446948</v>
      </c>
      <c r="X122" s="25">
        <v>0.20400543109300748</v>
      </c>
      <c r="Y122" s="33"/>
      <c r="Z122" s="26">
        <v>1.5424703486282497E-2</v>
      </c>
      <c r="AA122" s="36"/>
      <c r="AB122" s="33"/>
      <c r="AC122" s="33"/>
      <c r="AD122" s="33"/>
      <c r="AE122" s="33"/>
      <c r="AF122" s="35"/>
    </row>
    <row r="123" spans="1:32" x14ac:dyDescent="0.2">
      <c r="A123" s="18" t="s">
        <v>32</v>
      </c>
      <c r="B123" s="18" t="s">
        <v>349</v>
      </c>
      <c r="C123" s="18" t="s">
        <v>156</v>
      </c>
      <c r="D123" s="18" t="s">
        <v>280</v>
      </c>
      <c r="E123" s="32">
        <v>0.73445526666487781</v>
      </c>
      <c r="F123" s="32">
        <v>4.7332277943241477E-2</v>
      </c>
      <c r="G123" s="32">
        <v>0.21780425196991243</v>
      </c>
      <c r="H123" s="25">
        <v>4.0820342196821308E-4</v>
      </c>
      <c r="I123" s="34">
        <v>0.33130339012855281</v>
      </c>
      <c r="J123" s="25">
        <v>0.17921498579348258</v>
      </c>
      <c r="K123" s="25">
        <v>0.40553774091774153</v>
      </c>
      <c r="L123" s="25">
        <v>7.0857715139963307E-2</v>
      </c>
      <c r="M123" s="25">
        <v>1.7750231254727996E-3</v>
      </c>
      <c r="N123" s="26">
        <v>1.1311144894787014E-2</v>
      </c>
      <c r="O123" s="34">
        <v>0.23645901044579826</v>
      </c>
      <c r="P123" s="25">
        <v>0.29551329533945064</v>
      </c>
      <c r="Q123" s="25">
        <v>0.40054572115311937</v>
      </c>
      <c r="R123" s="25">
        <v>5.0807999879064564E-2</v>
      </c>
      <c r="S123" s="33"/>
      <c r="T123" s="26">
        <v>1.477679853668123E-2</v>
      </c>
      <c r="U123" s="34">
        <v>0.30368708329979749</v>
      </c>
      <c r="V123" s="25">
        <v>0.18394023662904627</v>
      </c>
      <c r="W123" s="25">
        <v>0.41100622370856815</v>
      </c>
      <c r="X123" s="25">
        <v>8.4544867698968962E-2</v>
      </c>
      <c r="Y123" s="25">
        <v>9.0012992751325972E-4</v>
      </c>
      <c r="Z123" s="26">
        <v>1.5921458736105887E-2</v>
      </c>
      <c r="AA123" s="36"/>
      <c r="AB123" s="33"/>
      <c r="AC123" s="33"/>
      <c r="AD123" s="33"/>
      <c r="AE123" s="33"/>
      <c r="AF123" s="35"/>
    </row>
    <row r="124" spans="1:32" x14ac:dyDescent="0.2">
      <c r="A124" s="18" t="s">
        <v>32</v>
      </c>
      <c r="B124" s="18" t="s">
        <v>349</v>
      </c>
      <c r="C124" s="18" t="s">
        <v>157</v>
      </c>
      <c r="D124" s="18" t="s">
        <v>281</v>
      </c>
      <c r="E124" s="32">
        <v>0.63285627018064405</v>
      </c>
      <c r="F124" s="32">
        <v>7.0880966925560701E-2</v>
      </c>
      <c r="G124" s="32">
        <v>0.29626276289379527</v>
      </c>
      <c r="H124" s="33"/>
      <c r="I124" s="34">
        <v>5.7098829272328629E-2</v>
      </c>
      <c r="J124" s="33"/>
      <c r="K124" s="25">
        <v>0.92640204636026424</v>
      </c>
      <c r="L124" s="25">
        <v>1.11039865414581E-2</v>
      </c>
      <c r="M124" s="33"/>
      <c r="N124" s="35"/>
      <c r="O124" s="34">
        <v>4.4261134537843576E-2</v>
      </c>
      <c r="P124" s="33"/>
      <c r="Q124" s="25">
        <v>0.95179907045461543</v>
      </c>
      <c r="R124" s="33"/>
      <c r="S124" s="33"/>
      <c r="T124" s="35"/>
      <c r="U124" s="34">
        <v>6.0856438013181635E-2</v>
      </c>
      <c r="V124" s="25">
        <v>1.2710335432085128E-2</v>
      </c>
      <c r="W124" s="25">
        <v>0.91540189255863613</v>
      </c>
      <c r="X124" s="25">
        <v>1.0074008615928422E-2</v>
      </c>
      <c r="Y124" s="33"/>
      <c r="Z124" s="35"/>
      <c r="AA124" s="36"/>
      <c r="AB124" s="33"/>
      <c r="AC124" s="33"/>
      <c r="AD124" s="33"/>
      <c r="AE124" s="33"/>
      <c r="AF124" s="35"/>
    </row>
    <row r="125" spans="1:32" x14ac:dyDescent="0.2">
      <c r="A125" s="18" t="s">
        <v>32</v>
      </c>
      <c r="B125" s="18" t="s">
        <v>349</v>
      </c>
      <c r="C125" s="18" t="s">
        <v>158</v>
      </c>
      <c r="D125" s="18" t="s">
        <v>282</v>
      </c>
      <c r="E125" s="32">
        <v>0.73950860638065863</v>
      </c>
      <c r="F125" s="32">
        <v>4.5064670636750633E-2</v>
      </c>
      <c r="G125" s="32">
        <v>0.21422304502221726</v>
      </c>
      <c r="H125" s="25">
        <v>1.2036779603735231E-3</v>
      </c>
      <c r="I125" s="34">
        <v>0.51483197037320527</v>
      </c>
      <c r="J125" s="25">
        <v>0.14970086167596255</v>
      </c>
      <c r="K125" s="25">
        <v>0.26176601360896457</v>
      </c>
      <c r="L125" s="25">
        <v>5.381788301243267E-2</v>
      </c>
      <c r="M125" s="25">
        <v>2.5698317733865387E-3</v>
      </c>
      <c r="N125" s="26">
        <v>1.7313439556048336E-2</v>
      </c>
      <c r="O125" s="34">
        <v>0.47438905000277076</v>
      </c>
      <c r="P125" s="25">
        <v>0.21155586752128858</v>
      </c>
      <c r="Q125" s="25">
        <v>0.25501967231283595</v>
      </c>
      <c r="R125" s="25">
        <v>4.4609047416739017E-2</v>
      </c>
      <c r="S125" s="33"/>
      <c r="T125" s="26">
        <v>1.4426362746365702E-2</v>
      </c>
      <c r="U125" s="34">
        <v>0.4757800660578978</v>
      </c>
      <c r="V125" s="25">
        <v>0.16008548669127648</v>
      </c>
      <c r="W125" s="25">
        <v>0.27348746842821059</v>
      </c>
      <c r="X125" s="25">
        <v>6.4425879152904611E-2</v>
      </c>
      <c r="Y125" s="25">
        <v>2.4635710122401398E-3</v>
      </c>
      <c r="Z125" s="26">
        <v>2.375752865747037E-2</v>
      </c>
      <c r="AA125" s="34">
        <v>0.60304287690179803</v>
      </c>
      <c r="AB125" s="33"/>
      <c r="AC125" s="33"/>
      <c r="AD125" s="33"/>
      <c r="AE125" s="33"/>
      <c r="AF125" s="35"/>
    </row>
    <row r="126" spans="1:32" x14ac:dyDescent="0.2">
      <c r="A126" s="18" t="s">
        <v>32</v>
      </c>
      <c r="B126" s="18" t="s">
        <v>349</v>
      </c>
      <c r="C126" s="18" t="s">
        <v>159</v>
      </c>
      <c r="D126" s="18" t="s">
        <v>283</v>
      </c>
      <c r="E126" s="32">
        <v>0.76387753908914335</v>
      </c>
      <c r="F126" s="32">
        <v>3.3692990262629674E-2</v>
      </c>
      <c r="G126" s="32">
        <v>0.20115627212669623</v>
      </c>
      <c r="H126" s="25">
        <v>1.2731985215306964E-3</v>
      </c>
      <c r="I126" s="34">
        <v>0.53651559268531623</v>
      </c>
      <c r="J126" s="25">
        <v>7.1491985958419504E-2</v>
      </c>
      <c r="K126" s="25">
        <v>0.30706262925873518</v>
      </c>
      <c r="L126" s="25">
        <v>6.4714406226189181E-2</v>
      </c>
      <c r="M126" s="25">
        <v>2.2671301839555895E-3</v>
      </c>
      <c r="N126" s="26">
        <v>1.7948255687384347E-2</v>
      </c>
      <c r="O126" s="34">
        <v>0.47100331611012569</v>
      </c>
      <c r="P126" s="25">
        <v>0.15238682810210535</v>
      </c>
      <c r="Q126" s="25">
        <v>0.34233053134880853</v>
      </c>
      <c r="R126" s="25">
        <v>3.1117451993522019E-2</v>
      </c>
      <c r="S126" s="33"/>
      <c r="T126" s="35"/>
      <c r="U126" s="34">
        <v>0.45716352457163523</v>
      </c>
      <c r="V126" s="25">
        <v>7.1961403576756899E-2</v>
      </c>
      <c r="W126" s="25">
        <v>0.34524293916671511</v>
      </c>
      <c r="X126" s="25">
        <v>9.6006665245780942E-2</v>
      </c>
      <c r="Y126" s="25">
        <v>4.1657786130863579E-3</v>
      </c>
      <c r="Z126" s="26">
        <v>2.5459688826025461E-2</v>
      </c>
      <c r="AA126" s="34">
        <v>0.55612244897959184</v>
      </c>
      <c r="AB126" s="33"/>
      <c r="AC126" s="33"/>
      <c r="AD126" s="33"/>
      <c r="AE126" s="33"/>
      <c r="AF126" s="35"/>
    </row>
    <row r="127" spans="1:32" x14ac:dyDescent="0.2">
      <c r="A127" s="18" t="s">
        <v>33</v>
      </c>
      <c r="B127" s="18" t="s">
        <v>350</v>
      </c>
      <c r="C127" s="18" t="s">
        <v>160</v>
      </c>
      <c r="D127" s="18" t="s">
        <v>284</v>
      </c>
      <c r="E127" s="32">
        <v>0.77485259160004438</v>
      </c>
      <c r="F127" s="32">
        <v>3.6897813829261057E-2</v>
      </c>
      <c r="G127" s="32">
        <v>0.18779545379604734</v>
      </c>
      <c r="H127" s="33"/>
      <c r="I127" s="34">
        <v>0.74740075477245604</v>
      </c>
      <c r="J127" s="25">
        <v>1.5147675815365094E-2</v>
      </c>
      <c r="K127" s="25">
        <v>0.16669020091802925</v>
      </c>
      <c r="L127" s="25">
        <v>5.5499567679026342E-2</v>
      </c>
      <c r="M127" s="25">
        <v>4.3696334653185731E-3</v>
      </c>
      <c r="N127" s="26">
        <v>1.089216734980473E-2</v>
      </c>
      <c r="O127" s="34">
        <v>0.5597124055569096</v>
      </c>
      <c r="P127" s="33"/>
      <c r="Q127" s="25">
        <v>0.28921927045251444</v>
      </c>
      <c r="R127" s="25">
        <v>7.884474774555203E-2</v>
      </c>
      <c r="S127" s="33"/>
      <c r="T127" s="35"/>
      <c r="U127" s="34">
        <v>0.73483590856850978</v>
      </c>
      <c r="V127" s="25">
        <v>1.4733111990805773E-2</v>
      </c>
      <c r="W127" s="25">
        <v>0.15009258076873963</v>
      </c>
      <c r="X127" s="25">
        <v>7.4136444898480397E-2</v>
      </c>
      <c r="Y127" s="25">
        <v>1.0024262546290384E-2</v>
      </c>
      <c r="Z127" s="26">
        <v>1.6177691227174051E-2</v>
      </c>
      <c r="AA127" s="36"/>
      <c r="AB127" s="33"/>
      <c r="AC127" s="33"/>
      <c r="AD127" s="33"/>
      <c r="AE127" s="33"/>
      <c r="AF127" s="35"/>
    </row>
    <row r="128" spans="1:32" x14ac:dyDescent="0.2">
      <c r="A128" s="18" t="s">
        <v>33</v>
      </c>
      <c r="B128" s="18" t="s">
        <v>350</v>
      </c>
      <c r="C128" s="18" t="s">
        <v>161</v>
      </c>
      <c r="D128" s="18" t="s">
        <v>285</v>
      </c>
      <c r="E128" s="32">
        <v>0.7350125719536944</v>
      </c>
      <c r="F128" s="32">
        <v>3.7792441511697659E-2</v>
      </c>
      <c r="G128" s="32">
        <v>0.22597608137946879</v>
      </c>
      <c r="H128" s="25">
        <v>1.2189051551391849E-3</v>
      </c>
      <c r="I128" s="34">
        <v>0.83805079227262858</v>
      </c>
      <c r="J128" s="25">
        <v>5.630562187974821E-3</v>
      </c>
      <c r="K128" s="25">
        <v>0.11048838723681355</v>
      </c>
      <c r="L128" s="25">
        <v>2.0282179292381158E-2</v>
      </c>
      <c r="M128" s="25">
        <v>3.3991751682222703E-3</v>
      </c>
      <c r="N128" s="26">
        <v>2.2148903841979595E-2</v>
      </c>
      <c r="O128" s="34">
        <v>0.74763593380614657</v>
      </c>
      <c r="P128" s="33"/>
      <c r="Q128" s="25">
        <v>0.1135596082404593</v>
      </c>
      <c r="R128" s="33"/>
      <c r="S128" s="33"/>
      <c r="T128" s="26">
        <v>5.9101654846335699E-2</v>
      </c>
      <c r="U128" s="34">
        <v>0.85377012143462294</v>
      </c>
      <c r="V128" s="33"/>
      <c r="W128" s="25">
        <v>9.8517367975148262E-2</v>
      </c>
      <c r="X128" s="25">
        <v>2.8890144027110987E-2</v>
      </c>
      <c r="Y128" s="33"/>
      <c r="Z128" s="26">
        <v>1.808811070319119E-2</v>
      </c>
      <c r="AA128" s="36"/>
      <c r="AB128" s="33"/>
      <c r="AC128" s="33"/>
      <c r="AD128" s="33"/>
      <c r="AE128" s="33"/>
      <c r="AF128" s="35"/>
    </row>
    <row r="129" spans="1:32" x14ac:dyDescent="0.2">
      <c r="A129" s="18" t="s">
        <v>34</v>
      </c>
      <c r="B129" s="18" t="s">
        <v>353</v>
      </c>
      <c r="C129" s="18" t="s">
        <v>162</v>
      </c>
      <c r="D129" s="18" t="s">
        <v>286</v>
      </c>
      <c r="E129" s="32">
        <v>0.78029339021908628</v>
      </c>
      <c r="F129" s="32">
        <v>4.270150653380337E-2</v>
      </c>
      <c r="G129" s="32">
        <v>0.16633238317123905</v>
      </c>
      <c r="H129" s="25">
        <v>1.0672720075871285E-2</v>
      </c>
      <c r="I129" s="34">
        <v>0.52481330230642087</v>
      </c>
      <c r="J129" s="25">
        <v>9.0918840337936874E-2</v>
      </c>
      <c r="K129" s="25">
        <v>0.17162739787589348</v>
      </c>
      <c r="L129" s="25">
        <v>0.18964264010200069</v>
      </c>
      <c r="M129" s="25">
        <v>1.2460698582169966E-3</v>
      </c>
      <c r="N129" s="26">
        <v>2.1751749519531124E-2</v>
      </c>
      <c r="O129" s="34">
        <v>0.42201692173696653</v>
      </c>
      <c r="P129" s="25">
        <v>0.17235908921239268</v>
      </c>
      <c r="Q129" s="25">
        <v>0.18060221475675003</v>
      </c>
      <c r="R129" s="25">
        <v>0.18545477168097549</v>
      </c>
      <c r="S129" s="33"/>
      <c r="T129" s="26">
        <v>3.9567002612915264E-2</v>
      </c>
      <c r="U129" s="34">
        <v>0.50355363189165014</v>
      </c>
      <c r="V129" s="25">
        <v>7.648693541174216E-2</v>
      </c>
      <c r="W129" s="25">
        <v>0.13329713154027981</v>
      </c>
      <c r="X129" s="25">
        <v>0.25914361464256053</v>
      </c>
      <c r="Y129" s="33"/>
      <c r="Z129" s="26">
        <v>2.4012968759982111E-2</v>
      </c>
      <c r="AA129" s="34">
        <v>0.76614810205351591</v>
      </c>
      <c r="AB129" s="25">
        <v>7.9900435594275052E-2</v>
      </c>
      <c r="AC129" s="25">
        <v>8.1269446172993157E-2</v>
      </c>
      <c r="AD129" s="33"/>
      <c r="AE129" s="33"/>
      <c r="AF129" s="26">
        <v>4.7417548226509024E-2</v>
      </c>
    </row>
    <row r="130" spans="1:32" x14ac:dyDescent="0.2">
      <c r="A130" s="18" t="s">
        <v>35</v>
      </c>
      <c r="B130" s="18" t="s">
        <v>354</v>
      </c>
      <c r="C130" s="18" t="s">
        <v>163</v>
      </c>
      <c r="D130" s="18" t="s">
        <v>287</v>
      </c>
      <c r="E130" s="32">
        <v>0.78826712870863547</v>
      </c>
      <c r="F130" s="32">
        <v>3.4601809664377849E-2</v>
      </c>
      <c r="G130" s="32">
        <v>0.17475454020406853</v>
      </c>
      <c r="H130" s="25">
        <v>2.3765214229181371E-3</v>
      </c>
      <c r="I130" s="34">
        <v>0.70426613334346433</v>
      </c>
      <c r="J130" s="25">
        <v>4.1483608181120034E-2</v>
      </c>
      <c r="K130" s="25">
        <v>6.4386836613687118E-2</v>
      </c>
      <c r="L130" s="25">
        <v>0.14078701354384041</v>
      </c>
      <c r="M130" s="25">
        <v>4.6104958657501756E-3</v>
      </c>
      <c r="N130" s="26">
        <v>4.4465912452137948E-2</v>
      </c>
      <c r="O130" s="34">
        <v>0.54488130563798221</v>
      </c>
      <c r="P130" s="25">
        <v>0.11486152324431256</v>
      </c>
      <c r="Q130" s="25">
        <v>5.1434223541048464E-2</v>
      </c>
      <c r="R130" s="25">
        <v>0.12030168150346192</v>
      </c>
      <c r="S130" s="33"/>
      <c r="T130" s="26">
        <v>0.16450296735905046</v>
      </c>
      <c r="U130" s="34">
        <v>0.61589306698002355</v>
      </c>
      <c r="V130" s="25">
        <v>0.12140129259694477</v>
      </c>
      <c r="W130" s="25">
        <v>5.1716118292205251E-2</v>
      </c>
      <c r="X130" s="25">
        <v>0.16770710928319624</v>
      </c>
      <c r="Y130" s="25">
        <v>9.4251860556208381E-3</v>
      </c>
      <c r="Z130" s="26">
        <v>3.38572267920094E-2</v>
      </c>
      <c r="AA130" s="36"/>
      <c r="AB130" s="33"/>
      <c r="AC130" s="33"/>
      <c r="AD130" s="33"/>
      <c r="AE130" s="33"/>
      <c r="AF130" s="35"/>
    </row>
    <row r="131" spans="1:32" x14ac:dyDescent="0.2">
      <c r="A131" s="18" t="s">
        <v>35</v>
      </c>
      <c r="B131" s="18" t="s">
        <v>354</v>
      </c>
      <c r="C131" s="18" t="s">
        <v>164</v>
      </c>
      <c r="D131" s="18" t="s">
        <v>288</v>
      </c>
      <c r="E131" s="32">
        <v>0.74966414445188934</v>
      </c>
      <c r="F131" s="32">
        <v>4.5221486282042846E-2</v>
      </c>
      <c r="G131" s="32">
        <v>0.20367283823301519</v>
      </c>
      <c r="H131" s="25">
        <v>1.4415310330526455E-3</v>
      </c>
      <c r="I131" s="34">
        <v>0.62271404373153127</v>
      </c>
      <c r="J131" s="25">
        <v>5.8505013971901533E-2</v>
      </c>
      <c r="K131" s="25">
        <v>0.10092486701039974</v>
      </c>
      <c r="L131" s="25">
        <v>0.17912141351920896</v>
      </c>
      <c r="M131" s="25">
        <v>5.0533817355496039E-3</v>
      </c>
      <c r="N131" s="26">
        <v>3.3681280031408897E-2</v>
      </c>
      <c r="O131" s="34">
        <v>0.58493170948178097</v>
      </c>
      <c r="P131" s="25">
        <v>9.2845520437848231E-2</v>
      </c>
      <c r="Q131" s="25">
        <v>7.5316798974409543E-2</v>
      </c>
      <c r="R131" s="25">
        <v>0.18398994132439228</v>
      </c>
      <c r="S131" s="25">
        <v>4.560919086830038E-3</v>
      </c>
      <c r="T131" s="26">
        <v>5.8355110694738921E-2</v>
      </c>
      <c r="U131" s="34">
        <v>0.56887463256827253</v>
      </c>
      <c r="V131" s="25">
        <v>5.7365877156010006E-2</v>
      </c>
      <c r="W131" s="25">
        <v>0.10532769162556722</v>
      </c>
      <c r="X131" s="25">
        <v>0.22344775490319507</v>
      </c>
      <c r="Y131" s="25">
        <v>7.039362406739396E-3</v>
      </c>
      <c r="Z131" s="26">
        <v>3.794468134021578E-2</v>
      </c>
      <c r="AA131" s="34">
        <v>0.54601701469450892</v>
      </c>
      <c r="AB131" s="33"/>
      <c r="AC131" s="33"/>
      <c r="AD131" s="33"/>
      <c r="AE131" s="33"/>
      <c r="AF131" s="35"/>
    </row>
    <row r="132" spans="1:32" x14ac:dyDescent="0.2">
      <c r="A132" s="18" t="s">
        <v>35</v>
      </c>
      <c r="B132" s="18" t="s">
        <v>354</v>
      </c>
      <c r="C132" s="18" t="s">
        <v>165</v>
      </c>
      <c r="D132" s="18" t="s">
        <v>289</v>
      </c>
      <c r="E132" s="32">
        <v>0.68469743397815253</v>
      </c>
      <c r="F132" s="32">
        <v>5.5595190755771795E-2</v>
      </c>
      <c r="G132" s="32">
        <v>0.23411733058875817</v>
      </c>
      <c r="H132" s="25">
        <v>2.559004467731749E-2</v>
      </c>
      <c r="I132" s="34">
        <v>0.71134322919335646</v>
      </c>
      <c r="J132" s="25">
        <v>6.8826902163082404E-2</v>
      </c>
      <c r="K132" s="25">
        <v>8.6013699332114862E-2</v>
      </c>
      <c r="L132" s="25">
        <v>7.2473794191164329E-2</v>
      </c>
      <c r="M132" s="25">
        <v>1.1865921914945709E-2</v>
      </c>
      <c r="N132" s="26">
        <v>4.9476453205336252E-2</v>
      </c>
      <c r="O132" s="34">
        <v>0.5871463132428737</v>
      </c>
      <c r="P132" s="25">
        <v>7.8784053855054173E-2</v>
      </c>
      <c r="Q132" s="25">
        <v>0.14683917113705691</v>
      </c>
      <c r="R132" s="25">
        <v>6.9001788156095506E-2</v>
      </c>
      <c r="S132" s="25">
        <v>2.7418393464464782E-2</v>
      </c>
      <c r="T132" s="26">
        <v>9.0810280144454969E-2</v>
      </c>
      <c r="U132" s="34">
        <v>0.6878647849798093</v>
      </c>
      <c r="V132" s="25">
        <v>5.0314308313558972E-2</v>
      </c>
      <c r="W132" s="25">
        <v>0.10034553099371384</v>
      </c>
      <c r="X132" s="25">
        <v>8.246117980100745E-2</v>
      </c>
      <c r="Y132" s="25">
        <v>1.5003538570417552E-2</v>
      </c>
      <c r="Z132" s="26">
        <v>6.401065734149286E-2</v>
      </c>
      <c r="AA132" s="34">
        <v>0.66826630103595364</v>
      </c>
      <c r="AB132" s="25">
        <v>2.3004265691651433E-2</v>
      </c>
      <c r="AC132" s="25">
        <v>0.15638330286410726</v>
      </c>
      <c r="AD132" s="25">
        <v>9.0341255332114567E-2</v>
      </c>
      <c r="AE132" s="33"/>
      <c r="AF132" s="26">
        <v>6.2004875076173062E-2</v>
      </c>
    </row>
    <row r="133" spans="1:32" x14ac:dyDescent="0.2">
      <c r="A133" s="18" t="s">
        <v>35</v>
      </c>
      <c r="B133" s="18" t="s">
        <v>354</v>
      </c>
      <c r="C133" s="18" t="s">
        <v>166</v>
      </c>
      <c r="D133" s="18" t="s">
        <v>290</v>
      </c>
      <c r="E133" s="32">
        <v>0.75624298613450502</v>
      </c>
      <c r="F133" s="32">
        <v>4.5969623633135823E-2</v>
      </c>
      <c r="G133" s="32">
        <v>0.19401359475719368</v>
      </c>
      <c r="H133" s="25">
        <v>3.7737954751654911E-3</v>
      </c>
      <c r="I133" s="34">
        <v>0.73713782869386035</v>
      </c>
      <c r="J133" s="25">
        <v>2.2223558283549865E-2</v>
      </c>
      <c r="K133" s="25">
        <v>8.4114473734552553E-2</v>
      </c>
      <c r="L133" s="25">
        <v>0.11310184248930089</v>
      </c>
      <c r="M133" s="25">
        <v>8.1630310616039661E-3</v>
      </c>
      <c r="N133" s="26">
        <v>3.525926573713236E-2</v>
      </c>
      <c r="O133" s="34">
        <v>0.77138875151733133</v>
      </c>
      <c r="P133" s="25">
        <v>3.6550824978644966E-2</v>
      </c>
      <c r="Q133" s="25">
        <v>6.6268039383176727E-2</v>
      </c>
      <c r="R133" s="25">
        <v>6.4379804882434929E-2</v>
      </c>
      <c r="S133" s="33"/>
      <c r="T133" s="26">
        <v>5.2600818234950324E-2</v>
      </c>
      <c r="U133" s="34">
        <v>0.70369423494822958</v>
      </c>
      <c r="V133" s="25">
        <v>2.4212791341769995E-2</v>
      </c>
      <c r="W133" s="25">
        <v>9.450764838723423E-2</v>
      </c>
      <c r="X133" s="25">
        <v>0.12193744940133794</v>
      </c>
      <c r="Y133" s="25">
        <v>1.4977203971196045E-2</v>
      </c>
      <c r="Z133" s="26">
        <v>4.0670671950232218E-2</v>
      </c>
      <c r="AA133" s="34">
        <v>0.76506024096385539</v>
      </c>
      <c r="AB133" s="33"/>
      <c r="AC133" s="33"/>
      <c r="AD133" s="33"/>
      <c r="AE133" s="33"/>
      <c r="AF133" s="35"/>
    </row>
    <row r="134" spans="1:32" ht="13.5" thickBot="1" x14ac:dyDescent="0.25">
      <c r="A134" s="18" t="s">
        <v>36</v>
      </c>
      <c r="B134" s="18" t="s">
        <v>357</v>
      </c>
      <c r="C134" s="18" t="s">
        <v>167</v>
      </c>
      <c r="D134" s="18" t="s">
        <v>291</v>
      </c>
      <c r="E134" s="32">
        <v>0.67068414824744282</v>
      </c>
      <c r="F134" s="32">
        <v>9.5962846203806129E-2</v>
      </c>
      <c r="G134" s="32">
        <v>0.23335300554875102</v>
      </c>
      <c r="H134" s="33"/>
      <c r="I134" s="37">
        <v>0.42349767853194781</v>
      </c>
      <c r="J134" s="38">
        <v>0.32975900950696441</v>
      </c>
      <c r="K134" s="38">
        <v>0.1837497236347557</v>
      </c>
      <c r="L134" s="38">
        <v>4.4037143488834841E-2</v>
      </c>
      <c r="M134" s="38">
        <v>3.5507406588547426E-3</v>
      </c>
      <c r="N134" s="39">
        <v>1.5405704178642494E-2</v>
      </c>
      <c r="O134" s="37">
        <v>0.15832251684282095</v>
      </c>
      <c r="P134" s="38">
        <v>0.62361703442734406</v>
      </c>
      <c r="Q134" s="38">
        <v>0.15430496322393225</v>
      </c>
      <c r="R134" s="40"/>
      <c r="S134" s="40"/>
      <c r="T134" s="39">
        <v>6.0386921317757587E-2</v>
      </c>
      <c r="U134" s="37">
        <v>0.28954692762279977</v>
      </c>
      <c r="V134" s="38">
        <v>0.49690538222024527</v>
      </c>
      <c r="W134" s="38">
        <v>0.1628264599351846</v>
      </c>
      <c r="X134" s="38">
        <v>2.3435216369066533E-2</v>
      </c>
      <c r="Y134" s="38">
        <v>1.1984495138844762E-2</v>
      </c>
      <c r="Z134" s="39">
        <v>1.5301518713859059E-2</v>
      </c>
      <c r="AA134" s="41"/>
      <c r="AB134" s="40"/>
      <c r="AC134" s="40"/>
      <c r="AD134" s="40"/>
      <c r="AE134" s="40"/>
      <c r="AF134" s="42"/>
    </row>
  </sheetData>
  <mergeCells count="6">
    <mergeCell ref="E1:H1"/>
    <mergeCell ref="I2:N2"/>
    <mergeCell ref="O2:T2"/>
    <mergeCell ref="U2:Z2"/>
    <mergeCell ref="AA2:AF2"/>
    <mergeCell ref="I1:AF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3"/>
  <sheetViews>
    <sheetView tabSelected="1" zoomScale="82" zoomScaleNormal="82" workbookViewId="0">
      <selection activeCell="X34" sqref="X34"/>
    </sheetView>
  </sheetViews>
  <sheetFormatPr defaultRowHeight="12.75" x14ac:dyDescent="0.2"/>
  <cols>
    <col min="1" max="1" width="8.42578125" style="18" bestFit="1" customWidth="1"/>
    <col min="2" max="2" width="3.85546875" style="18" customWidth="1"/>
    <col min="3" max="3" width="10" style="18" bestFit="1" customWidth="1"/>
    <col min="4" max="4" width="11.140625" style="18" customWidth="1"/>
    <col min="5" max="5" width="5.42578125" style="18" bestFit="1" customWidth="1"/>
    <col min="6" max="6" width="7.42578125" style="18" bestFit="1" customWidth="1"/>
    <col min="7" max="7" width="4.85546875" style="18" bestFit="1" customWidth="1"/>
    <col min="8" max="8" width="7.140625" style="18" bestFit="1" customWidth="1"/>
    <col min="9" max="10" width="8.7109375" style="18" bestFit="1" customWidth="1"/>
    <col min="11" max="11" width="6.85546875" style="25" bestFit="1" customWidth="1"/>
    <col min="12" max="12" width="8.85546875" style="25" bestFit="1" customWidth="1"/>
    <col min="13" max="13" width="6" style="25" bestFit="1" customWidth="1"/>
    <col min="14" max="14" width="8.5703125" style="18" bestFit="1" customWidth="1"/>
    <col min="15" max="15" width="8.7109375" style="18" bestFit="1" customWidth="1"/>
    <col min="16" max="16" width="8.7109375" style="25" bestFit="1" customWidth="1"/>
    <col min="17" max="17" width="6.85546875" style="25" bestFit="1" customWidth="1"/>
    <col min="18" max="18" width="8.85546875" style="25" bestFit="1" customWidth="1"/>
    <col min="19" max="19" width="6" style="25" bestFit="1" customWidth="1"/>
    <col min="20" max="20" width="8.5703125" style="18" bestFit="1" customWidth="1"/>
    <col min="21" max="21" width="8.7109375" style="18" bestFit="1" customWidth="1"/>
    <col min="22" max="22" width="8.7109375" style="25" bestFit="1" customWidth="1"/>
    <col min="23" max="23" width="6.85546875" style="25" bestFit="1" customWidth="1"/>
    <col min="24" max="24" width="8.85546875" style="25" bestFit="1" customWidth="1"/>
    <col min="25" max="25" width="6" style="25" bestFit="1" customWidth="1"/>
    <col min="26" max="26" width="8.5703125" style="25" bestFit="1" customWidth="1"/>
    <col min="27" max="27" width="7.5703125" style="18" bestFit="1" customWidth="1"/>
    <col min="28" max="28" width="7.5703125" style="25" bestFit="1" customWidth="1"/>
    <col min="29" max="29" width="5.7109375" style="25" bestFit="1" customWidth="1"/>
    <col min="30" max="30" width="7.7109375" style="25" bestFit="1" customWidth="1"/>
    <col min="31" max="31" width="4.85546875" style="25" bestFit="1" customWidth="1"/>
    <col min="32" max="32" width="7.42578125" style="18" bestFit="1" customWidth="1"/>
    <col min="33" max="16384" width="9.140625" style="18"/>
  </cols>
  <sheetData>
    <row r="1" spans="1:32" ht="13.5" thickBot="1" x14ac:dyDescent="0.25">
      <c r="E1" s="43" t="s">
        <v>376</v>
      </c>
      <c r="F1" s="43"/>
      <c r="G1" s="43"/>
      <c r="H1" s="44"/>
      <c r="I1" s="51" t="s">
        <v>377</v>
      </c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  <c r="AA1" s="51"/>
      <c r="AB1" s="51"/>
      <c r="AC1" s="51"/>
      <c r="AD1" s="51"/>
      <c r="AE1" s="51"/>
      <c r="AF1" s="51"/>
    </row>
    <row r="2" spans="1:32" x14ac:dyDescent="0.2">
      <c r="A2" s="19"/>
      <c r="B2" s="19"/>
      <c r="C2" s="19"/>
      <c r="D2" s="19"/>
      <c r="E2" s="20"/>
      <c r="F2" s="20"/>
      <c r="G2" s="20"/>
      <c r="H2" s="21"/>
      <c r="I2" s="45" t="s">
        <v>360</v>
      </c>
      <c r="J2" s="46"/>
      <c r="K2" s="46"/>
      <c r="L2" s="46"/>
      <c r="M2" s="46"/>
      <c r="N2" s="47"/>
      <c r="O2" s="45" t="s">
        <v>361</v>
      </c>
      <c r="P2" s="46"/>
      <c r="Q2" s="46"/>
      <c r="R2" s="46"/>
      <c r="S2" s="46"/>
      <c r="T2" s="47"/>
      <c r="U2" s="45" t="s">
        <v>362</v>
      </c>
      <c r="V2" s="46"/>
      <c r="W2" s="46"/>
      <c r="X2" s="46"/>
      <c r="Y2" s="46"/>
      <c r="Z2" s="47"/>
      <c r="AA2" s="48" t="s">
        <v>363</v>
      </c>
      <c r="AB2" s="49"/>
      <c r="AC2" s="49"/>
      <c r="AD2" s="49"/>
      <c r="AE2" s="49"/>
      <c r="AF2" s="50"/>
    </row>
    <row r="3" spans="1:32" x14ac:dyDescent="0.2">
      <c r="A3" s="18" t="s">
        <v>0</v>
      </c>
      <c r="B3" s="18" t="s">
        <v>370</v>
      </c>
      <c r="C3" s="18" t="s">
        <v>37</v>
      </c>
      <c r="D3" s="18" t="s">
        <v>168</v>
      </c>
      <c r="E3" s="18" t="s">
        <v>372</v>
      </c>
      <c r="F3" s="18" t="s">
        <v>373</v>
      </c>
      <c r="G3" s="18" t="s">
        <v>374</v>
      </c>
      <c r="H3" s="18" t="s">
        <v>375</v>
      </c>
      <c r="I3" s="22" t="s">
        <v>364</v>
      </c>
      <c r="J3" s="18" t="s">
        <v>365</v>
      </c>
      <c r="K3" s="18" t="s">
        <v>366</v>
      </c>
      <c r="L3" s="18" t="s">
        <v>367</v>
      </c>
      <c r="M3" s="18" t="s">
        <v>368</v>
      </c>
      <c r="N3" s="23" t="s">
        <v>369</v>
      </c>
      <c r="O3" s="22" t="s">
        <v>364</v>
      </c>
      <c r="P3" s="18" t="s">
        <v>365</v>
      </c>
      <c r="Q3" s="18" t="s">
        <v>366</v>
      </c>
      <c r="R3" s="18" t="s">
        <v>367</v>
      </c>
      <c r="S3" s="18" t="s">
        <v>368</v>
      </c>
      <c r="T3" s="23" t="s">
        <v>369</v>
      </c>
      <c r="U3" s="22" t="s">
        <v>364</v>
      </c>
      <c r="V3" s="18" t="s">
        <v>365</v>
      </c>
      <c r="W3" s="18" t="s">
        <v>366</v>
      </c>
      <c r="X3" s="18" t="s">
        <v>367</v>
      </c>
      <c r="Y3" s="18" t="s">
        <v>368</v>
      </c>
      <c r="Z3" s="23" t="s">
        <v>369</v>
      </c>
      <c r="AA3" s="24" t="s">
        <v>364</v>
      </c>
      <c r="AB3" s="25" t="s">
        <v>365</v>
      </c>
      <c r="AC3" s="25" t="s">
        <v>366</v>
      </c>
      <c r="AD3" s="25" t="s">
        <v>367</v>
      </c>
      <c r="AE3" s="25" t="s">
        <v>368</v>
      </c>
      <c r="AF3" s="26" t="s">
        <v>369</v>
      </c>
    </row>
    <row r="4" spans="1:32" s="31" customFormat="1" x14ac:dyDescent="0.2">
      <c r="A4" s="27" t="s">
        <v>371</v>
      </c>
      <c r="B4" s="27"/>
      <c r="C4" s="27"/>
      <c r="D4" s="27"/>
      <c r="E4" s="28">
        <v>0.71455413534733159</v>
      </c>
      <c r="F4" s="28">
        <v>5.4537528758293229E-2</v>
      </c>
      <c r="G4" s="28">
        <v>0.22739348237752874</v>
      </c>
      <c r="H4" s="28">
        <v>3.5148535168463987E-3</v>
      </c>
      <c r="I4" s="29">
        <v>0.6393062304852144</v>
      </c>
      <c r="J4" s="28">
        <v>0.11180805209205762</v>
      </c>
      <c r="K4" s="28">
        <v>0.16756226991721784</v>
      </c>
      <c r="L4" s="28">
        <v>5.8316180133551228E-2</v>
      </c>
      <c r="M4" s="28">
        <v>5.1683364351312868E-3</v>
      </c>
      <c r="N4" s="30">
        <v>1.7838930936827674E-2</v>
      </c>
      <c r="O4" s="29">
        <v>0.50577430510080812</v>
      </c>
      <c r="P4" s="28">
        <v>0.21797135060522183</v>
      </c>
      <c r="Q4" s="28">
        <v>0.19402973860097494</v>
      </c>
      <c r="R4" s="28">
        <v>4.4701585369484098E-2</v>
      </c>
      <c r="S4" s="28">
        <v>1.0261764249631376E-2</v>
      </c>
      <c r="T4" s="30">
        <v>2.7261256073879605E-2</v>
      </c>
      <c r="U4" s="29">
        <v>0.59257125999089066</v>
      </c>
      <c r="V4" s="28">
        <v>0.13697225410770292</v>
      </c>
      <c r="W4" s="28">
        <v>0.17650158449314274</v>
      </c>
      <c r="X4" s="28">
        <v>6.3710897242865827E-2</v>
      </c>
      <c r="Y4" s="28">
        <v>9.8243981080565861E-3</v>
      </c>
      <c r="Z4" s="30">
        <v>2.0419606057341309E-2</v>
      </c>
      <c r="AA4" s="29">
        <v>0.670566619688171</v>
      </c>
      <c r="AB4" s="28">
        <v>0.1190927001320809</v>
      </c>
      <c r="AC4" s="28">
        <v>0.12856120363333162</v>
      </c>
      <c r="AD4" s="28">
        <v>3.7961084096426435E-2</v>
      </c>
      <c r="AE4" s="28">
        <v>5.7849959047541746E-3</v>
      </c>
      <c r="AF4" s="30">
        <v>3.8033396545235867E-2</v>
      </c>
    </row>
    <row r="5" spans="1:32" x14ac:dyDescent="0.2">
      <c r="A5" s="18" t="s">
        <v>3</v>
      </c>
      <c r="B5" s="18" t="s">
        <v>300</v>
      </c>
      <c r="C5" s="18" t="s">
        <v>45</v>
      </c>
      <c r="D5" s="18" t="s">
        <v>176</v>
      </c>
      <c r="E5" s="32">
        <v>0.62357183039941699</v>
      </c>
      <c r="F5" s="32">
        <v>7.6554094770201586E-2</v>
      </c>
      <c r="G5" s="32">
        <v>0.29742564108724073</v>
      </c>
      <c r="H5" s="25">
        <v>2.4484337431406817E-3</v>
      </c>
      <c r="I5" s="34">
        <v>0.37749939000115579</v>
      </c>
      <c r="J5" s="25">
        <v>2.968447007153039E-2</v>
      </c>
      <c r="K5" s="25">
        <v>0.51532381307066999</v>
      </c>
      <c r="L5" s="25">
        <v>4.8578381640961101E-2</v>
      </c>
      <c r="M5" s="25">
        <v>6.6393558412205112E-3</v>
      </c>
      <c r="N5" s="26">
        <v>2.2274589374462236E-2</v>
      </c>
      <c r="O5" s="34">
        <v>0.31431261277753081</v>
      </c>
      <c r="P5" s="25">
        <v>7.9081565940531923E-2</v>
      </c>
      <c r="Q5" s="25">
        <v>0.56131174978425169</v>
      </c>
      <c r="R5" s="25">
        <v>2.4529930175998325E-2</v>
      </c>
      <c r="S5" s="33"/>
      <c r="T5" s="26">
        <v>1.566463558147441E-2</v>
      </c>
      <c r="U5" s="34">
        <v>0.38890721233130282</v>
      </c>
      <c r="V5" s="25">
        <v>4.8907885437350654E-2</v>
      </c>
      <c r="W5" s="25">
        <v>0.4789889947161175</v>
      </c>
      <c r="X5" s="25">
        <v>4.9749267997172955E-2</v>
      </c>
      <c r="Y5" s="25">
        <v>5.5800491367414932E-3</v>
      </c>
      <c r="Z5" s="26">
        <v>2.7866590381314577E-2</v>
      </c>
      <c r="AA5" s="34">
        <v>0.74734260016353227</v>
      </c>
      <c r="AB5" s="33"/>
      <c r="AC5" s="33"/>
      <c r="AD5" s="33"/>
      <c r="AE5" s="33"/>
      <c r="AF5" s="35"/>
    </row>
    <row r="6" spans="1:32" x14ac:dyDescent="0.2">
      <c r="A6" s="18" t="s">
        <v>3</v>
      </c>
      <c r="B6" s="18" t="s">
        <v>300</v>
      </c>
      <c r="C6" s="18" t="s">
        <v>57</v>
      </c>
      <c r="D6" s="18" t="s">
        <v>188</v>
      </c>
      <c r="E6" s="32">
        <v>0.62071606116146527</v>
      </c>
      <c r="F6" s="32">
        <v>0.1027266564563509</v>
      </c>
      <c r="G6" s="32">
        <v>0.27625599437595721</v>
      </c>
      <c r="H6" s="33"/>
      <c r="I6" s="34">
        <v>0.45448983719284053</v>
      </c>
      <c r="J6" s="25">
        <v>2.0553139852361211E-2</v>
      </c>
      <c r="K6" s="25">
        <v>0.43303165132976035</v>
      </c>
      <c r="L6" s="25">
        <v>6.9976741834361408E-2</v>
      </c>
      <c r="M6" s="25">
        <v>8.3274345232076039E-3</v>
      </c>
      <c r="N6" s="26">
        <v>1.3621195267468906E-2</v>
      </c>
      <c r="O6" s="34">
        <v>0.45906146889893684</v>
      </c>
      <c r="P6" s="25">
        <v>4.5460100207747767E-2</v>
      </c>
      <c r="Q6" s="25">
        <v>0.41231822070145424</v>
      </c>
      <c r="R6" s="25">
        <v>5.8444335818159603E-2</v>
      </c>
      <c r="S6" s="33"/>
      <c r="T6" s="26">
        <v>2.0316509837467921E-2</v>
      </c>
      <c r="U6" s="34">
        <v>0.44041397800599835</v>
      </c>
      <c r="V6" s="25">
        <v>2.5777060801599565E-2</v>
      </c>
      <c r="W6" s="25">
        <v>0.42562255748432248</v>
      </c>
      <c r="X6" s="25">
        <v>7.5536217395255845E-2</v>
      </c>
      <c r="Y6" s="25">
        <v>4.714623284558757E-3</v>
      </c>
      <c r="Z6" s="26">
        <v>2.7935563028265019E-2</v>
      </c>
      <c r="AA6" s="36"/>
      <c r="AB6" s="33"/>
      <c r="AC6" s="33"/>
      <c r="AD6" s="33"/>
      <c r="AE6" s="33"/>
      <c r="AF6" s="35"/>
    </row>
    <row r="7" spans="1:32" x14ac:dyDescent="0.2">
      <c r="A7" s="18" t="s">
        <v>13</v>
      </c>
      <c r="B7" s="18" t="s">
        <v>314</v>
      </c>
      <c r="C7" s="18" t="s">
        <v>88</v>
      </c>
      <c r="D7" s="18" t="s">
        <v>218</v>
      </c>
      <c r="E7" s="32">
        <v>0.80059321842200504</v>
      </c>
      <c r="F7" s="32">
        <v>2.9491268548678971E-2</v>
      </c>
      <c r="G7" s="32">
        <v>0.16942069308722404</v>
      </c>
      <c r="H7" s="33"/>
      <c r="I7" s="34">
        <v>0.82053817709197896</v>
      </c>
      <c r="J7" s="25">
        <v>5.060023098032429E-2</v>
      </c>
      <c r="K7" s="25">
        <v>6.4801635934039925E-2</v>
      </c>
      <c r="L7" s="25">
        <v>4.369907572552191E-2</v>
      </c>
      <c r="M7" s="25">
        <v>1.4374463606471688E-3</v>
      </c>
      <c r="N7" s="26">
        <v>1.892343390748779E-2</v>
      </c>
      <c r="O7" s="34">
        <v>0.6404602109300096</v>
      </c>
      <c r="P7" s="33"/>
      <c r="Q7" s="25">
        <v>0.17104506232023012</v>
      </c>
      <c r="R7" s="33"/>
      <c r="S7" s="33"/>
      <c r="T7" s="35"/>
      <c r="U7" s="34">
        <v>0.810524383323876</v>
      </c>
      <c r="V7" s="25">
        <v>3.5581962014753499E-2</v>
      </c>
      <c r="W7" s="25">
        <v>6.4120965319269668E-2</v>
      </c>
      <c r="X7" s="25">
        <v>6.520578123435361E-2</v>
      </c>
      <c r="Y7" s="33"/>
      <c r="Z7" s="26">
        <v>2.2831202643612939E-2</v>
      </c>
      <c r="AA7" s="36"/>
      <c r="AB7" s="33"/>
      <c r="AC7" s="33"/>
      <c r="AD7" s="33"/>
      <c r="AE7" s="33"/>
      <c r="AF7" s="35"/>
    </row>
    <row r="8" spans="1:32" x14ac:dyDescent="0.2">
      <c r="A8" s="18" t="s">
        <v>17</v>
      </c>
      <c r="B8" s="18" t="s">
        <v>322</v>
      </c>
      <c r="C8" s="18" t="s">
        <v>102</v>
      </c>
      <c r="D8" s="18" t="s">
        <v>232</v>
      </c>
      <c r="E8" s="32">
        <v>0.5205479789580022</v>
      </c>
      <c r="F8" s="32">
        <v>0.13719924603614592</v>
      </c>
      <c r="G8" s="32">
        <v>0.34225277500585183</v>
      </c>
      <c r="H8" s="33"/>
      <c r="I8" s="34">
        <v>0.1270004307345681</v>
      </c>
      <c r="J8" s="25">
        <v>0.76065831388716643</v>
      </c>
      <c r="K8" s="25">
        <v>8.2180368917057559E-2</v>
      </c>
      <c r="L8" s="25">
        <v>1.1473632891080955E-2</v>
      </c>
      <c r="M8" s="25">
        <v>5.045747797810354E-3</v>
      </c>
      <c r="N8" s="26">
        <v>1.3641505772316547E-2</v>
      </c>
      <c r="O8" s="34">
        <v>4.866835479410233E-2</v>
      </c>
      <c r="P8" s="25">
        <v>0.87843686582978642</v>
      </c>
      <c r="Q8" s="25">
        <v>5.2403785715568488E-2</v>
      </c>
      <c r="R8" s="33"/>
      <c r="S8" s="33"/>
      <c r="T8" s="26">
        <v>1.567803458865363E-2</v>
      </c>
      <c r="U8" s="34">
        <v>0.10899535653864152</v>
      </c>
      <c r="V8" s="25">
        <v>0.77553723768042904</v>
      </c>
      <c r="W8" s="25">
        <v>6.7261797631474746E-2</v>
      </c>
      <c r="X8" s="25">
        <v>2.2965336021021562E-2</v>
      </c>
      <c r="Y8" s="33"/>
      <c r="Z8" s="26">
        <v>2.2670170260249811E-2</v>
      </c>
      <c r="AA8" s="36"/>
      <c r="AB8" s="33"/>
      <c r="AC8" s="33"/>
      <c r="AD8" s="33"/>
      <c r="AE8" s="33"/>
      <c r="AF8" s="35"/>
    </row>
    <row r="12" spans="1:32" x14ac:dyDescent="0.2">
      <c r="C12" s="18" t="s">
        <v>378</v>
      </c>
      <c r="D12" s="18" t="s">
        <v>379</v>
      </c>
      <c r="E12" s="18" t="s">
        <v>380</v>
      </c>
      <c r="I12" s="18" t="s">
        <v>378</v>
      </c>
      <c r="J12" s="18" t="s">
        <v>379</v>
      </c>
      <c r="K12" s="18" t="s">
        <v>380</v>
      </c>
      <c r="L12" s="18"/>
      <c r="M12" s="18"/>
      <c r="N12" s="25"/>
      <c r="O12" s="18" t="s">
        <v>378</v>
      </c>
      <c r="P12" s="18" t="s">
        <v>379</v>
      </c>
      <c r="Q12" s="18" t="s">
        <v>380</v>
      </c>
      <c r="R12" s="18"/>
      <c r="S12" s="18"/>
      <c r="T12" s="25"/>
      <c r="U12" s="18" t="s">
        <v>378</v>
      </c>
      <c r="V12" s="18" t="s">
        <v>379</v>
      </c>
      <c r="W12" s="18" t="s">
        <v>380</v>
      </c>
      <c r="X12" s="18"/>
      <c r="Y12" s="18"/>
      <c r="Z12" s="18"/>
      <c r="AB12" s="18"/>
    </row>
    <row r="13" spans="1:32" x14ac:dyDescent="0.2">
      <c r="B13" s="18" t="s">
        <v>381</v>
      </c>
      <c r="C13" s="32">
        <v>0.71455413534733159</v>
      </c>
      <c r="D13" s="32">
        <v>5.4537528758293229E-2</v>
      </c>
      <c r="E13" s="32">
        <v>0.22739348237752874</v>
      </c>
      <c r="H13" s="18" t="s">
        <v>382</v>
      </c>
      <c r="I13" s="32">
        <v>0.62071606116146527</v>
      </c>
      <c r="J13" s="32">
        <v>0.1027266564563509</v>
      </c>
      <c r="K13" s="32">
        <v>0.27625599437595721</v>
      </c>
      <c r="M13" s="18"/>
      <c r="N13" s="25" t="s">
        <v>384</v>
      </c>
      <c r="O13" s="32">
        <v>0.80059321842200504</v>
      </c>
      <c r="P13" s="32">
        <v>2.9491268548678971E-2</v>
      </c>
      <c r="Q13" s="32">
        <v>0.16942069308722404</v>
      </c>
      <c r="R13" s="18"/>
      <c r="S13" s="18"/>
      <c r="T13" s="25" t="s">
        <v>383</v>
      </c>
      <c r="U13" s="32">
        <v>0.5205479789580022</v>
      </c>
      <c r="V13" s="32">
        <v>0.13719924603614592</v>
      </c>
      <c r="W13" s="32">
        <v>0.34225277500585183</v>
      </c>
      <c r="Y13" s="18"/>
      <c r="Z13" s="18"/>
      <c r="AB13" s="18"/>
    </row>
  </sheetData>
  <mergeCells count="6">
    <mergeCell ref="E1:H1"/>
    <mergeCell ref="I1:AF1"/>
    <mergeCell ref="I2:N2"/>
    <mergeCell ref="O2:T2"/>
    <mergeCell ref="U2:Z2"/>
    <mergeCell ref="AA2:AF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33"/>
  <sheetViews>
    <sheetView workbookViewId="0"/>
  </sheetViews>
  <sheetFormatPr defaultRowHeight="15" x14ac:dyDescent="0.25"/>
  <cols>
    <col min="1" max="1" width="9.85546875" style="4" bestFit="1" customWidth="1"/>
    <col min="2" max="2" width="4.42578125" style="4" customWidth="1"/>
    <col min="3" max="3" width="11.140625" style="4" bestFit="1" customWidth="1"/>
    <col min="4" max="4" width="12.7109375" style="4" customWidth="1"/>
    <col min="5" max="6" width="12.5703125" style="4" bestFit="1" customWidth="1"/>
    <col min="7" max="9" width="11.5703125" style="4" bestFit="1" customWidth="1"/>
    <col min="10" max="11" width="10.5703125" style="4" bestFit="1" customWidth="1"/>
    <col min="12" max="12" width="12.5703125" style="4" bestFit="1" customWidth="1"/>
    <col min="13" max="13" width="14" style="4" bestFit="1" customWidth="1"/>
    <col min="14" max="14" width="18.7109375" style="4" bestFit="1" customWidth="1"/>
    <col min="15" max="15" width="14.7109375" style="4" bestFit="1" customWidth="1"/>
    <col min="16" max="18" width="11.5703125" style="4" bestFit="1" customWidth="1"/>
    <col min="19" max="19" width="10.5703125" style="4" bestFit="1" customWidth="1"/>
    <col min="20" max="20" width="9" style="4" bestFit="1" customWidth="1"/>
    <col min="21" max="24" width="10.5703125" style="4" bestFit="1" customWidth="1"/>
    <col min="25" max="25" width="9.7109375" style="4" bestFit="1" customWidth="1"/>
    <col min="26" max="26" width="9" style="4" bestFit="1" customWidth="1"/>
    <col min="27" max="27" width="10" style="4" bestFit="1" customWidth="1"/>
    <col min="28" max="28" width="11.5703125" style="4" bestFit="1" customWidth="1"/>
    <col min="29" max="31" width="10.5703125" style="4" bestFit="1" customWidth="1"/>
    <col min="32" max="32" width="9" style="4" bestFit="1" customWidth="1"/>
    <col min="33" max="33" width="10" style="4" bestFit="1" customWidth="1"/>
    <col min="34" max="34" width="10.28515625" style="4" bestFit="1" customWidth="1"/>
    <col min="35" max="35" width="9.7109375" style="4" bestFit="1" customWidth="1"/>
    <col min="36" max="36" width="8" style="4" bestFit="1" customWidth="1"/>
    <col min="37" max="37" width="9.7109375" style="4" bestFit="1" customWidth="1"/>
    <col min="38" max="38" width="7" style="4" bestFit="1" customWidth="1"/>
    <col min="39" max="39" width="10" style="4" bestFit="1" customWidth="1"/>
    <col min="40" max="16384" width="9.140625" style="4"/>
  </cols>
  <sheetData>
    <row r="1" spans="1:39" x14ac:dyDescent="0.25">
      <c r="P1" s="52" t="s">
        <v>360</v>
      </c>
      <c r="Q1" s="53"/>
      <c r="R1" s="53"/>
      <c r="S1" s="53"/>
      <c r="T1" s="53"/>
      <c r="U1" s="53"/>
      <c r="V1" s="52" t="s">
        <v>361</v>
      </c>
      <c r="W1" s="53"/>
      <c r="X1" s="53"/>
      <c r="Y1" s="53"/>
      <c r="Z1" s="53"/>
      <c r="AA1" s="53"/>
      <c r="AB1" s="52" t="s">
        <v>362</v>
      </c>
      <c r="AC1" s="53"/>
      <c r="AD1" s="53"/>
      <c r="AE1" s="53"/>
      <c r="AF1" s="53"/>
      <c r="AG1" s="53"/>
      <c r="AH1" s="52" t="s">
        <v>363</v>
      </c>
      <c r="AI1" s="53"/>
      <c r="AJ1" s="53"/>
      <c r="AK1" s="53"/>
      <c r="AL1" s="53"/>
      <c r="AM1" s="53"/>
    </row>
    <row r="2" spans="1:39" x14ac:dyDescent="0.25">
      <c r="A2" s="4" t="s">
        <v>0</v>
      </c>
      <c r="B2" s="5" t="s">
        <v>370</v>
      </c>
      <c r="C2" s="4" t="s">
        <v>37</v>
      </c>
      <c r="D2" s="4" t="s">
        <v>168</v>
      </c>
      <c r="E2" s="4" t="s">
        <v>292</v>
      </c>
      <c r="F2" s="5" t="s">
        <v>364</v>
      </c>
      <c r="G2" s="5" t="s">
        <v>365</v>
      </c>
      <c r="H2" s="5" t="s">
        <v>366</v>
      </c>
      <c r="I2" s="5" t="s">
        <v>367</v>
      </c>
      <c r="J2" s="5" t="s">
        <v>368</v>
      </c>
      <c r="K2" s="5" t="s">
        <v>369</v>
      </c>
      <c r="L2" s="5" t="s">
        <v>360</v>
      </c>
      <c r="M2" s="5" t="s">
        <v>361</v>
      </c>
      <c r="N2" s="5" t="s">
        <v>362</v>
      </c>
      <c r="O2" s="5" t="s">
        <v>363</v>
      </c>
      <c r="P2" s="5" t="s">
        <v>364</v>
      </c>
      <c r="Q2" s="5" t="s">
        <v>365</v>
      </c>
      <c r="R2" s="5" t="s">
        <v>366</v>
      </c>
      <c r="S2" s="5" t="s">
        <v>367</v>
      </c>
      <c r="T2" s="5" t="s">
        <v>368</v>
      </c>
      <c r="U2" s="5" t="s">
        <v>369</v>
      </c>
      <c r="V2" s="5" t="s">
        <v>364</v>
      </c>
      <c r="W2" s="5" t="s">
        <v>365</v>
      </c>
      <c r="X2" s="5" t="s">
        <v>366</v>
      </c>
      <c r="Y2" s="5" t="s">
        <v>367</v>
      </c>
      <c r="Z2" s="5" t="s">
        <v>368</v>
      </c>
      <c r="AA2" s="5" t="s">
        <v>369</v>
      </c>
      <c r="AB2" s="5" t="s">
        <v>364</v>
      </c>
      <c r="AC2" s="5" t="s">
        <v>365</v>
      </c>
      <c r="AD2" s="5" t="s">
        <v>366</v>
      </c>
      <c r="AE2" s="5" t="s">
        <v>367</v>
      </c>
      <c r="AF2" s="5" t="s">
        <v>368</v>
      </c>
      <c r="AG2" s="5" t="s">
        <v>369</v>
      </c>
      <c r="AH2" s="5" t="s">
        <v>364</v>
      </c>
      <c r="AI2" s="5" t="s">
        <v>365</v>
      </c>
      <c r="AJ2" s="5" t="s">
        <v>366</v>
      </c>
      <c r="AK2" s="5" t="s">
        <v>367</v>
      </c>
      <c r="AL2" s="5" t="s">
        <v>368</v>
      </c>
      <c r="AM2" s="5" t="s">
        <v>369</v>
      </c>
    </row>
    <row r="3" spans="1:39" x14ac:dyDescent="0.25">
      <c r="A3" s="7" t="s">
        <v>371</v>
      </c>
      <c r="B3" s="7"/>
      <c r="C3" s="7"/>
      <c r="D3" s="7"/>
      <c r="E3" s="7">
        <v>192786128</v>
      </c>
      <c r="F3" s="7">
        <v>119817808</v>
      </c>
      <c r="G3" s="7">
        <v>23779343</v>
      </c>
      <c r="H3" s="7">
        <v>32947419</v>
      </c>
      <c r="I3" s="7">
        <v>11322108</v>
      </c>
      <c r="J3" s="7">
        <v>1254468</v>
      </c>
      <c r="K3" s="7">
        <v>3664982</v>
      </c>
      <c r="L3" s="7">
        <v>137756125</v>
      </c>
      <c r="M3" s="7">
        <v>10514079</v>
      </c>
      <c r="N3" s="7">
        <v>43838309</v>
      </c>
      <c r="O3" s="7">
        <v>677615</v>
      </c>
      <c r="P3" s="7">
        <v>88068349</v>
      </c>
      <c r="Q3" s="7">
        <v>15402244</v>
      </c>
      <c r="R3" s="7">
        <v>23082729</v>
      </c>
      <c r="S3" s="7">
        <v>8033411</v>
      </c>
      <c r="T3" s="7">
        <v>711970</v>
      </c>
      <c r="U3" s="7">
        <v>2457422</v>
      </c>
      <c r="V3" s="7">
        <v>5317751</v>
      </c>
      <c r="W3" s="7">
        <v>2291768</v>
      </c>
      <c r="X3" s="7">
        <v>2040044</v>
      </c>
      <c r="Y3" s="7">
        <v>469996</v>
      </c>
      <c r="Z3" s="7">
        <v>107893</v>
      </c>
      <c r="AA3" s="7">
        <v>286627</v>
      </c>
      <c r="AB3" s="7">
        <v>25977322</v>
      </c>
      <c r="AC3" s="7">
        <v>6004632</v>
      </c>
      <c r="AD3" s="7">
        <v>7737531</v>
      </c>
      <c r="AE3" s="7">
        <v>2792978</v>
      </c>
      <c r="AF3" s="7">
        <v>430685</v>
      </c>
      <c r="AG3" s="7">
        <v>895161</v>
      </c>
      <c r="AH3" s="7">
        <v>454386</v>
      </c>
      <c r="AI3" s="7">
        <v>80699</v>
      </c>
      <c r="AJ3" s="7">
        <v>87115</v>
      </c>
      <c r="AK3" s="7">
        <v>25723</v>
      </c>
      <c r="AL3" s="7">
        <v>3920</v>
      </c>
      <c r="AM3" s="7">
        <v>25772</v>
      </c>
    </row>
    <row r="4" spans="1:39" x14ac:dyDescent="0.25">
      <c r="A4" s="4" t="s">
        <v>1</v>
      </c>
      <c r="B4" s="4" t="s">
        <v>294</v>
      </c>
      <c r="C4" s="4" t="s">
        <v>38</v>
      </c>
      <c r="D4" s="4" t="s">
        <v>169</v>
      </c>
      <c r="E4" s="4">
        <v>400257</v>
      </c>
      <c r="F4" s="4">
        <v>202964</v>
      </c>
      <c r="G4" s="4">
        <v>169331</v>
      </c>
      <c r="H4" s="4">
        <v>13269</v>
      </c>
      <c r="I4" s="4">
        <v>7072</v>
      </c>
      <c r="J4" s="4">
        <v>895</v>
      </c>
      <c r="K4" s="4">
        <v>6726</v>
      </c>
      <c r="L4" s="4">
        <v>273843</v>
      </c>
      <c r="M4" s="4">
        <v>24680</v>
      </c>
      <c r="N4" s="4">
        <v>101480</v>
      </c>
      <c r="O4" s="12">
        <v>254</v>
      </c>
      <c r="P4" s="4">
        <v>146652</v>
      </c>
      <c r="Q4" s="4">
        <v>106078</v>
      </c>
      <c r="R4" s="4">
        <v>9062</v>
      </c>
      <c r="S4" s="4">
        <v>6449</v>
      </c>
      <c r="T4" s="12">
        <v>381</v>
      </c>
      <c r="U4" s="4">
        <v>5221</v>
      </c>
      <c r="V4" s="4">
        <v>7300</v>
      </c>
      <c r="W4" s="4">
        <v>16408</v>
      </c>
      <c r="X4" s="12">
        <v>178</v>
      </c>
      <c r="Y4" s="12">
        <v>119</v>
      </c>
      <c r="Z4" s="12">
        <v>0</v>
      </c>
      <c r="AA4" s="12">
        <v>675</v>
      </c>
      <c r="AB4" s="4">
        <v>48962</v>
      </c>
      <c r="AC4" s="4">
        <v>46641</v>
      </c>
      <c r="AD4" s="4">
        <v>4029</v>
      </c>
      <c r="AE4" s="4">
        <v>504</v>
      </c>
      <c r="AF4" s="12">
        <v>514</v>
      </c>
      <c r="AG4" s="4">
        <v>830</v>
      </c>
      <c r="AH4" s="12">
        <v>50</v>
      </c>
      <c r="AI4" s="12">
        <v>204</v>
      </c>
      <c r="AJ4" s="12">
        <v>0</v>
      </c>
      <c r="AK4" s="12">
        <v>0</v>
      </c>
      <c r="AL4" s="12">
        <v>0</v>
      </c>
      <c r="AM4" s="12">
        <v>0</v>
      </c>
    </row>
    <row r="5" spans="1:39" x14ac:dyDescent="0.25">
      <c r="A5" s="4" t="s">
        <v>2</v>
      </c>
      <c r="B5" s="4" t="s">
        <v>297</v>
      </c>
      <c r="C5" s="4" t="s">
        <v>39</v>
      </c>
      <c r="D5" s="4" t="s">
        <v>170</v>
      </c>
      <c r="E5" s="4">
        <v>895433</v>
      </c>
      <c r="F5" s="4">
        <v>406164</v>
      </c>
      <c r="G5" s="4">
        <v>63156</v>
      </c>
      <c r="H5" s="4">
        <v>364121</v>
      </c>
      <c r="I5" s="4">
        <v>34032</v>
      </c>
      <c r="J5" s="4">
        <v>15781</v>
      </c>
      <c r="K5" s="4">
        <v>12179</v>
      </c>
      <c r="L5" s="4">
        <v>605447</v>
      </c>
      <c r="M5" s="4">
        <v>58108</v>
      </c>
      <c r="N5" s="4">
        <v>231231</v>
      </c>
      <c r="O5" s="4">
        <v>647</v>
      </c>
      <c r="P5" s="4">
        <v>292601</v>
      </c>
      <c r="Q5" s="4">
        <v>39185</v>
      </c>
      <c r="R5" s="4">
        <v>231445</v>
      </c>
      <c r="S5" s="4">
        <v>23789</v>
      </c>
      <c r="T5" s="4">
        <v>9636</v>
      </c>
      <c r="U5" s="4">
        <v>8791</v>
      </c>
      <c r="V5" s="4">
        <v>21591</v>
      </c>
      <c r="W5" s="4">
        <v>7409</v>
      </c>
      <c r="X5" s="4">
        <v>25261</v>
      </c>
      <c r="Y5" s="4">
        <v>1327</v>
      </c>
      <c r="Z5" s="4">
        <v>1562</v>
      </c>
      <c r="AA5" s="4">
        <v>958</v>
      </c>
      <c r="AB5" s="4">
        <v>91558</v>
      </c>
      <c r="AC5" s="4">
        <v>16397</v>
      </c>
      <c r="AD5" s="4">
        <v>107347</v>
      </c>
      <c r="AE5" s="4">
        <v>8916</v>
      </c>
      <c r="AF5" s="4">
        <v>4583</v>
      </c>
      <c r="AG5" s="4">
        <v>2430</v>
      </c>
      <c r="AH5" s="4">
        <v>414</v>
      </c>
      <c r="AI5" s="12">
        <v>165</v>
      </c>
      <c r="AJ5" s="12">
        <v>68</v>
      </c>
      <c r="AK5" s="12">
        <v>0</v>
      </c>
      <c r="AL5" s="12">
        <v>0</v>
      </c>
      <c r="AM5" s="12">
        <v>0</v>
      </c>
    </row>
    <row r="6" spans="1:39" x14ac:dyDescent="0.25">
      <c r="A6" s="4" t="s">
        <v>2</v>
      </c>
      <c r="B6" s="4" t="s">
        <v>297</v>
      </c>
      <c r="C6" s="4" t="s">
        <v>40</v>
      </c>
      <c r="D6" s="4" t="s">
        <v>171</v>
      </c>
      <c r="E6" s="4">
        <v>1560925</v>
      </c>
      <c r="F6" s="4">
        <v>1001620</v>
      </c>
      <c r="G6" s="4">
        <v>68875</v>
      </c>
      <c r="H6" s="4">
        <v>360282</v>
      </c>
      <c r="I6" s="4">
        <v>74765</v>
      </c>
      <c r="J6" s="4">
        <v>27382</v>
      </c>
      <c r="K6" s="4">
        <v>28001</v>
      </c>
      <c r="L6" s="4">
        <v>1135992</v>
      </c>
      <c r="M6" s="4">
        <v>70539</v>
      </c>
      <c r="N6" s="4">
        <v>351400</v>
      </c>
      <c r="O6" s="4">
        <v>2994</v>
      </c>
      <c r="P6" s="4">
        <v>740578</v>
      </c>
      <c r="Q6" s="4">
        <v>46703</v>
      </c>
      <c r="R6" s="4">
        <v>260472</v>
      </c>
      <c r="S6" s="4">
        <v>52041</v>
      </c>
      <c r="T6" s="4">
        <v>15989</v>
      </c>
      <c r="U6" s="4">
        <v>20209</v>
      </c>
      <c r="V6" s="4">
        <v>41404</v>
      </c>
      <c r="W6" s="4">
        <v>6197</v>
      </c>
      <c r="X6" s="4">
        <v>15991</v>
      </c>
      <c r="Y6" s="4">
        <v>3239</v>
      </c>
      <c r="Z6" s="4">
        <v>2262</v>
      </c>
      <c r="AA6" s="4">
        <v>1446</v>
      </c>
      <c r="AB6" s="4">
        <v>217459</v>
      </c>
      <c r="AC6" s="4">
        <v>15675</v>
      </c>
      <c r="AD6" s="4">
        <v>83527</v>
      </c>
      <c r="AE6" s="4">
        <v>19262</v>
      </c>
      <c r="AF6" s="4">
        <v>9131</v>
      </c>
      <c r="AG6" s="4">
        <v>6346</v>
      </c>
      <c r="AH6" s="4">
        <v>2179</v>
      </c>
      <c r="AI6" s="12">
        <v>300</v>
      </c>
      <c r="AJ6" s="12">
        <v>292</v>
      </c>
      <c r="AK6" s="12">
        <v>223</v>
      </c>
      <c r="AL6" s="12">
        <v>0</v>
      </c>
      <c r="AM6" s="12">
        <v>0</v>
      </c>
    </row>
    <row r="7" spans="1:39" x14ac:dyDescent="0.25">
      <c r="A7" s="4" t="s">
        <v>2</v>
      </c>
      <c r="B7" s="4" t="s">
        <v>297</v>
      </c>
      <c r="C7" s="4" t="s">
        <v>41</v>
      </c>
      <c r="D7" s="4" t="s">
        <v>172</v>
      </c>
      <c r="E7" s="4">
        <v>581827</v>
      </c>
      <c r="F7" s="4">
        <v>306676</v>
      </c>
      <c r="G7" s="4">
        <v>17215</v>
      </c>
      <c r="H7" s="4">
        <v>212522</v>
      </c>
      <c r="I7" s="4">
        <v>21282</v>
      </c>
      <c r="J7" s="4">
        <v>13879</v>
      </c>
      <c r="K7" s="4">
        <v>10253</v>
      </c>
      <c r="L7" s="4">
        <v>403646</v>
      </c>
      <c r="M7" s="4">
        <v>35015</v>
      </c>
      <c r="N7" s="4">
        <v>138557</v>
      </c>
      <c r="O7" s="4">
        <v>4609</v>
      </c>
      <c r="P7" s="4">
        <v>218437</v>
      </c>
      <c r="Q7" s="4">
        <v>10727</v>
      </c>
      <c r="R7" s="4">
        <v>146639</v>
      </c>
      <c r="S7" s="4">
        <v>13718</v>
      </c>
      <c r="T7" s="4">
        <v>7383</v>
      </c>
      <c r="U7" s="4">
        <v>6742</v>
      </c>
      <c r="V7" s="4">
        <v>12837</v>
      </c>
      <c r="W7" s="4">
        <v>1126</v>
      </c>
      <c r="X7" s="4">
        <v>15916</v>
      </c>
      <c r="Y7" s="4">
        <v>1643</v>
      </c>
      <c r="Z7" s="4">
        <v>2697</v>
      </c>
      <c r="AA7" s="4">
        <v>796</v>
      </c>
      <c r="AB7" s="4">
        <v>72511</v>
      </c>
      <c r="AC7" s="4">
        <v>5046</v>
      </c>
      <c r="AD7" s="4">
        <v>49220</v>
      </c>
      <c r="AE7" s="4">
        <v>5601</v>
      </c>
      <c r="AF7" s="4">
        <v>3674</v>
      </c>
      <c r="AG7" s="4">
        <v>2505</v>
      </c>
      <c r="AH7" s="4">
        <v>2891</v>
      </c>
      <c r="AI7" s="12">
        <v>316</v>
      </c>
      <c r="AJ7" s="4">
        <v>747</v>
      </c>
      <c r="AK7" s="12">
        <v>320</v>
      </c>
      <c r="AL7" s="12">
        <v>125</v>
      </c>
      <c r="AM7" s="12">
        <v>210</v>
      </c>
    </row>
    <row r="8" spans="1:39" x14ac:dyDescent="0.25">
      <c r="A8" s="4" t="s">
        <v>3</v>
      </c>
      <c r="B8" s="4" t="s">
        <v>300</v>
      </c>
      <c r="C8" s="4" t="s">
        <v>42</v>
      </c>
      <c r="D8" s="4" t="s">
        <v>173</v>
      </c>
      <c r="E8" s="4">
        <v>1038897</v>
      </c>
      <c r="F8" s="4">
        <v>345381</v>
      </c>
      <c r="G8" s="4">
        <v>114901</v>
      </c>
      <c r="H8" s="4">
        <v>226158</v>
      </c>
      <c r="I8" s="4">
        <v>312070</v>
      </c>
      <c r="J8" s="4">
        <v>4361</v>
      </c>
      <c r="K8" s="4">
        <v>36026</v>
      </c>
      <c r="L8" s="4">
        <v>751179</v>
      </c>
      <c r="M8" s="4">
        <v>51693</v>
      </c>
      <c r="N8" s="4">
        <v>234575</v>
      </c>
      <c r="O8" s="4">
        <v>1450</v>
      </c>
      <c r="P8" s="4">
        <v>266510</v>
      </c>
      <c r="Q8" s="4">
        <v>68806</v>
      </c>
      <c r="R8" s="4">
        <v>161674</v>
      </c>
      <c r="S8" s="4">
        <v>226944</v>
      </c>
      <c r="T8" s="4">
        <v>2081</v>
      </c>
      <c r="U8" s="4">
        <v>25164</v>
      </c>
      <c r="V8" s="4">
        <v>14130</v>
      </c>
      <c r="W8" s="4">
        <v>11080</v>
      </c>
      <c r="X8" s="4">
        <v>11947</v>
      </c>
      <c r="Y8" s="4">
        <v>11978</v>
      </c>
      <c r="Z8" s="4">
        <v>473</v>
      </c>
      <c r="AA8" s="4">
        <v>2085</v>
      </c>
      <c r="AB8" s="4">
        <v>63992</v>
      </c>
      <c r="AC8" s="4">
        <v>35015</v>
      </c>
      <c r="AD8" s="4">
        <v>52140</v>
      </c>
      <c r="AE8" s="4">
        <v>72844</v>
      </c>
      <c r="AF8" s="4">
        <v>1807</v>
      </c>
      <c r="AG8" s="4">
        <v>8777</v>
      </c>
      <c r="AH8" s="4">
        <v>749</v>
      </c>
      <c r="AI8" s="12">
        <v>0</v>
      </c>
      <c r="AJ8" s="12">
        <v>397</v>
      </c>
      <c r="AK8" s="12">
        <v>304</v>
      </c>
      <c r="AL8" s="12">
        <v>0</v>
      </c>
      <c r="AM8" s="12">
        <v>0</v>
      </c>
    </row>
    <row r="9" spans="1:39" x14ac:dyDescent="0.25">
      <c r="A9" s="4" t="s">
        <v>3</v>
      </c>
      <c r="B9" s="4" t="s">
        <v>300</v>
      </c>
      <c r="C9" s="4" t="s">
        <v>43</v>
      </c>
      <c r="D9" s="4" t="s">
        <v>174</v>
      </c>
      <c r="E9" s="4">
        <v>685500</v>
      </c>
      <c r="F9" s="4">
        <v>309919</v>
      </c>
      <c r="G9" s="4">
        <v>57912</v>
      </c>
      <c r="H9" s="4">
        <v>170345</v>
      </c>
      <c r="I9" s="4">
        <v>115725</v>
      </c>
      <c r="J9" s="4">
        <v>1945</v>
      </c>
      <c r="K9" s="4">
        <v>29654</v>
      </c>
      <c r="L9" s="4">
        <v>485274</v>
      </c>
      <c r="M9" s="4">
        <v>39573</v>
      </c>
      <c r="N9" s="4">
        <v>159972</v>
      </c>
      <c r="O9" s="12">
        <v>681</v>
      </c>
      <c r="P9" s="4">
        <v>223269</v>
      </c>
      <c r="Q9" s="4">
        <v>35824</v>
      </c>
      <c r="R9" s="4">
        <v>121249</v>
      </c>
      <c r="S9" s="4">
        <v>85213</v>
      </c>
      <c r="T9" s="4">
        <v>1118</v>
      </c>
      <c r="U9" s="4">
        <v>18601</v>
      </c>
      <c r="V9" s="4">
        <v>15798</v>
      </c>
      <c r="W9" s="4">
        <v>5203</v>
      </c>
      <c r="X9" s="4">
        <v>9681</v>
      </c>
      <c r="Y9" s="4">
        <v>5696</v>
      </c>
      <c r="Z9" s="12">
        <v>94</v>
      </c>
      <c r="AA9" s="4">
        <v>3101</v>
      </c>
      <c r="AB9" s="4">
        <v>70730</v>
      </c>
      <c r="AC9" s="4">
        <v>16885</v>
      </c>
      <c r="AD9" s="4">
        <v>38856</v>
      </c>
      <c r="AE9" s="4">
        <v>24816</v>
      </c>
      <c r="AF9" s="4">
        <v>733</v>
      </c>
      <c r="AG9" s="4">
        <v>7952</v>
      </c>
      <c r="AH9" s="12">
        <v>122</v>
      </c>
      <c r="AI9" s="12">
        <v>0</v>
      </c>
      <c r="AJ9" s="12">
        <v>559</v>
      </c>
      <c r="AK9" s="12">
        <v>0</v>
      </c>
      <c r="AL9" s="12">
        <v>0</v>
      </c>
      <c r="AM9" s="12">
        <v>0</v>
      </c>
    </row>
    <row r="10" spans="1:39" x14ac:dyDescent="0.25">
      <c r="A10" s="4" t="s">
        <v>3</v>
      </c>
      <c r="B10" s="4" t="s">
        <v>300</v>
      </c>
      <c r="C10" s="4" t="s">
        <v>44</v>
      </c>
      <c r="D10" s="4" t="s">
        <v>175</v>
      </c>
      <c r="E10" s="4">
        <v>565597</v>
      </c>
      <c r="F10" s="4">
        <v>177089</v>
      </c>
      <c r="G10" s="4">
        <v>26198</v>
      </c>
      <c r="H10" s="4">
        <v>287358</v>
      </c>
      <c r="I10" s="4">
        <v>60720</v>
      </c>
      <c r="J10" s="4">
        <v>1919</v>
      </c>
      <c r="K10" s="4">
        <v>12313</v>
      </c>
      <c r="L10" s="4">
        <v>365095</v>
      </c>
      <c r="M10" s="4">
        <v>47793</v>
      </c>
      <c r="N10" s="4">
        <v>151996</v>
      </c>
      <c r="O10" s="4">
        <v>713</v>
      </c>
      <c r="P10" s="4">
        <v>125850</v>
      </c>
      <c r="Q10" s="4">
        <v>14601</v>
      </c>
      <c r="R10" s="4">
        <v>178239</v>
      </c>
      <c r="S10" s="4">
        <v>38730</v>
      </c>
      <c r="T10" s="4">
        <v>813</v>
      </c>
      <c r="U10" s="4">
        <v>6862</v>
      </c>
      <c r="V10" s="4">
        <v>9801</v>
      </c>
      <c r="W10" s="4">
        <v>3118</v>
      </c>
      <c r="X10" s="4">
        <v>28078</v>
      </c>
      <c r="Y10" s="4">
        <v>4123</v>
      </c>
      <c r="Z10" s="4">
        <v>497</v>
      </c>
      <c r="AA10" s="4">
        <v>2176</v>
      </c>
      <c r="AB10" s="4">
        <v>41116</v>
      </c>
      <c r="AC10" s="4">
        <v>8479</v>
      </c>
      <c r="AD10" s="4">
        <v>80854</v>
      </c>
      <c r="AE10" s="4">
        <v>17663</v>
      </c>
      <c r="AF10" s="4">
        <v>609</v>
      </c>
      <c r="AG10" s="4">
        <v>3275</v>
      </c>
      <c r="AH10" s="12">
        <v>322</v>
      </c>
      <c r="AI10" s="12">
        <v>0</v>
      </c>
      <c r="AJ10" s="12">
        <v>187</v>
      </c>
      <c r="AK10" s="12">
        <v>204</v>
      </c>
      <c r="AL10" s="12">
        <v>0</v>
      </c>
      <c r="AM10" s="12">
        <v>0</v>
      </c>
    </row>
    <row r="11" spans="1:39" x14ac:dyDescent="0.25">
      <c r="A11" s="4" t="s">
        <v>3</v>
      </c>
      <c r="B11" s="4" t="s">
        <v>300</v>
      </c>
      <c r="C11" s="4" t="s">
        <v>45</v>
      </c>
      <c r="D11" s="4" t="s">
        <v>176</v>
      </c>
      <c r="E11" s="4">
        <v>499503</v>
      </c>
      <c r="F11" s="4">
        <v>188293</v>
      </c>
      <c r="G11" s="4">
        <v>19536</v>
      </c>
      <c r="H11" s="4">
        <v>253445</v>
      </c>
      <c r="I11" s="4">
        <v>23460</v>
      </c>
      <c r="J11" s="4">
        <v>3092</v>
      </c>
      <c r="K11" s="4">
        <v>11677</v>
      </c>
      <c r="L11" s="4">
        <v>311476</v>
      </c>
      <c r="M11" s="4">
        <v>38239</v>
      </c>
      <c r="N11" s="4">
        <v>148565</v>
      </c>
      <c r="O11" s="4">
        <v>1223</v>
      </c>
      <c r="P11" s="4">
        <v>117582</v>
      </c>
      <c r="Q11" s="4">
        <v>9246</v>
      </c>
      <c r="R11" s="4">
        <v>160511</v>
      </c>
      <c r="S11" s="4">
        <v>15131</v>
      </c>
      <c r="T11" s="4">
        <v>2068</v>
      </c>
      <c r="U11" s="4">
        <v>6938</v>
      </c>
      <c r="V11" s="4">
        <v>12019</v>
      </c>
      <c r="W11" s="4">
        <v>3024</v>
      </c>
      <c r="X11" s="4">
        <v>21464</v>
      </c>
      <c r="Y11" s="4">
        <v>938</v>
      </c>
      <c r="Z11" s="12">
        <v>195</v>
      </c>
      <c r="AA11" s="4">
        <v>599</v>
      </c>
      <c r="AB11" s="4">
        <v>57778</v>
      </c>
      <c r="AC11" s="4">
        <v>7266</v>
      </c>
      <c r="AD11" s="4">
        <v>71161</v>
      </c>
      <c r="AE11" s="4">
        <v>7391</v>
      </c>
      <c r="AF11" s="4">
        <v>829</v>
      </c>
      <c r="AG11" s="4">
        <v>4140</v>
      </c>
      <c r="AH11" s="4">
        <v>914</v>
      </c>
      <c r="AI11" s="12">
        <v>0</v>
      </c>
      <c r="AJ11" s="12">
        <v>309</v>
      </c>
      <c r="AK11" s="12">
        <v>0</v>
      </c>
      <c r="AL11" s="12">
        <v>0</v>
      </c>
      <c r="AM11" s="12">
        <v>0</v>
      </c>
    </row>
    <row r="12" spans="1:39" x14ac:dyDescent="0.25">
      <c r="A12" s="4" t="s">
        <v>3</v>
      </c>
      <c r="B12" s="4" t="s">
        <v>300</v>
      </c>
      <c r="C12" s="4" t="s">
        <v>46</v>
      </c>
      <c r="D12" s="4" t="s">
        <v>177</v>
      </c>
      <c r="E12" s="4">
        <v>2542049</v>
      </c>
      <c r="F12" s="4">
        <v>722683</v>
      </c>
      <c r="G12" s="4">
        <v>225931</v>
      </c>
      <c r="H12" s="4">
        <v>1226176</v>
      </c>
      <c r="I12" s="4">
        <v>311232</v>
      </c>
      <c r="J12" s="4">
        <v>3475</v>
      </c>
      <c r="K12" s="4">
        <v>52552</v>
      </c>
      <c r="L12" s="4">
        <v>1805028</v>
      </c>
      <c r="M12" s="4">
        <v>174100</v>
      </c>
      <c r="N12" s="4">
        <v>561869</v>
      </c>
      <c r="O12" s="4">
        <v>1052</v>
      </c>
      <c r="P12" s="4">
        <v>537418</v>
      </c>
      <c r="Q12" s="4">
        <v>138862</v>
      </c>
      <c r="R12" s="4">
        <v>866821</v>
      </c>
      <c r="S12" s="4">
        <v>221863</v>
      </c>
      <c r="T12" s="4">
        <v>2384</v>
      </c>
      <c r="U12" s="4">
        <v>37680</v>
      </c>
      <c r="V12" s="4">
        <v>46525</v>
      </c>
      <c r="W12" s="4">
        <v>24182</v>
      </c>
      <c r="X12" s="4">
        <v>85337</v>
      </c>
      <c r="Y12" s="4">
        <v>12666</v>
      </c>
      <c r="Z12" s="12">
        <v>506</v>
      </c>
      <c r="AA12" s="4">
        <v>4884</v>
      </c>
      <c r="AB12" s="4">
        <v>138313</v>
      </c>
      <c r="AC12" s="4">
        <v>62693</v>
      </c>
      <c r="AD12" s="4">
        <v>273587</v>
      </c>
      <c r="AE12" s="4">
        <v>76703</v>
      </c>
      <c r="AF12" s="4">
        <v>585</v>
      </c>
      <c r="AG12" s="4">
        <v>9988</v>
      </c>
      <c r="AH12" s="4">
        <v>427</v>
      </c>
      <c r="AI12" s="12">
        <v>194</v>
      </c>
      <c r="AJ12" s="12">
        <v>431</v>
      </c>
      <c r="AK12" s="12">
        <v>0</v>
      </c>
      <c r="AL12" s="12">
        <v>0</v>
      </c>
      <c r="AM12" s="12">
        <v>0</v>
      </c>
    </row>
    <row r="13" spans="1:39" x14ac:dyDescent="0.25">
      <c r="A13" s="4" t="s">
        <v>3</v>
      </c>
      <c r="B13" s="4" t="s">
        <v>300</v>
      </c>
      <c r="C13" s="4" t="s">
        <v>47</v>
      </c>
      <c r="D13" s="4" t="s">
        <v>178</v>
      </c>
      <c r="E13" s="4">
        <v>3899036</v>
      </c>
      <c r="F13" s="4">
        <v>1011112</v>
      </c>
      <c r="G13" s="4">
        <v>276724</v>
      </c>
      <c r="H13" s="4">
        <v>1858256</v>
      </c>
      <c r="I13" s="4">
        <v>661769</v>
      </c>
      <c r="J13" s="4">
        <v>6520</v>
      </c>
      <c r="K13" s="4">
        <v>84655</v>
      </c>
      <c r="L13" s="4">
        <v>2673543</v>
      </c>
      <c r="M13" s="4">
        <v>254055</v>
      </c>
      <c r="N13" s="4">
        <v>968788</v>
      </c>
      <c r="O13" s="4">
        <v>2650</v>
      </c>
      <c r="P13" s="4">
        <v>716947</v>
      </c>
      <c r="Q13" s="4">
        <v>168489</v>
      </c>
      <c r="R13" s="4">
        <v>1270693</v>
      </c>
      <c r="S13" s="4">
        <v>456466</v>
      </c>
      <c r="T13" s="4">
        <v>3784</v>
      </c>
      <c r="U13" s="4">
        <v>57164</v>
      </c>
      <c r="V13" s="4">
        <v>58615</v>
      </c>
      <c r="W13" s="4">
        <v>32436</v>
      </c>
      <c r="X13" s="4">
        <v>127723</v>
      </c>
      <c r="Y13" s="4">
        <v>27821</v>
      </c>
      <c r="Z13" s="4">
        <v>379</v>
      </c>
      <c r="AA13" s="4">
        <v>7081</v>
      </c>
      <c r="AB13" s="4">
        <v>234372</v>
      </c>
      <c r="AC13" s="4">
        <v>75622</v>
      </c>
      <c r="AD13" s="4">
        <v>459212</v>
      </c>
      <c r="AE13" s="4">
        <v>176815</v>
      </c>
      <c r="AF13" s="4">
        <v>2357</v>
      </c>
      <c r="AG13" s="4">
        <v>20410</v>
      </c>
      <c r="AH13" s="4">
        <v>1178</v>
      </c>
      <c r="AI13" s="12">
        <v>177</v>
      </c>
      <c r="AJ13" s="4">
        <v>628</v>
      </c>
      <c r="AK13" s="4">
        <v>667</v>
      </c>
      <c r="AL13" s="12">
        <v>0</v>
      </c>
      <c r="AM13" s="12">
        <v>0</v>
      </c>
    </row>
    <row r="14" spans="1:39" x14ac:dyDescent="0.25">
      <c r="A14" s="4" t="s">
        <v>3</v>
      </c>
      <c r="B14" s="4" t="s">
        <v>300</v>
      </c>
      <c r="C14" s="4" t="s">
        <v>48</v>
      </c>
      <c r="D14" s="4" t="s">
        <v>179</v>
      </c>
      <c r="E14" s="4">
        <v>1977697</v>
      </c>
      <c r="F14" s="4">
        <v>821885</v>
      </c>
      <c r="G14" s="4">
        <v>29391</v>
      </c>
      <c r="H14" s="4">
        <v>668766</v>
      </c>
      <c r="I14" s="4">
        <v>411426</v>
      </c>
      <c r="J14" s="4">
        <v>3305</v>
      </c>
      <c r="K14" s="4">
        <v>42924</v>
      </c>
      <c r="L14" s="4">
        <v>1453302</v>
      </c>
      <c r="M14" s="4">
        <v>93541</v>
      </c>
      <c r="N14" s="4">
        <v>429208</v>
      </c>
      <c r="O14" s="4">
        <v>1646</v>
      </c>
      <c r="P14" s="4">
        <v>617677</v>
      </c>
      <c r="Q14" s="4">
        <v>23285</v>
      </c>
      <c r="R14" s="4">
        <v>495377</v>
      </c>
      <c r="S14" s="4">
        <v>286766</v>
      </c>
      <c r="T14" s="4">
        <v>2316</v>
      </c>
      <c r="U14" s="4">
        <v>27881</v>
      </c>
      <c r="V14" s="4">
        <v>35931</v>
      </c>
      <c r="W14" s="4">
        <v>1616</v>
      </c>
      <c r="X14" s="4">
        <v>33303</v>
      </c>
      <c r="Y14" s="4">
        <v>19171</v>
      </c>
      <c r="Z14" s="12">
        <v>196</v>
      </c>
      <c r="AA14" s="4">
        <v>3324</v>
      </c>
      <c r="AB14" s="4">
        <v>167339</v>
      </c>
      <c r="AC14" s="4">
        <v>4490</v>
      </c>
      <c r="AD14" s="4">
        <v>139438</v>
      </c>
      <c r="AE14" s="4">
        <v>105429</v>
      </c>
      <c r="AF14" s="4">
        <v>793</v>
      </c>
      <c r="AG14" s="4">
        <v>11719</v>
      </c>
      <c r="AH14" s="4">
        <v>938</v>
      </c>
      <c r="AI14" s="12">
        <v>0</v>
      </c>
      <c r="AJ14" s="12">
        <v>648</v>
      </c>
      <c r="AK14" s="12">
        <v>60</v>
      </c>
      <c r="AL14" s="12">
        <v>0</v>
      </c>
      <c r="AM14" s="12">
        <v>0</v>
      </c>
    </row>
    <row r="15" spans="1:39" x14ac:dyDescent="0.25">
      <c r="A15" s="4" t="s">
        <v>3</v>
      </c>
      <c r="B15" s="4" t="s">
        <v>300</v>
      </c>
      <c r="C15" s="4" t="s">
        <v>49</v>
      </c>
      <c r="D15" s="4" t="s">
        <v>180</v>
      </c>
      <c r="E15" s="4">
        <v>1382126</v>
      </c>
      <c r="F15" s="4">
        <v>503491</v>
      </c>
      <c r="G15" s="4">
        <v>87248</v>
      </c>
      <c r="H15" s="4">
        <v>660150</v>
      </c>
      <c r="I15" s="4">
        <v>94941</v>
      </c>
      <c r="J15" s="4">
        <v>5404</v>
      </c>
      <c r="K15" s="4">
        <v>30892</v>
      </c>
      <c r="L15" s="4">
        <v>891670</v>
      </c>
      <c r="M15" s="4">
        <v>120276</v>
      </c>
      <c r="N15" s="4">
        <v>366198</v>
      </c>
      <c r="O15" s="4">
        <v>3982</v>
      </c>
      <c r="P15" s="4">
        <v>325595</v>
      </c>
      <c r="Q15" s="4">
        <v>51706</v>
      </c>
      <c r="R15" s="4">
        <v>432488</v>
      </c>
      <c r="S15" s="4">
        <v>60594</v>
      </c>
      <c r="T15" s="4">
        <v>1452</v>
      </c>
      <c r="U15" s="4">
        <v>19835</v>
      </c>
      <c r="V15" s="4">
        <v>37684</v>
      </c>
      <c r="W15" s="4">
        <v>11315</v>
      </c>
      <c r="X15" s="4">
        <v>58614</v>
      </c>
      <c r="Y15" s="4">
        <v>7998</v>
      </c>
      <c r="Z15" s="4">
        <v>926</v>
      </c>
      <c r="AA15" s="4">
        <v>3739</v>
      </c>
      <c r="AB15" s="4">
        <v>137889</v>
      </c>
      <c r="AC15" s="4">
        <v>23227</v>
      </c>
      <c r="AD15" s="4">
        <v>168680</v>
      </c>
      <c r="AE15" s="4">
        <v>26349</v>
      </c>
      <c r="AF15" s="4">
        <v>2895</v>
      </c>
      <c r="AG15" s="4">
        <v>7158</v>
      </c>
      <c r="AH15" s="4">
        <v>2323</v>
      </c>
      <c r="AI15" s="12">
        <v>1000</v>
      </c>
      <c r="AJ15" s="4">
        <v>368</v>
      </c>
      <c r="AK15" s="12">
        <v>0</v>
      </c>
      <c r="AL15" s="12">
        <v>131</v>
      </c>
      <c r="AM15" s="12">
        <v>160</v>
      </c>
    </row>
    <row r="16" spans="1:39" x14ac:dyDescent="0.25">
      <c r="A16" s="4" t="s">
        <v>3</v>
      </c>
      <c r="B16" s="4" t="s">
        <v>300</v>
      </c>
      <c r="C16" s="4" t="s">
        <v>50</v>
      </c>
      <c r="D16" s="4" t="s">
        <v>181</v>
      </c>
      <c r="E16" s="4">
        <v>912607</v>
      </c>
      <c r="F16" s="4">
        <v>435479</v>
      </c>
      <c r="G16" s="4">
        <v>87543</v>
      </c>
      <c r="H16" s="4">
        <v>195902</v>
      </c>
      <c r="I16" s="4">
        <v>155417</v>
      </c>
      <c r="J16" s="4">
        <v>3758</v>
      </c>
      <c r="K16" s="4">
        <v>34508</v>
      </c>
      <c r="L16" s="4">
        <v>610746</v>
      </c>
      <c r="M16" s="4">
        <v>65814</v>
      </c>
      <c r="N16" s="4">
        <v>233726</v>
      </c>
      <c r="O16" s="4">
        <v>2321</v>
      </c>
      <c r="P16" s="4">
        <v>297727</v>
      </c>
      <c r="Q16" s="4">
        <v>51089</v>
      </c>
      <c r="R16" s="4">
        <v>133615</v>
      </c>
      <c r="S16" s="4">
        <v>104180</v>
      </c>
      <c r="T16" s="4">
        <v>2474</v>
      </c>
      <c r="U16" s="4">
        <v>21661</v>
      </c>
      <c r="V16" s="4">
        <v>29415</v>
      </c>
      <c r="W16" s="4">
        <v>9842</v>
      </c>
      <c r="X16" s="4">
        <v>13677</v>
      </c>
      <c r="Y16" s="4">
        <v>9063</v>
      </c>
      <c r="Z16" s="12">
        <v>40</v>
      </c>
      <c r="AA16" s="4">
        <v>3777</v>
      </c>
      <c r="AB16" s="4">
        <v>106868</v>
      </c>
      <c r="AC16" s="4">
        <v>26324</v>
      </c>
      <c r="AD16" s="4">
        <v>48486</v>
      </c>
      <c r="AE16" s="4">
        <v>41781</v>
      </c>
      <c r="AF16" s="4">
        <v>1244</v>
      </c>
      <c r="AG16" s="4">
        <v>9023</v>
      </c>
      <c r="AH16" s="4">
        <v>1469</v>
      </c>
      <c r="AI16" s="12">
        <v>288</v>
      </c>
      <c r="AJ16" s="12">
        <v>124</v>
      </c>
      <c r="AK16" s="12">
        <v>393</v>
      </c>
      <c r="AL16" s="12">
        <v>0</v>
      </c>
      <c r="AM16" s="12">
        <v>47</v>
      </c>
    </row>
    <row r="17" spans="1:39" x14ac:dyDescent="0.25">
      <c r="A17" s="4" t="s">
        <v>3</v>
      </c>
      <c r="B17" s="4" t="s">
        <v>300</v>
      </c>
      <c r="C17" s="4" t="s">
        <v>51</v>
      </c>
      <c r="D17" s="4" t="s">
        <v>182</v>
      </c>
      <c r="E17" s="4">
        <v>1270900</v>
      </c>
      <c r="F17" s="4">
        <v>396116</v>
      </c>
      <c r="G17" s="4">
        <v>98973</v>
      </c>
      <c r="H17" s="4">
        <v>648146</v>
      </c>
      <c r="I17" s="4">
        <v>94575</v>
      </c>
      <c r="J17" s="4">
        <v>4212</v>
      </c>
      <c r="K17" s="4">
        <v>28878</v>
      </c>
      <c r="L17" s="4">
        <v>807340</v>
      </c>
      <c r="M17" s="4">
        <v>97927</v>
      </c>
      <c r="N17" s="4">
        <v>359487</v>
      </c>
      <c r="O17" s="4">
        <v>6146</v>
      </c>
      <c r="P17" s="4">
        <v>251951</v>
      </c>
      <c r="Q17" s="4">
        <v>57382</v>
      </c>
      <c r="R17" s="4">
        <v>412837</v>
      </c>
      <c r="S17" s="4">
        <v>65940</v>
      </c>
      <c r="T17" s="4">
        <v>2323</v>
      </c>
      <c r="U17" s="4">
        <v>16907</v>
      </c>
      <c r="V17" s="4">
        <v>26582</v>
      </c>
      <c r="W17" s="4">
        <v>8275</v>
      </c>
      <c r="X17" s="4">
        <v>54330</v>
      </c>
      <c r="Y17" s="4">
        <v>4027</v>
      </c>
      <c r="Z17" s="4">
        <v>375</v>
      </c>
      <c r="AA17" s="4">
        <v>4338</v>
      </c>
      <c r="AB17" s="4">
        <v>113769</v>
      </c>
      <c r="AC17" s="4">
        <v>32624</v>
      </c>
      <c r="AD17" s="4">
        <v>180004</v>
      </c>
      <c r="AE17" s="4">
        <v>24429</v>
      </c>
      <c r="AF17" s="4">
        <v>1135</v>
      </c>
      <c r="AG17" s="4">
        <v>7526</v>
      </c>
      <c r="AH17" s="4">
        <v>3814</v>
      </c>
      <c r="AI17" s="12">
        <v>692</v>
      </c>
      <c r="AJ17" s="4">
        <v>975</v>
      </c>
      <c r="AK17" s="12">
        <v>179</v>
      </c>
      <c r="AL17" s="12">
        <v>379</v>
      </c>
      <c r="AM17" s="12">
        <v>107</v>
      </c>
    </row>
    <row r="18" spans="1:39" x14ac:dyDescent="0.25">
      <c r="A18" s="4" t="s">
        <v>3</v>
      </c>
      <c r="B18" s="4" t="s">
        <v>300</v>
      </c>
      <c r="C18" s="4" t="s">
        <v>52</v>
      </c>
      <c r="D18" s="4" t="s">
        <v>183</v>
      </c>
      <c r="E18" s="4">
        <v>2043484</v>
      </c>
      <c r="F18" s="4">
        <v>958805</v>
      </c>
      <c r="G18" s="4">
        <v>95738</v>
      </c>
      <c r="H18" s="4">
        <v>659970</v>
      </c>
      <c r="I18" s="4">
        <v>268229</v>
      </c>
      <c r="J18" s="4">
        <v>6642</v>
      </c>
      <c r="K18" s="4">
        <v>54100</v>
      </c>
      <c r="L18" s="4">
        <v>1431433</v>
      </c>
      <c r="M18" s="4">
        <v>114657</v>
      </c>
      <c r="N18" s="4">
        <v>462714</v>
      </c>
      <c r="O18" s="4">
        <v>34680</v>
      </c>
      <c r="P18" s="4">
        <v>684557</v>
      </c>
      <c r="Q18" s="4">
        <v>63765</v>
      </c>
      <c r="R18" s="4">
        <v>451937</v>
      </c>
      <c r="S18" s="4">
        <v>190876</v>
      </c>
      <c r="T18" s="4">
        <v>3634</v>
      </c>
      <c r="U18" s="4">
        <v>36664</v>
      </c>
      <c r="V18" s="4">
        <v>44140</v>
      </c>
      <c r="W18" s="4">
        <v>10165</v>
      </c>
      <c r="X18" s="4">
        <v>48149</v>
      </c>
      <c r="Y18" s="4">
        <v>8899</v>
      </c>
      <c r="Z18" s="4">
        <v>292</v>
      </c>
      <c r="AA18" s="4">
        <v>3012</v>
      </c>
      <c r="AB18" s="4">
        <v>207706</v>
      </c>
      <c r="AC18" s="4">
        <v>19786</v>
      </c>
      <c r="AD18" s="4">
        <v>154805</v>
      </c>
      <c r="AE18" s="4">
        <v>64968</v>
      </c>
      <c r="AF18" s="4">
        <v>2276</v>
      </c>
      <c r="AG18" s="4">
        <v>13173</v>
      </c>
      <c r="AH18" s="4">
        <v>22402</v>
      </c>
      <c r="AI18" s="4">
        <v>2022</v>
      </c>
      <c r="AJ18" s="4">
        <v>5079</v>
      </c>
      <c r="AK18" s="4">
        <v>3486</v>
      </c>
      <c r="AL18" s="12">
        <v>440</v>
      </c>
      <c r="AM18" s="4">
        <v>1251</v>
      </c>
    </row>
    <row r="19" spans="1:39" x14ac:dyDescent="0.25">
      <c r="A19" s="4" t="s">
        <v>3</v>
      </c>
      <c r="B19" s="4" t="s">
        <v>300</v>
      </c>
      <c r="C19" s="4" t="s">
        <v>53</v>
      </c>
      <c r="D19" s="4" t="s">
        <v>184</v>
      </c>
      <c r="E19" s="4">
        <v>599317</v>
      </c>
      <c r="F19" s="4">
        <v>260743</v>
      </c>
      <c r="G19" s="4">
        <v>27847</v>
      </c>
      <c r="H19" s="4">
        <v>90023</v>
      </c>
      <c r="I19" s="4">
        <v>198234</v>
      </c>
      <c r="J19" s="4">
        <v>553</v>
      </c>
      <c r="K19" s="4">
        <v>21917</v>
      </c>
      <c r="L19" s="4">
        <v>464490</v>
      </c>
      <c r="M19" s="4">
        <v>30232</v>
      </c>
      <c r="N19" s="4">
        <v>104330</v>
      </c>
      <c r="O19" s="12">
        <v>265</v>
      </c>
      <c r="P19" s="4">
        <v>215746</v>
      </c>
      <c r="Q19" s="4">
        <v>15254</v>
      </c>
      <c r="R19" s="4">
        <v>69546</v>
      </c>
      <c r="S19" s="4">
        <v>147447</v>
      </c>
      <c r="T19" s="4">
        <v>553</v>
      </c>
      <c r="U19" s="4">
        <v>15944</v>
      </c>
      <c r="V19" s="4">
        <v>10736</v>
      </c>
      <c r="W19" s="4">
        <v>4073</v>
      </c>
      <c r="X19" s="4">
        <v>4233</v>
      </c>
      <c r="Y19" s="4">
        <v>9613</v>
      </c>
      <c r="Z19" s="12">
        <v>0</v>
      </c>
      <c r="AA19" s="4">
        <v>1577</v>
      </c>
      <c r="AB19" s="4">
        <v>34078</v>
      </c>
      <c r="AC19" s="4">
        <v>8438</v>
      </c>
      <c r="AD19" s="4">
        <v>16244</v>
      </c>
      <c r="AE19" s="4">
        <v>41174</v>
      </c>
      <c r="AF19" s="12">
        <v>0</v>
      </c>
      <c r="AG19" s="4">
        <v>4396</v>
      </c>
      <c r="AH19" s="12">
        <v>183</v>
      </c>
      <c r="AI19" s="12">
        <v>82</v>
      </c>
      <c r="AJ19" s="12">
        <v>0</v>
      </c>
      <c r="AK19" s="12">
        <v>0</v>
      </c>
      <c r="AL19" s="12">
        <v>0</v>
      </c>
      <c r="AM19" s="12">
        <v>0</v>
      </c>
    </row>
    <row r="20" spans="1:39" x14ac:dyDescent="0.25">
      <c r="A20" s="4" t="s">
        <v>3</v>
      </c>
      <c r="B20" s="4" t="s">
        <v>300</v>
      </c>
      <c r="C20" s="4" t="s">
        <v>54</v>
      </c>
      <c r="D20" s="4" t="s">
        <v>185</v>
      </c>
      <c r="E20" s="4">
        <v>421847</v>
      </c>
      <c r="F20" s="4">
        <v>146516</v>
      </c>
      <c r="G20" s="4">
        <v>27703</v>
      </c>
      <c r="H20" s="4">
        <v>165146</v>
      </c>
      <c r="I20" s="4">
        <v>66997</v>
      </c>
      <c r="J20" s="4">
        <v>1254</v>
      </c>
      <c r="K20" s="4">
        <v>14231</v>
      </c>
      <c r="L20" s="4">
        <v>274349</v>
      </c>
      <c r="M20" s="4">
        <v>32433</v>
      </c>
      <c r="N20" s="4">
        <v>114350</v>
      </c>
      <c r="O20" s="4">
        <v>715</v>
      </c>
      <c r="P20" s="4">
        <v>100281</v>
      </c>
      <c r="Q20" s="4">
        <v>14085</v>
      </c>
      <c r="R20" s="4">
        <v>107654</v>
      </c>
      <c r="S20" s="4">
        <v>43070</v>
      </c>
      <c r="T20" s="4">
        <v>719</v>
      </c>
      <c r="U20" s="4">
        <v>8540</v>
      </c>
      <c r="V20" s="4">
        <v>9685</v>
      </c>
      <c r="W20" s="4">
        <v>3233</v>
      </c>
      <c r="X20" s="4">
        <v>12315</v>
      </c>
      <c r="Y20" s="4">
        <v>5296</v>
      </c>
      <c r="Z20" s="12">
        <v>80</v>
      </c>
      <c r="AA20" s="4">
        <v>1824</v>
      </c>
      <c r="AB20" s="4">
        <v>36404</v>
      </c>
      <c r="AC20" s="4">
        <v>10385</v>
      </c>
      <c r="AD20" s="4">
        <v>45177</v>
      </c>
      <c r="AE20" s="4">
        <v>18451</v>
      </c>
      <c r="AF20" s="4">
        <v>455</v>
      </c>
      <c r="AG20" s="4">
        <v>3478</v>
      </c>
      <c r="AH20" s="12">
        <v>146</v>
      </c>
      <c r="AI20" s="12">
        <v>0</v>
      </c>
      <c r="AJ20" s="12">
        <v>0</v>
      </c>
      <c r="AK20" s="12">
        <v>180</v>
      </c>
      <c r="AL20" s="12">
        <v>0</v>
      </c>
      <c r="AM20" s="12">
        <v>389</v>
      </c>
    </row>
    <row r="21" spans="1:39" x14ac:dyDescent="0.25">
      <c r="A21" s="4" t="s">
        <v>3</v>
      </c>
      <c r="B21" s="4" t="s">
        <v>300</v>
      </c>
      <c r="C21" s="4" t="s">
        <v>55</v>
      </c>
      <c r="D21" s="4" t="s">
        <v>186</v>
      </c>
      <c r="E21" s="4">
        <v>478774</v>
      </c>
      <c r="F21" s="4">
        <v>187233</v>
      </c>
      <c r="G21" s="4">
        <v>10316</v>
      </c>
      <c r="H21" s="4">
        <v>120654</v>
      </c>
      <c r="I21" s="4">
        <v>144603</v>
      </c>
      <c r="J21" s="4">
        <v>1266</v>
      </c>
      <c r="K21" s="4">
        <v>14702</v>
      </c>
      <c r="L21" s="4">
        <v>374882</v>
      </c>
      <c r="M21" s="4">
        <v>18207</v>
      </c>
      <c r="N21" s="4">
        <v>85390</v>
      </c>
      <c r="O21" s="12">
        <v>295</v>
      </c>
      <c r="P21" s="4">
        <v>144105</v>
      </c>
      <c r="Q21" s="4">
        <v>7623</v>
      </c>
      <c r="R21" s="4">
        <v>94789</v>
      </c>
      <c r="S21" s="4">
        <v>116204</v>
      </c>
      <c r="T21" s="12">
        <v>784</v>
      </c>
      <c r="U21" s="4">
        <v>11377</v>
      </c>
      <c r="V21" s="4">
        <v>7667</v>
      </c>
      <c r="W21" s="4">
        <v>699</v>
      </c>
      <c r="X21" s="4">
        <v>4896</v>
      </c>
      <c r="Y21" s="4">
        <v>3933</v>
      </c>
      <c r="Z21" s="12">
        <v>0</v>
      </c>
      <c r="AA21" s="4">
        <v>1012</v>
      </c>
      <c r="AB21" s="4">
        <v>35166</v>
      </c>
      <c r="AC21" s="4">
        <v>1994</v>
      </c>
      <c r="AD21" s="4">
        <v>20969</v>
      </c>
      <c r="AE21" s="4">
        <v>24466</v>
      </c>
      <c r="AF21" s="12">
        <v>482</v>
      </c>
      <c r="AG21" s="4">
        <v>2313</v>
      </c>
      <c r="AH21" s="12">
        <v>295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</row>
    <row r="22" spans="1:39" x14ac:dyDescent="0.25">
      <c r="A22" s="4" t="s">
        <v>3</v>
      </c>
      <c r="B22" s="4" t="s">
        <v>300</v>
      </c>
      <c r="C22" s="4" t="s">
        <v>56</v>
      </c>
      <c r="D22" s="4" t="s">
        <v>187</v>
      </c>
      <c r="E22" s="4">
        <v>1200037</v>
      </c>
      <c r="F22" s="4">
        <v>394716</v>
      </c>
      <c r="G22" s="4">
        <v>31561</v>
      </c>
      <c r="H22" s="4">
        <v>306881</v>
      </c>
      <c r="I22" s="4">
        <v>435560</v>
      </c>
      <c r="J22" s="4">
        <v>1080</v>
      </c>
      <c r="K22" s="4">
        <v>30239</v>
      </c>
      <c r="L22" s="4">
        <v>904039</v>
      </c>
      <c r="M22" s="4">
        <v>58342</v>
      </c>
      <c r="N22" s="4">
        <v>237288</v>
      </c>
      <c r="O22" s="12">
        <v>368</v>
      </c>
      <c r="P22" s="4">
        <v>303274</v>
      </c>
      <c r="Q22" s="4">
        <v>23735</v>
      </c>
      <c r="R22" s="4">
        <v>233998</v>
      </c>
      <c r="S22" s="4">
        <v>319344</v>
      </c>
      <c r="T22" s="4">
        <v>803</v>
      </c>
      <c r="U22" s="4">
        <v>22885</v>
      </c>
      <c r="V22" s="4">
        <v>17516</v>
      </c>
      <c r="W22" s="4">
        <v>1110</v>
      </c>
      <c r="X22" s="4">
        <v>17951</v>
      </c>
      <c r="Y22" s="4">
        <v>20182</v>
      </c>
      <c r="Z22" s="12">
        <v>110</v>
      </c>
      <c r="AA22" s="4">
        <v>1473</v>
      </c>
      <c r="AB22" s="4">
        <v>73926</v>
      </c>
      <c r="AC22" s="4">
        <v>6556</v>
      </c>
      <c r="AD22" s="4">
        <v>54932</v>
      </c>
      <c r="AE22" s="4">
        <v>95826</v>
      </c>
      <c r="AF22" s="12">
        <v>167</v>
      </c>
      <c r="AG22" s="4">
        <v>5881</v>
      </c>
      <c r="AH22" s="12">
        <v>0</v>
      </c>
      <c r="AI22" s="12">
        <v>160</v>
      </c>
      <c r="AJ22" s="12">
        <v>0</v>
      </c>
      <c r="AK22" s="12">
        <v>208</v>
      </c>
      <c r="AL22" s="12">
        <v>0</v>
      </c>
      <c r="AM22" s="12">
        <v>0</v>
      </c>
    </row>
    <row r="23" spans="1:39" x14ac:dyDescent="0.25">
      <c r="A23" s="4" t="s">
        <v>3</v>
      </c>
      <c r="B23" s="4" t="s">
        <v>300</v>
      </c>
      <c r="C23" s="4" t="s">
        <v>57</v>
      </c>
      <c r="D23" s="4" t="s">
        <v>188</v>
      </c>
      <c r="E23" s="4">
        <v>318632</v>
      </c>
      <c r="F23" s="4">
        <v>143778</v>
      </c>
      <c r="G23" s="4">
        <v>7822</v>
      </c>
      <c r="H23" s="4">
        <v>136606</v>
      </c>
      <c r="I23" s="4">
        <v>22402</v>
      </c>
      <c r="J23" s="4">
        <v>2206</v>
      </c>
      <c r="K23" s="4">
        <v>5818</v>
      </c>
      <c r="L23" s="4">
        <v>197780</v>
      </c>
      <c r="M23" s="4">
        <v>32732</v>
      </c>
      <c r="N23" s="4">
        <v>88024</v>
      </c>
      <c r="O23" s="12">
        <v>96</v>
      </c>
      <c r="P23" s="4">
        <v>89889</v>
      </c>
      <c r="Q23" s="4">
        <v>4065</v>
      </c>
      <c r="R23" s="4">
        <v>85645</v>
      </c>
      <c r="S23" s="4">
        <v>13840</v>
      </c>
      <c r="T23" s="4">
        <v>1647</v>
      </c>
      <c r="U23" s="4">
        <v>2694</v>
      </c>
      <c r="V23" s="4">
        <v>15026</v>
      </c>
      <c r="W23" s="4">
        <v>1488</v>
      </c>
      <c r="X23" s="4">
        <v>13496</v>
      </c>
      <c r="Y23" s="4">
        <v>1913</v>
      </c>
      <c r="Z23" s="12">
        <v>144</v>
      </c>
      <c r="AA23" s="4">
        <v>665</v>
      </c>
      <c r="AB23" s="4">
        <v>38767</v>
      </c>
      <c r="AC23" s="4">
        <v>2269</v>
      </c>
      <c r="AD23" s="4">
        <v>37465</v>
      </c>
      <c r="AE23" s="4">
        <v>6649</v>
      </c>
      <c r="AF23" s="4">
        <v>415</v>
      </c>
      <c r="AG23" s="4">
        <v>2459</v>
      </c>
      <c r="AH23" s="12">
        <v>96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</row>
    <row r="24" spans="1:39" x14ac:dyDescent="0.25">
      <c r="A24" s="4" t="s">
        <v>3</v>
      </c>
      <c r="B24" s="4" t="s">
        <v>300</v>
      </c>
      <c r="C24" s="4" t="s">
        <v>58</v>
      </c>
      <c r="D24" s="4" t="s">
        <v>189</v>
      </c>
      <c r="E24" s="4">
        <v>516809</v>
      </c>
      <c r="F24" s="4">
        <v>242591</v>
      </c>
      <c r="G24" s="4">
        <v>7765</v>
      </c>
      <c r="H24" s="4">
        <v>214335</v>
      </c>
      <c r="I24" s="4">
        <v>41221</v>
      </c>
      <c r="J24" s="4">
        <v>1306</v>
      </c>
      <c r="K24" s="4">
        <v>9591</v>
      </c>
      <c r="L24" s="4">
        <v>374482</v>
      </c>
      <c r="M24" s="4">
        <v>30726</v>
      </c>
      <c r="N24" s="4">
        <v>110572</v>
      </c>
      <c r="O24" s="4">
        <v>1029</v>
      </c>
      <c r="P24" s="4">
        <v>177381</v>
      </c>
      <c r="Q24" s="4">
        <v>6117</v>
      </c>
      <c r="R24" s="4">
        <v>155846</v>
      </c>
      <c r="S24" s="4">
        <v>28572</v>
      </c>
      <c r="T24" s="4">
        <v>781</v>
      </c>
      <c r="U24" s="4">
        <v>5785</v>
      </c>
      <c r="V24" s="4">
        <v>11436</v>
      </c>
      <c r="W24" s="12">
        <v>359</v>
      </c>
      <c r="X24" s="4">
        <v>15574</v>
      </c>
      <c r="Y24" s="4">
        <v>1854</v>
      </c>
      <c r="Z24" s="12">
        <v>132</v>
      </c>
      <c r="AA24" s="4">
        <v>1371</v>
      </c>
      <c r="AB24" s="4">
        <v>53039</v>
      </c>
      <c r="AC24" s="4">
        <v>1289</v>
      </c>
      <c r="AD24" s="4">
        <v>42880</v>
      </c>
      <c r="AE24" s="4">
        <v>10725</v>
      </c>
      <c r="AF24" s="12">
        <v>343</v>
      </c>
      <c r="AG24" s="4">
        <v>2296</v>
      </c>
      <c r="AH24" s="4">
        <v>735</v>
      </c>
      <c r="AI24" s="12">
        <v>0</v>
      </c>
      <c r="AJ24" s="12">
        <v>35</v>
      </c>
      <c r="AK24" s="12">
        <v>70</v>
      </c>
      <c r="AL24" s="12">
        <v>50</v>
      </c>
      <c r="AM24" s="12">
        <v>139</v>
      </c>
    </row>
    <row r="25" spans="1:39" x14ac:dyDescent="0.25">
      <c r="A25" s="4" t="s">
        <v>4</v>
      </c>
      <c r="B25" s="4" t="s">
        <v>301</v>
      </c>
      <c r="C25" s="4" t="s">
        <v>59</v>
      </c>
      <c r="D25" s="4" t="s">
        <v>190</v>
      </c>
      <c r="E25" s="4">
        <v>461478</v>
      </c>
      <c r="F25" s="4">
        <v>262539</v>
      </c>
      <c r="G25" s="4">
        <v>43443</v>
      </c>
      <c r="H25" s="4">
        <v>126380</v>
      </c>
      <c r="I25" s="4">
        <v>17009</v>
      </c>
      <c r="J25" s="4">
        <v>2816</v>
      </c>
      <c r="K25" s="4">
        <v>9291</v>
      </c>
      <c r="L25" s="4">
        <v>356607</v>
      </c>
      <c r="M25" s="4">
        <v>17281</v>
      </c>
      <c r="N25" s="4">
        <v>87441</v>
      </c>
      <c r="O25" s="12">
        <v>149</v>
      </c>
      <c r="P25" s="4">
        <v>212690</v>
      </c>
      <c r="Q25" s="4">
        <v>30978</v>
      </c>
      <c r="R25" s="4">
        <v>92118</v>
      </c>
      <c r="S25" s="4">
        <v>12311</v>
      </c>
      <c r="T25" s="4">
        <v>2538</v>
      </c>
      <c r="U25" s="4">
        <v>5972</v>
      </c>
      <c r="V25" s="4">
        <v>8855</v>
      </c>
      <c r="W25" s="4">
        <v>2752</v>
      </c>
      <c r="X25" s="4">
        <v>4368</v>
      </c>
      <c r="Y25" s="12">
        <v>220</v>
      </c>
      <c r="Z25" s="12">
        <v>116</v>
      </c>
      <c r="AA25" s="4">
        <v>970</v>
      </c>
      <c r="AB25" s="4">
        <v>40845</v>
      </c>
      <c r="AC25" s="4">
        <v>9713</v>
      </c>
      <c r="AD25" s="4">
        <v>29894</v>
      </c>
      <c r="AE25" s="4">
        <v>4478</v>
      </c>
      <c r="AF25" s="12">
        <v>162</v>
      </c>
      <c r="AG25" s="4">
        <v>2349</v>
      </c>
      <c r="AH25" s="12">
        <v>149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</row>
    <row r="26" spans="1:39" x14ac:dyDescent="0.25">
      <c r="A26" s="4" t="s">
        <v>4</v>
      </c>
      <c r="B26" s="4" t="s">
        <v>301</v>
      </c>
      <c r="C26" s="4" t="s">
        <v>60</v>
      </c>
      <c r="D26" s="4" t="s">
        <v>191</v>
      </c>
      <c r="E26" s="4">
        <v>419539</v>
      </c>
      <c r="F26" s="4">
        <v>302595</v>
      </c>
      <c r="G26" s="4">
        <v>24475</v>
      </c>
      <c r="H26" s="4">
        <v>62088</v>
      </c>
      <c r="I26" s="4">
        <v>12332</v>
      </c>
      <c r="J26" s="4">
        <v>997</v>
      </c>
      <c r="K26" s="4">
        <v>17052</v>
      </c>
      <c r="L26" s="4">
        <v>285994</v>
      </c>
      <c r="M26" s="4">
        <v>21662</v>
      </c>
      <c r="N26" s="4">
        <v>93854</v>
      </c>
      <c r="O26" s="4">
        <v>18029</v>
      </c>
      <c r="P26" s="4">
        <v>210173</v>
      </c>
      <c r="Q26" s="4">
        <v>16366</v>
      </c>
      <c r="R26" s="4">
        <v>40896</v>
      </c>
      <c r="S26" s="4">
        <v>8272</v>
      </c>
      <c r="T26" s="4">
        <v>843</v>
      </c>
      <c r="U26" s="4">
        <v>9444</v>
      </c>
      <c r="V26" s="4">
        <v>12961</v>
      </c>
      <c r="W26" s="4">
        <v>1788</v>
      </c>
      <c r="X26" s="4">
        <v>5136</v>
      </c>
      <c r="Y26" s="12">
        <v>167</v>
      </c>
      <c r="Z26" s="12">
        <v>0</v>
      </c>
      <c r="AA26" s="4">
        <v>1610</v>
      </c>
      <c r="AB26" s="4">
        <v>68053</v>
      </c>
      <c r="AC26" s="4">
        <v>3918</v>
      </c>
      <c r="AD26" s="4">
        <v>13796</v>
      </c>
      <c r="AE26" s="4">
        <v>3454</v>
      </c>
      <c r="AF26" s="12">
        <v>154</v>
      </c>
      <c r="AG26" s="4">
        <v>4479</v>
      </c>
      <c r="AH26" s="4">
        <v>11408</v>
      </c>
      <c r="AI26" s="4">
        <v>2403</v>
      </c>
      <c r="AJ26" s="4">
        <v>2260</v>
      </c>
      <c r="AK26" s="12">
        <v>439</v>
      </c>
      <c r="AL26" s="12">
        <v>0</v>
      </c>
      <c r="AM26" s="4">
        <v>1519</v>
      </c>
    </row>
    <row r="27" spans="1:39" x14ac:dyDescent="0.25">
      <c r="A27" s="4" t="s">
        <v>5</v>
      </c>
      <c r="B27" s="4" t="s">
        <v>302</v>
      </c>
      <c r="C27" s="4" t="s">
        <v>61</v>
      </c>
      <c r="D27" s="4" t="s">
        <v>192</v>
      </c>
      <c r="E27" s="4">
        <v>573649</v>
      </c>
      <c r="F27" s="4">
        <v>357821</v>
      </c>
      <c r="G27" s="4">
        <v>61658</v>
      </c>
      <c r="H27" s="4">
        <v>110654</v>
      </c>
      <c r="I27" s="4">
        <v>33382</v>
      </c>
      <c r="J27" s="4">
        <v>1014</v>
      </c>
      <c r="K27" s="4">
        <v>9120</v>
      </c>
      <c r="L27" s="4">
        <v>426426</v>
      </c>
      <c r="M27" s="4">
        <v>36374</v>
      </c>
      <c r="N27" s="4">
        <v>110579</v>
      </c>
      <c r="O27" s="12">
        <v>270</v>
      </c>
      <c r="P27" s="4">
        <v>270349</v>
      </c>
      <c r="Q27" s="4">
        <v>44457</v>
      </c>
      <c r="R27" s="4">
        <v>80055</v>
      </c>
      <c r="S27" s="4">
        <v>24327</v>
      </c>
      <c r="T27" s="4">
        <v>419</v>
      </c>
      <c r="U27" s="4">
        <v>6819</v>
      </c>
      <c r="V27" s="4">
        <v>16860</v>
      </c>
      <c r="W27" s="4">
        <v>6543</v>
      </c>
      <c r="X27" s="4">
        <v>10183</v>
      </c>
      <c r="Y27" s="4">
        <v>2064</v>
      </c>
      <c r="Z27" s="12">
        <v>86</v>
      </c>
      <c r="AA27" s="4">
        <v>638</v>
      </c>
      <c r="AB27" s="4">
        <v>70342</v>
      </c>
      <c r="AC27" s="4">
        <v>10658</v>
      </c>
      <c r="AD27" s="4">
        <v>20416</v>
      </c>
      <c r="AE27" s="4">
        <v>6991</v>
      </c>
      <c r="AF27" s="12">
        <v>509</v>
      </c>
      <c r="AG27" s="4">
        <v>1663</v>
      </c>
      <c r="AH27" s="12">
        <v>270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</row>
    <row r="28" spans="1:39" x14ac:dyDescent="0.25">
      <c r="A28" s="4" t="s">
        <v>5</v>
      </c>
      <c r="B28" s="4" t="s">
        <v>302</v>
      </c>
      <c r="C28" s="4" t="s">
        <v>62</v>
      </c>
      <c r="D28" s="4" t="s">
        <v>193</v>
      </c>
      <c r="E28" s="4">
        <v>543509</v>
      </c>
      <c r="F28" s="4">
        <v>343681</v>
      </c>
      <c r="G28" s="4">
        <v>69194</v>
      </c>
      <c r="H28" s="4">
        <v>90433</v>
      </c>
      <c r="I28" s="4">
        <v>30662</v>
      </c>
      <c r="J28" s="4">
        <v>672</v>
      </c>
      <c r="K28" s="4">
        <v>8867</v>
      </c>
      <c r="L28" s="4">
        <v>410978</v>
      </c>
      <c r="M28" s="4">
        <v>36914</v>
      </c>
      <c r="N28" s="4">
        <v>95065</v>
      </c>
      <c r="O28" s="4">
        <v>552</v>
      </c>
      <c r="P28" s="4">
        <v>275611</v>
      </c>
      <c r="Q28" s="4">
        <v>47768</v>
      </c>
      <c r="R28" s="4">
        <v>58094</v>
      </c>
      <c r="S28" s="4">
        <v>22053</v>
      </c>
      <c r="T28" s="4">
        <v>613</v>
      </c>
      <c r="U28" s="4">
        <v>6839</v>
      </c>
      <c r="V28" s="4">
        <v>16067</v>
      </c>
      <c r="W28" s="4">
        <v>9087</v>
      </c>
      <c r="X28" s="4">
        <v>8301</v>
      </c>
      <c r="Y28" s="4">
        <v>2643</v>
      </c>
      <c r="Z28" s="12">
        <v>59</v>
      </c>
      <c r="AA28" s="4">
        <v>757</v>
      </c>
      <c r="AB28" s="4">
        <v>51451</v>
      </c>
      <c r="AC28" s="4">
        <v>12339</v>
      </c>
      <c r="AD28" s="4">
        <v>24038</v>
      </c>
      <c r="AE28" s="4">
        <v>5966</v>
      </c>
      <c r="AF28" s="12">
        <v>0</v>
      </c>
      <c r="AG28" s="4">
        <v>1271</v>
      </c>
      <c r="AH28" s="4">
        <v>552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</row>
    <row r="29" spans="1:39" x14ac:dyDescent="0.25">
      <c r="A29" s="4" t="s">
        <v>5</v>
      </c>
      <c r="B29" s="4" t="s">
        <v>302</v>
      </c>
      <c r="C29" s="4" t="s">
        <v>63</v>
      </c>
      <c r="D29" s="4" t="s">
        <v>194</v>
      </c>
      <c r="E29" s="4">
        <v>523629</v>
      </c>
      <c r="F29" s="4">
        <v>339785</v>
      </c>
      <c r="G29" s="4">
        <v>63738</v>
      </c>
      <c r="H29" s="4">
        <v>86697</v>
      </c>
      <c r="I29" s="4">
        <v>22314</v>
      </c>
      <c r="J29" s="12">
        <v>610</v>
      </c>
      <c r="K29" s="4">
        <v>10485</v>
      </c>
      <c r="L29" s="4">
        <v>380821</v>
      </c>
      <c r="M29" s="4">
        <v>36211</v>
      </c>
      <c r="N29" s="4">
        <v>106597</v>
      </c>
      <c r="O29" s="12">
        <v>0</v>
      </c>
      <c r="P29" s="4">
        <v>260029</v>
      </c>
      <c r="Q29" s="4">
        <v>42835</v>
      </c>
      <c r="R29" s="4">
        <v>55854</v>
      </c>
      <c r="S29" s="4">
        <v>15930</v>
      </c>
      <c r="T29" s="12">
        <v>472</v>
      </c>
      <c r="U29" s="4">
        <v>5701</v>
      </c>
      <c r="V29" s="4">
        <v>19879</v>
      </c>
      <c r="W29" s="4">
        <v>6490</v>
      </c>
      <c r="X29" s="4">
        <v>6787</v>
      </c>
      <c r="Y29" s="4">
        <v>906</v>
      </c>
      <c r="Z29" s="12">
        <v>138</v>
      </c>
      <c r="AA29" s="4">
        <v>2011</v>
      </c>
      <c r="AB29" s="4">
        <v>59877</v>
      </c>
      <c r="AC29" s="4">
        <v>14413</v>
      </c>
      <c r="AD29" s="4">
        <v>24056</v>
      </c>
      <c r="AE29" s="4">
        <v>5478</v>
      </c>
      <c r="AF29" s="12">
        <v>0</v>
      </c>
      <c r="AG29" s="4">
        <v>2773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</row>
    <row r="30" spans="1:39" x14ac:dyDescent="0.25">
      <c r="A30" s="4" t="s">
        <v>6</v>
      </c>
      <c r="B30" s="4" t="s">
        <v>303</v>
      </c>
      <c r="C30" s="4" t="s">
        <v>64</v>
      </c>
      <c r="D30" s="4" t="s">
        <v>195</v>
      </c>
      <c r="E30" s="4">
        <v>341453</v>
      </c>
      <c r="F30" s="4">
        <v>203473</v>
      </c>
      <c r="G30" s="4">
        <v>82624</v>
      </c>
      <c r="H30" s="4">
        <v>31305</v>
      </c>
      <c r="I30" s="4">
        <v>20405</v>
      </c>
      <c r="J30" s="4">
        <v>1008</v>
      </c>
      <c r="K30" s="4">
        <v>2638</v>
      </c>
      <c r="L30" s="4">
        <v>249816</v>
      </c>
      <c r="M30" s="4">
        <v>17499</v>
      </c>
      <c r="N30" s="4">
        <v>73386</v>
      </c>
      <c r="O30" s="4">
        <v>752</v>
      </c>
      <c r="P30" s="4">
        <v>153214</v>
      </c>
      <c r="Q30" s="4">
        <v>56043</v>
      </c>
      <c r="R30" s="4">
        <v>23561</v>
      </c>
      <c r="S30" s="4">
        <v>14890</v>
      </c>
      <c r="T30" s="4">
        <v>902</v>
      </c>
      <c r="U30" s="4">
        <v>1206</v>
      </c>
      <c r="V30" s="4">
        <v>9400</v>
      </c>
      <c r="W30" s="4">
        <v>5955</v>
      </c>
      <c r="X30" s="4">
        <v>666</v>
      </c>
      <c r="Y30" s="4">
        <v>653</v>
      </c>
      <c r="Z30" s="12">
        <v>0</v>
      </c>
      <c r="AA30" s="4">
        <v>825</v>
      </c>
      <c r="AB30" s="4">
        <v>40497</v>
      </c>
      <c r="AC30" s="4">
        <v>20505</v>
      </c>
      <c r="AD30" s="4">
        <v>6809</v>
      </c>
      <c r="AE30" s="4">
        <v>4862</v>
      </c>
      <c r="AF30" s="12">
        <v>106</v>
      </c>
      <c r="AG30" s="4">
        <v>607</v>
      </c>
      <c r="AH30" s="12">
        <v>362</v>
      </c>
      <c r="AI30" s="12">
        <v>121</v>
      </c>
      <c r="AJ30" s="12">
        <v>269</v>
      </c>
      <c r="AK30" s="12">
        <v>0</v>
      </c>
      <c r="AL30" s="12">
        <v>0</v>
      </c>
      <c r="AM30" s="12">
        <v>0</v>
      </c>
    </row>
    <row r="31" spans="1:39" x14ac:dyDescent="0.25">
      <c r="A31" s="4" t="s">
        <v>7</v>
      </c>
      <c r="B31" s="4" t="s">
        <v>304</v>
      </c>
      <c r="C31" s="4" t="s">
        <v>65</v>
      </c>
      <c r="D31" s="4" t="s">
        <v>196</v>
      </c>
      <c r="E31" s="4">
        <v>434090</v>
      </c>
      <c r="F31" s="4">
        <v>173446</v>
      </c>
      <c r="G31" s="4">
        <v>186239</v>
      </c>
      <c r="H31" s="4">
        <v>46078</v>
      </c>
      <c r="I31" s="4">
        <v>18040</v>
      </c>
      <c r="J31" s="4">
        <v>1483</v>
      </c>
      <c r="K31" s="4">
        <v>8804</v>
      </c>
      <c r="L31" s="4">
        <v>321605</v>
      </c>
      <c r="M31" s="4">
        <v>31467</v>
      </c>
      <c r="N31" s="4">
        <v>79683</v>
      </c>
      <c r="O31" s="4">
        <v>1335</v>
      </c>
      <c r="P31" s="4">
        <v>148902</v>
      </c>
      <c r="Q31" s="4">
        <v>113109</v>
      </c>
      <c r="R31" s="4">
        <v>36427</v>
      </c>
      <c r="S31" s="4">
        <v>14607</v>
      </c>
      <c r="T31" s="12">
        <v>1191</v>
      </c>
      <c r="U31" s="4">
        <v>7369</v>
      </c>
      <c r="V31" s="4">
        <v>4377</v>
      </c>
      <c r="W31" s="4">
        <v>24149</v>
      </c>
      <c r="X31" s="4">
        <v>2389</v>
      </c>
      <c r="Y31" s="4">
        <v>282</v>
      </c>
      <c r="Z31" s="12">
        <v>0</v>
      </c>
      <c r="AA31" s="12">
        <v>270</v>
      </c>
      <c r="AB31" s="4">
        <v>19188</v>
      </c>
      <c r="AC31" s="4">
        <v>48806</v>
      </c>
      <c r="AD31" s="4">
        <v>7132</v>
      </c>
      <c r="AE31" s="4">
        <v>3151</v>
      </c>
      <c r="AF31" s="12">
        <v>292</v>
      </c>
      <c r="AG31" s="4">
        <v>1114</v>
      </c>
      <c r="AH31" s="4">
        <v>979</v>
      </c>
      <c r="AI31" s="12">
        <v>175</v>
      </c>
      <c r="AJ31" s="12">
        <v>130</v>
      </c>
      <c r="AK31" s="12">
        <v>0</v>
      </c>
      <c r="AL31" s="12">
        <v>0</v>
      </c>
      <c r="AM31" s="12">
        <v>51</v>
      </c>
    </row>
    <row r="32" spans="1:39" x14ac:dyDescent="0.25">
      <c r="A32" s="4" t="s">
        <v>8</v>
      </c>
      <c r="B32" s="4" t="s">
        <v>305</v>
      </c>
      <c r="C32" s="4" t="s">
        <v>66</v>
      </c>
      <c r="D32" s="4" t="s">
        <v>197</v>
      </c>
      <c r="E32" s="4">
        <v>321983</v>
      </c>
      <c r="F32" s="4">
        <v>244671</v>
      </c>
      <c r="G32" s="4">
        <v>32246</v>
      </c>
      <c r="H32" s="4">
        <v>29686</v>
      </c>
      <c r="I32" s="4">
        <v>8149</v>
      </c>
      <c r="J32" s="12">
        <v>634</v>
      </c>
      <c r="K32" s="4">
        <v>6597</v>
      </c>
      <c r="L32" s="4">
        <v>212264</v>
      </c>
      <c r="M32" s="4">
        <v>19910</v>
      </c>
      <c r="N32" s="4">
        <v>88870</v>
      </c>
      <c r="O32" s="4">
        <v>939</v>
      </c>
      <c r="P32" s="4">
        <v>161379</v>
      </c>
      <c r="Q32" s="4">
        <v>21056</v>
      </c>
      <c r="R32" s="4">
        <v>19810</v>
      </c>
      <c r="S32" s="4">
        <v>5914</v>
      </c>
      <c r="T32" s="12">
        <v>481</v>
      </c>
      <c r="U32" s="4">
        <v>3624</v>
      </c>
      <c r="V32" s="4">
        <v>14593</v>
      </c>
      <c r="W32" s="4">
        <v>2923</v>
      </c>
      <c r="X32" s="4">
        <v>1525</v>
      </c>
      <c r="Y32" s="12">
        <v>42</v>
      </c>
      <c r="Z32" s="12">
        <v>0</v>
      </c>
      <c r="AA32" s="4">
        <v>827</v>
      </c>
      <c r="AB32" s="4">
        <v>68066</v>
      </c>
      <c r="AC32" s="4">
        <v>8233</v>
      </c>
      <c r="AD32" s="4">
        <v>8261</v>
      </c>
      <c r="AE32" s="4">
        <v>2193</v>
      </c>
      <c r="AF32" s="12">
        <v>153</v>
      </c>
      <c r="AG32" s="4">
        <v>1964</v>
      </c>
      <c r="AH32" s="4">
        <v>633</v>
      </c>
      <c r="AI32" s="12">
        <v>34</v>
      </c>
      <c r="AJ32" s="12">
        <v>90</v>
      </c>
      <c r="AK32" s="12">
        <v>0</v>
      </c>
      <c r="AL32" s="12">
        <v>0</v>
      </c>
      <c r="AM32" s="12">
        <v>182</v>
      </c>
    </row>
    <row r="33" spans="1:39" x14ac:dyDescent="0.25">
      <c r="A33" s="4" t="s">
        <v>8</v>
      </c>
      <c r="B33" s="4" t="s">
        <v>305</v>
      </c>
      <c r="C33" s="4" t="s">
        <v>67</v>
      </c>
      <c r="D33" s="4" t="s">
        <v>198</v>
      </c>
      <c r="E33" s="4">
        <v>1166838</v>
      </c>
      <c r="F33" s="4">
        <v>438325</v>
      </c>
      <c r="G33" s="4">
        <v>317217</v>
      </c>
      <c r="H33" s="4">
        <v>340631</v>
      </c>
      <c r="I33" s="4">
        <v>47525</v>
      </c>
      <c r="J33" s="4">
        <v>1516</v>
      </c>
      <c r="K33" s="4">
        <v>21624</v>
      </c>
      <c r="L33" s="4">
        <v>857595</v>
      </c>
      <c r="M33" s="4">
        <v>74071</v>
      </c>
      <c r="N33" s="4">
        <v>233866</v>
      </c>
      <c r="O33" s="4">
        <v>1306</v>
      </c>
      <c r="P33" s="4">
        <v>328368</v>
      </c>
      <c r="Q33" s="4">
        <v>224406</v>
      </c>
      <c r="R33" s="4">
        <v>254209</v>
      </c>
      <c r="S33" s="4">
        <v>33331</v>
      </c>
      <c r="T33" s="4">
        <v>955</v>
      </c>
      <c r="U33" s="4">
        <v>16326</v>
      </c>
      <c r="V33" s="4">
        <v>21241</v>
      </c>
      <c r="W33" s="4">
        <v>29472</v>
      </c>
      <c r="X33" s="4">
        <v>19681</v>
      </c>
      <c r="Y33" s="4">
        <v>1935</v>
      </c>
      <c r="Z33" s="12">
        <v>0</v>
      </c>
      <c r="AA33" s="4">
        <v>1742</v>
      </c>
      <c r="AB33" s="4">
        <v>88319</v>
      </c>
      <c r="AC33" s="4">
        <v>63193</v>
      </c>
      <c r="AD33" s="4">
        <v>66034</v>
      </c>
      <c r="AE33" s="4">
        <v>12259</v>
      </c>
      <c r="AF33" s="4">
        <v>561</v>
      </c>
      <c r="AG33" s="4">
        <v>3500</v>
      </c>
      <c r="AH33" s="4">
        <v>397</v>
      </c>
      <c r="AI33" s="12">
        <v>146</v>
      </c>
      <c r="AJ33" s="4">
        <v>707</v>
      </c>
      <c r="AK33" s="12">
        <v>0</v>
      </c>
      <c r="AL33" s="12">
        <v>0</v>
      </c>
      <c r="AM33" s="12">
        <v>56</v>
      </c>
    </row>
    <row r="34" spans="1:39" x14ac:dyDescent="0.25">
      <c r="A34" s="4" t="s">
        <v>8</v>
      </c>
      <c r="B34" s="4" t="s">
        <v>305</v>
      </c>
      <c r="C34" s="4" t="s">
        <v>68</v>
      </c>
      <c r="D34" s="4" t="s">
        <v>199</v>
      </c>
      <c r="E34" s="4">
        <v>560848</v>
      </c>
      <c r="F34" s="4">
        <v>312109</v>
      </c>
      <c r="G34" s="4">
        <v>162010</v>
      </c>
      <c r="H34" s="4">
        <v>46511</v>
      </c>
      <c r="I34" s="4">
        <v>27474</v>
      </c>
      <c r="J34" s="4">
        <v>1819</v>
      </c>
      <c r="K34" s="4">
        <v>10925</v>
      </c>
      <c r="L34" s="4">
        <v>388005</v>
      </c>
      <c r="M34" s="4">
        <v>33738</v>
      </c>
      <c r="N34" s="4">
        <v>133801</v>
      </c>
      <c r="O34" s="4">
        <v>5304</v>
      </c>
      <c r="P34" s="4">
        <v>221686</v>
      </c>
      <c r="Q34" s="4">
        <v>102682</v>
      </c>
      <c r="R34" s="4">
        <v>33589</v>
      </c>
      <c r="S34" s="4">
        <v>21682</v>
      </c>
      <c r="T34" s="4">
        <v>1404</v>
      </c>
      <c r="U34" s="4">
        <v>6962</v>
      </c>
      <c r="V34" s="4">
        <v>15573</v>
      </c>
      <c r="W34" s="4">
        <v>14308</v>
      </c>
      <c r="X34" s="4">
        <v>2264</v>
      </c>
      <c r="Y34" s="4">
        <v>697</v>
      </c>
      <c r="Z34" s="12">
        <v>0</v>
      </c>
      <c r="AA34" s="4">
        <v>896</v>
      </c>
      <c r="AB34" s="4">
        <v>71556</v>
      </c>
      <c r="AC34" s="4">
        <v>44079</v>
      </c>
      <c r="AD34" s="4">
        <v>9836</v>
      </c>
      <c r="AE34" s="4">
        <v>4994</v>
      </c>
      <c r="AF34" s="12">
        <v>415</v>
      </c>
      <c r="AG34" s="4">
        <v>2921</v>
      </c>
      <c r="AH34" s="4">
        <v>3294</v>
      </c>
      <c r="AI34" s="4">
        <v>941</v>
      </c>
      <c r="AJ34" s="4">
        <v>822</v>
      </c>
      <c r="AK34" s="12">
        <v>101</v>
      </c>
      <c r="AL34" s="12">
        <v>0</v>
      </c>
      <c r="AM34" s="12">
        <v>146</v>
      </c>
    </row>
    <row r="35" spans="1:39" x14ac:dyDescent="0.25">
      <c r="A35" s="4" t="s">
        <v>8</v>
      </c>
      <c r="B35" s="4" t="s">
        <v>305</v>
      </c>
      <c r="C35" s="4" t="s">
        <v>69</v>
      </c>
      <c r="D35" s="4" t="s">
        <v>200</v>
      </c>
      <c r="E35" s="4">
        <v>821104</v>
      </c>
      <c r="F35" s="4">
        <v>425429</v>
      </c>
      <c r="G35" s="4">
        <v>126555</v>
      </c>
      <c r="H35" s="4">
        <v>215706</v>
      </c>
      <c r="I35" s="4">
        <v>33543</v>
      </c>
      <c r="J35" s="4">
        <v>1576</v>
      </c>
      <c r="K35" s="4">
        <v>18295</v>
      </c>
      <c r="L35" s="4">
        <v>590566</v>
      </c>
      <c r="M35" s="4">
        <v>49101</v>
      </c>
      <c r="N35" s="4">
        <v>175438</v>
      </c>
      <c r="O35" s="4">
        <v>5999</v>
      </c>
      <c r="P35" s="4">
        <v>312450</v>
      </c>
      <c r="Q35" s="4">
        <v>86395</v>
      </c>
      <c r="R35" s="4">
        <v>156971</v>
      </c>
      <c r="S35" s="4">
        <v>22647</v>
      </c>
      <c r="T35" s="4">
        <v>525</v>
      </c>
      <c r="U35" s="4">
        <v>11578</v>
      </c>
      <c r="V35" s="4">
        <v>22048</v>
      </c>
      <c r="W35" s="4">
        <v>12321</v>
      </c>
      <c r="X35" s="4">
        <v>12800</v>
      </c>
      <c r="Y35" s="4">
        <v>747</v>
      </c>
      <c r="Z35" s="12">
        <v>299</v>
      </c>
      <c r="AA35" s="4">
        <v>886</v>
      </c>
      <c r="AB35" s="4">
        <v>87283</v>
      </c>
      <c r="AC35" s="4">
        <v>26301</v>
      </c>
      <c r="AD35" s="4">
        <v>45603</v>
      </c>
      <c r="AE35" s="4">
        <v>10056</v>
      </c>
      <c r="AF35" s="4">
        <v>752</v>
      </c>
      <c r="AG35" s="4">
        <v>5443</v>
      </c>
      <c r="AH35" s="4">
        <v>3648</v>
      </c>
      <c r="AI35" s="4">
        <v>1538</v>
      </c>
      <c r="AJ35" s="4">
        <v>332</v>
      </c>
      <c r="AK35" s="12">
        <v>93</v>
      </c>
      <c r="AL35" s="12">
        <v>0</v>
      </c>
      <c r="AM35" s="12">
        <v>388</v>
      </c>
    </row>
    <row r="36" spans="1:39" x14ac:dyDescent="0.25">
      <c r="A36" s="4" t="s">
        <v>8</v>
      </c>
      <c r="B36" s="4" t="s">
        <v>305</v>
      </c>
      <c r="C36" s="4" t="s">
        <v>70</v>
      </c>
      <c r="D36" s="4" t="s">
        <v>201</v>
      </c>
      <c r="E36" s="4">
        <v>365155</v>
      </c>
      <c r="F36" s="4">
        <v>241043</v>
      </c>
      <c r="G36" s="4">
        <v>31545</v>
      </c>
      <c r="H36" s="4">
        <v>80762</v>
      </c>
      <c r="I36" s="4">
        <v>7514</v>
      </c>
      <c r="J36" s="4">
        <v>481</v>
      </c>
      <c r="K36" s="4">
        <v>3810</v>
      </c>
      <c r="L36" s="4">
        <v>252313</v>
      </c>
      <c r="M36" s="4">
        <v>17268</v>
      </c>
      <c r="N36" s="4">
        <v>95547</v>
      </c>
      <c r="O36" s="12">
        <v>27</v>
      </c>
      <c r="P36" s="4">
        <v>166107</v>
      </c>
      <c r="Q36" s="4">
        <v>20327</v>
      </c>
      <c r="R36" s="4">
        <v>57569</v>
      </c>
      <c r="S36" s="4">
        <v>4991</v>
      </c>
      <c r="T36" s="4">
        <v>402</v>
      </c>
      <c r="U36" s="4">
        <v>2917</v>
      </c>
      <c r="V36" s="4">
        <v>11178</v>
      </c>
      <c r="W36" s="4">
        <v>1549</v>
      </c>
      <c r="X36" s="4">
        <v>3943</v>
      </c>
      <c r="Y36" s="12">
        <v>229</v>
      </c>
      <c r="Z36" s="12">
        <v>0</v>
      </c>
      <c r="AA36" s="12">
        <v>369</v>
      </c>
      <c r="AB36" s="4">
        <v>63758</v>
      </c>
      <c r="AC36" s="4">
        <v>9669</v>
      </c>
      <c r="AD36" s="4">
        <v>19223</v>
      </c>
      <c r="AE36" s="4">
        <v>2294</v>
      </c>
      <c r="AF36" s="12">
        <v>79</v>
      </c>
      <c r="AG36" s="4">
        <v>524</v>
      </c>
      <c r="AH36" s="12">
        <v>0</v>
      </c>
      <c r="AI36" s="12">
        <v>0</v>
      </c>
      <c r="AJ36" s="12">
        <v>27</v>
      </c>
      <c r="AK36" s="12">
        <v>0</v>
      </c>
      <c r="AL36" s="12">
        <v>0</v>
      </c>
      <c r="AM36" s="12">
        <v>0</v>
      </c>
    </row>
    <row r="37" spans="1:39" x14ac:dyDescent="0.25">
      <c r="A37" s="4" t="s">
        <v>8</v>
      </c>
      <c r="B37" s="4" t="s">
        <v>305</v>
      </c>
      <c r="C37" s="4" t="s">
        <v>71</v>
      </c>
      <c r="D37" s="4" t="s">
        <v>202</v>
      </c>
      <c r="E37" s="4">
        <v>1652878</v>
      </c>
      <c r="F37" s="4">
        <v>215251</v>
      </c>
      <c r="G37" s="4">
        <v>267844</v>
      </c>
      <c r="H37" s="4">
        <v>1130521</v>
      </c>
      <c r="I37" s="4">
        <v>28153</v>
      </c>
      <c r="J37" s="12">
        <v>845</v>
      </c>
      <c r="K37" s="4">
        <v>10264</v>
      </c>
      <c r="L37" s="4">
        <v>1153326</v>
      </c>
      <c r="M37" s="4">
        <v>104533</v>
      </c>
      <c r="N37" s="4">
        <v>393578</v>
      </c>
      <c r="O37" s="4">
        <v>1441</v>
      </c>
      <c r="P37" s="4">
        <v>153047</v>
      </c>
      <c r="Q37" s="4">
        <v>158210</v>
      </c>
      <c r="R37" s="4">
        <v>815665</v>
      </c>
      <c r="S37" s="4">
        <v>19591</v>
      </c>
      <c r="T37" s="12">
        <v>506</v>
      </c>
      <c r="U37" s="4">
        <v>6307</v>
      </c>
      <c r="V37" s="4">
        <v>11335</v>
      </c>
      <c r="W37" s="4">
        <v>31319</v>
      </c>
      <c r="X37" s="4">
        <v>59197</v>
      </c>
      <c r="Y37" s="4">
        <v>844</v>
      </c>
      <c r="Z37" s="12">
        <v>0</v>
      </c>
      <c r="AA37" s="4">
        <v>1838</v>
      </c>
      <c r="AB37" s="4">
        <v>50438</v>
      </c>
      <c r="AC37" s="4">
        <v>78102</v>
      </c>
      <c r="AD37" s="4">
        <v>254938</v>
      </c>
      <c r="AE37" s="4">
        <v>7642</v>
      </c>
      <c r="AF37" s="12">
        <v>339</v>
      </c>
      <c r="AG37" s="4">
        <v>2119</v>
      </c>
      <c r="AH37" s="4">
        <v>431</v>
      </c>
      <c r="AI37" s="12">
        <v>213</v>
      </c>
      <c r="AJ37" s="4">
        <v>721</v>
      </c>
      <c r="AK37" s="12">
        <v>76</v>
      </c>
      <c r="AL37" s="12">
        <v>0</v>
      </c>
      <c r="AM37" s="12">
        <v>0</v>
      </c>
    </row>
    <row r="38" spans="1:39" x14ac:dyDescent="0.25">
      <c r="A38" s="4" t="s">
        <v>8</v>
      </c>
      <c r="B38" s="4" t="s">
        <v>305</v>
      </c>
      <c r="C38" s="4" t="s">
        <v>72</v>
      </c>
      <c r="D38" s="4" t="s">
        <v>179</v>
      </c>
      <c r="E38" s="4">
        <v>805793</v>
      </c>
      <c r="F38" s="4">
        <v>351621</v>
      </c>
      <c r="G38" s="4">
        <v>156905</v>
      </c>
      <c r="H38" s="4">
        <v>233887</v>
      </c>
      <c r="I38" s="4">
        <v>45411</v>
      </c>
      <c r="J38" s="4">
        <v>1008</v>
      </c>
      <c r="K38" s="4">
        <v>16961</v>
      </c>
      <c r="L38" s="4">
        <v>585291</v>
      </c>
      <c r="M38" s="4">
        <v>48941</v>
      </c>
      <c r="N38" s="4">
        <v>171381</v>
      </c>
      <c r="O38" s="12">
        <v>180</v>
      </c>
      <c r="P38" s="4">
        <v>268650</v>
      </c>
      <c r="Q38" s="4">
        <v>109050</v>
      </c>
      <c r="R38" s="4">
        <v>164096</v>
      </c>
      <c r="S38" s="4">
        <v>30547</v>
      </c>
      <c r="T38" s="4">
        <v>734</v>
      </c>
      <c r="U38" s="4">
        <v>12214</v>
      </c>
      <c r="V38" s="4">
        <v>15889</v>
      </c>
      <c r="W38" s="4">
        <v>15253</v>
      </c>
      <c r="X38" s="4">
        <v>14943</v>
      </c>
      <c r="Y38" s="4">
        <v>1182</v>
      </c>
      <c r="Z38" s="12">
        <v>101</v>
      </c>
      <c r="AA38" s="4">
        <v>1573</v>
      </c>
      <c r="AB38" s="4">
        <v>66939</v>
      </c>
      <c r="AC38" s="4">
        <v>32602</v>
      </c>
      <c r="AD38" s="4">
        <v>54811</v>
      </c>
      <c r="AE38" s="4">
        <v>13682</v>
      </c>
      <c r="AF38" s="12">
        <v>173</v>
      </c>
      <c r="AG38" s="4">
        <v>3174</v>
      </c>
      <c r="AH38" s="12">
        <v>143</v>
      </c>
      <c r="AI38" s="12">
        <v>0</v>
      </c>
      <c r="AJ38" s="12">
        <v>37</v>
      </c>
      <c r="AK38" s="12">
        <v>0</v>
      </c>
      <c r="AL38" s="12">
        <v>0</v>
      </c>
      <c r="AM38" s="12">
        <v>0</v>
      </c>
    </row>
    <row r="39" spans="1:39" x14ac:dyDescent="0.25">
      <c r="A39" s="4" t="s">
        <v>8</v>
      </c>
      <c r="B39" s="4" t="s">
        <v>305</v>
      </c>
      <c r="C39" s="4" t="s">
        <v>73</v>
      </c>
      <c r="D39" s="4" t="s">
        <v>203</v>
      </c>
      <c r="E39" s="4">
        <v>794471</v>
      </c>
      <c r="F39" s="4">
        <v>421856</v>
      </c>
      <c r="G39" s="4">
        <v>150022</v>
      </c>
      <c r="H39" s="4">
        <v>183712</v>
      </c>
      <c r="I39" s="4">
        <v>25056</v>
      </c>
      <c r="J39" s="4">
        <v>854</v>
      </c>
      <c r="K39" s="4">
        <v>12971</v>
      </c>
      <c r="L39" s="4">
        <v>585818</v>
      </c>
      <c r="M39" s="4">
        <v>50152</v>
      </c>
      <c r="N39" s="4">
        <v>158194</v>
      </c>
      <c r="O39" s="4">
        <v>307</v>
      </c>
      <c r="P39" s="4">
        <v>309301</v>
      </c>
      <c r="Q39" s="4">
        <v>109385</v>
      </c>
      <c r="R39" s="4">
        <v>138432</v>
      </c>
      <c r="S39" s="4">
        <v>18529</v>
      </c>
      <c r="T39" s="4">
        <v>378</v>
      </c>
      <c r="U39" s="4">
        <v>9793</v>
      </c>
      <c r="V39" s="4">
        <v>19968</v>
      </c>
      <c r="W39" s="4">
        <v>14537</v>
      </c>
      <c r="X39" s="4">
        <v>13187</v>
      </c>
      <c r="Y39" s="4">
        <v>954</v>
      </c>
      <c r="Z39" s="12">
        <v>235</v>
      </c>
      <c r="AA39" s="4">
        <v>1271</v>
      </c>
      <c r="AB39" s="4">
        <v>92376</v>
      </c>
      <c r="AC39" s="4">
        <v>26100</v>
      </c>
      <c r="AD39" s="4">
        <v>31997</v>
      </c>
      <c r="AE39" s="4">
        <v>5573</v>
      </c>
      <c r="AF39" s="12">
        <v>241</v>
      </c>
      <c r="AG39" s="4">
        <v>1907</v>
      </c>
      <c r="AH39" s="12">
        <v>211</v>
      </c>
      <c r="AI39" s="12">
        <v>0</v>
      </c>
      <c r="AJ39" s="12">
        <v>96</v>
      </c>
      <c r="AK39" s="12">
        <v>0</v>
      </c>
      <c r="AL39" s="12">
        <v>0</v>
      </c>
      <c r="AM39" s="12">
        <v>0</v>
      </c>
    </row>
    <row r="40" spans="1:39" x14ac:dyDescent="0.25">
      <c r="A40" s="4" t="s">
        <v>8</v>
      </c>
      <c r="B40" s="4" t="s">
        <v>305</v>
      </c>
      <c r="C40" s="4" t="s">
        <v>74</v>
      </c>
      <c r="D40" s="4" t="s">
        <v>204</v>
      </c>
      <c r="E40" s="4">
        <v>553260</v>
      </c>
      <c r="F40" s="4">
        <v>412146</v>
      </c>
      <c r="G40" s="4">
        <v>59236</v>
      </c>
      <c r="H40" s="4">
        <v>50509</v>
      </c>
      <c r="I40" s="4">
        <v>21031</v>
      </c>
      <c r="J40" s="4">
        <v>1750</v>
      </c>
      <c r="K40" s="4">
        <v>8588</v>
      </c>
      <c r="L40" s="4">
        <v>387054</v>
      </c>
      <c r="M40" s="4">
        <v>27001</v>
      </c>
      <c r="N40" s="4">
        <v>138583</v>
      </c>
      <c r="O40" s="4">
        <v>622</v>
      </c>
      <c r="P40" s="4">
        <v>294933</v>
      </c>
      <c r="Q40" s="4">
        <v>37630</v>
      </c>
      <c r="R40" s="4">
        <v>34114</v>
      </c>
      <c r="S40" s="4">
        <v>14369</v>
      </c>
      <c r="T40" s="4">
        <v>1023</v>
      </c>
      <c r="U40" s="4">
        <v>4985</v>
      </c>
      <c r="V40" s="4">
        <v>16798</v>
      </c>
      <c r="W40" s="4">
        <v>3388</v>
      </c>
      <c r="X40" s="4">
        <v>4077</v>
      </c>
      <c r="Y40" s="4">
        <v>1979</v>
      </c>
      <c r="Z40" s="12">
        <v>0</v>
      </c>
      <c r="AA40" s="4">
        <v>759</v>
      </c>
      <c r="AB40" s="4">
        <v>99888</v>
      </c>
      <c r="AC40" s="4">
        <v>18123</v>
      </c>
      <c r="AD40" s="4">
        <v>12318</v>
      </c>
      <c r="AE40" s="4">
        <v>4683</v>
      </c>
      <c r="AF40" s="4">
        <v>727</v>
      </c>
      <c r="AG40" s="4">
        <v>2844</v>
      </c>
      <c r="AH40" s="4">
        <v>527</v>
      </c>
      <c r="AI40" s="12">
        <v>95</v>
      </c>
      <c r="AJ40" s="12">
        <v>0</v>
      </c>
      <c r="AK40" s="12">
        <v>0</v>
      </c>
      <c r="AL40" s="12">
        <v>0</v>
      </c>
      <c r="AM40" s="12">
        <v>0</v>
      </c>
    </row>
    <row r="41" spans="1:39" x14ac:dyDescent="0.25">
      <c r="A41" s="4" t="s">
        <v>8</v>
      </c>
      <c r="B41" s="4" t="s">
        <v>305</v>
      </c>
      <c r="C41" s="4" t="s">
        <v>75</v>
      </c>
      <c r="D41" s="4" t="s">
        <v>205</v>
      </c>
      <c r="E41" s="4">
        <v>355462</v>
      </c>
      <c r="F41" s="4">
        <v>216943</v>
      </c>
      <c r="G41" s="4">
        <v>54263</v>
      </c>
      <c r="H41" s="4">
        <v>72522</v>
      </c>
      <c r="I41" s="4">
        <v>5876</v>
      </c>
      <c r="J41" s="4">
        <v>1263</v>
      </c>
      <c r="K41" s="4">
        <v>4595</v>
      </c>
      <c r="L41" s="4">
        <v>235107</v>
      </c>
      <c r="M41" s="4">
        <v>23551</v>
      </c>
      <c r="N41" s="4">
        <v>96804</v>
      </c>
      <c r="O41" s="12">
        <v>0</v>
      </c>
      <c r="P41" s="4">
        <v>146273</v>
      </c>
      <c r="Q41" s="4">
        <v>34239</v>
      </c>
      <c r="R41" s="4">
        <v>46523</v>
      </c>
      <c r="S41" s="4">
        <v>4501</v>
      </c>
      <c r="T41" s="12">
        <v>342</v>
      </c>
      <c r="U41" s="4">
        <v>3229</v>
      </c>
      <c r="V41" s="4">
        <v>13654</v>
      </c>
      <c r="W41" s="4">
        <v>4745</v>
      </c>
      <c r="X41" s="4">
        <v>4535</v>
      </c>
      <c r="Y41" s="12">
        <v>364</v>
      </c>
      <c r="Z41" s="12">
        <v>220</v>
      </c>
      <c r="AA41" s="12">
        <v>33</v>
      </c>
      <c r="AB41" s="4">
        <v>57016</v>
      </c>
      <c r="AC41" s="4">
        <v>15279</v>
      </c>
      <c r="AD41" s="4">
        <v>21464</v>
      </c>
      <c r="AE41" s="4">
        <v>1011</v>
      </c>
      <c r="AF41" s="4">
        <v>701</v>
      </c>
      <c r="AG41" s="4">
        <v>1333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</row>
    <row r="42" spans="1:39" x14ac:dyDescent="0.25">
      <c r="A42" s="4" t="s">
        <v>9</v>
      </c>
      <c r="B42" s="4" t="s">
        <v>306</v>
      </c>
      <c r="C42" s="4" t="s">
        <v>76</v>
      </c>
      <c r="D42" s="4" t="s">
        <v>206</v>
      </c>
      <c r="E42" s="4">
        <v>465495</v>
      </c>
      <c r="F42" s="4">
        <v>250700</v>
      </c>
      <c r="G42" s="4">
        <v>125563</v>
      </c>
      <c r="H42" s="4">
        <v>54810</v>
      </c>
      <c r="I42" s="4">
        <v>25985</v>
      </c>
      <c r="J42" s="12">
        <v>284</v>
      </c>
      <c r="K42" s="4">
        <v>8153</v>
      </c>
      <c r="L42" s="4">
        <v>355214</v>
      </c>
      <c r="M42" s="4">
        <v>25762</v>
      </c>
      <c r="N42" s="4">
        <v>84203</v>
      </c>
      <c r="O42" s="12">
        <v>316</v>
      </c>
      <c r="P42" s="4">
        <v>191165</v>
      </c>
      <c r="Q42" s="4">
        <v>96985</v>
      </c>
      <c r="R42" s="4">
        <v>42211</v>
      </c>
      <c r="S42" s="4">
        <v>18799</v>
      </c>
      <c r="T42" s="12">
        <v>284</v>
      </c>
      <c r="U42" s="4">
        <v>5770</v>
      </c>
      <c r="V42" s="4">
        <v>12006</v>
      </c>
      <c r="W42" s="4">
        <v>9245</v>
      </c>
      <c r="X42" s="4">
        <v>3284</v>
      </c>
      <c r="Y42" s="4">
        <v>710</v>
      </c>
      <c r="Z42" s="12">
        <v>0</v>
      </c>
      <c r="AA42" s="4">
        <v>517</v>
      </c>
      <c r="AB42" s="4">
        <v>47213</v>
      </c>
      <c r="AC42" s="4">
        <v>19333</v>
      </c>
      <c r="AD42" s="4">
        <v>9315</v>
      </c>
      <c r="AE42" s="4">
        <v>6476</v>
      </c>
      <c r="AF42" s="12">
        <v>0</v>
      </c>
      <c r="AG42" s="4">
        <v>1866</v>
      </c>
      <c r="AH42" s="12">
        <v>316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</row>
    <row r="43" spans="1:39" x14ac:dyDescent="0.25">
      <c r="A43" s="4" t="s">
        <v>9</v>
      </c>
      <c r="B43" s="4" t="s">
        <v>306</v>
      </c>
      <c r="C43" s="4" t="s">
        <v>77</v>
      </c>
      <c r="D43" s="4" t="s">
        <v>207</v>
      </c>
      <c r="E43" s="4">
        <v>446229</v>
      </c>
      <c r="F43" s="4">
        <v>128114</v>
      </c>
      <c r="G43" s="4">
        <v>243854</v>
      </c>
      <c r="H43" s="4">
        <v>37159</v>
      </c>
      <c r="I43" s="4">
        <v>27000</v>
      </c>
      <c r="J43" s="4">
        <v>874</v>
      </c>
      <c r="K43" s="4">
        <v>9228</v>
      </c>
      <c r="L43" s="4">
        <v>322535</v>
      </c>
      <c r="M43" s="4">
        <v>34033</v>
      </c>
      <c r="N43" s="4">
        <v>88884</v>
      </c>
      <c r="O43" s="4">
        <v>777</v>
      </c>
      <c r="P43" s="4">
        <v>102448</v>
      </c>
      <c r="Q43" s="4">
        <v>164804</v>
      </c>
      <c r="R43" s="4">
        <v>28847</v>
      </c>
      <c r="S43" s="4">
        <v>19652</v>
      </c>
      <c r="T43" s="12">
        <v>408</v>
      </c>
      <c r="U43" s="4">
        <v>6376</v>
      </c>
      <c r="V43" s="4">
        <v>3995</v>
      </c>
      <c r="W43" s="4">
        <v>26297</v>
      </c>
      <c r="X43" s="4">
        <v>2305</v>
      </c>
      <c r="Y43" s="4">
        <v>768</v>
      </c>
      <c r="Z43" s="12">
        <v>145</v>
      </c>
      <c r="AA43" s="12">
        <v>523</v>
      </c>
      <c r="AB43" s="4">
        <v>21484</v>
      </c>
      <c r="AC43" s="4">
        <v>52397</v>
      </c>
      <c r="AD43" s="4">
        <v>6007</v>
      </c>
      <c r="AE43" s="4">
        <v>6346</v>
      </c>
      <c r="AF43" s="12">
        <v>321</v>
      </c>
      <c r="AG43" s="4">
        <v>2329</v>
      </c>
      <c r="AH43" s="12">
        <v>187</v>
      </c>
      <c r="AI43" s="12">
        <v>356</v>
      </c>
      <c r="AJ43" s="12">
        <v>0</v>
      </c>
      <c r="AK43" s="12">
        <v>234</v>
      </c>
      <c r="AL43" s="12">
        <v>0</v>
      </c>
      <c r="AM43" s="12">
        <v>0</v>
      </c>
    </row>
    <row r="44" spans="1:39" x14ac:dyDescent="0.25">
      <c r="A44" s="4" t="s">
        <v>9</v>
      </c>
      <c r="B44" s="4" t="s">
        <v>306</v>
      </c>
      <c r="C44" s="4" t="s">
        <v>78</v>
      </c>
      <c r="D44" s="4" t="s">
        <v>208</v>
      </c>
      <c r="E44" s="4">
        <v>649081</v>
      </c>
      <c r="F44" s="4">
        <v>275134</v>
      </c>
      <c r="G44" s="4">
        <v>275698</v>
      </c>
      <c r="H44" s="4">
        <v>44095</v>
      </c>
      <c r="I44" s="4">
        <v>42975</v>
      </c>
      <c r="J44" s="4">
        <v>698</v>
      </c>
      <c r="K44" s="4">
        <v>10481</v>
      </c>
      <c r="L44" s="4">
        <v>463564</v>
      </c>
      <c r="M44" s="4">
        <v>41679</v>
      </c>
      <c r="N44" s="4">
        <v>143466</v>
      </c>
      <c r="O44" s="12">
        <v>372</v>
      </c>
      <c r="P44" s="4">
        <v>218602</v>
      </c>
      <c r="Q44" s="4">
        <v>172620</v>
      </c>
      <c r="R44" s="4">
        <v>32390</v>
      </c>
      <c r="S44" s="4">
        <v>32597</v>
      </c>
      <c r="T44" s="12">
        <v>136</v>
      </c>
      <c r="U44" s="4">
        <v>7219</v>
      </c>
      <c r="V44" s="4">
        <v>6961</v>
      </c>
      <c r="W44" s="4">
        <v>30619</v>
      </c>
      <c r="X44" s="4">
        <v>2144</v>
      </c>
      <c r="Y44" s="4">
        <v>1233</v>
      </c>
      <c r="Z44" s="12">
        <v>0</v>
      </c>
      <c r="AA44" s="4">
        <v>722</v>
      </c>
      <c r="AB44" s="4">
        <v>49336</v>
      </c>
      <c r="AC44" s="4">
        <v>72459</v>
      </c>
      <c r="AD44" s="4">
        <v>9424</v>
      </c>
      <c r="AE44" s="4">
        <v>9145</v>
      </c>
      <c r="AF44" s="12">
        <v>562</v>
      </c>
      <c r="AG44" s="4">
        <v>2540</v>
      </c>
      <c r="AH44" s="12">
        <v>235</v>
      </c>
      <c r="AI44" s="12">
        <v>0</v>
      </c>
      <c r="AJ44" s="12">
        <v>137</v>
      </c>
      <c r="AK44" s="12">
        <v>0</v>
      </c>
      <c r="AL44" s="12">
        <v>0</v>
      </c>
      <c r="AM44" s="12">
        <v>0</v>
      </c>
    </row>
    <row r="45" spans="1:39" x14ac:dyDescent="0.25">
      <c r="A45" s="4" t="s">
        <v>9</v>
      </c>
      <c r="B45" s="4" t="s">
        <v>306</v>
      </c>
      <c r="C45" s="4" t="s">
        <v>79</v>
      </c>
      <c r="D45" s="4" t="s">
        <v>209</v>
      </c>
      <c r="E45" s="4">
        <v>554284</v>
      </c>
      <c r="F45" s="4">
        <v>227370</v>
      </c>
      <c r="G45" s="4">
        <v>140015</v>
      </c>
      <c r="H45" s="4">
        <v>108644</v>
      </c>
      <c r="I45" s="4">
        <v>67757</v>
      </c>
      <c r="J45" s="12">
        <v>426</v>
      </c>
      <c r="K45" s="4">
        <v>10072</v>
      </c>
      <c r="L45" s="4">
        <v>407948</v>
      </c>
      <c r="M45" s="4">
        <v>27085</v>
      </c>
      <c r="N45" s="4">
        <v>118996</v>
      </c>
      <c r="O45" s="12">
        <v>255</v>
      </c>
      <c r="P45" s="4">
        <v>171610</v>
      </c>
      <c r="Q45" s="4">
        <v>106206</v>
      </c>
      <c r="R45" s="4">
        <v>77027</v>
      </c>
      <c r="S45" s="4">
        <v>46934</v>
      </c>
      <c r="T45" s="12">
        <v>220</v>
      </c>
      <c r="U45" s="4">
        <v>5951</v>
      </c>
      <c r="V45" s="4">
        <v>10426</v>
      </c>
      <c r="W45" s="4">
        <v>7206</v>
      </c>
      <c r="X45" s="4">
        <v>6008</v>
      </c>
      <c r="Y45" s="4">
        <v>2676</v>
      </c>
      <c r="Z45" s="12">
        <v>0</v>
      </c>
      <c r="AA45" s="4">
        <v>769</v>
      </c>
      <c r="AB45" s="4">
        <v>45127</v>
      </c>
      <c r="AC45" s="4">
        <v>26603</v>
      </c>
      <c r="AD45" s="4">
        <v>25561</v>
      </c>
      <c r="AE45" s="4">
        <v>18147</v>
      </c>
      <c r="AF45" s="12">
        <v>206</v>
      </c>
      <c r="AG45" s="4">
        <v>3352</v>
      </c>
      <c r="AH45" s="12">
        <v>207</v>
      </c>
      <c r="AI45" s="12">
        <v>0</v>
      </c>
      <c r="AJ45" s="12">
        <v>48</v>
      </c>
      <c r="AK45" s="12">
        <v>0</v>
      </c>
      <c r="AL45" s="12">
        <v>0</v>
      </c>
      <c r="AM45" s="12">
        <v>0</v>
      </c>
    </row>
    <row r="46" spans="1:39" x14ac:dyDescent="0.25">
      <c r="A46" s="4" t="s">
        <v>10</v>
      </c>
      <c r="B46" s="4" t="s">
        <v>307</v>
      </c>
      <c r="C46" s="4" t="s">
        <v>80</v>
      </c>
      <c r="D46" s="4" t="s">
        <v>210</v>
      </c>
      <c r="E46" s="4">
        <v>590485</v>
      </c>
      <c r="F46" s="4">
        <v>125720</v>
      </c>
      <c r="G46" s="4">
        <v>16911</v>
      </c>
      <c r="H46" s="4">
        <v>50905</v>
      </c>
      <c r="I46" s="4">
        <v>294785</v>
      </c>
      <c r="J46" s="4">
        <v>357</v>
      </c>
      <c r="K46" s="4">
        <v>101807</v>
      </c>
      <c r="L46" s="4">
        <v>426469</v>
      </c>
      <c r="M46" s="4">
        <v>22360</v>
      </c>
      <c r="N46" s="4">
        <v>112019</v>
      </c>
      <c r="O46" s="4">
        <v>29637</v>
      </c>
      <c r="P46" s="4">
        <v>76398</v>
      </c>
      <c r="Q46" s="4">
        <v>10505</v>
      </c>
      <c r="R46" s="4">
        <v>34213</v>
      </c>
      <c r="S46" s="4">
        <v>226767</v>
      </c>
      <c r="T46" s="12">
        <v>121</v>
      </c>
      <c r="U46" s="4">
        <v>78465</v>
      </c>
      <c r="V46" s="4">
        <v>4243</v>
      </c>
      <c r="W46" s="4">
        <v>977</v>
      </c>
      <c r="X46" s="4">
        <v>2252</v>
      </c>
      <c r="Y46" s="4">
        <v>10652</v>
      </c>
      <c r="Z46" s="12">
        <v>0</v>
      </c>
      <c r="AA46" s="4">
        <v>4236</v>
      </c>
      <c r="AB46" s="4">
        <v>25415</v>
      </c>
      <c r="AC46" s="4">
        <v>1880</v>
      </c>
      <c r="AD46" s="4">
        <v>11342</v>
      </c>
      <c r="AE46" s="4">
        <v>55585</v>
      </c>
      <c r="AF46" s="12">
        <v>236</v>
      </c>
      <c r="AG46" s="4">
        <v>17561</v>
      </c>
      <c r="AH46" s="4">
        <v>19664</v>
      </c>
      <c r="AI46" s="4">
        <v>3549</v>
      </c>
      <c r="AJ46" s="4">
        <v>3098</v>
      </c>
      <c r="AK46" s="4">
        <v>1781</v>
      </c>
      <c r="AL46" s="12">
        <v>0</v>
      </c>
      <c r="AM46" s="4">
        <v>1545</v>
      </c>
    </row>
    <row r="47" spans="1:39" x14ac:dyDescent="0.25">
      <c r="A47" s="4" t="s">
        <v>11</v>
      </c>
      <c r="B47" s="4" t="s">
        <v>310</v>
      </c>
      <c r="C47" s="4" t="s">
        <v>81</v>
      </c>
      <c r="D47" s="4" t="s">
        <v>211</v>
      </c>
      <c r="E47" s="4">
        <v>1731613</v>
      </c>
      <c r="F47" s="4">
        <v>585082</v>
      </c>
      <c r="G47" s="4">
        <v>507853</v>
      </c>
      <c r="H47" s="4">
        <v>496405</v>
      </c>
      <c r="I47" s="4">
        <v>115531</v>
      </c>
      <c r="J47" s="4">
        <v>3411</v>
      </c>
      <c r="K47" s="4">
        <v>23331</v>
      </c>
      <c r="L47" s="4">
        <v>1197758</v>
      </c>
      <c r="M47" s="4">
        <v>146913</v>
      </c>
      <c r="N47" s="4">
        <v>386571</v>
      </c>
      <c r="O47" s="12">
        <v>371</v>
      </c>
      <c r="P47" s="4">
        <v>480243</v>
      </c>
      <c r="Q47" s="4">
        <v>277083</v>
      </c>
      <c r="R47" s="4">
        <v>337747</v>
      </c>
      <c r="S47" s="4">
        <v>84770</v>
      </c>
      <c r="T47" s="4">
        <v>2257</v>
      </c>
      <c r="U47" s="4">
        <v>15658</v>
      </c>
      <c r="V47" s="4">
        <v>27150</v>
      </c>
      <c r="W47" s="4">
        <v>75342</v>
      </c>
      <c r="X47" s="4">
        <v>36644</v>
      </c>
      <c r="Y47" s="4">
        <v>6140</v>
      </c>
      <c r="Z47" s="12">
        <v>0</v>
      </c>
      <c r="AA47" s="4">
        <v>1637</v>
      </c>
      <c r="AB47" s="4">
        <v>77615</v>
      </c>
      <c r="AC47" s="4">
        <v>155428</v>
      </c>
      <c r="AD47" s="4">
        <v>121853</v>
      </c>
      <c r="AE47" s="4">
        <v>24485</v>
      </c>
      <c r="AF47" s="4">
        <v>1154</v>
      </c>
      <c r="AG47" s="4">
        <v>6036</v>
      </c>
      <c r="AH47" s="12">
        <v>74</v>
      </c>
      <c r="AI47" s="12">
        <v>0</v>
      </c>
      <c r="AJ47" s="12">
        <v>161</v>
      </c>
      <c r="AK47" s="12">
        <v>136</v>
      </c>
      <c r="AL47" s="12">
        <v>0</v>
      </c>
      <c r="AM47" s="12">
        <v>0</v>
      </c>
    </row>
    <row r="48" spans="1:39" x14ac:dyDescent="0.25">
      <c r="A48" s="4" t="s">
        <v>11</v>
      </c>
      <c r="B48" s="4" t="s">
        <v>310</v>
      </c>
      <c r="C48" s="4" t="s">
        <v>82</v>
      </c>
      <c r="D48" s="4" t="s">
        <v>212</v>
      </c>
      <c r="E48" s="4">
        <v>1585808</v>
      </c>
      <c r="F48" s="4">
        <v>867755</v>
      </c>
      <c r="G48" s="4">
        <v>250643</v>
      </c>
      <c r="H48" s="4">
        <v>316249</v>
      </c>
      <c r="I48" s="4">
        <v>130241</v>
      </c>
      <c r="J48" s="4">
        <v>1891</v>
      </c>
      <c r="K48" s="4">
        <v>19029</v>
      </c>
      <c r="L48" s="4">
        <v>1159571</v>
      </c>
      <c r="M48" s="4">
        <v>111398</v>
      </c>
      <c r="N48" s="4">
        <v>313940</v>
      </c>
      <c r="O48" s="12">
        <v>899</v>
      </c>
      <c r="P48" s="4">
        <v>656942</v>
      </c>
      <c r="Q48" s="4">
        <v>158414</v>
      </c>
      <c r="R48" s="4">
        <v>235548</v>
      </c>
      <c r="S48" s="4">
        <v>95379</v>
      </c>
      <c r="T48" s="12">
        <v>929</v>
      </c>
      <c r="U48" s="4">
        <v>12359</v>
      </c>
      <c r="V48" s="4">
        <v>48953</v>
      </c>
      <c r="W48" s="4">
        <v>36706</v>
      </c>
      <c r="X48" s="4">
        <v>16788</v>
      </c>
      <c r="Y48" s="4">
        <v>7115</v>
      </c>
      <c r="Z48" s="12">
        <v>0</v>
      </c>
      <c r="AA48" s="4">
        <v>1836</v>
      </c>
      <c r="AB48" s="4">
        <v>161860</v>
      </c>
      <c r="AC48" s="4">
        <v>54624</v>
      </c>
      <c r="AD48" s="4">
        <v>63913</v>
      </c>
      <c r="AE48" s="4">
        <v>27747</v>
      </c>
      <c r="AF48" s="4">
        <v>962</v>
      </c>
      <c r="AG48" s="4">
        <v>4834</v>
      </c>
      <c r="AH48" s="12">
        <v>0</v>
      </c>
      <c r="AI48" s="12">
        <v>899</v>
      </c>
      <c r="AJ48" s="12">
        <v>0</v>
      </c>
      <c r="AK48" s="12">
        <v>0</v>
      </c>
      <c r="AL48" s="12">
        <v>0</v>
      </c>
      <c r="AM48" s="12">
        <v>0</v>
      </c>
    </row>
    <row r="49" spans="1:39" x14ac:dyDescent="0.25">
      <c r="A49" s="4" t="s">
        <v>11</v>
      </c>
      <c r="B49" s="4" t="s">
        <v>310</v>
      </c>
      <c r="C49" s="4" t="s">
        <v>83</v>
      </c>
      <c r="D49" s="4" t="s">
        <v>213</v>
      </c>
      <c r="E49" s="4">
        <v>580430</v>
      </c>
      <c r="F49" s="4">
        <v>399412</v>
      </c>
      <c r="G49" s="4">
        <v>28216</v>
      </c>
      <c r="H49" s="4">
        <v>78439</v>
      </c>
      <c r="I49" s="4">
        <v>67589</v>
      </c>
      <c r="J49" s="4">
        <v>208</v>
      </c>
      <c r="K49" s="4">
        <v>6566</v>
      </c>
      <c r="L49" s="4">
        <v>449827</v>
      </c>
      <c r="M49" s="4">
        <v>27784</v>
      </c>
      <c r="N49" s="4">
        <v>102650</v>
      </c>
      <c r="O49" s="12">
        <v>169</v>
      </c>
      <c r="P49" s="4">
        <v>318563</v>
      </c>
      <c r="Q49" s="4">
        <v>20268</v>
      </c>
      <c r="R49" s="4">
        <v>58501</v>
      </c>
      <c r="S49" s="4">
        <v>49196</v>
      </c>
      <c r="T49" s="12">
        <v>185</v>
      </c>
      <c r="U49" s="4">
        <v>3114</v>
      </c>
      <c r="V49" s="4">
        <v>14752</v>
      </c>
      <c r="W49" s="4">
        <v>2797</v>
      </c>
      <c r="X49" s="4">
        <v>5942</v>
      </c>
      <c r="Y49" s="4">
        <v>2884</v>
      </c>
      <c r="Z49" s="12">
        <v>0</v>
      </c>
      <c r="AA49" s="4">
        <v>1409</v>
      </c>
      <c r="AB49" s="4">
        <v>66097</v>
      </c>
      <c r="AC49" s="4">
        <v>4982</v>
      </c>
      <c r="AD49" s="4">
        <v>13996</v>
      </c>
      <c r="AE49" s="4">
        <v>15509</v>
      </c>
      <c r="AF49" s="12">
        <v>23</v>
      </c>
      <c r="AG49" s="4">
        <v>2043</v>
      </c>
      <c r="AH49" s="12">
        <v>0</v>
      </c>
      <c r="AI49" s="12">
        <v>169</v>
      </c>
      <c r="AJ49" s="12">
        <v>0</v>
      </c>
      <c r="AK49" s="12">
        <v>0</v>
      </c>
      <c r="AL49" s="12">
        <v>0</v>
      </c>
      <c r="AM49" s="12">
        <v>0</v>
      </c>
    </row>
    <row r="50" spans="1:39" x14ac:dyDescent="0.25">
      <c r="A50" s="4" t="s">
        <v>11</v>
      </c>
      <c r="B50" s="4" t="s">
        <v>310</v>
      </c>
      <c r="C50" s="4" t="s">
        <v>84</v>
      </c>
      <c r="D50" s="4" t="s">
        <v>214</v>
      </c>
      <c r="E50" s="4">
        <v>317971</v>
      </c>
      <c r="F50" s="4">
        <v>188541</v>
      </c>
      <c r="G50" s="4">
        <v>15506</v>
      </c>
      <c r="H50" s="4">
        <v>97495</v>
      </c>
      <c r="I50" s="4">
        <v>12937</v>
      </c>
      <c r="J50" s="12">
        <v>758</v>
      </c>
      <c r="K50" s="4">
        <v>2734</v>
      </c>
      <c r="L50" s="4">
        <v>243907</v>
      </c>
      <c r="M50" s="4">
        <v>16031</v>
      </c>
      <c r="N50" s="4">
        <v>57958</v>
      </c>
      <c r="O50" s="12">
        <v>75</v>
      </c>
      <c r="P50" s="4">
        <v>149118</v>
      </c>
      <c r="Q50" s="4">
        <v>11027</v>
      </c>
      <c r="R50" s="4">
        <v>71333</v>
      </c>
      <c r="S50" s="4">
        <v>10232</v>
      </c>
      <c r="T50" s="12">
        <v>665</v>
      </c>
      <c r="U50" s="4">
        <v>1532</v>
      </c>
      <c r="V50" s="4">
        <v>7175</v>
      </c>
      <c r="W50" s="4">
        <v>1923</v>
      </c>
      <c r="X50" s="4">
        <v>5873</v>
      </c>
      <c r="Y50" s="4">
        <v>892</v>
      </c>
      <c r="Z50" s="12">
        <v>0</v>
      </c>
      <c r="AA50" s="12">
        <v>168</v>
      </c>
      <c r="AB50" s="4">
        <v>32173</v>
      </c>
      <c r="AC50" s="4">
        <v>2556</v>
      </c>
      <c r="AD50" s="4">
        <v>20289</v>
      </c>
      <c r="AE50" s="4">
        <v>1813</v>
      </c>
      <c r="AF50" s="12">
        <v>93</v>
      </c>
      <c r="AG50" s="4">
        <v>1034</v>
      </c>
      <c r="AH50" s="12">
        <v>75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</row>
    <row r="51" spans="1:39" x14ac:dyDescent="0.25">
      <c r="A51" s="4" t="s">
        <v>11</v>
      </c>
      <c r="B51" s="4" t="s">
        <v>310</v>
      </c>
      <c r="C51" s="4" t="s">
        <v>85</v>
      </c>
      <c r="D51" s="4" t="s">
        <v>215</v>
      </c>
      <c r="E51" s="4">
        <v>424950</v>
      </c>
      <c r="F51" s="4">
        <v>272022</v>
      </c>
      <c r="G51" s="4">
        <v>30029</v>
      </c>
      <c r="H51" s="4">
        <v>86067</v>
      </c>
      <c r="I51" s="4">
        <v>31179</v>
      </c>
      <c r="J51" s="12">
        <v>222</v>
      </c>
      <c r="K51" s="4">
        <v>5431</v>
      </c>
      <c r="L51" s="4">
        <v>318557</v>
      </c>
      <c r="M51" s="4">
        <v>22584</v>
      </c>
      <c r="N51" s="4">
        <v>81982</v>
      </c>
      <c r="O51" s="4">
        <v>1827</v>
      </c>
      <c r="P51" s="4">
        <v>210857</v>
      </c>
      <c r="Q51" s="4">
        <v>16705</v>
      </c>
      <c r="R51" s="4">
        <v>64022</v>
      </c>
      <c r="S51" s="4">
        <v>23656</v>
      </c>
      <c r="T51" s="12">
        <v>70</v>
      </c>
      <c r="U51" s="4">
        <v>3247</v>
      </c>
      <c r="V51" s="4">
        <v>12275</v>
      </c>
      <c r="W51" s="4">
        <v>4839</v>
      </c>
      <c r="X51" s="4">
        <v>4243</v>
      </c>
      <c r="Y51" s="4">
        <v>1040</v>
      </c>
      <c r="Z51" s="12">
        <v>0</v>
      </c>
      <c r="AA51" s="12">
        <v>187</v>
      </c>
      <c r="AB51" s="4">
        <v>47845</v>
      </c>
      <c r="AC51" s="4">
        <v>8073</v>
      </c>
      <c r="AD51" s="4">
        <v>17548</v>
      </c>
      <c r="AE51" s="4">
        <v>6483</v>
      </c>
      <c r="AF51" s="12">
        <v>152</v>
      </c>
      <c r="AG51" s="4">
        <v>1881</v>
      </c>
      <c r="AH51" s="4">
        <v>1045</v>
      </c>
      <c r="AI51" s="12">
        <v>412</v>
      </c>
      <c r="AJ51" s="12">
        <v>254</v>
      </c>
      <c r="AK51" s="12">
        <v>0</v>
      </c>
      <c r="AL51" s="12">
        <v>0</v>
      </c>
      <c r="AM51" s="12">
        <v>116</v>
      </c>
    </row>
    <row r="52" spans="1:39" x14ac:dyDescent="0.25">
      <c r="A52" s="4" t="s">
        <v>11</v>
      </c>
      <c r="B52" s="4" t="s">
        <v>310</v>
      </c>
      <c r="C52" s="4" t="s">
        <v>86</v>
      </c>
      <c r="D52" s="4" t="s">
        <v>216</v>
      </c>
      <c r="E52" s="4">
        <v>419546</v>
      </c>
      <c r="F52" s="4">
        <v>279529</v>
      </c>
      <c r="G52" s="4">
        <v>47083</v>
      </c>
      <c r="H52" s="4">
        <v>67031</v>
      </c>
      <c r="I52" s="4">
        <v>20659</v>
      </c>
      <c r="J52" s="4">
        <v>1047</v>
      </c>
      <c r="K52" s="4">
        <v>4197</v>
      </c>
      <c r="L52" s="4">
        <v>327304</v>
      </c>
      <c r="M52" s="4">
        <v>19777</v>
      </c>
      <c r="N52" s="4">
        <v>72150</v>
      </c>
      <c r="O52" s="12">
        <v>315</v>
      </c>
      <c r="P52" s="4">
        <v>220839</v>
      </c>
      <c r="Q52" s="4">
        <v>34023</v>
      </c>
      <c r="R52" s="4">
        <v>52821</v>
      </c>
      <c r="S52" s="4">
        <v>15866</v>
      </c>
      <c r="T52" s="12">
        <v>949</v>
      </c>
      <c r="U52" s="4">
        <v>2806</v>
      </c>
      <c r="V52" s="4">
        <v>11717</v>
      </c>
      <c r="W52" s="4">
        <v>4121</v>
      </c>
      <c r="X52" s="4">
        <v>2651</v>
      </c>
      <c r="Y52" s="4">
        <v>688</v>
      </c>
      <c r="Z52" s="12">
        <v>0</v>
      </c>
      <c r="AA52" s="12">
        <v>600</v>
      </c>
      <c r="AB52" s="4">
        <v>46803</v>
      </c>
      <c r="AC52" s="4">
        <v>8939</v>
      </c>
      <c r="AD52" s="4">
        <v>11559</v>
      </c>
      <c r="AE52" s="4">
        <v>3960</v>
      </c>
      <c r="AF52" s="12">
        <v>98</v>
      </c>
      <c r="AG52" s="4">
        <v>791</v>
      </c>
      <c r="AH52" s="12">
        <v>170</v>
      </c>
      <c r="AI52" s="12">
        <v>0</v>
      </c>
      <c r="AJ52" s="12">
        <v>0</v>
      </c>
      <c r="AK52" s="12">
        <v>145</v>
      </c>
      <c r="AL52" s="12">
        <v>0</v>
      </c>
      <c r="AM52" s="12">
        <v>0</v>
      </c>
    </row>
    <row r="53" spans="1:39" x14ac:dyDescent="0.25">
      <c r="A53" s="4" t="s">
        <v>12</v>
      </c>
      <c r="B53" s="4" t="s">
        <v>311</v>
      </c>
      <c r="C53" s="4" t="s">
        <v>87</v>
      </c>
      <c r="D53" s="4" t="s">
        <v>217</v>
      </c>
      <c r="E53" s="4">
        <v>582870</v>
      </c>
      <c r="F53" s="4">
        <v>349889</v>
      </c>
      <c r="G53" s="4">
        <v>155180</v>
      </c>
      <c r="H53" s="4">
        <v>51113</v>
      </c>
      <c r="I53" s="4">
        <v>15657</v>
      </c>
      <c r="J53" s="4">
        <v>926</v>
      </c>
      <c r="K53" s="4">
        <v>10105</v>
      </c>
      <c r="L53" s="4">
        <v>425022</v>
      </c>
      <c r="M53" s="4">
        <v>38649</v>
      </c>
      <c r="N53" s="4">
        <v>119199</v>
      </c>
      <c r="O53" s="12">
        <v>0</v>
      </c>
      <c r="P53" s="4">
        <v>263863</v>
      </c>
      <c r="Q53" s="4">
        <v>101991</v>
      </c>
      <c r="R53" s="4">
        <v>39180</v>
      </c>
      <c r="S53" s="4">
        <v>12441</v>
      </c>
      <c r="T53" s="12">
        <v>820</v>
      </c>
      <c r="U53" s="4">
        <v>6727</v>
      </c>
      <c r="V53" s="4">
        <v>16761</v>
      </c>
      <c r="W53" s="4">
        <v>18864</v>
      </c>
      <c r="X53" s="4">
        <v>2003</v>
      </c>
      <c r="Y53" s="12">
        <v>97</v>
      </c>
      <c r="Z53" s="12">
        <v>0</v>
      </c>
      <c r="AA53" s="4">
        <v>924</v>
      </c>
      <c r="AB53" s="4">
        <v>69265</v>
      </c>
      <c r="AC53" s="4">
        <v>34325</v>
      </c>
      <c r="AD53" s="4">
        <v>9930</v>
      </c>
      <c r="AE53" s="4">
        <v>3119</v>
      </c>
      <c r="AF53" s="12">
        <v>106</v>
      </c>
      <c r="AG53" s="4">
        <v>2454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</row>
    <row r="54" spans="1:39" x14ac:dyDescent="0.25">
      <c r="A54" s="4" t="s">
        <v>13</v>
      </c>
      <c r="B54" s="4" t="s">
        <v>314</v>
      </c>
      <c r="C54" s="4" t="s">
        <v>88</v>
      </c>
      <c r="D54" s="4" t="s">
        <v>218</v>
      </c>
      <c r="E54" s="4">
        <v>353664</v>
      </c>
      <c r="F54" s="4">
        <v>287748</v>
      </c>
      <c r="G54" s="4">
        <v>17220</v>
      </c>
      <c r="H54" s="4">
        <v>23974</v>
      </c>
      <c r="I54" s="4">
        <v>16710</v>
      </c>
      <c r="J54" s="4">
        <v>589</v>
      </c>
      <c r="K54" s="4">
        <v>7423</v>
      </c>
      <c r="L54" s="4">
        <v>283141</v>
      </c>
      <c r="M54" s="4">
        <v>10430</v>
      </c>
      <c r="N54" s="4">
        <v>59918</v>
      </c>
      <c r="O54" s="12">
        <v>175</v>
      </c>
      <c r="P54" s="4">
        <v>232328</v>
      </c>
      <c r="Q54" s="4">
        <v>14327</v>
      </c>
      <c r="R54" s="4">
        <v>18348</v>
      </c>
      <c r="S54" s="4">
        <v>12373</v>
      </c>
      <c r="T54" s="4">
        <v>407</v>
      </c>
      <c r="U54" s="4">
        <v>5358</v>
      </c>
      <c r="V54" s="4">
        <v>6680</v>
      </c>
      <c r="W54" s="12">
        <v>761</v>
      </c>
      <c r="X54" s="4">
        <v>1784</v>
      </c>
      <c r="Y54" s="12">
        <v>430</v>
      </c>
      <c r="Z54" s="12">
        <v>78</v>
      </c>
      <c r="AA54" s="12">
        <v>697</v>
      </c>
      <c r="AB54" s="4">
        <v>48565</v>
      </c>
      <c r="AC54" s="4">
        <v>2132</v>
      </c>
      <c r="AD54" s="4">
        <v>3842</v>
      </c>
      <c r="AE54" s="4">
        <v>3907</v>
      </c>
      <c r="AF54" s="12">
        <v>104</v>
      </c>
      <c r="AG54" s="4">
        <v>1368</v>
      </c>
      <c r="AH54" s="12">
        <v>175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</row>
    <row r="55" spans="1:39" x14ac:dyDescent="0.25">
      <c r="A55" s="4" t="s">
        <v>14</v>
      </c>
      <c r="B55" s="4" t="s">
        <v>315</v>
      </c>
      <c r="C55" s="4" t="s">
        <v>89</v>
      </c>
      <c r="D55" s="4" t="s">
        <v>219</v>
      </c>
      <c r="E55" s="4">
        <v>464740</v>
      </c>
      <c r="F55" s="4">
        <v>326812</v>
      </c>
      <c r="G55" s="4">
        <v>94889</v>
      </c>
      <c r="H55" s="4">
        <v>21512</v>
      </c>
      <c r="I55" s="4">
        <v>13495</v>
      </c>
      <c r="J55" s="4">
        <v>899</v>
      </c>
      <c r="K55" s="4">
        <v>7133</v>
      </c>
      <c r="L55" s="4">
        <v>341113</v>
      </c>
      <c r="M55" s="4">
        <v>23899</v>
      </c>
      <c r="N55" s="4">
        <v>99233</v>
      </c>
      <c r="O55" s="4">
        <v>495</v>
      </c>
      <c r="P55" s="4">
        <v>246915</v>
      </c>
      <c r="Q55" s="4">
        <v>61812</v>
      </c>
      <c r="R55" s="4">
        <v>17632</v>
      </c>
      <c r="S55" s="4">
        <v>9387</v>
      </c>
      <c r="T55" s="4">
        <v>759</v>
      </c>
      <c r="U55" s="4">
        <v>4608</v>
      </c>
      <c r="V55" s="4">
        <v>11650</v>
      </c>
      <c r="W55" s="4">
        <v>9928</v>
      </c>
      <c r="X55" s="4">
        <v>1081</v>
      </c>
      <c r="Y55" s="4">
        <v>590</v>
      </c>
      <c r="Z55" s="12">
        <v>0</v>
      </c>
      <c r="AA55" s="12">
        <v>650</v>
      </c>
      <c r="AB55" s="4">
        <v>67858</v>
      </c>
      <c r="AC55" s="4">
        <v>23089</v>
      </c>
      <c r="AD55" s="4">
        <v>2753</v>
      </c>
      <c r="AE55" s="4">
        <v>3518</v>
      </c>
      <c r="AF55" s="12">
        <v>140</v>
      </c>
      <c r="AG55" s="4">
        <v>1875</v>
      </c>
      <c r="AH55" s="4">
        <v>389</v>
      </c>
      <c r="AI55" s="12">
        <v>60</v>
      </c>
      <c r="AJ55" s="12">
        <v>46</v>
      </c>
      <c r="AK55" s="12">
        <v>0</v>
      </c>
      <c r="AL55" s="12">
        <v>0</v>
      </c>
      <c r="AM55" s="12">
        <v>0</v>
      </c>
    </row>
    <row r="56" spans="1:39" x14ac:dyDescent="0.25">
      <c r="A56" s="4" t="s">
        <v>15</v>
      </c>
      <c r="B56" s="4" t="s">
        <v>320</v>
      </c>
      <c r="C56" s="4" t="s">
        <v>90</v>
      </c>
      <c r="D56" s="4" t="s">
        <v>220</v>
      </c>
      <c r="E56" s="4">
        <v>345862</v>
      </c>
      <c r="F56" s="4">
        <v>243905</v>
      </c>
      <c r="G56" s="4">
        <v>54297</v>
      </c>
      <c r="H56" s="4">
        <v>24815</v>
      </c>
      <c r="I56" s="4">
        <v>14586</v>
      </c>
      <c r="J56" s="12">
        <v>193</v>
      </c>
      <c r="K56" s="4">
        <v>8066</v>
      </c>
      <c r="L56" s="4">
        <v>270858</v>
      </c>
      <c r="M56" s="4">
        <v>16528</v>
      </c>
      <c r="N56" s="4">
        <v>52558</v>
      </c>
      <c r="O56" s="4">
        <v>5918</v>
      </c>
      <c r="P56" s="4">
        <v>190497</v>
      </c>
      <c r="Q56" s="4">
        <v>42576</v>
      </c>
      <c r="R56" s="4">
        <v>18997</v>
      </c>
      <c r="S56" s="4">
        <v>12511</v>
      </c>
      <c r="T56" s="12">
        <v>193</v>
      </c>
      <c r="U56" s="4">
        <v>6084</v>
      </c>
      <c r="V56" s="4">
        <v>10668</v>
      </c>
      <c r="W56" s="4">
        <v>4960</v>
      </c>
      <c r="X56" s="12">
        <v>278</v>
      </c>
      <c r="Y56" s="12">
        <v>413</v>
      </c>
      <c r="Z56" s="12">
        <v>0</v>
      </c>
      <c r="AA56" s="12">
        <v>209</v>
      </c>
      <c r="AB56" s="4">
        <v>37972</v>
      </c>
      <c r="AC56" s="4">
        <v>6112</v>
      </c>
      <c r="AD56" s="4">
        <v>5367</v>
      </c>
      <c r="AE56" s="4">
        <v>1662</v>
      </c>
      <c r="AF56" s="12">
        <v>0</v>
      </c>
      <c r="AG56" s="4">
        <v>1445</v>
      </c>
      <c r="AH56" s="4">
        <v>4768</v>
      </c>
      <c r="AI56" s="4">
        <v>649</v>
      </c>
      <c r="AJ56" s="12">
        <v>173</v>
      </c>
      <c r="AK56" s="12">
        <v>0</v>
      </c>
      <c r="AL56" s="12">
        <v>0</v>
      </c>
      <c r="AM56" s="12">
        <v>328</v>
      </c>
    </row>
    <row r="57" spans="1:39" x14ac:dyDescent="0.25">
      <c r="A57" s="4" t="s">
        <v>15</v>
      </c>
      <c r="B57" s="4" t="s">
        <v>320</v>
      </c>
      <c r="C57" s="4" t="s">
        <v>91</v>
      </c>
      <c r="D57" s="4" t="s">
        <v>221</v>
      </c>
      <c r="E57" s="4">
        <v>504037</v>
      </c>
      <c r="F57" s="4">
        <v>298692</v>
      </c>
      <c r="G57" s="4">
        <v>139538</v>
      </c>
      <c r="H57" s="4">
        <v>24801</v>
      </c>
      <c r="I57" s="4">
        <v>32346</v>
      </c>
      <c r="J57" s="4">
        <v>1285</v>
      </c>
      <c r="K57" s="4">
        <v>7375</v>
      </c>
      <c r="L57" s="4">
        <v>383107</v>
      </c>
      <c r="M57" s="4">
        <v>25679</v>
      </c>
      <c r="N57" s="4">
        <v>95051</v>
      </c>
      <c r="O57" s="12">
        <v>200</v>
      </c>
      <c r="P57" s="4">
        <v>230721</v>
      </c>
      <c r="Q57" s="4">
        <v>103272</v>
      </c>
      <c r="R57" s="4">
        <v>18616</v>
      </c>
      <c r="S57" s="4">
        <v>24186</v>
      </c>
      <c r="T57" s="4">
        <v>642</v>
      </c>
      <c r="U57" s="4">
        <v>5670</v>
      </c>
      <c r="V57" s="4">
        <v>11791</v>
      </c>
      <c r="W57" s="4">
        <v>10210</v>
      </c>
      <c r="X57" s="4">
        <v>2201</v>
      </c>
      <c r="Y57" s="4">
        <v>929</v>
      </c>
      <c r="Z57" s="12">
        <v>53</v>
      </c>
      <c r="AA57" s="12">
        <v>495</v>
      </c>
      <c r="AB57" s="4">
        <v>55980</v>
      </c>
      <c r="AC57" s="4">
        <v>26056</v>
      </c>
      <c r="AD57" s="4">
        <v>3984</v>
      </c>
      <c r="AE57" s="4">
        <v>7231</v>
      </c>
      <c r="AF57" s="12">
        <v>590</v>
      </c>
      <c r="AG57" s="4">
        <v>1210</v>
      </c>
      <c r="AH57" s="12">
        <v>200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</row>
    <row r="58" spans="1:39" x14ac:dyDescent="0.25">
      <c r="A58" s="4" t="s">
        <v>15</v>
      </c>
      <c r="B58" s="4" t="s">
        <v>320</v>
      </c>
      <c r="C58" s="4" t="s">
        <v>92</v>
      </c>
      <c r="D58" s="4" t="s">
        <v>222</v>
      </c>
      <c r="E58" s="4">
        <v>644175</v>
      </c>
      <c r="F58" s="4">
        <v>289252</v>
      </c>
      <c r="G58" s="4">
        <v>113727</v>
      </c>
      <c r="H58" s="4">
        <v>122878</v>
      </c>
      <c r="I58" s="4">
        <v>101979</v>
      </c>
      <c r="J58" s="4">
        <v>1182</v>
      </c>
      <c r="K58" s="4">
        <v>15157</v>
      </c>
      <c r="L58" s="4">
        <v>504493</v>
      </c>
      <c r="M58" s="4">
        <v>37877</v>
      </c>
      <c r="N58" s="4">
        <v>98655</v>
      </c>
      <c r="O58" s="4">
        <v>3150</v>
      </c>
      <c r="P58" s="4">
        <v>230796</v>
      </c>
      <c r="Q58" s="4">
        <v>87268</v>
      </c>
      <c r="R58" s="4">
        <v>97800</v>
      </c>
      <c r="S58" s="4">
        <v>76588</v>
      </c>
      <c r="T58" s="4">
        <v>771</v>
      </c>
      <c r="U58" s="4">
        <v>11270</v>
      </c>
      <c r="V58" s="4">
        <v>11635</v>
      </c>
      <c r="W58" s="4">
        <v>10384</v>
      </c>
      <c r="X58" s="4">
        <v>10434</v>
      </c>
      <c r="Y58" s="4">
        <v>4177</v>
      </c>
      <c r="Z58" s="12">
        <v>31</v>
      </c>
      <c r="AA58" s="4">
        <v>1216</v>
      </c>
      <c r="AB58" s="4">
        <v>44249</v>
      </c>
      <c r="AC58" s="4">
        <v>15815</v>
      </c>
      <c r="AD58" s="4">
        <v>14644</v>
      </c>
      <c r="AE58" s="4">
        <v>20997</v>
      </c>
      <c r="AF58" s="12">
        <v>380</v>
      </c>
      <c r="AG58" s="4">
        <v>2570</v>
      </c>
      <c r="AH58" s="4">
        <v>2572</v>
      </c>
      <c r="AI58" s="12">
        <v>260</v>
      </c>
      <c r="AJ58" s="12">
        <v>0</v>
      </c>
      <c r="AK58" s="12">
        <v>217</v>
      </c>
      <c r="AL58" s="12">
        <v>0</v>
      </c>
      <c r="AM58" s="12">
        <v>101</v>
      </c>
    </row>
    <row r="59" spans="1:39" x14ac:dyDescent="0.25">
      <c r="A59" s="4" t="s">
        <v>15</v>
      </c>
      <c r="B59" s="4" t="s">
        <v>320</v>
      </c>
      <c r="C59" s="4" t="s">
        <v>93</v>
      </c>
      <c r="D59" s="4" t="s">
        <v>223</v>
      </c>
      <c r="E59" s="4">
        <v>581745</v>
      </c>
      <c r="F59" s="4">
        <v>76006</v>
      </c>
      <c r="G59" s="4">
        <v>370165</v>
      </c>
      <c r="H59" s="4">
        <v>98264</v>
      </c>
      <c r="I59" s="4">
        <v>26129</v>
      </c>
      <c r="J59" s="12">
        <v>360</v>
      </c>
      <c r="K59" s="4">
        <v>10821</v>
      </c>
      <c r="L59" s="4">
        <v>434662</v>
      </c>
      <c r="M59" s="4">
        <v>42050</v>
      </c>
      <c r="N59" s="4">
        <v>103279</v>
      </c>
      <c r="O59" s="4">
        <v>1754</v>
      </c>
      <c r="P59" s="4">
        <v>57999</v>
      </c>
      <c r="Q59" s="4">
        <v>273874</v>
      </c>
      <c r="R59" s="4">
        <v>75204</v>
      </c>
      <c r="S59" s="4">
        <v>18807</v>
      </c>
      <c r="T59" s="12">
        <v>139</v>
      </c>
      <c r="U59" s="4">
        <v>8639</v>
      </c>
      <c r="V59" s="4">
        <v>3708</v>
      </c>
      <c r="W59" s="4">
        <v>29964</v>
      </c>
      <c r="X59" s="4">
        <v>5742</v>
      </c>
      <c r="Y59" s="4">
        <v>1663</v>
      </c>
      <c r="Z59" s="12">
        <v>221</v>
      </c>
      <c r="AA59" s="4">
        <v>752</v>
      </c>
      <c r="AB59" s="4">
        <v>13605</v>
      </c>
      <c r="AC59" s="4">
        <v>65509</v>
      </c>
      <c r="AD59" s="4">
        <v>17172</v>
      </c>
      <c r="AE59" s="4">
        <v>5563</v>
      </c>
      <c r="AF59" s="12">
        <v>0</v>
      </c>
      <c r="AG59" s="4">
        <v>1430</v>
      </c>
      <c r="AH59" s="4">
        <v>694</v>
      </c>
      <c r="AI59" s="4">
        <v>818</v>
      </c>
      <c r="AJ59" s="12">
        <v>146</v>
      </c>
      <c r="AK59" s="12">
        <v>96</v>
      </c>
      <c r="AL59" s="12">
        <v>0</v>
      </c>
      <c r="AM59" s="12">
        <v>0</v>
      </c>
    </row>
    <row r="60" spans="1:39" x14ac:dyDescent="0.25">
      <c r="A60" s="4" t="s">
        <v>15</v>
      </c>
      <c r="B60" s="4" t="s">
        <v>320</v>
      </c>
      <c r="C60" s="4" t="s">
        <v>94</v>
      </c>
      <c r="D60" s="4" t="s">
        <v>224</v>
      </c>
      <c r="E60" s="4">
        <v>392820</v>
      </c>
      <c r="F60" s="4">
        <v>116367</v>
      </c>
      <c r="G60" s="4">
        <v>238568</v>
      </c>
      <c r="H60" s="4">
        <v>18944</v>
      </c>
      <c r="I60" s="4">
        <v>12082</v>
      </c>
      <c r="J60" s="12">
        <v>332</v>
      </c>
      <c r="K60" s="4">
        <v>6527</v>
      </c>
      <c r="L60" s="4">
        <v>258131</v>
      </c>
      <c r="M60" s="4">
        <v>33095</v>
      </c>
      <c r="N60" s="4">
        <v>101241</v>
      </c>
      <c r="O60" s="12">
        <v>353</v>
      </c>
      <c r="P60" s="4">
        <v>89039</v>
      </c>
      <c r="Q60" s="4">
        <v>142041</v>
      </c>
      <c r="R60" s="4">
        <v>13680</v>
      </c>
      <c r="S60" s="4">
        <v>9301</v>
      </c>
      <c r="T60" s="12">
        <v>115</v>
      </c>
      <c r="U60" s="4">
        <v>3955</v>
      </c>
      <c r="V60" s="4">
        <v>5430</v>
      </c>
      <c r="W60" s="4">
        <v>25273</v>
      </c>
      <c r="X60" s="4">
        <v>1405</v>
      </c>
      <c r="Y60" s="4">
        <v>355</v>
      </c>
      <c r="Z60" s="12">
        <v>217</v>
      </c>
      <c r="AA60" s="12">
        <v>415</v>
      </c>
      <c r="AB60" s="4">
        <v>21752</v>
      </c>
      <c r="AC60" s="4">
        <v>71254</v>
      </c>
      <c r="AD60" s="4">
        <v>3652</v>
      </c>
      <c r="AE60" s="4">
        <v>2426</v>
      </c>
      <c r="AF60" s="12">
        <v>0</v>
      </c>
      <c r="AG60" s="4">
        <v>2157</v>
      </c>
      <c r="AH60" s="12">
        <v>146</v>
      </c>
      <c r="AI60" s="12">
        <v>0</v>
      </c>
      <c r="AJ60" s="12">
        <v>207</v>
      </c>
      <c r="AK60" s="12">
        <v>0</v>
      </c>
      <c r="AL60" s="12">
        <v>0</v>
      </c>
      <c r="AM60" s="12">
        <v>0</v>
      </c>
    </row>
    <row r="61" spans="1:39" x14ac:dyDescent="0.25">
      <c r="A61" s="4" t="s">
        <v>16</v>
      </c>
      <c r="B61" s="4" t="s">
        <v>321</v>
      </c>
      <c r="C61" s="4" t="s">
        <v>95</v>
      </c>
      <c r="D61" s="4" t="s">
        <v>225</v>
      </c>
      <c r="E61" s="4">
        <v>353332</v>
      </c>
      <c r="F61" s="4">
        <v>300266</v>
      </c>
      <c r="G61" s="4">
        <v>11904</v>
      </c>
      <c r="H61" s="4">
        <v>21615</v>
      </c>
      <c r="I61" s="4">
        <v>6836</v>
      </c>
      <c r="J61" s="12">
        <v>301</v>
      </c>
      <c r="K61" s="4">
        <v>12410</v>
      </c>
      <c r="L61" s="4">
        <v>268018</v>
      </c>
      <c r="M61" s="4">
        <v>18008</v>
      </c>
      <c r="N61" s="4">
        <v>67105</v>
      </c>
      <c r="O61" s="12">
        <v>201</v>
      </c>
      <c r="P61" s="4">
        <v>230423</v>
      </c>
      <c r="Q61" s="4">
        <v>9859</v>
      </c>
      <c r="R61" s="4">
        <v>14548</v>
      </c>
      <c r="S61" s="4">
        <v>5347</v>
      </c>
      <c r="T61" s="12">
        <v>200</v>
      </c>
      <c r="U61" s="4">
        <v>7641</v>
      </c>
      <c r="V61" s="4">
        <v>14456</v>
      </c>
      <c r="W61" s="12">
        <v>534</v>
      </c>
      <c r="X61" s="4">
        <v>1119</v>
      </c>
      <c r="Y61" s="4">
        <v>287</v>
      </c>
      <c r="Z61" s="12">
        <v>0</v>
      </c>
      <c r="AA61" s="4">
        <v>1612</v>
      </c>
      <c r="AB61" s="4">
        <v>55186</v>
      </c>
      <c r="AC61" s="4">
        <v>1511</v>
      </c>
      <c r="AD61" s="4">
        <v>5948</v>
      </c>
      <c r="AE61" s="4">
        <v>1202</v>
      </c>
      <c r="AF61" s="12">
        <v>101</v>
      </c>
      <c r="AG61" s="4">
        <v>3157</v>
      </c>
      <c r="AH61" s="12">
        <v>201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</row>
    <row r="62" spans="1:39" x14ac:dyDescent="0.25">
      <c r="A62" s="4" t="s">
        <v>16</v>
      </c>
      <c r="B62" s="4" t="s">
        <v>321</v>
      </c>
      <c r="C62" s="4" t="s">
        <v>96</v>
      </c>
      <c r="D62" s="4" t="s">
        <v>226</v>
      </c>
      <c r="E62" s="4">
        <v>458255</v>
      </c>
      <c r="F62" s="4">
        <v>334287</v>
      </c>
      <c r="G62" s="4">
        <v>13818</v>
      </c>
      <c r="H62" s="4">
        <v>86751</v>
      </c>
      <c r="I62" s="4">
        <v>15154</v>
      </c>
      <c r="J62" s="12">
        <v>845</v>
      </c>
      <c r="K62" s="4">
        <v>7400</v>
      </c>
      <c r="L62" s="4">
        <v>347218</v>
      </c>
      <c r="M62" s="4">
        <v>23879</v>
      </c>
      <c r="N62" s="4">
        <v>86681</v>
      </c>
      <c r="O62" s="12">
        <v>477</v>
      </c>
      <c r="P62" s="4">
        <v>262231</v>
      </c>
      <c r="Q62" s="4">
        <v>10042</v>
      </c>
      <c r="R62" s="4">
        <v>58004</v>
      </c>
      <c r="S62" s="4">
        <v>11471</v>
      </c>
      <c r="T62" s="12">
        <v>651</v>
      </c>
      <c r="U62" s="4">
        <v>4819</v>
      </c>
      <c r="V62" s="4">
        <v>15336</v>
      </c>
      <c r="W62" s="4">
        <v>994</v>
      </c>
      <c r="X62" s="4">
        <v>5362</v>
      </c>
      <c r="Y62" s="4">
        <v>936</v>
      </c>
      <c r="Z62" s="12">
        <v>194</v>
      </c>
      <c r="AA62" s="4">
        <v>1057</v>
      </c>
      <c r="AB62" s="4">
        <v>56609</v>
      </c>
      <c r="AC62" s="4">
        <v>2497</v>
      </c>
      <c r="AD62" s="4">
        <v>23304</v>
      </c>
      <c r="AE62" s="4">
        <v>2747</v>
      </c>
      <c r="AF62" s="12">
        <v>0</v>
      </c>
      <c r="AG62" s="4">
        <v>1524</v>
      </c>
      <c r="AH62" s="12">
        <v>111</v>
      </c>
      <c r="AI62" s="12">
        <v>285</v>
      </c>
      <c r="AJ62" s="12">
        <v>81</v>
      </c>
      <c r="AK62" s="12">
        <v>0</v>
      </c>
      <c r="AL62" s="12">
        <v>0</v>
      </c>
      <c r="AM62" s="12">
        <v>0</v>
      </c>
    </row>
    <row r="63" spans="1:39" x14ac:dyDescent="0.25">
      <c r="A63" s="4" t="s">
        <v>16</v>
      </c>
      <c r="B63" s="4" t="s">
        <v>321</v>
      </c>
      <c r="C63" s="4" t="s">
        <v>97</v>
      </c>
      <c r="D63" s="4" t="s">
        <v>227</v>
      </c>
      <c r="E63" s="4">
        <v>436512</v>
      </c>
      <c r="F63" s="4">
        <v>207863</v>
      </c>
      <c r="G63" s="4">
        <v>93583</v>
      </c>
      <c r="H63" s="4">
        <v>76972</v>
      </c>
      <c r="I63" s="4">
        <v>43530</v>
      </c>
      <c r="J63" s="4">
        <v>640</v>
      </c>
      <c r="K63" s="4">
        <v>13924</v>
      </c>
      <c r="L63" s="4">
        <v>316540</v>
      </c>
      <c r="M63" s="4">
        <v>27519</v>
      </c>
      <c r="N63" s="4">
        <v>92139</v>
      </c>
      <c r="O63" s="4">
        <v>314</v>
      </c>
      <c r="P63" s="4">
        <v>169221</v>
      </c>
      <c r="Q63" s="4">
        <v>59007</v>
      </c>
      <c r="R63" s="4">
        <v>51013</v>
      </c>
      <c r="S63" s="4">
        <v>27469</v>
      </c>
      <c r="T63" s="12">
        <v>569</v>
      </c>
      <c r="U63" s="4">
        <v>9261</v>
      </c>
      <c r="V63" s="4">
        <v>7775</v>
      </c>
      <c r="W63" s="4">
        <v>8243</v>
      </c>
      <c r="X63" s="4">
        <v>6783</v>
      </c>
      <c r="Y63" s="4">
        <v>3070</v>
      </c>
      <c r="Z63" s="12">
        <v>71</v>
      </c>
      <c r="AA63" s="4">
        <v>1577</v>
      </c>
      <c r="AB63" s="4">
        <v>30553</v>
      </c>
      <c r="AC63" s="4">
        <v>26333</v>
      </c>
      <c r="AD63" s="4">
        <v>19176</v>
      </c>
      <c r="AE63" s="4">
        <v>12991</v>
      </c>
      <c r="AF63" s="12">
        <v>0</v>
      </c>
      <c r="AG63" s="4">
        <v>3086</v>
      </c>
      <c r="AH63" s="4">
        <v>314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</row>
    <row r="64" spans="1:39" x14ac:dyDescent="0.25">
      <c r="A64" s="4" t="s">
        <v>16</v>
      </c>
      <c r="B64" s="4" t="s">
        <v>321</v>
      </c>
      <c r="C64" s="4" t="s">
        <v>98</v>
      </c>
      <c r="D64" s="4" t="s">
        <v>228</v>
      </c>
      <c r="E64" s="4">
        <v>496670</v>
      </c>
      <c r="F64" s="4">
        <v>394749</v>
      </c>
      <c r="G64" s="4">
        <v>21768</v>
      </c>
      <c r="H64" s="4">
        <v>48939</v>
      </c>
      <c r="I64" s="4">
        <v>24417</v>
      </c>
      <c r="J64" s="4">
        <v>1013</v>
      </c>
      <c r="K64" s="4">
        <v>5784</v>
      </c>
      <c r="L64" s="4">
        <v>376305</v>
      </c>
      <c r="M64" s="4">
        <v>27941</v>
      </c>
      <c r="N64" s="4">
        <v>91977</v>
      </c>
      <c r="O64" s="4">
        <v>447</v>
      </c>
      <c r="P64" s="4">
        <v>310150</v>
      </c>
      <c r="Q64" s="4">
        <v>14684</v>
      </c>
      <c r="R64" s="4">
        <v>30900</v>
      </c>
      <c r="S64" s="4">
        <v>16183</v>
      </c>
      <c r="T64" s="4">
        <v>570</v>
      </c>
      <c r="U64" s="4">
        <v>3818</v>
      </c>
      <c r="V64" s="4">
        <v>20081</v>
      </c>
      <c r="W64" s="4">
        <v>1855</v>
      </c>
      <c r="X64" s="4">
        <v>3954</v>
      </c>
      <c r="Y64" s="4">
        <v>1826</v>
      </c>
      <c r="Z64" s="12">
        <v>42</v>
      </c>
      <c r="AA64" s="12">
        <v>183</v>
      </c>
      <c r="AB64" s="4">
        <v>64163</v>
      </c>
      <c r="AC64" s="4">
        <v>5205</v>
      </c>
      <c r="AD64" s="4">
        <v>14085</v>
      </c>
      <c r="AE64" s="4">
        <v>6408</v>
      </c>
      <c r="AF64" s="12">
        <v>333</v>
      </c>
      <c r="AG64" s="4">
        <v>1783</v>
      </c>
      <c r="AH64" s="12">
        <v>355</v>
      </c>
      <c r="AI64" s="12">
        <v>24</v>
      </c>
      <c r="AJ64" s="12">
        <v>0</v>
      </c>
      <c r="AK64" s="12">
        <v>0</v>
      </c>
      <c r="AL64" s="12">
        <v>68</v>
      </c>
      <c r="AM64" s="12">
        <v>0</v>
      </c>
    </row>
    <row r="65" spans="1:39" x14ac:dyDescent="0.25">
      <c r="A65" s="4" t="s">
        <v>17</v>
      </c>
      <c r="B65" s="4" t="s">
        <v>322</v>
      </c>
      <c r="C65" s="4" t="s">
        <v>99</v>
      </c>
      <c r="D65" s="4" t="s">
        <v>229</v>
      </c>
      <c r="E65" s="4">
        <v>387311</v>
      </c>
      <c r="F65" s="4">
        <v>297596</v>
      </c>
      <c r="G65" s="4">
        <v>36351</v>
      </c>
      <c r="H65" s="4">
        <v>35305</v>
      </c>
      <c r="I65" s="4">
        <v>11689</v>
      </c>
      <c r="J65" s="4">
        <v>1581</v>
      </c>
      <c r="K65" s="4">
        <v>4789</v>
      </c>
      <c r="L65" s="4">
        <v>290537</v>
      </c>
      <c r="M65" s="4">
        <v>17193</v>
      </c>
      <c r="N65" s="4">
        <v>79581</v>
      </c>
      <c r="O65" s="12">
        <v>0</v>
      </c>
      <c r="P65" s="4">
        <v>233586</v>
      </c>
      <c r="Q65" s="4">
        <v>21703</v>
      </c>
      <c r="R65" s="4">
        <v>22623</v>
      </c>
      <c r="S65" s="4">
        <v>9008</v>
      </c>
      <c r="T65" s="4">
        <v>803</v>
      </c>
      <c r="U65" s="4">
        <v>2814</v>
      </c>
      <c r="V65" s="4">
        <v>9796</v>
      </c>
      <c r="W65" s="4">
        <v>3524</v>
      </c>
      <c r="X65" s="4">
        <v>2808</v>
      </c>
      <c r="Y65" s="12">
        <v>171</v>
      </c>
      <c r="Z65" s="12">
        <v>0</v>
      </c>
      <c r="AA65" s="12">
        <v>894</v>
      </c>
      <c r="AB65" s="4">
        <v>54214</v>
      </c>
      <c r="AC65" s="4">
        <v>11124</v>
      </c>
      <c r="AD65" s="4">
        <v>9874</v>
      </c>
      <c r="AE65" s="4">
        <v>2510</v>
      </c>
      <c r="AF65" s="4">
        <v>778</v>
      </c>
      <c r="AG65" s="4">
        <v>1081</v>
      </c>
      <c r="AH65" s="12">
        <v>0</v>
      </c>
      <c r="AI65" s="12">
        <v>0</v>
      </c>
      <c r="AJ65" s="12">
        <v>0</v>
      </c>
      <c r="AK65" s="12">
        <v>0</v>
      </c>
      <c r="AL65" s="12">
        <v>0</v>
      </c>
      <c r="AM65" s="12">
        <v>0</v>
      </c>
    </row>
    <row r="66" spans="1:39" x14ac:dyDescent="0.25">
      <c r="A66" s="4" t="s">
        <v>17</v>
      </c>
      <c r="B66" s="4" t="s">
        <v>322</v>
      </c>
      <c r="C66" s="4" t="s">
        <v>100</v>
      </c>
      <c r="D66" s="4" t="s">
        <v>230</v>
      </c>
      <c r="E66" s="4">
        <v>534206</v>
      </c>
      <c r="F66" s="4">
        <v>433245</v>
      </c>
      <c r="G66" s="4">
        <v>58781</v>
      </c>
      <c r="H66" s="4">
        <v>12378</v>
      </c>
      <c r="I66" s="4">
        <v>19945</v>
      </c>
      <c r="J66" s="4">
        <v>1715</v>
      </c>
      <c r="K66" s="4">
        <v>8142</v>
      </c>
      <c r="L66" s="4">
        <v>385270</v>
      </c>
      <c r="M66" s="4">
        <v>32575</v>
      </c>
      <c r="N66" s="4">
        <v>115742</v>
      </c>
      <c r="O66" s="12">
        <v>619</v>
      </c>
      <c r="P66" s="4">
        <v>317362</v>
      </c>
      <c r="Q66" s="4">
        <v>37598</v>
      </c>
      <c r="R66" s="4">
        <v>9538</v>
      </c>
      <c r="S66" s="4">
        <v>14579</v>
      </c>
      <c r="T66" s="4">
        <v>929</v>
      </c>
      <c r="U66" s="4">
        <v>5264</v>
      </c>
      <c r="V66" s="4">
        <v>23286</v>
      </c>
      <c r="W66" s="4">
        <v>6466</v>
      </c>
      <c r="X66" s="4">
        <v>1099</v>
      </c>
      <c r="Y66" s="12">
        <v>443</v>
      </c>
      <c r="Z66" s="12">
        <v>0</v>
      </c>
      <c r="AA66" s="12">
        <v>1281</v>
      </c>
      <c r="AB66" s="4">
        <v>92347</v>
      </c>
      <c r="AC66" s="4">
        <v>14469</v>
      </c>
      <c r="AD66" s="4">
        <v>1620</v>
      </c>
      <c r="AE66" s="4">
        <v>4923</v>
      </c>
      <c r="AF66" s="12">
        <v>786</v>
      </c>
      <c r="AG66" s="4">
        <v>1597</v>
      </c>
      <c r="AH66" s="12">
        <v>250</v>
      </c>
      <c r="AI66" s="12">
        <v>248</v>
      </c>
      <c r="AJ66" s="12">
        <v>121</v>
      </c>
      <c r="AK66" s="12">
        <v>0</v>
      </c>
      <c r="AL66" s="12">
        <v>0</v>
      </c>
      <c r="AM66" s="12">
        <v>0</v>
      </c>
    </row>
    <row r="67" spans="1:39" x14ac:dyDescent="0.25">
      <c r="A67" s="4" t="s">
        <v>17</v>
      </c>
      <c r="B67" s="4" t="s">
        <v>322</v>
      </c>
      <c r="C67" s="4" t="s">
        <v>101</v>
      </c>
      <c r="D67" s="4" t="s">
        <v>231</v>
      </c>
      <c r="E67" s="4">
        <v>770554</v>
      </c>
      <c r="F67" s="4">
        <v>566809</v>
      </c>
      <c r="G67" s="4">
        <v>107195</v>
      </c>
      <c r="H67" s="4">
        <v>26921</v>
      </c>
      <c r="I67" s="4">
        <v>53662</v>
      </c>
      <c r="J67" s="4">
        <v>1212</v>
      </c>
      <c r="K67" s="4">
        <v>14755</v>
      </c>
      <c r="L67" s="4">
        <v>567038</v>
      </c>
      <c r="M67" s="4">
        <v>41174</v>
      </c>
      <c r="N67" s="4">
        <v>161883</v>
      </c>
      <c r="O67" s="12">
        <v>459</v>
      </c>
      <c r="P67" s="4">
        <v>427843</v>
      </c>
      <c r="Q67" s="4">
        <v>72541</v>
      </c>
      <c r="R67" s="4">
        <v>17948</v>
      </c>
      <c r="S67" s="4">
        <v>37631</v>
      </c>
      <c r="T67" s="4">
        <v>1036</v>
      </c>
      <c r="U67" s="4">
        <v>10039</v>
      </c>
      <c r="V67" s="4">
        <v>25627</v>
      </c>
      <c r="W67" s="4">
        <v>9709</v>
      </c>
      <c r="X67" s="4">
        <v>2519</v>
      </c>
      <c r="Y67" s="4">
        <v>2277</v>
      </c>
      <c r="Z67" s="12">
        <v>87</v>
      </c>
      <c r="AA67" s="4">
        <v>955</v>
      </c>
      <c r="AB67" s="4">
        <v>112880</v>
      </c>
      <c r="AC67" s="4">
        <v>24945</v>
      </c>
      <c r="AD67" s="4">
        <v>6454</v>
      </c>
      <c r="AE67" s="4">
        <v>13754</v>
      </c>
      <c r="AF67" s="12">
        <v>89</v>
      </c>
      <c r="AG67" s="4">
        <v>3761</v>
      </c>
      <c r="AH67" s="12">
        <v>459</v>
      </c>
      <c r="AI67" s="12">
        <v>0</v>
      </c>
      <c r="AJ67" s="12">
        <v>0</v>
      </c>
      <c r="AK67" s="12">
        <v>0</v>
      </c>
      <c r="AL67" s="12">
        <v>0</v>
      </c>
      <c r="AM67" s="12">
        <v>0</v>
      </c>
    </row>
    <row r="68" spans="1:39" x14ac:dyDescent="0.25">
      <c r="A68" s="4" t="s">
        <v>17</v>
      </c>
      <c r="B68" s="4" t="s">
        <v>322</v>
      </c>
      <c r="C68" s="4" t="s">
        <v>102</v>
      </c>
      <c r="D68" s="4" t="s">
        <v>232</v>
      </c>
      <c r="E68" s="4">
        <v>405855</v>
      </c>
      <c r="F68" s="4">
        <v>44681</v>
      </c>
      <c r="G68" s="4">
        <v>317342</v>
      </c>
      <c r="H68" s="4">
        <v>29623</v>
      </c>
      <c r="I68" s="4">
        <v>5643</v>
      </c>
      <c r="J68" s="4">
        <v>1662</v>
      </c>
      <c r="K68" s="4">
        <v>6904</v>
      </c>
      <c r="L68" s="4">
        <v>211267</v>
      </c>
      <c r="M68" s="4">
        <v>55683</v>
      </c>
      <c r="N68" s="4">
        <v>138905</v>
      </c>
      <c r="O68" s="12">
        <v>0</v>
      </c>
      <c r="P68" s="4">
        <v>26831</v>
      </c>
      <c r="Q68" s="4">
        <v>160702</v>
      </c>
      <c r="R68" s="4">
        <v>17362</v>
      </c>
      <c r="S68" s="4">
        <v>2424</v>
      </c>
      <c r="T68" s="4">
        <v>1066</v>
      </c>
      <c r="U68" s="4">
        <v>2882</v>
      </c>
      <c r="V68" s="4">
        <v>2710</v>
      </c>
      <c r="W68" s="4">
        <v>48914</v>
      </c>
      <c r="X68" s="4">
        <v>2918</v>
      </c>
      <c r="Y68" s="12">
        <v>29</v>
      </c>
      <c r="Z68" s="12">
        <v>239</v>
      </c>
      <c r="AA68" s="4">
        <v>873</v>
      </c>
      <c r="AB68" s="4">
        <v>15140</v>
      </c>
      <c r="AC68" s="4">
        <v>107726</v>
      </c>
      <c r="AD68" s="4">
        <v>9343</v>
      </c>
      <c r="AE68" s="4">
        <v>3190</v>
      </c>
      <c r="AF68" s="12">
        <v>357</v>
      </c>
      <c r="AG68" s="4">
        <v>3149</v>
      </c>
      <c r="AH68" s="12">
        <v>0</v>
      </c>
      <c r="AI68" s="12">
        <v>0</v>
      </c>
      <c r="AJ68" s="12">
        <v>0</v>
      </c>
      <c r="AK68" s="12">
        <v>0</v>
      </c>
      <c r="AL68" s="12">
        <v>0</v>
      </c>
      <c r="AM68" s="12">
        <v>0</v>
      </c>
    </row>
    <row r="69" spans="1:39" x14ac:dyDescent="0.25">
      <c r="A69" s="4" t="s">
        <v>17</v>
      </c>
      <c r="B69" s="4" t="s">
        <v>322</v>
      </c>
      <c r="C69" s="4" t="s">
        <v>103</v>
      </c>
      <c r="D69" s="4" t="s">
        <v>233</v>
      </c>
      <c r="E69" s="4">
        <v>677943</v>
      </c>
      <c r="F69" s="4">
        <v>502993</v>
      </c>
      <c r="G69" s="4">
        <v>103326</v>
      </c>
      <c r="H69" s="4">
        <v>28640</v>
      </c>
      <c r="I69" s="4">
        <v>28060</v>
      </c>
      <c r="J69" s="4">
        <v>1996</v>
      </c>
      <c r="K69" s="4">
        <v>12928</v>
      </c>
      <c r="L69" s="4">
        <v>471360</v>
      </c>
      <c r="M69" s="4">
        <v>41611</v>
      </c>
      <c r="N69" s="4">
        <v>164852</v>
      </c>
      <c r="O69" s="12">
        <v>120</v>
      </c>
      <c r="P69" s="4">
        <v>354883</v>
      </c>
      <c r="Q69" s="4">
        <v>69515</v>
      </c>
      <c r="R69" s="4">
        <v>19775</v>
      </c>
      <c r="S69" s="4">
        <v>18785</v>
      </c>
      <c r="T69" s="4">
        <v>1353</v>
      </c>
      <c r="U69" s="4">
        <v>7049</v>
      </c>
      <c r="V69" s="4">
        <v>27207</v>
      </c>
      <c r="W69" s="4">
        <v>10214</v>
      </c>
      <c r="X69" s="4">
        <v>2101</v>
      </c>
      <c r="Y69" s="4">
        <v>1174</v>
      </c>
      <c r="Z69" s="12">
        <v>123</v>
      </c>
      <c r="AA69" s="4">
        <v>792</v>
      </c>
      <c r="AB69" s="4">
        <v>120903</v>
      </c>
      <c r="AC69" s="4">
        <v>23477</v>
      </c>
      <c r="AD69" s="4">
        <v>6764</v>
      </c>
      <c r="AE69" s="4">
        <v>8101</v>
      </c>
      <c r="AF69" s="12">
        <v>520</v>
      </c>
      <c r="AG69" s="4">
        <v>5087</v>
      </c>
      <c r="AH69" s="12">
        <v>0</v>
      </c>
      <c r="AI69" s="12">
        <v>120</v>
      </c>
      <c r="AJ69" s="12">
        <v>0</v>
      </c>
      <c r="AK69" s="12">
        <v>0</v>
      </c>
      <c r="AL69" s="12">
        <v>0</v>
      </c>
      <c r="AM69" s="12">
        <v>0</v>
      </c>
    </row>
    <row r="70" spans="1:39" x14ac:dyDescent="0.25">
      <c r="A70" s="4" t="s">
        <v>18</v>
      </c>
      <c r="B70" s="4" t="s">
        <v>323</v>
      </c>
      <c r="C70" s="4" t="s">
        <v>104</v>
      </c>
      <c r="D70" s="4" t="s">
        <v>234</v>
      </c>
      <c r="E70" s="4">
        <v>779011</v>
      </c>
      <c r="F70" s="4">
        <v>557520</v>
      </c>
      <c r="G70" s="4">
        <v>91661</v>
      </c>
      <c r="H70" s="4">
        <v>50995</v>
      </c>
      <c r="I70" s="4">
        <v>56891</v>
      </c>
      <c r="J70" s="4">
        <v>4535</v>
      </c>
      <c r="K70" s="4">
        <v>17409</v>
      </c>
      <c r="L70" s="4">
        <v>622109</v>
      </c>
      <c r="M70" s="4">
        <v>29349</v>
      </c>
      <c r="N70" s="4">
        <v>127318</v>
      </c>
      <c r="O70" s="12">
        <v>235</v>
      </c>
      <c r="P70" s="4">
        <v>459564</v>
      </c>
      <c r="Q70" s="4">
        <v>62096</v>
      </c>
      <c r="R70" s="4">
        <v>41474</v>
      </c>
      <c r="S70" s="4">
        <v>42618</v>
      </c>
      <c r="T70" s="4">
        <v>3325</v>
      </c>
      <c r="U70" s="4">
        <v>13032</v>
      </c>
      <c r="V70" s="4">
        <v>15965</v>
      </c>
      <c r="W70" s="4">
        <v>7510</v>
      </c>
      <c r="X70" s="4">
        <v>2552</v>
      </c>
      <c r="Y70" s="4">
        <v>2311</v>
      </c>
      <c r="Z70" s="12">
        <v>58</v>
      </c>
      <c r="AA70" s="4">
        <v>953</v>
      </c>
      <c r="AB70" s="4">
        <v>81756</v>
      </c>
      <c r="AC70" s="4">
        <v>22055</v>
      </c>
      <c r="AD70" s="4">
        <v>6969</v>
      </c>
      <c r="AE70" s="4">
        <v>11962</v>
      </c>
      <c r="AF70" s="4">
        <v>1152</v>
      </c>
      <c r="AG70" s="4">
        <v>3424</v>
      </c>
      <c r="AH70" s="12">
        <v>235</v>
      </c>
      <c r="AI70" s="12">
        <v>0</v>
      </c>
      <c r="AJ70" s="12">
        <v>0</v>
      </c>
      <c r="AK70" s="12">
        <v>0</v>
      </c>
      <c r="AL70" s="12">
        <v>0</v>
      </c>
      <c r="AM70" s="12">
        <v>0</v>
      </c>
    </row>
    <row r="71" spans="1:39" x14ac:dyDescent="0.25">
      <c r="A71" s="4" t="s">
        <v>18</v>
      </c>
      <c r="B71" s="4" t="s">
        <v>323</v>
      </c>
      <c r="C71" s="4" t="s">
        <v>105</v>
      </c>
      <c r="D71" s="4" t="s">
        <v>235</v>
      </c>
      <c r="E71" s="4">
        <v>326241</v>
      </c>
      <c r="F71" s="4">
        <v>216863</v>
      </c>
      <c r="G71" s="4">
        <v>36159</v>
      </c>
      <c r="H71" s="4">
        <v>21708</v>
      </c>
      <c r="I71" s="4">
        <v>43001</v>
      </c>
      <c r="J71" s="4">
        <v>1026</v>
      </c>
      <c r="K71" s="4">
        <v>7484</v>
      </c>
      <c r="L71" s="4">
        <v>250311</v>
      </c>
      <c r="M71" s="4">
        <v>13865</v>
      </c>
      <c r="N71" s="4">
        <v>60896</v>
      </c>
      <c r="O71" s="12">
        <v>1169</v>
      </c>
      <c r="P71" s="4">
        <v>173906</v>
      </c>
      <c r="Q71" s="4">
        <v>26427</v>
      </c>
      <c r="R71" s="4">
        <v>17185</v>
      </c>
      <c r="S71" s="4">
        <v>28170</v>
      </c>
      <c r="T71" s="12">
        <v>242</v>
      </c>
      <c r="U71" s="4">
        <v>4381</v>
      </c>
      <c r="V71" s="4">
        <v>5009</v>
      </c>
      <c r="W71" s="4">
        <v>3734</v>
      </c>
      <c r="X71" s="4">
        <v>1774</v>
      </c>
      <c r="Y71" s="4">
        <v>2671</v>
      </c>
      <c r="Z71" s="12">
        <v>227</v>
      </c>
      <c r="AA71" s="12">
        <v>450</v>
      </c>
      <c r="AB71" s="4">
        <v>36779</v>
      </c>
      <c r="AC71" s="4">
        <v>5998</v>
      </c>
      <c r="AD71" s="4">
        <v>2749</v>
      </c>
      <c r="AE71" s="4">
        <v>12160</v>
      </c>
      <c r="AF71" s="12">
        <v>557</v>
      </c>
      <c r="AG71" s="4">
        <v>2653</v>
      </c>
      <c r="AH71" s="12">
        <v>1169</v>
      </c>
      <c r="AI71" s="12">
        <v>0</v>
      </c>
      <c r="AJ71" s="12">
        <v>0</v>
      </c>
      <c r="AK71" s="12">
        <v>0</v>
      </c>
      <c r="AL71" s="12">
        <v>0</v>
      </c>
      <c r="AM71" s="12">
        <v>0</v>
      </c>
    </row>
    <row r="72" spans="1:39" x14ac:dyDescent="0.25">
      <c r="A72" s="4" t="s">
        <v>19</v>
      </c>
      <c r="B72" s="4" t="s">
        <v>326</v>
      </c>
      <c r="C72" s="4" t="s">
        <v>106</v>
      </c>
      <c r="D72" s="4" t="s">
        <v>236</v>
      </c>
      <c r="E72" s="4">
        <v>420974</v>
      </c>
      <c r="F72" s="4">
        <v>269166</v>
      </c>
      <c r="G72" s="4">
        <v>97284</v>
      </c>
      <c r="H72" s="4">
        <v>34541</v>
      </c>
      <c r="I72" s="4">
        <v>9025</v>
      </c>
      <c r="J72" s="4">
        <v>1775</v>
      </c>
      <c r="K72" s="4">
        <v>9183</v>
      </c>
      <c r="L72" s="4">
        <v>306490</v>
      </c>
      <c r="M72" s="4">
        <v>22989</v>
      </c>
      <c r="N72" s="4">
        <v>91495</v>
      </c>
      <c r="O72" s="12">
        <v>0</v>
      </c>
      <c r="P72" s="4">
        <v>204228</v>
      </c>
      <c r="Q72" s="4">
        <v>62766</v>
      </c>
      <c r="R72" s="4">
        <v>25482</v>
      </c>
      <c r="S72" s="4">
        <v>6460</v>
      </c>
      <c r="T72" s="4">
        <v>650</v>
      </c>
      <c r="U72" s="4">
        <v>6904</v>
      </c>
      <c r="V72" s="4">
        <v>11523</v>
      </c>
      <c r="W72" s="4">
        <v>9082</v>
      </c>
      <c r="X72" s="4">
        <v>1788</v>
      </c>
      <c r="Y72" s="12">
        <v>157</v>
      </c>
      <c r="Z72" s="12">
        <v>145</v>
      </c>
      <c r="AA72" s="12">
        <v>294</v>
      </c>
      <c r="AB72" s="4">
        <v>53415</v>
      </c>
      <c r="AC72" s="4">
        <v>25436</v>
      </c>
      <c r="AD72" s="4">
        <v>7271</v>
      </c>
      <c r="AE72" s="4">
        <v>2408</v>
      </c>
      <c r="AF72" s="4">
        <v>980</v>
      </c>
      <c r="AG72" s="4">
        <v>1985</v>
      </c>
      <c r="AH72" s="12">
        <v>0</v>
      </c>
      <c r="AI72" s="12">
        <v>0</v>
      </c>
      <c r="AJ72" s="12">
        <v>0</v>
      </c>
      <c r="AK72" s="12">
        <v>0</v>
      </c>
      <c r="AL72" s="12">
        <v>0</v>
      </c>
      <c r="AM72" s="12">
        <v>0</v>
      </c>
    </row>
    <row r="73" spans="1:39" x14ac:dyDescent="0.25">
      <c r="A73" s="4" t="s">
        <v>19</v>
      </c>
      <c r="B73" s="4" t="s">
        <v>326</v>
      </c>
      <c r="C73" s="4" t="s">
        <v>107</v>
      </c>
      <c r="D73" s="4" t="s">
        <v>237</v>
      </c>
      <c r="E73" s="4">
        <v>604799</v>
      </c>
      <c r="F73" s="4">
        <v>408631</v>
      </c>
      <c r="G73" s="4">
        <v>144614</v>
      </c>
      <c r="H73" s="4">
        <v>15600</v>
      </c>
      <c r="I73" s="4">
        <v>25630</v>
      </c>
      <c r="J73" s="4">
        <v>621</v>
      </c>
      <c r="K73" s="4">
        <v>9703</v>
      </c>
      <c r="L73" s="4">
        <v>454561</v>
      </c>
      <c r="M73" s="4">
        <v>32601</v>
      </c>
      <c r="N73" s="4">
        <v>117467</v>
      </c>
      <c r="O73" s="12">
        <v>170</v>
      </c>
      <c r="P73" s="4">
        <v>316575</v>
      </c>
      <c r="Q73" s="4">
        <v>99646</v>
      </c>
      <c r="R73" s="4">
        <v>12001</v>
      </c>
      <c r="S73" s="4">
        <v>19683</v>
      </c>
      <c r="T73" s="12">
        <v>295</v>
      </c>
      <c r="U73" s="4">
        <v>6361</v>
      </c>
      <c r="V73" s="4">
        <v>12708</v>
      </c>
      <c r="W73" s="4">
        <v>18027</v>
      </c>
      <c r="X73" s="4">
        <v>913</v>
      </c>
      <c r="Y73" s="12">
        <v>142</v>
      </c>
      <c r="Z73" s="12">
        <v>319</v>
      </c>
      <c r="AA73" s="12">
        <v>492</v>
      </c>
      <c r="AB73" s="4">
        <v>79178</v>
      </c>
      <c r="AC73" s="4">
        <v>26941</v>
      </c>
      <c r="AD73" s="4">
        <v>2686</v>
      </c>
      <c r="AE73" s="4">
        <v>5805</v>
      </c>
      <c r="AF73" s="12">
        <v>7</v>
      </c>
      <c r="AG73" s="4">
        <v>2850</v>
      </c>
      <c r="AH73" s="12">
        <v>170</v>
      </c>
      <c r="AI73" s="12">
        <v>0</v>
      </c>
      <c r="AJ73" s="12">
        <v>0</v>
      </c>
      <c r="AK73" s="12">
        <v>0</v>
      </c>
      <c r="AL73" s="12">
        <v>0</v>
      </c>
      <c r="AM73" s="12">
        <v>0</v>
      </c>
    </row>
    <row r="74" spans="1:39" x14ac:dyDescent="0.25">
      <c r="A74" s="4" t="s">
        <v>20</v>
      </c>
      <c r="B74" s="4" t="s">
        <v>329</v>
      </c>
      <c r="C74" s="4" t="s">
        <v>108</v>
      </c>
      <c r="D74" s="4" t="s">
        <v>238</v>
      </c>
      <c r="E74" s="4">
        <v>331705</v>
      </c>
      <c r="F74" s="4">
        <v>242182</v>
      </c>
      <c r="G74" s="4">
        <v>35003</v>
      </c>
      <c r="H74" s="4">
        <v>35068</v>
      </c>
      <c r="I74" s="4">
        <v>11225</v>
      </c>
      <c r="J74" s="4">
        <v>789</v>
      </c>
      <c r="K74" s="4">
        <v>7438</v>
      </c>
      <c r="L74" s="4">
        <v>261763</v>
      </c>
      <c r="M74" s="4">
        <v>12312</v>
      </c>
      <c r="N74" s="4">
        <v>57152</v>
      </c>
      <c r="O74" s="12">
        <v>478</v>
      </c>
      <c r="P74" s="4">
        <v>198553</v>
      </c>
      <c r="Q74" s="4">
        <v>23236</v>
      </c>
      <c r="R74" s="4">
        <v>25843</v>
      </c>
      <c r="S74" s="4">
        <v>8341</v>
      </c>
      <c r="T74" s="12">
        <v>349</v>
      </c>
      <c r="U74" s="4">
        <v>5441</v>
      </c>
      <c r="V74" s="4">
        <v>6486</v>
      </c>
      <c r="W74" s="4">
        <v>2907</v>
      </c>
      <c r="X74" s="4">
        <v>2379</v>
      </c>
      <c r="Y74" s="12">
        <v>52</v>
      </c>
      <c r="Z74" s="12">
        <v>0</v>
      </c>
      <c r="AA74" s="12">
        <v>488</v>
      </c>
      <c r="AB74" s="4">
        <v>36665</v>
      </c>
      <c r="AC74" s="4">
        <v>8860</v>
      </c>
      <c r="AD74" s="4">
        <v>6846</v>
      </c>
      <c r="AE74" s="4">
        <v>2832</v>
      </c>
      <c r="AF74" s="12">
        <v>440</v>
      </c>
      <c r="AG74" s="4">
        <v>1509</v>
      </c>
      <c r="AH74" s="12">
        <v>478</v>
      </c>
      <c r="AI74" s="12">
        <v>0</v>
      </c>
      <c r="AJ74" s="12">
        <v>0</v>
      </c>
      <c r="AK74" s="12">
        <v>0</v>
      </c>
      <c r="AL74" s="12">
        <v>0</v>
      </c>
      <c r="AM74" s="12">
        <v>0</v>
      </c>
    </row>
    <row r="75" spans="1:39" x14ac:dyDescent="0.25">
      <c r="A75" s="4" t="s">
        <v>21</v>
      </c>
      <c r="B75" s="4" t="s">
        <v>330</v>
      </c>
      <c r="C75" s="4" t="s">
        <v>109</v>
      </c>
      <c r="D75" s="4" t="s">
        <v>239</v>
      </c>
      <c r="E75" s="4">
        <v>425327</v>
      </c>
      <c r="F75" s="4">
        <v>194009</v>
      </c>
      <c r="G75" s="4">
        <v>47954</v>
      </c>
      <c r="H75" s="4">
        <v>135351</v>
      </c>
      <c r="I75" s="4">
        <v>32019</v>
      </c>
      <c r="J75" s="4">
        <v>1921</v>
      </c>
      <c r="K75" s="4">
        <v>14073</v>
      </c>
      <c r="L75" s="4">
        <v>293559</v>
      </c>
      <c r="M75" s="4">
        <v>29699</v>
      </c>
      <c r="N75" s="4">
        <v>99673</v>
      </c>
      <c r="O75" s="4">
        <v>2396</v>
      </c>
      <c r="P75" s="4">
        <v>134163</v>
      </c>
      <c r="Q75" s="4">
        <v>29591</v>
      </c>
      <c r="R75" s="4">
        <v>97405</v>
      </c>
      <c r="S75" s="4">
        <v>21242</v>
      </c>
      <c r="T75" s="4">
        <v>1291</v>
      </c>
      <c r="U75" s="4">
        <v>9867</v>
      </c>
      <c r="V75" s="4">
        <v>11142</v>
      </c>
      <c r="W75" s="4">
        <v>6036</v>
      </c>
      <c r="X75" s="4">
        <v>9914</v>
      </c>
      <c r="Y75" s="4">
        <v>1527</v>
      </c>
      <c r="Z75" s="12">
        <v>126</v>
      </c>
      <c r="AA75" s="4">
        <v>954</v>
      </c>
      <c r="AB75" s="4">
        <v>47286</v>
      </c>
      <c r="AC75" s="4">
        <v>12327</v>
      </c>
      <c r="AD75" s="4">
        <v>27743</v>
      </c>
      <c r="AE75" s="4">
        <v>8962</v>
      </c>
      <c r="AF75" s="4">
        <v>504</v>
      </c>
      <c r="AG75" s="4">
        <v>2851</v>
      </c>
      <c r="AH75" s="4">
        <v>1418</v>
      </c>
      <c r="AI75" s="12">
        <v>0</v>
      </c>
      <c r="AJ75" s="12">
        <v>289</v>
      </c>
      <c r="AK75" s="12">
        <v>288</v>
      </c>
      <c r="AL75" s="12">
        <v>0</v>
      </c>
      <c r="AM75" s="12">
        <v>401</v>
      </c>
    </row>
    <row r="76" spans="1:39" x14ac:dyDescent="0.25">
      <c r="A76" s="4" t="s">
        <v>21</v>
      </c>
      <c r="B76" s="4" t="s">
        <v>330</v>
      </c>
      <c r="C76" s="4" t="s">
        <v>110</v>
      </c>
      <c r="D76" s="4" t="s">
        <v>240</v>
      </c>
      <c r="E76" s="4">
        <v>858145</v>
      </c>
      <c r="F76" s="4">
        <v>391502</v>
      </c>
      <c r="G76" s="4">
        <v>85938</v>
      </c>
      <c r="H76" s="4">
        <v>245258</v>
      </c>
      <c r="I76" s="4">
        <v>107163</v>
      </c>
      <c r="J76" s="4">
        <v>3736</v>
      </c>
      <c r="K76" s="4">
        <v>24548</v>
      </c>
      <c r="L76" s="4">
        <v>607370</v>
      </c>
      <c r="M76" s="4">
        <v>62089</v>
      </c>
      <c r="N76" s="4">
        <v>185251</v>
      </c>
      <c r="O76" s="4">
        <v>3435</v>
      </c>
      <c r="P76" s="4">
        <v>277360</v>
      </c>
      <c r="Q76" s="4">
        <v>55912</v>
      </c>
      <c r="R76" s="4">
        <v>180441</v>
      </c>
      <c r="S76" s="4">
        <v>74450</v>
      </c>
      <c r="T76" s="4">
        <v>2784</v>
      </c>
      <c r="U76" s="4">
        <v>16423</v>
      </c>
      <c r="V76" s="4">
        <v>23844</v>
      </c>
      <c r="W76" s="4">
        <v>9461</v>
      </c>
      <c r="X76" s="4">
        <v>17319</v>
      </c>
      <c r="Y76" s="4">
        <v>7198</v>
      </c>
      <c r="Z76" s="12">
        <v>510</v>
      </c>
      <c r="AA76" s="4">
        <v>3757</v>
      </c>
      <c r="AB76" s="4">
        <v>87872</v>
      </c>
      <c r="AC76" s="4">
        <v>20046</v>
      </c>
      <c r="AD76" s="4">
        <v>47314</v>
      </c>
      <c r="AE76" s="4">
        <v>25348</v>
      </c>
      <c r="AF76" s="4">
        <v>442</v>
      </c>
      <c r="AG76" s="4">
        <v>4229</v>
      </c>
      <c r="AH76" s="4">
        <v>2426</v>
      </c>
      <c r="AI76" s="12">
        <v>519</v>
      </c>
      <c r="AJ76" s="12">
        <v>184</v>
      </c>
      <c r="AK76" s="12">
        <v>167</v>
      </c>
      <c r="AL76" s="12">
        <v>0</v>
      </c>
      <c r="AM76" s="12">
        <v>139</v>
      </c>
    </row>
    <row r="77" spans="1:39" x14ac:dyDescent="0.25">
      <c r="A77" s="4" t="s">
        <v>22</v>
      </c>
      <c r="B77" s="4" t="s">
        <v>333</v>
      </c>
      <c r="C77" s="4" t="s">
        <v>111</v>
      </c>
      <c r="D77" s="4" t="s">
        <v>241</v>
      </c>
      <c r="E77" s="4">
        <v>575444</v>
      </c>
      <c r="F77" s="4">
        <v>321823</v>
      </c>
      <c r="G77" s="4">
        <v>31738</v>
      </c>
      <c r="H77" s="4">
        <v>111398</v>
      </c>
      <c r="I77" s="4">
        <v>99829</v>
      </c>
      <c r="J77" s="4">
        <v>902</v>
      </c>
      <c r="K77" s="4">
        <v>9754</v>
      </c>
      <c r="L77" s="4">
        <v>437147</v>
      </c>
      <c r="M77" s="4">
        <v>25943</v>
      </c>
      <c r="N77" s="4">
        <v>112229</v>
      </c>
      <c r="O77" s="12">
        <v>125</v>
      </c>
      <c r="P77" s="4">
        <v>244424</v>
      </c>
      <c r="Q77" s="4">
        <v>24037</v>
      </c>
      <c r="R77" s="4">
        <v>86808</v>
      </c>
      <c r="S77" s="4">
        <v>74039</v>
      </c>
      <c r="T77" s="4">
        <v>734</v>
      </c>
      <c r="U77" s="4">
        <v>7105</v>
      </c>
      <c r="V77" s="4">
        <v>14233</v>
      </c>
      <c r="W77" s="4">
        <v>1420</v>
      </c>
      <c r="X77" s="4">
        <v>5003</v>
      </c>
      <c r="Y77" s="4">
        <v>4835</v>
      </c>
      <c r="Z77" s="12">
        <v>0</v>
      </c>
      <c r="AA77" s="12">
        <v>452</v>
      </c>
      <c r="AB77" s="4">
        <v>63041</v>
      </c>
      <c r="AC77" s="4">
        <v>6281</v>
      </c>
      <c r="AD77" s="4">
        <v>19587</v>
      </c>
      <c r="AE77" s="4">
        <v>20955</v>
      </c>
      <c r="AF77" s="12">
        <v>168</v>
      </c>
      <c r="AG77" s="4">
        <v>2197</v>
      </c>
      <c r="AH77" s="12">
        <v>125</v>
      </c>
      <c r="AI77" s="12">
        <v>0</v>
      </c>
      <c r="AJ77" s="12">
        <v>0</v>
      </c>
      <c r="AK77" s="12">
        <v>0</v>
      </c>
      <c r="AL77" s="12">
        <v>0</v>
      </c>
      <c r="AM77" s="12">
        <v>0</v>
      </c>
    </row>
    <row r="78" spans="1:39" x14ac:dyDescent="0.25">
      <c r="A78" s="4" t="s">
        <v>22</v>
      </c>
      <c r="B78" s="4" t="s">
        <v>333</v>
      </c>
      <c r="C78" s="4" t="s">
        <v>112</v>
      </c>
      <c r="D78" s="4" t="s">
        <v>242</v>
      </c>
      <c r="E78" s="4">
        <v>315052</v>
      </c>
      <c r="F78" s="4">
        <v>186151</v>
      </c>
      <c r="G78" s="4">
        <v>58837</v>
      </c>
      <c r="H78" s="4">
        <v>46963</v>
      </c>
      <c r="I78" s="4">
        <v>19560</v>
      </c>
      <c r="J78" s="12">
        <v>507</v>
      </c>
      <c r="K78" s="4">
        <v>3034</v>
      </c>
      <c r="L78" s="4">
        <v>230415</v>
      </c>
      <c r="M78" s="4">
        <v>21005</v>
      </c>
      <c r="N78" s="4">
        <v>63093</v>
      </c>
      <c r="O78" s="12">
        <v>539</v>
      </c>
      <c r="P78" s="4">
        <v>142879</v>
      </c>
      <c r="Q78" s="4">
        <v>39034</v>
      </c>
      <c r="R78" s="4">
        <v>33014</v>
      </c>
      <c r="S78" s="4">
        <v>13270</v>
      </c>
      <c r="T78" s="12">
        <v>94</v>
      </c>
      <c r="U78" s="4">
        <v>2124</v>
      </c>
      <c r="V78" s="4">
        <v>9643</v>
      </c>
      <c r="W78" s="4">
        <v>6575</v>
      </c>
      <c r="X78" s="4">
        <v>3848</v>
      </c>
      <c r="Y78" s="4">
        <v>822</v>
      </c>
      <c r="Z78" s="12">
        <v>0</v>
      </c>
      <c r="AA78" s="12">
        <v>117</v>
      </c>
      <c r="AB78" s="4">
        <v>33422</v>
      </c>
      <c r="AC78" s="4">
        <v>12896</v>
      </c>
      <c r="AD78" s="4">
        <v>10101</v>
      </c>
      <c r="AE78" s="4">
        <v>5468</v>
      </c>
      <c r="AF78" s="12">
        <v>413</v>
      </c>
      <c r="AG78" s="4">
        <v>793</v>
      </c>
      <c r="AH78" s="12">
        <v>207</v>
      </c>
      <c r="AI78" s="12">
        <v>332</v>
      </c>
      <c r="AJ78" s="12">
        <v>0</v>
      </c>
      <c r="AK78" s="12">
        <v>0</v>
      </c>
      <c r="AL78" s="12">
        <v>0</v>
      </c>
      <c r="AM78" s="12">
        <v>0</v>
      </c>
    </row>
    <row r="79" spans="1:39" x14ac:dyDescent="0.25">
      <c r="A79" s="4" t="s">
        <v>22</v>
      </c>
      <c r="B79" s="4" t="s">
        <v>333</v>
      </c>
      <c r="C79" s="4" t="s">
        <v>113</v>
      </c>
      <c r="D79" s="4" t="s">
        <v>226</v>
      </c>
      <c r="E79" s="4">
        <v>489373</v>
      </c>
      <c r="F79" s="4">
        <v>147704</v>
      </c>
      <c r="G79" s="4">
        <v>192681</v>
      </c>
      <c r="H79" s="4">
        <v>110856</v>
      </c>
      <c r="I79" s="4">
        <v>26073</v>
      </c>
      <c r="J79" s="4">
        <v>949</v>
      </c>
      <c r="K79" s="4">
        <v>11110</v>
      </c>
      <c r="L79" s="4">
        <v>352750</v>
      </c>
      <c r="M79" s="4">
        <v>43515</v>
      </c>
      <c r="N79" s="4">
        <v>92984</v>
      </c>
      <c r="O79" s="12">
        <v>124</v>
      </c>
      <c r="P79" s="4">
        <v>112593</v>
      </c>
      <c r="Q79" s="4">
        <v>128069</v>
      </c>
      <c r="R79" s="4">
        <v>81864</v>
      </c>
      <c r="S79" s="4">
        <v>21397</v>
      </c>
      <c r="T79" s="4">
        <v>851</v>
      </c>
      <c r="U79" s="4">
        <v>7976</v>
      </c>
      <c r="V79" s="4">
        <v>7258</v>
      </c>
      <c r="W79" s="4">
        <v>26680</v>
      </c>
      <c r="X79" s="4">
        <v>8623</v>
      </c>
      <c r="Y79" s="4">
        <v>465</v>
      </c>
      <c r="Z79" s="12">
        <v>0</v>
      </c>
      <c r="AA79" s="4">
        <v>489</v>
      </c>
      <c r="AB79" s="4">
        <v>27768</v>
      </c>
      <c r="AC79" s="4">
        <v>37893</v>
      </c>
      <c r="AD79" s="4">
        <v>20369</v>
      </c>
      <c r="AE79" s="4">
        <v>4211</v>
      </c>
      <c r="AF79" s="12">
        <v>98</v>
      </c>
      <c r="AG79" s="4">
        <v>2645</v>
      </c>
      <c r="AH79" s="12">
        <v>85</v>
      </c>
      <c r="AI79" s="12">
        <v>39</v>
      </c>
      <c r="AJ79" s="12">
        <v>0</v>
      </c>
      <c r="AK79" s="12">
        <v>0</v>
      </c>
      <c r="AL79" s="12">
        <v>0</v>
      </c>
      <c r="AM79" s="12">
        <v>0</v>
      </c>
    </row>
    <row r="80" spans="1:39" x14ac:dyDescent="0.25">
      <c r="A80" s="4" t="s">
        <v>22</v>
      </c>
      <c r="B80" s="4" t="s">
        <v>333</v>
      </c>
      <c r="C80" s="4" t="s">
        <v>114</v>
      </c>
      <c r="D80" s="4" t="s">
        <v>243</v>
      </c>
      <c r="E80" s="4">
        <v>456729</v>
      </c>
      <c r="F80" s="4">
        <v>135912</v>
      </c>
      <c r="G80" s="4">
        <v>48431</v>
      </c>
      <c r="H80" s="4">
        <v>189464</v>
      </c>
      <c r="I80" s="4">
        <v>75970</v>
      </c>
      <c r="J80" s="12">
        <v>273</v>
      </c>
      <c r="K80" s="4">
        <v>6679</v>
      </c>
      <c r="L80" s="4">
        <v>338466</v>
      </c>
      <c r="M80" s="4">
        <v>26783</v>
      </c>
      <c r="N80" s="4">
        <v>91423</v>
      </c>
      <c r="O80" s="12">
        <v>57</v>
      </c>
      <c r="P80" s="4">
        <v>107821</v>
      </c>
      <c r="Q80" s="4">
        <v>33471</v>
      </c>
      <c r="R80" s="4">
        <v>134779</v>
      </c>
      <c r="S80" s="4">
        <v>56944</v>
      </c>
      <c r="T80" s="12">
        <v>273</v>
      </c>
      <c r="U80" s="4">
        <v>5178</v>
      </c>
      <c r="V80" s="4">
        <v>4976</v>
      </c>
      <c r="W80" s="4">
        <v>5004</v>
      </c>
      <c r="X80" s="4">
        <v>13072</v>
      </c>
      <c r="Y80" s="4">
        <v>2978</v>
      </c>
      <c r="Z80" s="12">
        <v>0</v>
      </c>
      <c r="AA80" s="4">
        <v>753</v>
      </c>
      <c r="AB80" s="4">
        <v>23086</v>
      </c>
      <c r="AC80" s="4">
        <v>9956</v>
      </c>
      <c r="AD80" s="4">
        <v>41613</v>
      </c>
      <c r="AE80" s="4">
        <v>16020</v>
      </c>
      <c r="AF80" s="12">
        <v>0</v>
      </c>
      <c r="AG80" s="4">
        <v>748</v>
      </c>
      <c r="AH80" s="12">
        <v>29</v>
      </c>
      <c r="AI80" s="12">
        <v>0</v>
      </c>
      <c r="AJ80" s="12">
        <v>0</v>
      </c>
      <c r="AK80" s="12">
        <v>28</v>
      </c>
      <c r="AL80" s="12">
        <v>0</v>
      </c>
      <c r="AM80" s="12">
        <v>0</v>
      </c>
    </row>
    <row r="81" spans="1:39" x14ac:dyDescent="0.25">
      <c r="A81" s="4" t="s">
        <v>22</v>
      </c>
      <c r="B81" s="4" t="s">
        <v>333</v>
      </c>
      <c r="C81" s="4" t="s">
        <v>115</v>
      </c>
      <c r="D81" s="4" t="s">
        <v>244</v>
      </c>
      <c r="E81" s="4">
        <v>514786</v>
      </c>
      <c r="F81" s="4">
        <v>230882</v>
      </c>
      <c r="G81" s="4">
        <v>46442</v>
      </c>
      <c r="H81" s="4">
        <v>104117</v>
      </c>
      <c r="I81" s="4">
        <v>125035</v>
      </c>
      <c r="J81" s="12">
        <v>303</v>
      </c>
      <c r="K81" s="4">
        <v>8007</v>
      </c>
      <c r="L81" s="4">
        <v>388354</v>
      </c>
      <c r="M81" s="4">
        <v>27478</v>
      </c>
      <c r="N81" s="4">
        <v>98702</v>
      </c>
      <c r="O81" s="12">
        <v>252</v>
      </c>
      <c r="P81" s="4">
        <v>177113</v>
      </c>
      <c r="Q81" s="4">
        <v>35375</v>
      </c>
      <c r="R81" s="4">
        <v>80815</v>
      </c>
      <c r="S81" s="4">
        <v>88967</v>
      </c>
      <c r="T81" s="12">
        <v>303</v>
      </c>
      <c r="U81" s="4">
        <v>5781</v>
      </c>
      <c r="V81" s="4">
        <v>12458</v>
      </c>
      <c r="W81" s="4">
        <v>3932</v>
      </c>
      <c r="X81" s="4">
        <v>4404</v>
      </c>
      <c r="Y81" s="4">
        <v>5836</v>
      </c>
      <c r="Z81" s="12">
        <v>0</v>
      </c>
      <c r="AA81" s="4">
        <v>848</v>
      </c>
      <c r="AB81" s="4">
        <v>41059</v>
      </c>
      <c r="AC81" s="4">
        <v>7135</v>
      </c>
      <c r="AD81" s="4">
        <v>18898</v>
      </c>
      <c r="AE81" s="4">
        <v>30232</v>
      </c>
      <c r="AF81" s="12">
        <v>0</v>
      </c>
      <c r="AG81" s="4">
        <v>1378</v>
      </c>
      <c r="AH81" s="12">
        <v>252</v>
      </c>
      <c r="AI81" s="12">
        <v>0</v>
      </c>
      <c r="AJ81" s="12">
        <v>0</v>
      </c>
      <c r="AK81" s="12">
        <v>0</v>
      </c>
      <c r="AL81" s="12">
        <v>0</v>
      </c>
      <c r="AM81" s="12">
        <v>0</v>
      </c>
    </row>
    <row r="82" spans="1:39" x14ac:dyDescent="0.25">
      <c r="A82" s="4" t="s">
        <v>22</v>
      </c>
      <c r="B82" s="4" t="s">
        <v>333</v>
      </c>
      <c r="C82" s="4" t="s">
        <v>116</v>
      </c>
      <c r="D82" s="4" t="s">
        <v>245</v>
      </c>
      <c r="E82" s="4">
        <v>386706</v>
      </c>
      <c r="F82" s="4">
        <v>293670</v>
      </c>
      <c r="G82" s="4">
        <v>25263</v>
      </c>
      <c r="H82" s="4">
        <v>39656</v>
      </c>
      <c r="I82" s="4">
        <v>22247</v>
      </c>
      <c r="J82" s="12">
        <v>184</v>
      </c>
      <c r="K82" s="4">
        <v>5686</v>
      </c>
      <c r="L82" s="4">
        <v>287830</v>
      </c>
      <c r="M82" s="4">
        <v>17433</v>
      </c>
      <c r="N82" s="4">
        <v>81416</v>
      </c>
      <c r="O82" s="12">
        <v>27</v>
      </c>
      <c r="P82" s="4">
        <v>219734</v>
      </c>
      <c r="Q82" s="4">
        <v>16915</v>
      </c>
      <c r="R82" s="4">
        <v>28843</v>
      </c>
      <c r="S82" s="4">
        <v>18019</v>
      </c>
      <c r="T82" s="12">
        <v>0</v>
      </c>
      <c r="U82" s="4">
        <v>4319</v>
      </c>
      <c r="V82" s="4">
        <v>12199</v>
      </c>
      <c r="W82" s="4">
        <v>1786</v>
      </c>
      <c r="X82" s="4">
        <v>2668</v>
      </c>
      <c r="Y82" s="12">
        <v>280</v>
      </c>
      <c r="Z82" s="12">
        <v>0</v>
      </c>
      <c r="AA82" s="12">
        <v>500</v>
      </c>
      <c r="AB82" s="4">
        <v>61737</v>
      </c>
      <c r="AC82" s="4">
        <v>6562</v>
      </c>
      <c r="AD82" s="4">
        <v>8118</v>
      </c>
      <c r="AE82" s="4">
        <v>3948</v>
      </c>
      <c r="AF82" s="12">
        <v>184</v>
      </c>
      <c r="AG82" s="4">
        <v>867</v>
      </c>
      <c r="AH82" s="12">
        <v>0</v>
      </c>
      <c r="AI82" s="12">
        <v>0</v>
      </c>
      <c r="AJ82" s="12">
        <v>27</v>
      </c>
      <c r="AK82" s="12">
        <v>0</v>
      </c>
      <c r="AL82" s="12">
        <v>0</v>
      </c>
      <c r="AM82" s="12">
        <v>0</v>
      </c>
    </row>
    <row r="83" spans="1:39" x14ac:dyDescent="0.25">
      <c r="A83" s="4" t="s">
        <v>22</v>
      </c>
      <c r="B83" s="4" t="s">
        <v>333</v>
      </c>
      <c r="C83" s="4" t="s">
        <v>117</v>
      </c>
      <c r="D83" s="4" t="s">
        <v>246</v>
      </c>
      <c r="E83" s="4">
        <v>316860</v>
      </c>
      <c r="F83" s="4">
        <v>264958</v>
      </c>
      <c r="G83" s="4">
        <v>9029</v>
      </c>
      <c r="H83" s="4">
        <v>29894</v>
      </c>
      <c r="I83" s="4">
        <v>8139</v>
      </c>
      <c r="J83" s="12">
        <v>101</v>
      </c>
      <c r="K83" s="4">
        <v>4739</v>
      </c>
      <c r="L83" s="4">
        <v>225806</v>
      </c>
      <c r="M83" s="4">
        <v>19929</v>
      </c>
      <c r="N83" s="4">
        <v>71074</v>
      </c>
      <c r="O83" s="12">
        <v>51</v>
      </c>
      <c r="P83" s="4">
        <v>187319</v>
      </c>
      <c r="Q83" s="4">
        <v>6465</v>
      </c>
      <c r="R83" s="4">
        <v>21786</v>
      </c>
      <c r="S83" s="4">
        <v>6743</v>
      </c>
      <c r="T83" s="12">
        <v>0</v>
      </c>
      <c r="U83" s="4">
        <v>3493</v>
      </c>
      <c r="V83" s="4">
        <v>16465</v>
      </c>
      <c r="W83" s="4">
        <v>977</v>
      </c>
      <c r="X83" s="4">
        <v>2142</v>
      </c>
      <c r="Y83" s="12">
        <v>155</v>
      </c>
      <c r="Z83" s="12">
        <v>0</v>
      </c>
      <c r="AA83" s="12">
        <v>190</v>
      </c>
      <c r="AB83" s="4">
        <v>61123</v>
      </c>
      <c r="AC83" s="4">
        <v>1587</v>
      </c>
      <c r="AD83" s="4">
        <v>5966</v>
      </c>
      <c r="AE83" s="4">
        <v>1241</v>
      </c>
      <c r="AF83" s="12">
        <v>101</v>
      </c>
      <c r="AG83" s="4">
        <v>1056</v>
      </c>
      <c r="AH83" s="12">
        <v>51</v>
      </c>
      <c r="AI83" s="12">
        <v>0</v>
      </c>
      <c r="AJ83" s="12">
        <v>0</v>
      </c>
      <c r="AK83" s="12">
        <v>0</v>
      </c>
      <c r="AL83" s="12">
        <v>0</v>
      </c>
      <c r="AM83" s="12">
        <v>0</v>
      </c>
    </row>
    <row r="84" spans="1:39" x14ac:dyDescent="0.25">
      <c r="A84" s="4" t="s">
        <v>22</v>
      </c>
      <c r="B84" s="4" t="s">
        <v>333</v>
      </c>
      <c r="C84" s="4" t="s">
        <v>118</v>
      </c>
      <c r="D84" s="4" t="s">
        <v>247</v>
      </c>
      <c r="E84" s="4">
        <v>312540</v>
      </c>
      <c r="F84" s="4">
        <v>130733</v>
      </c>
      <c r="G84" s="4">
        <v>33141</v>
      </c>
      <c r="H84" s="4">
        <v>125286</v>
      </c>
      <c r="I84" s="4">
        <v>18017</v>
      </c>
      <c r="J84" s="4">
        <v>647</v>
      </c>
      <c r="K84" s="4">
        <v>4716</v>
      </c>
      <c r="L84" s="4">
        <v>219008</v>
      </c>
      <c r="M84" s="4">
        <v>15278</v>
      </c>
      <c r="N84" s="4">
        <v>77905</v>
      </c>
      <c r="O84" s="12">
        <v>349</v>
      </c>
      <c r="P84" s="4">
        <v>100447</v>
      </c>
      <c r="Q84" s="4">
        <v>19440</v>
      </c>
      <c r="R84" s="4">
        <v>81987</v>
      </c>
      <c r="S84" s="4">
        <v>13309</v>
      </c>
      <c r="T84" s="4">
        <v>454</v>
      </c>
      <c r="U84" s="4">
        <v>3371</v>
      </c>
      <c r="V84" s="4">
        <v>6618</v>
      </c>
      <c r="W84" s="4">
        <v>1823</v>
      </c>
      <c r="X84" s="4">
        <v>5673</v>
      </c>
      <c r="Y84" s="4">
        <v>1084</v>
      </c>
      <c r="Z84" s="12">
        <v>0</v>
      </c>
      <c r="AA84" s="12">
        <v>80</v>
      </c>
      <c r="AB84" s="4">
        <v>23668</v>
      </c>
      <c r="AC84" s="4">
        <v>11878</v>
      </c>
      <c r="AD84" s="4">
        <v>37277</v>
      </c>
      <c r="AE84" s="4">
        <v>3624</v>
      </c>
      <c r="AF84" s="4">
        <v>193</v>
      </c>
      <c r="AG84" s="4">
        <v>1265</v>
      </c>
      <c r="AH84" s="12">
        <v>0</v>
      </c>
      <c r="AI84" s="12">
        <v>0</v>
      </c>
      <c r="AJ84" s="12">
        <v>349</v>
      </c>
      <c r="AK84" s="12">
        <v>0</v>
      </c>
      <c r="AL84" s="12">
        <v>0</v>
      </c>
      <c r="AM84" s="12">
        <v>0</v>
      </c>
    </row>
    <row r="85" spans="1:39" x14ac:dyDescent="0.25">
      <c r="A85" s="4" t="s">
        <v>22</v>
      </c>
      <c r="B85" s="4" t="s">
        <v>333</v>
      </c>
      <c r="C85" s="4" t="s">
        <v>119</v>
      </c>
      <c r="D85" s="4" t="s">
        <v>248</v>
      </c>
      <c r="E85" s="4">
        <v>344638</v>
      </c>
      <c r="F85" s="4">
        <v>139719</v>
      </c>
      <c r="G85" s="4">
        <v>72922</v>
      </c>
      <c r="H85" s="4">
        <v>107883</v>
      </c>
      <c r="I85" s="4">
        <v>18657</v>
      </c>
      <c r="J85" s="12">
        <v>0</v>
      </c>
      <c r="K85" s="4">
        <v>5457</v>
      </c>
      <c r="L85" s="4">
        <v>255929</v>
      </c>
      <c r="M85" s="4">
        <v>21474</v>
      </c>
      <c r="N85" s="4">
        <v>67235</v>
      </c>
      <c r="O85" s="12">
        <v>0</v>
      </c>
      <c r="P85" s="4">
        <v>106798</v>
      </c>
      <c r="Q85" s="4">
        <v>50963</v>
      </c>
      <c r="R85" s="4">
        <v>79536</v>
      </c>
      <c r="S85" s="4">
        <v>14903</v>
      </c>
      <c r="T85" s="12">
        <v>0</v>
      </c>
      <c r="U85" s="4">
        <v>3729</v>
      </c>
      <c r="V85" s="4">
        <v>6125</v>
      </c>
      <c r="W85" s="4">
        <v>7453</v>
      </c>
      <c r="X85" s="4">
        <v>7213</v>
      </c>
      <c r="Y85" s="4">
        <v>426</v>
      </c>
      <c r="Z85" s="12">
        <v>0</v>
      </c>
      <c r="AA85" s="12">
        <v>257</v>
      </c>
      <c r="AB85" s="4">
        <v>26796</v>
      </c>
      <c r="AC85" s="4">
        <v>14506</v>
      </c>
      <c r="AD85" s="4">
        <v>21134</v>
      </c>
      <c r="AE85" s="4">
        <v>3328</v>
      </c>
      <c r="AF85" s="12">
        <v>0</v>
      </c>
      <c r="AG85" s="4">
        <v>1471</v>
      </c>
      <c r="AH85" s="12">
        <v>0</v>
      </c>
      <c r="AI85" s="12">
        <v>0</v>
      </c>
      <c r="AJ85" s="12">
        <v>0</v>
      </c>
      <c r="AK85" s="12">
        <v>0</v>
      </c>
      <c r="AL85" s="12">
        <v>0</v>
      </c>
      <c r="AM85" s="12">
        <v>0</v>
      </c>
    </row>
    <row r="86" spans="1:39" x14ac:dyDescent="0.25">
      <c r="A86" s="4" t="s">
        <v>23</v>
      </c>
      <c r="B86" s="4" t="s">
        <v>334</v>
      </c>
      <c r="C86" s="4" t="s">
        <v>120</v>
      </c>
      <c r="D86" s="4" t="s">
        <v>249</v>
      </c>
      <c r="E86" s="4">
        <v>405690</v>
      </c>
      <c r="F86" s="4">
        <v>161574</v>
      </c>
      <c r="G86" s="4">
        <v>10088</v>
      </c>
      <c r="H86" s="4">
        <v>197213</v>
      </c>
      <c r="I86" s="4">
        <v>11611</v>
      </c>
      <c r="J86" s="4">
        <v>17255</v>
      </c>
      <c r="K86" s="4">
        <v>7949</v>
      </c>
      <c r="L86" s="4">
        <v>278999</v>
      </c>
      <c r="M86" s="4">
        <v>25272</v>
      </c>
      <c r="N86" s="4">
        <v>99815</v>
      </c>
      <c r="O86" s="4">
        <v>1604</v>
      </c>
      <c r="P86" s="4">
        <v>110963</v>
      </c>
      <c r="Q86" s="4">
        <v>6747</v>
      </c>
      <c r="R86" s="4">
        <v>133839</v>
      </c>
      <c r="S86" s="4">
        <v>7892</v>
      </c>
      <c r="T86" s="4">
        <v>13477</v>
      </c>
      <c r="U86" s="4">
        <v>6081</v>
      </c>
      <c r="V86" s="4">
        <v>9602</v>
      </c>
      <c r="W86" s="12">
        <v>287</v>
      </c>
      <c r="X86" s="4">
        <v>12534</v>
      </c>
      <c r="Y86" s="12">
        <v>690</v>
      </c>
      <c r="Z86" s="4">
        <v>1318</v>
      </c>
      <c r="AA86" s="12">
        <v>841</v>
      </c>
      <c r="AB86" s="4">
        <v>39744</v>
      </c>
      <c r="AC86" s="4">
        <v>2863</v>
      </c>
      <c r="AD86" s="4">
        <v>50840</v>
      </c>
      <c r="AE86" s="4">
        <v>2881</v>
      </c>
      <c r="AF86" s="4">
        <v>2460</v>
      </c>
      <c r="AG86" s="4">
        <v>1027</v>
      </c>
      <c r="AH86" s="4">
        <v>1265</v>
      </c>
      <c r="AI86" s="12">
        <v>191</v>
      </c>
      <c r="AJ86" s="12">
        <v>0</v>
      </c>
      <c r="AK86" s="12">
        <v>148</v>
      </c>
      <c r="AL86" s="12">
        <v>0</v>
      </c>
      <c r="AM86" s="12">
        <v>0</v>
      </c>
    </row>
    <row r="87" spans="1:39" x14ac:dyDescent="0.25">
      <c r="A87" s="4" t="s">
        <v>24</v>
      </c>
      <c r="B87" s="4" t="s">
        <v>335</v>
      </c>
      <c r="C87" s="4" t="s">
        <v>121</v>
      </c>
      <c r="D87" s="4" t="s">
        <v>250</v>
      </c>
      <c r="E87" s="4">
        <v>883349</v>
      </c>
      <c r="F87" s="4">
        <v>77570</v>
      </c>
      <c r="G87" s="4">
        <v>264579</v>
      </c>
      <c r="H87" s="4">
        <v>491157</v>
      </c>
      <c r="I87" s="4">
        <v>35355</v>
      </c>
      <c r="J87" s="4">
        <v>1576</v>
      </c>
      <c r="K87" s="4">
        <v>13112</v>
      </c>
      <c r="L87" s="4">
        <v>555791</v>
      </c>
      <c r="M87" s="4">
        <v>67409</v>
      </c>
      <c r="N87" s="4">
        <v>260020</v>
      </c>
      <c r="O87" s="12">
        <v>129</v>
      </c>
      <c r="P87" s="4">
        <v>53059</v>
      </c>
      <c r="Q87" s="4">
        <v>166249</v>
      </c>
      <c r="R87" s="4">
        <v>304360</v>
      </c>
      <c r="S87" s="4">
        <v>23963</v>
      </c>
      <c r="T87" s="12">
        <v>801</v>
      </c>
      <c r="U87" s="4">
        <v>7359</v>
      </c>
      <c r="V87" s="4">
        <v>4628</v>
      </c>
      <c r="W87" s="4">
        <v>24829</v>
      </c>
      <c r="X87" s="4">
        <v>35000</v>
      </c>
      <c r="Y87" s="4">
        <v>1590</v>
      </c>
      <c r="Z87" s="12">
        <v>0</v>
      </c>
      <c r="AA87" s="4">
        <v>1362</v>
      </c>
      <c r="AB87" s="4">
        <v>19883</v>
      </c>
      <c r="AC87" s="4">
        <v>73501</v>
      </c>
      <c r="AD87" s="4">
        <v>151668</v>
      </c>
      <c r="AE87" s="4">
        <v>9802</v>
      </c>
      <c r="AF87" s="12">
        <v>775</v>
      </c>
      <c r="AG87" s="4">
        <v>4391</v>
      </c>
      <c r="AH87" s="12">
        <v>0</v>
      </c>
      <c r="AI87" s="12">
        <v>0</v>
      </c>
      <c r="AJ87" s="12">
        <v>129</v>
      </c>
      <c r="AK87" s="12">
        <v>0</v>
      </c>
      <c r="AL87" s="12">
        <v>0</v>
      </c>
      <c r="AM87" s="12">
        <v>0</v>
      </c>
    </row>
    <row r="88" spans="1:39" x14ac:dyDescent="0.25">
      <c r="A88" s="4" t="s">
        <v>24</v>
      </c>
      <c r="B88" s="4" t="s">
        <v>335</v>
      </c>
      <c r="C88" s="4" t="s">
        <v>122</v>
      </c>
      <c r="D88" s="4" t="s">
        <v>251</v>
      </c>
      <c r="E88" s="4">
        <v>558098</v>
      </c>
      <c r="F88" s="4">
        <v>434719</v>
      </c>
      <c r="G88" s="4">
        <v>68246</v>
      </c>
      <c r="H88" s="4">
        <v>25868</v>
      </c>
      <c r="I88" s="4">
        <v>16893</v>
      </c>
      <c r="J88" s="4">
        <v>2627</v>
      </c>
      <c r="K88" s="4">
        <v>9745</v>
      </c>
      <c r="L88" s="4">
        <v>414794</v>
      </c>
      <c r="M88" s="4">
        <v>22456</v>
      </c>
      <c r="N88" s="4">
        <v>120783</v>
      </c>
      <c r="O88" s="12">
        <v>65</v>
      </c>
      <c r="P88" s="4">
        <v>338309</v>
      </c>
      <c r="Q88" s="4">
        <v>42966</v>
      </c>
      <c r="R88" s="4">
        <v>16419</v>
      </c>
      <c r="S88" s="4">
        <v>9816</v>
      </c>
      <c r="T88" s="4">
        <v>1402</v>
      </c>
      <c r="U88" s="4">
        <v>5882</v>
      </c>
      <c r="V88" s="4">
        <v>16158</v>
      </c>
      <c r="W88" s="4">
        <v>3955</v>
      </c>
      <c r="X88" s="4">
        <v>1342</v>
      </c>
      <c r="Y88" s="12">
        <v>483</v>
      </c>
      <c r="Z88" s="12">
        <v>190</v>
      </c>
      <c r="AA88" s="12">
        <v>328</v>
      </c>
      <c r="AB88" s="4">
        <v>80187</v>
      </c>
      <c r="AC88" s="4">
        <v>21325</v>
      </c>
      <c r="AD88" s="4">
        <v>8107</v>
      </c>
      <c r="AE88" s="4">
        <v>6594</v>
      </c>
      <c r="AF88" s="4">
        <v>1035</v>
      </c>
      <c r="AG88" s="4">
        <v>3535</v>
      </c>
      <c r="AH88" s="12">
        <v>65</v>
      </c>
      <c r="AI88" s="12">
        <v>0</v>
      </c>
      <c r="AJ88" s="12">
        <v>0</v>
      </c>
      <c r="AK88" s="12">
        <v>0</v>
      </c>
      <c r="AL88" s="12">
        <v>0</v>
      </c>
      <c r="AM88" s="12">
        <v>0</v>
      </c>
    </row>
    <row r="89" spans="1:39" x14ac:dyDescent="0.25">
      <c r="A89" s="4" t="s">
        <v>24</v>
      </c>
      <c r="B89" s="4" t="s">
        <v>335</v>
      </c>
      <c r="C89" s="4" t="s">
        <v>123</v>
      </c>
      <c r="D89" s="4" t="s">
        <v>250</v>
      </c>
      <c r="E89" s="4">
        <v>1669557</v>
      </c>
      <c r="F89" s="4">
        <v>586763</v>
      </c>
      <c r="G89" s="4">
        <v>516930</v>
      </c>
      <c r="H89" s="4">
        <v>321658</v>
      </c>
      <c r="I89" s="4">
        <v>212175</v>
      </c>
      <c r="J89" s="4">
        <v>2082</v>
      </c>
      <c r="K89" s="4">
        <v>29949</v>
      </c>
      <c r="L89" s="4">
        <v>1147896</v>
      </c>
      <c r="M89" s="4">
        <v>103874</v>
      </c>
      <c r="N89" s="4">
        <v>417162</v>
      </c>
      <c r="O89" s="4">
        <v>625</v>
      </c>
      <c r="P89" s="4">
        <v>432082</v>
      </c>
      <c r="Q89" s="4">
        <v>334542</v>
      </c>
      <c r="R89" s="4">
        <v>211942</v>
      </c>
      <c r="S89" s="4">
        <v>146776</v>
      </c>
      <c r="T89" s="4">
        <v>1379</v>
      </c>
      <c r="U89" s="4">
        <v>21175</v>
      </c>
      <c r="V89" s="4">
        <v>29384</v>
      </c>
      <c r="W89" s="4">
        <v>40783</v>
      </c>
      <c r="X89" s="4">
        <v>21451</v>
      </c>
      <c r="Y89" s="4">
        <v>10300</v>
      </c>
      <c r="Z89" s="12">
        <v>106</v>
      </c>
      <c r="AA89" s="4">
        <v>1850</v>
      </c>
      <c r="AB89" s="4">
        <v>125234</v>
      </c>
      <c r="AC89" s="4">
        <v>141223</v>
      </c>
      <c r="AD89" s="4">
        <v>88085</v>
      </c>
      <c r="AE89" s="4">
        <v>55099</v>
      </c>
      <c r="AF89" s="4">
        <v>597</v>
      </c>
      <c r="AG89" s="4">
        <v>6924</v>
      </c>
      <c r="AH89" s="12">
        <v>63</v>
      </c>
      <c r="AI89" s="12">
        <v>382</v>
      </c>
      <c r="AJ89" s="12">
        <v>180</v>
      </c>
      <c r="AK89" s="12">
        <v>0</v>
      </c>
      <c r="AL89" s="12">
        <v>0</v>
      </c>
      <c r="AM89" s="12">
        <v>0</v>
      </c>
    </row>
    <row r="90" spans="1:39" x14ac:dyDescent="0.25">
      <c r="A90" s="4" t="s">
        <v>24</v>
      </c>
      <c r="B90" s="4" t="s">
        <v>335</v>
      </c>
      <c r="C90" s="4" t="s">
        <v>124</v>
      </c>
      <c r="D90" s="4" t="s">
        <v>252</v>
      </c>
      <c r="E90" s="4">
        <v>454214</v>
      </c>
      <c r="F90" s="4">
        <v>327478</v>
      </c>
      <c r="G90" s="4">
        <v>65259</v>
      </c>
      <c r="H90" s="4">
        <v>35242</v>
      </c>
      <c r="I90" s="4">
        <v>17002</v>
      </c>
      <c r="J90" s="4">
        <v>791</v>
      </c>
      <c r="K90" s="4">
        <v>8442</v>
      </c>
      <c r="L90" s="4">
        <v>339012</v>
      </c>
      <c r="M90" s="4">
        <v>22022</v>
      </c>
      <c r="N90" s="4">
        <v>93180</v>
      </c>
      <c r="O90" s="12">
        <v>0</v>
      </c>
      <c r="P90" s="4">
        <v>258196</v>
      </c>
      <c r="Q90" s="4">
        <v>39093</v>
      </c>
      <c r="R90" s="4">
        <v>23072</v>
      </c>
      <c r="S90" s="4">
        <v>12181</v>
      </c>
      <c r="T90" s="4">
        <v>703</v>
      </c>
      <c r="U90" s="4">
        <v>5767</v>
      </c>
      <c r="V90" s="4">
        <v>10950</v>
      </c>
      <c r="W90" s="4">
        <v>6322</v>
      </c>
      <c r="X90" s="4">
        <v>3398</v>
      </c>
      <c r="Y90" s="4">
        <v>559</v>
      </c>
      <c r="Z90" s="12">
        <v>0</v>
      </c>
      <c r="AA90" s="4">
        <v>793</v>
      </c>
      <c r="AB90" s="4">
        <v>58332</v>
      </c>
      <c r="AC90" s="4">
        <v>19844</v>
      </c>
      <c r="AD90" s="4">
        <v>8772</v>
      </c>
      <c r="AE90" s="4">
        <v>4262</v>
      </c>
      <c r="AF90" s="12">
        <v>88</v>
      </c>
      <c r="AG90" s="4">
        <v>1882</v>
      </c>
      <c r="AH90" s="12">
        <v>0</v>
      </c>
      <c r="AI90" s="12">
        <v>0</v>
      </c>
      <c r="AJ90" s="12">
        <v>0</v>
      </c>
      <c r="AK90" s="12">
        <v>0</v>
      </c>
      <c r="AL90" s="12">
        <v>0</v>
      </c>
      <c r="AM90" s="12">
        <v>0</v>
      </c>
    </row>
    <row r="91" spans="1:39" x14ac:dyDescent="0.25">
      <c r="A91" s="4" t="s">
        <v>24</v>
      </c>
      <c r="B91" s="4" t="s">
        <v>335</v>
      </c>
      <c r="C91" s="4" t="s">
        <v>125</v>
      </c>
      <c r="D91" s="4" t="s">
        <v>253</v>
      </c>
      <c r="E91" s="4">
        <v>824602</v>
      </c>
      <c r="F91" s="4">
        <v>498910</v>
      </c>
      <c r="G91" s="4">
        <v>92049</v>
      </c>
      <c r="H91" s="4">
        <v>140544</v>
      </c>
      <c r="I91" s="4">
        <v>74237</v>
      </c>
      <c r="J91" s="4">
        <v>1311</v>
      </c>
      <c r="K91" s="4">
        <v>17551</v>
      </c>
      <c r="L91" s="4">
        <v>621504</v>
      </c>
      <c r="M91" s="4">
        <v>37634</v>
      </c>
      <c r="N91" s="4">
        <v>165025</v>
      </c>
      <c r="O91" s="4">
        <v>439</v>
      </c>
      <c r="P91" s="4">
        <v>376583</v>
      </c>
      <c r="Q91" s="4">
        <v>69175</v>
      </c>
      <c r="R91" s="4">
        <v>108610</v>
      </c>
      <c r="S91" s="4">
        <v>54332</v>
      </c>
      <c r="T91" s="12">
        <v>374</v>
      </c>
      <c r="U91" s="4">
        <v>12430</v>
      </c>
      <c r="V91" s="4">
        <v>21638</v>
      </c>
      <c r="W91" s="4">
        <v>4250</v>
      </c>
      <c r="X91" s="4">
        <v>7919</v>
      </c>
      <c r="Y91" s="4">
        <v>2460</v>
      </c>
      <c r="Z91" s="12">
        <v>369</v>
      </c>
      <c r="AA91" s="4">
        <v>998</v>
      </c>
      <c r="AB91" s="4">
        <v>100317</v>
      </c>
      <c r="AC91" s="4">
        <v>18624</v>
      </c>
      <c r="AD91" s="4">
        <v>24015</v>
      </c>
      <c r="AE91" s="4">
        <v>17378</v>
      </c>
      <c r="AF91" s="4">
        <v>568</v>
      </c>
      <c r="AG91" s="4">
        <v>4123</v>
      </c>
      <c r="AH91" s="12">
        <v>372</v>
      </c>
      <c r="AI91" s="12">
        <v>0</v>
      </c>
      <c r="AJ91" s="12">
        <v>0</v>
      </c>
      <c r="AK91" s="12">
        <v>67</v>
      </c>
      <c r="AL91" s="12">
        <v>0</v>
      </c>
      <c r="AM91" s="12">
        <v>0</v>
      </c>
    </row>
    <row r="92" spans="1:39" x14ac:dyDescent="0.25">
      <c r="A92" s="4" t="s">
        <v>24</v>
      </c>
      <c r="B92" s="4" t="s">
        <v>335</v>
      </c>
      <c r="C92" s="4" t="s">
        <v>126</v>
      </c>
      <c r="D92" s="4" t="s">
        <v>250</v>
      </c>
      <c r="E92" s="4">
        <v>1107735</v>
      </c>
      <c r="F92" s="4">
        <v>536329</v>
      </c>
      <c r="G92" s="4">
        <v>125130</v>
      </c>
      <c r="H92" s="4">
        <v>274921</v>
      </c>
      <c r="I92" s="4">
        <v>142203</v>
      </c>
      <c r="J92" s="12">
        <v>754</v>
      </c>
      <c r="K92" s="4">
        <v>28398</v>
      </c>
      <c r="L92" s="4">
        <v>828505</v>
      </c>
      <c r="M92" s="4">
        <v>50122</v>
      </c>
      <c r="N92" s="4">
        <v>229019</v>
      </c>
      <c r="O92" s="12">
        <v>89</v>
      </c>
      <c r="P92" s="4">
        <v>447701</v>
      </c>
      <c r="Q92" s="4">
        <v>81489</v>
      </c>
      <c r="R92" s="4">
        <v>174262</v>
      </c>
      <c r="S92" s="4">
        <v>102030</v>
      </c>
      <c r="T92" s="12">
        <v>468</v>
      </c>
      <c r="U92" s="4">
        <v>22555</v>
      </c>
      <c r="V92" s="4">
        <v>16116</v>
      </c>
      <c r="W92" s="4">
        <v>8769</v>
      </c>
      <c r="X92" s="4">
        <v>19973</v>
      </c>
      <c r="Y92" s="4">
        <v>3965</v>
      </c>
      <c r="Z92" s="12">
        <v>286</v>
      </c>
      <c r="AA92" s="4">
        <v>1013</v>
      </c>
      <c r="AB92" s="4">
        <v>72423</v>
      </c>
      <c r="AC92" s="4">
        <v>34872</v>
      </c>
      <c r="AD92" s="4">
        <v>80686</v>
      </c>
      <c r="AE92" s="4">
        <v>36208</v>
      </c>
      <c r="AF92" s="12">
        <v>0</v>
      </c>
      <c r="AG92" s="4">
        <v>4830</v>
      </c>
      <c r="AH92" s="12">
        <v>89</v>
      </c>
      <c r="AI92" s="12">
        <v>0</v>
      </c>
      <c r="AJ92" s="12">
        <v>0</v>
      </c>
      <c r="AK92" s="12">
        <v>0</v>
      </c>
      <c r="AL92" s="12">
        <v>0</v>
      </c>
      <c r="AM92" s="12">
        <v>0</v>
      </c>
    </row>
    <row r="93" spans="1:39" x14ac:dyDescent="0.25">
      <c r="A93" s="4" t="s">
        <v>24</v>
      </c>
      <c r="B93" s="4" t="s">
        <v>335</v>
      </c>
      <c r="C93" s="4" t="s">
        <v>127</v>
      </c>
      <c r="D93" s="4" t="s">
        <v>250</v>
      </c>
      <c r="E93" s="4">
        <v>1814487</v>
      </c>
      <c r="F93" s="4">
        <v>555399</v>
      </c>
      <c r="G93" s="4">
        <v>288864</v>
      </c>
      <c r="H93" s="4">
        <v>481425</v>
      </c>
      <c r="I93" s="4">
        <v>427031</v>
      </c>
      <c r="J93" s="4">
        <v>2963</v>
      </c>
      <c r="K93" s="4">
        <v>58805</v>
      </c>
      <c r="L93" s="4">
        <v>1268129</v>
      </c>
      <c r="M93" s="4">
        <v>96286</v>
      </c>
      <c r="N93" s="4">
        <v>449670</v>
      </c>
      <c r="O93" s="4">
        <v>402</v>
      </c>
      <c r="P93" s="4">
        <v>400540</v>
      </c>
      <c r="Q93" s="4">
        <v>202750</v>
      </c>
      <c r="R93" s="4">
        <v>335813</v>
      </c>
      <c r="S93" s="4">
        <v>287366</v>
      </c>
      <c r="T93" s="4">
        <v>1761</v>
      </c>
      <c r="U93" s="4">
        <v>39899</v>
      </c>
      <c r="V93" s="4">
        <v>24782</v>
      </c>
      <c r="W93" s="4">
        <v>22982</v>
      </c>
      <c r="X93" s="4">
        <v>24019</v>
      </c>
      <c r="Y93" s="4">
        <v>19657</v>
      </c>
      <c r="Z93" s="12">
        <v>0</v>
      </c>
      <c r="AA93" s="4">
        <v>4846</v>
      </c>
      <c r="AB93" s="4">
        <v>129971</v>
      </c>
      <c r="AC93" s="4">
        <v>63074</v>
      </c>
      <c r="AD93" s="4">
        <v>121355</v>
      </c>
      <c r="AE93" s="4">
        <v>120008</v>
      </c>
      <c r="AF93" s="12">
        <v>1202</v>
      </c>
      <c r="AG93" s="4">
        <v>14060</v>
      </c>
      <c r="AH93" s="12">
        <v>106</v>
      </c>
      <c r="AI93" s="12">
        <v>58</v>
      </c>
      <c r="AJ93" s="12">
        <v>238</v>
      </c>
      <c r="AK93" s="12">
        <v>0</v>
      </c>
      <c r="AL93" s="12">
        <v>0</v>
      </c>
      <c r="AM93" s="12">
        <v>0</v>
      </c>
    </row>
    <row r="94" spans="1:39" x14ac:dyDescent="0.25">
      <c r="A94" s="4" t="s">
        <v>24</v>
      </c>
      <c r="B94" s="4" t="s">
        <v>335</v>
      </c>
      <c r="C94" s="4" t="s">
        <v>128</v>
      </c>
      <c r="D94" s="4" t="s">
        <v>254</v>
      </c>
      <c r="E94" s="4">
        <v>917009</v>
      </c>
      <c r="F94" s="4">
        <v>632893</v>
      </c>
      <c r="G94" s="4">
        <v>66917</v>
      </c>
      <c r="H94" s="4">
        <v>168867</v>
      </c>
      <c r="I94" s="4">
        <v>30671</v>
      </c>
      <c r="J94" s="4">
        <v>1971</v>
      </c>
      <c r="K94" s="4">
        <v>15690</v>
      </c>
      <c r="L94" s="4">
        <v>685648</v>
      </c>
      <c r="M94" s="4">
        <v>42179</v>
      </c>
      <c r="N94" s="4">
        <v>188533</v>
      </c>
      <c r="O94" s="12">
        <v>649</v>
      </c>
      <c r="P94" s="4">
        <v>472867</v>
      </c>
      <c r="Q94" s="4">
        <v>49333</v>
      </c>
      <c r="R94" s="4">
        <v>129997</v>
      </c>
      <c r="S94" s="4">
        <v>22275</v>
      </c>
      <c r="T94" s="4">
        <v>1329</v>
      </c>
      <c r="U94" s="4">
        <v>9847</v>
      </c>
      <c r="V94" s="4">
        <v>27100</v>
      </c>
      <c r="W94" s="4">
        <v>4981</v>
      </c>
      <c r="X94" s="4">
        <v>7807</v>
      </c>
      <c r="Y94" s="4">
        <v>1238</v>
      </c>
      <c r="Z94" s="12">
        <v>156</v>
      </c>
      <c r="AA94" s="4">
        <v>897</v>
      </c>
      <c r="AB94" s="4">
        <v>132277</v>
      </c>
      <c r="AC94" s="4">
        <v>12603</v>
      </c>
      <c r="AD94" s="4">
        <v>31063</v>
      </c>
      <c r="AE94" s="4">
        <v>7158</v>
      </c>
      <c r="AF94" s="4">
        <v>486</v>
      </c>
      <c r="AG94" s="4">
        <v>4946</v>
      </c>
      <c r="AH94" s="12">
        <v>649</v>
      </c>
      <c r="AI94" s="12">
        <v>0</v>
      </c>
      <c r="AJ94" s="12">
        <v>0</v>
      </c>
      <c r="AK94" s="12">
        <v>0</v>
      </c>
      <c r="AL94" s="12">
        <v>0</v>
      </c>
      <c r="AM94" s="12">
        <v>0</v>
      </c>
    </row>
    <row r="95" spans="1:39" x14ac:dyDescent="0.25">
      <c r="A95" s="4" t="s">
        <v>24</v>
      </c>
      <c r="B95" s="4" t="s">
        <v>335</v>
      </c>
      <c r="C95" s="4" t="s">
        <v>129</v>
      </c>
      <c r="D95" s="4" t="s">
        <v>255</v>
      </c>
      <c r="E95" s="4">
        <v>578743</v>
      </c>
      <c r="F95" s="4">
        <v>307233</v>
      </c>
      <c r="G95" s="4">
        <v>79595</v>
      </c>
      <c r="H95" s="4">
        <v>145393</v>
      </c>
      <c r="I95" s="4">
        <v>38430</v>
      </c>
      <c r="J95" s="4">
        <v>659</v>
      </c>
      <c r="K95" s="4">
        <v>7433</v>
      </c>
      <c r="L95" s="4">
        <v>433458</v>
      </c>
      <c r="M95" s="4">
        <v>31817</v>
      </c>
      <c r="N95" s="4">
        <v>113273</v>
      </c>
      <c r="O95" s="12">
        <v>195</v>
      </c>
      <c r="P95" s="4">
        <v>234800</v>
      </c>
      <c r="Q95" s="4">
        <v>55654</v>
      </c>
      <c r="R95" s="4">
        <v>106706</v>
      </c>
      <c r="S95" s="4">
        <v>29339</v>
      </c>
      <c r="T95" s="12">
        <v>388</v>
      </c>
      <c r="U95" s="4">
        <v>6571</v>
      </c>
      <c r="V95" s="4">
        <v>13507</v>
      </c>
      <c r="W95" s="4">
        <v>7138</v>
      </c>
      <c r="X95" s="4">
        <v>10249</v>
      </c>
      <c r="Y95" s="4">
        <v>750</v>
      </c>
      <c r="Z95" s="12">
        <v>0</v>
      </c>
      <c r="AA95" s="12">
        <v>173</v>
      </c>
      <c r="AB95" s="4">
        <v>58838</v>
      </c>
      <c r="AC95" s="4">
        <v>16803</v>
      </c>
      <c r="AD95" s="4">
        <v>28331</v>
      </c>
      <c r="AE95" s="4">
        <v>8341</v>
      </c>
      <c r="AF95" s="12">
        <v>271</v>
      </c>
      <c r="AG95" s="4">
        <v>689</v>
      </c>
      <c r="AH95" s="12">
        <v>88</v>
      </c>
      <c r="AI95" s="12">
        <v>0</v>
      </c>
      <c r="AJ95" s="12">
        <v>107</v>
      </c>
      <c r="AK95" s="12">
        <v>0</v>
      </c>
      <c r="AL95" s="12">
        <v>0</v>
      </c>
      <c r="AM95" s="12">
        <v>0</v>
      </c>
    </row>
    <row r="96" spans="1:39" x14ac:dyDescent="0.25">
      <c r="A96" s="4" t="s">
        <v>25</v>
      </c>
      <c r="B96" s="4" t="s">
        <v>336</v>
      </c>
      <c r="C96" s="4" t="s">
        <v>130</v>
      </c>
      <c r="D96" s="4" t="s">
        <v>256</v>
      </c>
      <c r="E96" s="4">
        <v>650319</v>
      </c>
      <c r="F96" s="4">
        <v>321223</v>
      </c>
      <c r="G96" s="4">
        <v>198536</v>
      </c>
      <c r="H96" s="4">
        <v>78700</v>
      </c>
      <c r="I96" s="4">
        <v>37009</v>
      </c>
      <c r="J96" s="4">
        <v>1032</v>
      </c>
      <c r="K96" s="4">
        <v>13819</v>
      </c>
      <c r="L96" s="4">
        <v>499273</v>
      </c>
      <c r="M96" s="4">
        <v>41394</v>
      </c>
      <c r="N96" s="4">
        <v>109166</v>
      </c>
      <c r="O96" s="4">
        <v>486</v>
      </c>
      <c r="P96" s="4">
        <v>255748</v>
      </c>
      <c r="Q96" s="4">
        <v>144478</v>
      </c>
      <c r="R96" s="4">
        <v>59669</v>
      </c>
      <c r="S96" s="4">
        <v>28257</v>
      </c>
      <c r="T96" s="4">
        <v>862</v>
      </c>
      <c r="U96" s="4">
        <v>10259</v>
      </c>
      <c r="V96" s="4">
        <v>12457</v>
      </c>
      <c r="W96" s="4">
        <v>22137</v>
      </c>
      <c r="X96" s="4">
        <v>4456</v>
      </c>
      <c r="Y96" s="4">
        <v>1529</v>
      </c>
      <c r="Z96" s="12">
        <v>0</v>
      </c>
      <c r="AA96" s="4">
        <v>815</v>
      </c>
      <c r="AB96" s="4">
        <v>52719</v>
      </c>
      <c r="AC96" s="4">
        <v>31786</v>
      </c>
      <c r="AD96" s="4">
        <v>14523</v>
      </c>
      <c r="AE96" s="4">
        <v>7223</v>
      </c>
      <c r="AF96" s="12">
        <v>170</v>
      </c>
      <c r="AG96" s="4">
        <v>2745</v>
      </c>
      <c r="AH96" s="12">
        <v>299</v>
      </c>
      <c r="AI96" s="12">
        <v>135</v>
      </c>
      <c r="AJ96" s="12">
        <v>52</v>
      </c>
      <c r="AK96" s="12">
        <v>0</v>
      </c>
      <c r="AL96" s="12">
        <v>0</v>
      </c>
      <c r="AM96" s="12">
        <v>0</v>
      </c>
    </row>
    <row r="97" spans="1:39" x14ac:dyDescent="0.25">
      <c r="A97" s="4" t="s">
        <v>25</v>
      </c>
      <c r="B97" s="4" t="s">
        <v>336</v>
      </c>
      <c r="C97" s="4" t="s">
        <v>131</v>
      </c>
      <c r="D97" s="4" t="s">
        <v>257</v>
      </c>
      <c r="E97" s="4">
        <v>631456</v>
      </c>
      <c r="F97" s="4">
        <v>388717</v>
      </c>
      <c r="G97" s="4">
        <v>128375</v>
      </c>
      <c r="H97" s="4">
        <v>58392</v>
      </c>
      <c r="I97" s="4">
        <v>43016</v>
      </c>
      <c r="J97" s="4">
        <v>1220</v>
      </c>
      <c r="K97" s="4">
        <v>11736</v>
      </c>
      <c r="L97" s="4">
        <v>500067</v>
      </c>
      <c r="M97" s="4">
        <v>26078</v>
      </c>
      <c r="N97" s="4">
        <v>104312</v>
      </c>
      <c r="O97" s="4">
        <v>999</v>
      </c>
      <c r="P97" s="4">
        <v>313336</v>
      </c>
      <c r="Q97" s="4">
        <v>97987</v>
      </c>
      <c r="R97" s="4">
        <v>46237</v>
      </c>
      <c r="S97" s="4">
        <v>32162</v>
      </c>
      <c r="T97" s="4">
        <v>865</v>
      </c>
      <c r="U97" s="4">
        <v>9480</v>
      </c>
      <c r="V97" s="4">
        <v>12026</v>
      </c>
      <c r="W97" s="4">
        <v>10008</v>
      </c>
      <c r="X97" s="4">
        <v>2588</v>
      </c>
      <c r="Y97" s="4">
        <v>1101</v>
      </c>
      <c r="Z97" s="12">
        <v>0</v>
      </c>
      <c r="AA97" s="12">
        <v>355</v>
      </c>
      <c r="AB97" s="4">
        <v>62688</v>
      </c>
      <c r="AC97" s="4">
        <v>20380</v>
      </c>
      <c r="AD97" s="4">
        <v>9452</v>
      </c>
      <c r="AE97" s="4">
        <v>9753</v>
      </c>
      <c r="AF97" s="12">
        <v>262</v>
      </c>
      <c r="AG97" s="4">
        <v>1777</v>
      </c>
      <c r="AH97" s="4">
        <v>667</v>
      </c>
      <c r="AI97" s="12">
        <v>0</v>
      </c>
      <c r="AJ97" s="12">
        <v>115</v>
      </c>
      <c r="AK97" s="12">
        <v>0</v>
      </c>
      <c r="AL97" s="12">
        <v>93</v>
      </c>
      <c r="AM97" s="12">
        <v>124</v>
      </c>
    </row>
    <row r="98" spans="1:39" x14ac:dyDescent="0.25">
      <c r="A98" s="4" t="s">
        <v>26</v>
      </c>
      <c r="B98" s="4" t="s">
        <v>339</v>
      </c>
      <c r="C98" s="4" t="s">
        <v>132</v>
      </c>
      <c r="D98" s="4" t="s">
        <v>258</v>
      </c>
      <c r="E98" s="4">
        <v>762570</v>
      </c>
      <c r="F98" s="4">
        <v>464673</v>
      </c>
      <c r="G98" s="4">
        <v>222691</v>
      </c>
      <c r="H98" s="4">
        <v>39305</v>
      </c>
      <c r="I98" s="4">
        <v>23395</v>
      </c>
      <c r="J98" s="4">
        <v>1109</v>
      </c>
      <c r="K98" s="4">
        <v>11397</v>
      </c>
      <c r="L98" s="4">
        <v>542322</v>
      </c>
      <c r="M98" s="4">
        <v>60358</v>
      </c>
      <c r="N98" s="4">
        <v>159788</v>
      </c>
      <c r="O98" s="12">
        <v>102</v>
      </c>
      <c r="P98" s="4">
        <v>361041</v>
      </c>
      <c r="Q98" s="4">
        <v>130121</v>
      </c>
      <c r="R98" s="4">
        <v>26162</v>
      </c>
      <c r="S98" s="4">
        <v>17203</v>
      </c>
      <c r="T98" s="4">
        <v>638</v>
      </c>
      <c r="U98" s="4">
        <v>7157</v>
      </c>
      <c r="V98" s="4">
        <v>21637</v>
      </c>
      <c r="W98" s="4">
        <v>33673</v>
      </c>
      <c r="X98" s="4">
        <v>3318</v>
      </c>
      <c r="Y98" s="4">
        <v>764</v>
      </c>
      <c r="Z98" s="12">
        <v>65</v>
      </c>
      <c r="AA98" s="4">
        <v>901</v>
      </c>
      <c r="AB98" s="4">
        <v>81893</v>
      </c>
      <c r="AC98" s="4">
        <v>58897</v>
      </c>
      <c r="AD98" s="4">
        <v>9825</v>
      </c>
      <c r="AE98" s="4">
        <v>5428</v>
      </c>
      <c r="AF98" s="12">
        <v>406</v>
      </c>
      <c r="AG98" s="4">
        <v>3339</v>
      </c>
      <c r="AH98" s="12">
        <v>102</v>
      </c>
      <c r="AI98" s="12">
        <v>0</v>
      </c>
      <c r="AJ98" s="12">
        <v>0</v>
      </c>
      <c r="AK98" s="12">
        <v>0</v>
      </c>
      <c r="AL98" s="12">
        <v>0</v>
      </c>
      <c r="AM98" s="12">
        <v>0</v>
      </c>
    </row>
    <row r="99" spans="1:39" x14ac:dyDescent="0.25">
      <c r="A99" s="4" t="s">
        <v>26</v>
      </c>
      <c r="B99" s="4" t="s">
        <v>339</v>
      </c>
      <c r="C99" s="4" t="s">
        <v>133</v>
      </c>
      <c r="D99" s="4" t="s">
        <v>259</v>
      </c>
      <c r="E99" s="4">
        <v>783559</v>
      </c>
      <c r="F99" s="4">
        <v>529430</v>
      </c>
      <c r="G99" s="4">
        <v>155655</v>
      </c>
      <c r="H99" s="4">
        <v>35812</v>
      </c>
      <c r="I99" s="4">
        <v>37826</v>
      </c>
      <c r="J99" s="4">
        <v>1125</v>
      </c>
      <c r="K99" s="4">
        <v>23711</v>
      </c>
      <c r="L99" s="4">
        <v>600388</v>
      </c>
      <c r="M99" s="4">
        <v>35173</v>
      </c>
      <c r="N99" s="4">
        <v>147671</v>
      </c>
      <c r="O99" s="12">
        <v>327</v>
      </c>
      <c r="P99" s="4">
        <v>419057</v>
      </c>
      <c r="Q99" s="4">
        <v>109073</v>
      </c>
      <c r="R99" s="4">
        <v>27952</v>
      </c>
      <c r="S99" s="4">
        <v>25973</v>
      </c>
      <c r="T99" s="4">
        <v>412</v>
      </c>
      <c r="U99" s="4">
        <v>17921</v>
      </c>
      <c r="V99" s="4">
        <v>16325</v>
      </c>
      <c r="W99" s="4">
        <v>13946</v>
      </c>
      <c r="X99" s="4">
        <v>2105</v>
      </c>
      <c r="Y99" s="4">
        <v>925</v>
      </c>
      <c r="Z99" s="12">
        <v>0</v>
      </c>
      <c r="AA99" s="4">
        <v>1872</v>
      </c>
      <c r="AB99" s="4">
        <v>93980</v>
      </c>
      <c r="AC99" s="4">
        <v>32494</v>
      </c>
      <c r="AD99" s="4">
        <v>5638</v>
      </c>
      <c r="AE99" s="4">
        <v>10928</v>
      </c>
      <c r="AF99" s="4">
        <v>713</v>
      </c>
      <c r="AG99" s="4">
        <v>3918</v>
      </c>
      <c r="AH99" s="12">
        <v>68</v>
      </c>
      <c r="AI99" s="12">
        <v>142</v>
      </c>
      <c r="AJ99" s="12">
        <v>117</v>
      </c>
      <c r="AK99" s="12">
        <v>0</v>
      </c>
      <c r="AL99" s="12">
        <v>0</v>
      </c>
      <c r="AM99" s="12">
        <v>0</v>
      </c>
    </row>
    <row r="100" spans="1:39" x14ac:dyDescent="0.25">
      <c r="A100" s="4" t="s">
        <v>26</v>
      </c>
      <c r="B100" s="4" t="s">
        <v>339</v>
      </c>
      <c r="C100" s="4" t="s">
        <v>134</v>
      </c>
      <c r="D100" s="4" t="s">
        <v>260</v>
      </c>
      <c r="E100" s="4">
        <v>491881</v>
      </c>
      <c r="F100" s="4">
        <v>332680</v>
      </c>
      <c r="G100" s="4">
        <v>123290</v>
      </c>
      <c r="H100" s="4">
        <v>12311</v>
      </c>
      <c r="I100" s="4">
        <v>12318</v>
      </c>
      <c r="J100" s="12">
        <v>155</v>
      </c>
      <c r="K100" s="4">
        <v>11127</v>
      </c>
      <c r="L100" s="4">
        <v>365058</v>
      </c>
      <c r="M100" s="4">
        <v>32239</v>
      </c>
      <c r="N100" s="4">
        <v>94492</v>
      </c>
      <c r="O100" s="12">
        <v>92</v>
      </c>
      <c r="P100" s="4">
        <v>259979</v>
      </c>
      <c r="Q100" s="4">
        <v>79939</v>
      </c>
      <c r="R100" s="4">
        <v>9407</v>
      </c>
      <c r="S100" s="4">
        <v>7862</v>
      </c>
      <c r="T100" s="12">
        <v>94</v>
      </c>
      <c r="U100" s="4">
        <v>7777</v>
      </c>
      <c r="V100" s="4">
        <v>13336</v>
      </c>
      <c r="W100" s="4">
        <v>16407</v>
      </c>
      <c r="X100" s="4">
        <v>983</v>
      </c>
      <c r="Y100" s="12">
        <v>407</v>
      </c>
      <c r="Z100" s="12">
        <v>61</v>
      </c>
      <c r="AA100" s="4">
        <v>1045</v>
      </c>
      <c r="AB100" s="4">
        <v>59365</v>
      </c>
      <c r="AC100" s="4">
        <v>26944</v>
      </c>
      <c r="AD100" s="4">
        <v>1829</v>
      </c>
      <c r="AE100" s="4">
        <v>4049</v>
      </c>
      <c r="AF100" s="12">
        <v>0</v>
      </c>
      <c r="AG100" s="4">
        <v>2305</v>
      </c>
      <c r="AH100" s="12">
        <v>0</v>
      </c>
      <c r="AI100" s="12">
        <v>0</v>
      </c>
      <c r="AJ100" s="12">
        <v>92</v>
      </c>
      <c r="AK100" s="12">
        <v>0</v>
      </c>
      <c r="AL100" s="12">
        <v>0</v>
      </c>
      <c r="AM100" s="12">
        <v>0</v>
      </c>
    </row>
    <row r="101" spans="1:39" x14ac:dyDescent="0.25">
      <c r="A101" s="4" t="s">
        <v>26</v>
      </c>
      <c r="B101" s="4" t="s">
        <v>339</v>
      </c>
      <c r="C101" s="4" t="s">
        <v>135</v>
      </c>
      <c r="D101" s="4" t="s">
        <v>222</v>
      </c>
      <c r="E101" s="4">
        <v>312637</v>
      </c>
      <c r="F101" s="4">
        <v>226223</v>
      </c>
      <c r="G101" s="4">
        <v>65401</v>
      </c>
      <c r="H101" s="4">
        <v>7672</v>
      </c>
      <c r="I101" s="4">
        <v>6560</v>
      </c>
      <c r="J101" s="12">
        <v>636</v>
      </c>
      <c r="K101" s="4">
        <v>6145</v>
      </c>
      <c r="L101" s="4">
        <v>218066</v>
      </c>
      <c r="M101" s="4">
        <v>20593</v>
      </c>
      <c r="N101" s="4">
        <v>71444</v>
      </c>
      <c r="O101" s="4">
        <v>2534</v>
      </c>
      <c r="P101" s="4">
        <v>164375</v>
      </c>
      <c r="Q101" s="4">
        <v>39532</v>
      </c>
      <c r="R101" s="4">
        <v>5036</v>
      </c>
      <c r="S101" s="4">
        <v>4661</v>
      </c>
      <c r="T101" s="12">
        <v>373</v>
      </c>
      <c r="U101" s="4">
        <v>4089</v>
      </c>
      <c r="V101" s="4">
        <v>11663</v>
      </c>
      <c r="W101" s="4">
        <v>7840</v>
      </c>
      <c r="X101" s="12">
        <v>359</v>
      </c>
      <c r="Y101" s="12">
        <v>29</v>
      </c>
      <c r="Z101" s="12">
        <v>0</v>
      </c>
      <c r="AA101" s="4">
        <v>702</v>
      </c>
      <c r="AB101" s="4">
        <v>48896</v>
      </c>
      <c r="AC101" s="4">
        <v>16968</v>
      </c>
      <c r="AD101" s="4">
        <v>2093</v>
      </c>
      <c r="AE101" s="4">
        <v>1870</v>
      </c>
      <c r="AF101" s="12">
        <v>263</v>
      </c>
      <c r="AG101" s="4">
        <v>1354</v>
      </c>
      <c r="AH101" s="4">
        <v>1289</v>
      </c>
      <c r="AI101" s="12">
        <v>1061</v>
      </c>
      <c r="AJ101" s="12">
        <v>184</v>
      </c>
      <c r="AK101" s="12">
        <v>0</v>
      </c>
      <c r="AL101" s="12">
        <v>0</v>
      </c>
      <c r="AM101" s="12">
        <v>0</v>
      </c>
    </row>
    <row r="102" spans="1:39" x14ac:dyDescent="0.25">
      <c r="A102" s="4" t="s">
        <v>26</v>
      </c>
      <c r="B102" s="4" t="s">
        <v>339</v>
      </c>
      <c r="C102" s="4" t="s">
        <v>136</v>
      </c>
      <c r="D102" s="4" t="s">
        <v>261</v>
      </c>
      <c r="E102" s="4">
        <v>332132</v>
      </c>
      <c r="F102" s="4">
        <v>263049</v>
      </c>
      <c r="G102" s="4">
        <v>47672</v>
      </c>
      <c r="H102" s="4">
        <v>6407</v>
      </c>
      <c r="I102" s="4">
        <v>9598</v>
      </c>
      <c r="J102" s="12">
        <v>838</v>
      </c>
      <c r="K102" s="4">
        <v>4568</v>
      </c>
      <c r="L102" s="4">
        <v>240945</v>
      </c>
      <c r="M102" s="4">
        <v>18589</v>
      </c>
      <c r="N102" s="4">
        <v>72495</v>
      </c>
      <c r="O102" s="12">
        <v>103</v>
      </c>
      <c r="P102" s="4">
        <v>200606</v>
      </c>
      <c r="Q102" s="4">
        <v>26173</v>
      </c>
      <c r="R102" s="4">
        <v>5123</v>
      </c>
      <c r="S102" s="4">
        <v>5440</v>
      </c>
      <c r="T102" s="12">
        <v>145</v>
      </c>
      <c r="U102" s="4">
        <v>3458</v>
      </c>
      <c r="V102" s="4">
        <v>11192</v>
      </c>
      <c r="W102" s="4">
        <v>6533</v>
      </c>
      <c r="X102" s="12">
        <v>255</v>
      </c>
      <c r="Y102" s="12">
        <v>274</v>
      </c>
      <c r="Z102" s="12">
        <v>335</v>
      </c>
      <c r="AA102" s="12">
        <v>0</v>
      </c>
      <c r="AB102" s="4">
        <v>51251</v>
      </c>
      <c r="AC102" s="4">
        <v>14863</v>
      </c>
      <c r="AD102" s="4">
        <v>1029</v>
      </c>
      <c r="AE102" s="4">
        <v>3884</v>
      </c>
      <c r="AF102" s="12">
        <v>358</v>
      </c>
      <c r="AG102" s="4">
        <v>1110</v>
      </c>
      <c r="AH102" s="12">
        <v>0</v>
      </c>
      <c r="AI102" s="12">
        <v>103</v>
      </c>
      <c r="AJ102" s="12">
        <v>0</v>
      </c>
      <c r="AK102" s="12">
        <v>0</v>
      </c>
      <c r="AL102" s="12">
        <v>0</v>
      </c>
      <c r="AM102" s="12">
        <v>0</v>
      </c>
    </row>
    <row r="103" spans="1:39" x14ac:dyDescent="0.25">
      <c r="A103" s="4" t="s">
        <v>27</v>
      </c>
      <c r="B103" s="4" t="s">
        <v>340</v>
      </c>
      <c r="C103" s="4" t="s">
        <v>137</v>
      </c>
      <c r="D103" s="4" t="s">
        <v>262</v>
      </c>
      <c r="E103" s="4">
        <v>462103</v>
      </c>
      <c r="F103" s="4">
        <v>273365</v>
      </c>
      <c r="G103" s="4">
        <v>69645</v>
      </c>
      <c r="H103" s="4">
        <v>70055</v>
      </c>
      <c r="I103" s="4">
        <v>18189</v>
      </c>
      <c r="J103" s="4">
        <v>10530</v>
      </c>
      <c r="K103" s="4">
        <v>20319</v>
      </c>
      <c r="L103" s="4">
        <v>335834</v>
      </c>
      <c r="M103" s="4">
        <v>21467</v>
      </c>
      <c r="N103" s="4">
        <v>101462</v>
      </c>
      <c r="O103" s="4">
        <v>3340</v>
      </c>
      <c r="P103" s="4">
        <v>202988</v>
      </c>
      <c r="Q103" s="4">
        <v>49488</v>
      </c>
      <c r="R103" s="4">
        <v>50427</v>
      </c>
      <c r="S103" s="4">
        <v>11153</v>
      </c>
      <c r="T103" s="4">
        <v>6320</v>
      </c>
      <c r="U103" s="4">
        <v>15458</v>
      </c>
      <c r="V103" s="4">
        <v>11284</v>
      </c>
      <c r="W103" s="4">
        <v>5008</v>
      </c>
      <c r="X103" s="4">
        <v>2354</v>
      </c>
      <c r="Y103" s="12">
        <v>655</v>
      </c>
      <c r="Z103" s="12">
        <v>937</v>
      </c>
      <c r="AA103" s="4">
        <v>1229</v>
      </c>
      <c r="AB103" s="4">
        <v>56682</v>
      </c>
      <c r="AC103" s="4">
        <v>14630</v>
      </c>
      <c r="AD103" s="4">
        <v>17274</v>
      </c>
      <c r="AE103" s="4">
        <v>6090</v>
      </c>
      <c r="AF103" s="4">
        <v>3273</v>
      </c>
      <c r="AG103" s="4">
        <v>3513</v>
      </c>
      <c r="AH103" s="4">
        <v>2411</v>
      </c>
      <c r="AI103" s="12">
        <v>519</v>
      </c>
      <c r="AJ103" s="12">
        <v>0</v>
      </c>
      <c r="AK103" s="12">
        <v>291</v>
      </c>
      <c r="AL103" s="12">
        <v>0</v>
      </c>
      <c r="AM103" s="12">
        <v>119</v>
      </c>
    </row>
    <row r="104" spans="1:39" x14ac:dyDescent="0.25">
      <c r="A104" s="4" t="s">
        <v>27</v>
      </c>
      <c r="B104" s="4" t="s">
        <v>340</v>
      </c>
      <c r="C104" s="4" t="s">
        <v>138</v>
      </c>
      <c r="D104" s="4" t="s">
        <v>263</v>
      </c>
      <c r="E104" s="4">
        <v>420095</v>
      </c>
      <c r="F104" s="4">
        <v>276864</v>
      </c>
      <c r="G104" s="4">
        <v>41108</v>
      </c>
      <c r="H104" s="4">
        <v>43119</v>
      </c>
      <c r="I104" s="4">
        <v>10778</v>
      </c>
      <c r="J104" s="4">
        <v>21097</v>
      </c>
      <c r="K104" s="4">
        <v>27129</v>
      </c>
      <c r="L104" s="4">
        <v>316545</v>
      </c>
      <c r="M104" s="4">
        <v>17903</v>
      </c>
      <c r="N104" s="4">
        <v>85647</v>
      </c>
      <c r="O104" s="12">
        <v>0</v>
      </c>
      <c r="P104" s="4">
        <v>212888</v>
      </c>
      <c r="Q104" s="4">
        <v>26261</v>
      </c>
      <c r="R104" s="4">
        <v>34883</v>
      </c>
      <c r="S104" s="4">
        <v>8445</v>
      </c>
      <c r="T104" s="4">
        <v>15346</v>
      </c>
      <c r="U104" s="4">
        <v>18722</v>
      </c>
      <c r="V104" s="4">
        <v>8923</v>
      </c>
      <c r="W104" s="4">
        <v>2996</v>
      </c>
      <c r="X104" s="4">
        <v>1468</v>
      </c>
      <c r="Y104" s="12">
        <v>209</v>
      </c>
      <c r="Z104" s="4">
        <v>1658</v>
      </c>
      <c r="AA104" s="4">
        <v>2649</v>
      </c>
      <c r="AB104" s="4">
        <v>55053</v>
      </c>
      <c r="AC104" s="4">
        <v>11851</v>
      </c>
      <c r="AD104" s="4">
        <v>6768</v>
      </c>
      <c r="AE104" s="4">
        <v>2124</v>
      </c>
      <c r="AF104" s="4">
        <v>4093</v>
      </c>
      <c r="AG104" s="4">
        <v>5758</v>
      </c>
      <c r="AH104" s="12">
        <v>0</v>
      </c>
      <c r="AI104" s="12">
        <v>0</v>
      </c>
      <c r="AJ104" s="12">
        <v>0</v>
      </c>
      <c r="AK104" s="12">
        <v>0</v>
      </c>
      <c r="AL104" s="12">
        <v>0</v>
      </c>
      <c r="AM104" s="12">
        <v>0</v>
      </c>
    </row>
    <row r="105" spans="1:39" x14ac:dyDescent="0.25">
      <c r="A105" s="4" t="s">
        <v>28</v>
      </c>
      <c r="B105" s="4" t="s">
        <v>341</v>
      </c>
      <c r="C105" s="4" t="s">
        <v>139</v>
      </c>
      <c r="D105" s="4" t="s">
        <v>264</v>
      </c>
      <c r="E105" s="4">
        <v>422077</v>
      </c>
      <c r="F105" s="4">
        <v>309257</v>
      </c>
      <c r="G105" s="4">
        <v>20500</v>
      </c>
      <c r="H105" s="4">
        <v>39505</v>
      </c>
      <c r="I105" s="4">
        <v>30713</v>
      </c>
      <c r="J105" s="4">
        <v>2595</v>
      </c>
      <c r="K105" s="4">
        <v>19507</v>
      </c>
      <c r="L105" s="4">
        <v>318826</v>
      </c>
      <c r="M105" s="4">
        <v>23848</v>
      </c>
      <c r="N105" s="4">
        <v>79332</v>
      </c>
      <c r="O105" s="12">
        <v>71</v>
      </c>
      <c r="P105" s="4">
        <v>238977</v>
      </c>
      <c r="Q105" s="4">
        <v>12711</v>
      </c>
      <c r="R105" s="4">
        <v>31437</v>
      </c>
      <c r="S105" s="4">
        <v>20973</v>
      </c>
      <c r="T105" s="4">
        <v>1438</v>
      </c>
      <c r="U105" s="4">
        <v>13290</v>
      </c>
      <c r="V105" s="4">
        <v>16986</v>
      </c>
      <c r="W105" s="4">
        <v>1862</v>
      </c>
      <c r="X105" s="4">
        <v>1751</v>
      </c>
      <c r="Y105" s="4">
        <v>2526</v>
      </c>
      <c r="Z105" s="12">
        <v>497</v>
      </c>
      <c r="AA105" s="4">
        <v>226</v>
      </c>
      <c r="AB105" s="4">
        <v>53223</v>
      </c>
      <c r="AC105" s="4">
        <v>5927</v>
      </c>
      <c r="AD105" s="4">
        <v>6317</v>
      </c>
      <c r="AE105" s="4">
        <v>7214</v>
      </c>
      <c r="AF105" s="4">
        <v>660</v>
      </c>
      <c r="AG105" s="4">
        <v>5991</v>
      </c>
      <c r="AH105" s="12">
        <v>71</v>
      </c>
      <c r="AI105" s="12">
        <v>0</v>
      </c>
      <c r="AJ105" s="12">
        <v>0</v>
      </c>
      <c r="AK105" s="12">
        <v>0</v>
      </c>
      <c r="AL105" s="12">
        <v>0</v>
      </c>
      <c r="AM105" s="12">
        <v>0</v>
      </c>
    </row>
    <row r="106" spans="1:39" x14ac:dyDescent="0.25">
      <c r="A106" s="4" t="s">
        <v>28</v>
      </c>
      <c r="B106" s="4" t="s">
        <v>341</v>
      </c>
      <c r="C106" s="4" t="s">
        <v>140</v>
      </c>
      <c r="D106" s="4" t="s">
        <v>265</v>
      </c>
      <c r="E106" s="4">
        <v>353535</v>
      </c>
      <c r="F106" s="4">
        <v>243899</v>
      </c>
      <c r="G106" s="4">
        <v>5820</v>
      </c>
      <c r="H106" s="4">
        <v>53597</v>
      </c>
      <c r="I106" s="4">
        <v>38207</v>
      </c>
      <c r="J106" s="4">
        <v>1031</v>
      </c>
      <c r="K106" s="4">
        <v>10981</v>
      </c>
      <c r="L106" s="4">
        <v>263890</v>
      </c>
      <c r="M106" s="4">
        <v>18710</v>
      </c>
      <c r="N106" s="4">
        <v>70188</v>
      </c>
      <c r="O106" s="12">
        <v>747</v>
      </c>
      <c r="P106" s="4">
        <v>184188</v>
      </c>
      <c r="Q106" s="4">
        <v>4610</v>
      </c>
      <c r="R106" s="4">
        <v>39934</v>
      </c>
      <c r="S106" s="4">
        <v>28217</v>
      </c>
      <c r="T106" s="12">
        <v>267</v>
      </c>
      <c r="U106" s="4">
        <v>6674</v>
      </c>
      <c r="V106" s="4">
        <v>10870</v>
      </c>
      <c r="W106" s="12">
        <v>758</v>
      </c>
      <c r="X106" s="4">
        <v>4454</v>
      </c>
      <c r="Y106" s="4">
        <v>713</v>
      </c>
      <c r="Z106" s="12">
        <v>0</v>
      </c>
      <c r="AA106" s="4">
        <v>1915</v>
      </c>
      <c r="AB106" s="4">
        <v>48334</v>
      </c>
      <c r="AC106" s="12">
        <v>452</v>
      </c>
      <c r="AD106" s="4">
        <v>8969</v>
      </c>
      <c r="AE106" s="4">
        <v>9277</v>
      </c>
      <c r="AF106" s="4">
        <v>764</v>
      </c>
      <c r="AG106" s="4">
        <v>2392</v>
      </c>
      <c r="AH106" s="12">
        <v>507</v>
      </c>
      <c r="AI106" s="12">
        <v>0</v>
      </c>
      <c r="AJ106" s="12">
        <v>240</v>
      </c>
      <c r="AK106" s="12">
        <v>0</v>
      </c>
      <c r="AL106" s="12">
        <v>0</v>
      </c>
      <c r="AM106" s="12">
        <v>0</v>
      </c>
    </row>
    <row r="107" spans="1:39" x14ac:dyDescent="0.25">
      <c r="A107" s="4" t="s">
        <v>29</v>
      </c>
      <c r="B107" s="4" t="s">
        <v>342</v>
      </c>
      <c r="C107" s="4" t="s">
        <v>141</v>
      </c>
      <c r="D107" s="4" t="s">
        <v>266</v>
      </c>
      <c r="E107" s="4">
        <v>755481</v>
      </c>
      <c r="F107" s="4">
        <v>606447</v>
      </c>
      <c r="G107" s="4">
        <v>91757</v>
      </c>
      <c r="H107" s="4">
        <v>14536</v>
      </c>
      <c r="I107" s="4">
        <v>28586</v>
      </c>
      <c r="J107" s="4">
        <v>621</v>
      </c>
      <c r="K107" s="4">
        <v>13534</v>
      </c>
      <c r="L107" s="4">
        <v>564467</v>
      </c>
      <c r="M107" s="4">
        <v>39419</v>
      </c>
      <c r="N107" s="4">
        <v>151218</v>
      </c>
      <c r="O107" s="12">
        <v>377</v>
      </c>
      <c r="P107" s="4">
        <v>469377</v>
      </c>
      <c r="Q107" s="4">
        <v>55656</v>
      </c>
      <c r="R107" s="4">
        <v>10256</v>
      </c>
      <c r="S107" s="4">
        <v>19483</v>
      </c>
      <c r="T107" s="4">
        <v>378</v>
      </c>
      <c r="U107" s="4">
        <v>9317</v>
      </c>
      <c r="V107" s="4">
        <v>25788</v>
      </c>
      <c r="W107" s="4">
        <v>10963</v>
      </c>
      <c r="X107" s="4">
        <v>975</v>
      </c>
      <c r="Y107" s="4">
        <v>611</v>
      </c>
      <c r="Z107" s="12">
        <v>141</v>
      </c>
      <c r="AA107" s="4">
        <v>941</v>
      </c>
      <c r="AB107" s="4">
        <v>111185</v>
      </c>
      <c r="AC107" s="4">
        <v>25055</v>
      </c>
      <c r="AD107" s="4">
        <v>3108</v>
      </c>
      <c r="AE107" s="4">
        <v>8492</v>
      </c>
      <c r="AF107" s="12">
        <v>102</v>
      </c>
      <c r="AG107" s="4">
        <v>3276</v>
      </c>
      <c r="AH107" s="12">
        <v>97</v>
      </c>
      <c r="AI107" s="12">
        <v>83</v>
      </c>
      <c r="AJ107" s="12">
        <v>197</v>
      </c>
      <c r="AK107" s="12">
        <v>0</v>
      </c>
      <c r="AL107" s="12">
        <v>0</v>
      </c>
      <c r="AM107" s="12">
        <v>0</v>
      </c>
    </row>
    <row r="108" spans="1:39" x14ac:dyDescent="0.25">
      <c r="A108" s="4" t="s">
        <v>29</v>
      </c>
      <c r="B108" s="4" t="s">
        <v>342</v>
      </c>
      <c r="C108" s="4" t="s">
        <v>142</v>
      </c>
      <c r="D108" s="4" t="s">
        <v>267</v>
      </c>
      <c r="E108" s="4">
        <v>381667</v>
      </c>
      <c r="F108" s="4">
        <v>327290</v>
      </c>
      <c r="G108" s="4">
        <v>14643</v>
      </c>
      <c r="H108" s="4">
        <v>17613</v>
      </c>
      <c r="I108" s="4">
        <v>18090</v>
      </c>
      <c r="J108" s="12">
        <v>199</v>
      </c>
      <c r="K108" s="4">
        <v>3832</v>
      </c>
      <c r="L108" s="4">
        <v>296185</v>
      </c>
      <c r="M108" s="4">
        <v>19087</v>
      </c>
      <c r="N108" s="4">
        <v>66395</v>
      </c>
      <c r="O108" s="12">
        <v>0</v>
      </c>
      <c r="P108" s="4">
        <v>255989</v>
      </c>
      <c r="Q108" s="4">
        <v>10249</v>
      </c>
      <c r="R108" s="4">
        <v>13249</v>
      </c>
      <c r="S108" s="4">
        <v>13685</v>
      </c>
      <c r="T108" s="12">
        <v>199</v>
      </c>
      <c r="U108" s="4">
        <v>2814</v>
      </c>
      <c r="V108" s="4">
        <v>14905</v>
      </c>
      <c r="W108" s="4">
        <v>1290</v>
      </c>
      <c r="X108" s="4">
        <v>1521</v>
      </c>
      <c r="Y108" s="4">
        <v>998</v>
      </c>
      <c r="Z108" s="12">
        <v>0</v>
      </c>
      <c r="AA108" s="12">
        <v>373</v>
      </c>
      <c r="AB108" s="4">
        <v>56396</v>
      </c>
      <c r="AC108" s="4">
        <v>3104</v>
      </c>
      <c r="AD108" s="4">
        <v>2843</v>
      </c>
      <c r="AE108" s="4">
        <v>3407</v>
      </c>
      <c r="AF108" s="12">
        <v>0</v>
      </c>
      <c r="AG108" s="4">
        <v>645</v>
      </c>
      <c r="AH108" s="12">
        <v>0</v>
      </c>
      <c r="AI108" s="12">
        <v>0</v>
      </c>
      <c r="AJ108" s="12">
        <v>0</v>
      </c>
      <c r="AK108" s="12">
        <v>0</v>
      </c>
      <c r="AL108" s="12">
        <v>0</v>
      </c>
      <c r="AM108" s="12">
        <v>0</v>
      </c>
    </row>
    <row r="109" spans="1:39" x14ac:dyDescent="0.25">
      <c r="A109" s="4" t="s">
        <v>29</v>
      </c>
      <c r="B109" s="4" t="s">
        <v>342</v>
      </c>
      <c r="C109" s="4" t="s">
        <v>143</v>
      </c>
      <c r="D109" s="4" t="s">
        <v>268</v>
      </c>
      <c r="E109" s="4">
        <v>334588</v>
      </c>
      <c r="F109" s="4">
        <v>231513</v>
      </c>
      <c r="G109" s="4">
        <v>69916</v>
      </c>
      <c r="H109" s="4">
        <v>9717</v>
      </c>
      <c r="I109" s="4">
        <v>20337</v>
      </c>
      <c r="J109" s="12">
        <v>92</v>
      </c>
      <c r="K109" s="4">
        <v>3013</v>
      </c>
      <c r="L109" s="4">
        <v>242101</v>
      </c>
      <c r="M109" s="4">
        <v>21173</v>
      </c>
      <c r="N109" s="4">
        <v>70749</v>
      </c>
      <c r="O109" s="12">
        <v>565</v>
      </c>
      <c r="P109" s="4">
        <v>175672</v>
      </c>
      <c r="Q109" s="4">
        <v>43092</v>
      </c>
      <c r="R109" s="4">
        <v>6958</v>
      </c>
      <c r="S109" s="4">
        <v>14342</v>
      </c>
      <c r="T109" s="12">
        <v>0</v>
      </c>
      <c r="U109" s="4">
        <v>2037</v>
      </c>
      <c r="V109" s="4">
        <v>11536</v>
      </c>
      <c r="W109" s="4">
        <v>7801</v>
      </c>
      <c r="X109" s="4">
        <v>1274</v>
      </c>
      <c r="Y109" s="12">
        <v>459</v>
      </c>
      <c r="Z109" s="12">
        <v>0</v>
      </c>
      <c r="AA109" s="12">
        <v>103</v>
      </c>
      <c r="AB109" s="4">
        <v>43821</v>
      </c>
      <c r="AC109" s="4">
        <v>19023</v>
      </c>
      <c r="AD109" s="4">
        <v>1404</v>
      </c>
      <c r="AE109" s="4">
        <v>5536</v>
      </c>
      <c r="AF109" s="12">
        <v>92</v>
      </c>
      <c r="AG109" s="4">
        <v>873</v>
      </c>
      <c r="AH109" s="12">
        <v>484</v>
      </c>
      <c r="AI109" s="12">
        <v>0</v>
      </c>
      <c r="AJ109" s="12">
        <v>81</v>
      </c>
      <c r="AK109" s="12">
        <v>0</v>
      </c>
      <c r="AL109" s="12">
        <v>0</v>
      </c>
      <c r="AM109" s="12">
        <v>0</v>
      </c>
    </row>
    <row r="110" spans="1:39" x14ac:dyDescent="0.25">
      <c r="A110" s="4" t="s">
        <v>29</v>
      </c>
      <c r="B110" s="4" t="s">
        <v>342</v>
      </c>
      <c r="C110" s="4" t="s">
        <v>144</v>
      </c>
      <c r="D110" s="4" t="s">
        <v>269</v>
      </c>
      <c r="E110" s="4">
        <v>308400</v>
      </c>
      <c r="F110" s="4">
        <v>257544</v>
      </c>
      <c r="G110" s="4">
        <v>11462</v>
      </c>
      <c r="H110" s="4">
        <v>29349</v>
      </c>
      <c r="I110" s="4">
        <v>6782</v>
      </c>
      <c r="J110" s="12">
        <v>648</v>
      </c>
      <c r="K110" s="4">
        <v>2615</v>
      </c>
      <c r="L110" s="4">
        <v>237318</v>
      </c>
      <c r="M110" s="4">
        <v>9794</v>
      </c>
      <c r="N110" s="4">
        <v>61177</v>
      </c>
      <c r="O110" s="12">
        <v>111</v>
      </c>
      <c r="P110" s="4">
        <v>201701</v>
      </c>
      <c r="Q110" s="4">
        <v>9148</v>
      </c>
      <c r="R110" s="4">
        <v>18446</v>
      </c>
      <c r="S110" s="4">
        <v>5301</v>
      </c>
      <c r="T110" s="12">
        <v>648</v>
      </c>
      <c r="U110" s="4">
        <v>2074</v>
      </c>
      <c r="V110" s="4">
        <v>7854</v>
      </c>
      <c r="W110" s="4">
        <v>379</v>
      </c>
      <c r="X110" s="4">
        <v>1460</v>
      </c>
      <c r="Y110" s="12">
        <v>0</v>
      </c>
      <c r="Z110" s="12">
        <v>0</v>
      </c>
      <c r="AA110" s="12">
        <v>101</v>
      </c>
      <c r="AB110" s="4">
        <v>47878</v>
      </c>
      <c r="AC110" s="4">
        <v>1935</v>
      </c>
      <c r="AD110" s="4">
        <v>9443</v>
      </c>
      <c r="AE110" s="4">
        <v>1481</v>
      </c>
      <c r="AF110" s="12">
        <v>0</v>
      </c>
      <c r="AG110" s="12">
        <v>440</v>
      </c>
      <c r="AH110" s="12">
        <v>111</v>
      </c>
      <c r="AI110" s="12">
        <v>0</v>
      </c>
      <c r="AJ110" s="12">
        <v>0</v>
      </c>
      <c r="AK110" s="12">
        <v>0</v>
      </c>
      <c r="AL110" s="12">
        <v>0</v>
      </c>
      <c r="AM110" s="12">
        <v>0</v>
      </c>
    </row>
    <row r="111" spans="1:39" x14ac:dyDescent="0.25">
      <c r="A111" s="4" t="s">
        <v>29</v>
      </c>
      <c r="B111" s="4" t="s">
        <v>342</v>
      </c>
      <c r="C111" s="4" t="s">
        <v>145</v>
      </c>
      <c r="D111" s="4" t="s">
        <v>222</v>
      </c>
      <c r="E111" s="4">
        <v>492540</v>
      </c>
      <c r="F111" s="4">
        <v>379943</v>
      </c>
      <c r="G111" s="4">
        <v>40671</v>
      </c>
      <c r="H111" s="4">
        <v>24358</v>
      </c>
      <c r="I111" s="4">
        <v>37978</v>
      </c>
      <c r="J111" s="12">
        <v>517</v>
      </c>
      <c r="K111" s="4">
        <v>9073</v>
      </c>
      <c r="L111" s="4">
        <v>389006</v>
      </c>
      <c r="M111" s="4">
        <v>23367</v>
      </c>
      <c r="N111" s="4">
        <v>79954</v>
      </c>
      <c r="O111" s="12">
        <v>213</v>
      </c>
      <c r="P111" s="4">
        <v>303772</v>
      </c>
      <c r="Q111" s="4">
        <v>30048</v>
      </c>
      <c r="R111" s="4">
        <v>17243</v>
      </c>
      <c r="S111" s="4">
        <v>30513</v>
      </c>
      <c r="T111" s="12">
        <v>302</v>
      </c>
      <c r="U111" s="4">
        <v>7128</v>
      </c>
      <c r="V111" s="4">
        <v>17678</v>
      </c>
      <c r="W111" s="4">
        <v>2525</v>
      </c>
      <c r="X111" s="4">
        <v>1680</v>
      </c>
      <c r="Y111" s="4">
        <v>1224</v>
      </c>
      <c r="Z111" s="12">
        <v>0</v>
      </c>
      <c r="AA111" s="12">
        <v>260</v>
      </c>
      <c r="AB111" s="4">
        <v>58280</v>
      </c>
      <c r="AC111" s="4">
        <v>8098</v>
      </c>
      <c r="AD111" s="4">
        <v>5435</v>
      </c>
      <c r="AE111" s="4">
        <v>6241</v>
      </c>
      <c r="AF111" s="12">
        <v>215</v>
      </c>
      <c r="AG111" s="4">
        <v>1685</v>
      </c>
      <c r="AH111" s="12">
        <v>213</v>
      </c>
      <c r="AI111" s="12">
        <v>0</v>
      </c>
      <c r="AJ111" s="12">
        <v>0</v>
      </c>
      <c r="AK111" s="12">
        <v>0</v>
      </c>
      <c r="AL111" s="12">
        <v>0</v>
      </c>
      <c r="AM111" s="12">
        <v>0</v>
      </c>
    </row>
    <row r="112" spans="1:39" x14ac:dyDescent="0.25">
      <c r="A112" s="4" t="s">
        <v>29</v>
      </c>
      <c r="B112" s="4" t="s">
        <v>342</v>
      </c>
      <c r="C112" s="4" t="s">
        <v>146</v>
      </c>
      <c r="D112" s="4" t="s">
        <v>270</v>
      </c>
      <c r="E112" s="4">
        <v>978190</v>
      </c>
      <c r="F112" s="4">
        <v>361327</v>
      </c>
      <c r="G112" s="4">
        <v>393635</v>
      </c>
      <c r="H112" s="4">
        <v>128464</v>
      </c>
      <c r="I112" s="4">
        <v>73196</v>
      </c>
      <c r="J112" s="4">
        <v>2102</v>
      </c>
      <c r="K112" s="4">
        <v>19466</v>
      </c>
      <c r="L112" s="4">
        <v>618464</v>
      </c>
      <c r="M112" s="4">
        <v>80784</v>
      </c>
      <c r="N112" s="4">
        <v>278825</v>
      </c>
      <c r="O112" s="12">
        <v>117</v>
      </c>
      <c r="P112" s="4">
        <v>261997</v>
      </c>
      <c r="Q112" s="4">
        <v>222055</v>
      </c>
      <c r="R112" s="4">
        <v>73406</v>
      </c>
      <c r="S112" s="4">
        <v>46312</v>
      </c>
      <c r="T112" s="4">
        <v>1266</v>
      </c>
      <c r="U112" s="4">
        <v>13428</v>
      </c>
      <c r="V112" s="4">
        <v>18728</v>
      </c>
      <c r="W112" s="4">
        <v>46131</v>
      </c>
      <c r="X112" s="4">
        <v>9518</v>
      </c>
      <c r="Y112" s="4">
        <v>3683</v>
      </c>
      <c r="Z112" s="12">
        <v>210</v>
      </c>
      <c r="AA112" s="4">
        <v>2514</v>
      </c>
      <c r="AB112" s="4">
        <v>80602</v>
      </c>
      <c r="AC112" s="4">
        <v>125449</v>
      </c>
      <c r="AD112" s="4">
        <v>45423</v>
      </c>
      <c r="AE112" s="4">
        <v>23201</v>
      </c>
      <c r="AF112" s="12">
        <v>626</v>
      </c>
      <c r="AG112" s="4">
        <v>3524</v>
      </c>
      <c r="AH112" s="12">
        <v>0</v>
      </c>
      <c r="AI112" s="12">
        <v>0</v>
      </c>
      <c r="AJ112" s="12">
        <v>117</v>
      </c>
      <c r="AK112" s="12">
        <v>0</v>
      </c>
      <c r="AL112" s="12">
        <v>0</v>
      </c>
      <c r="AM112" s="12">
        <v>0</v>
      </c>
    </row>
    <row r="113" spans="1:39" x14ac:dyDescent="0.25">
      <c r="A113" s="4" t="s">
        <v>30</v>
      </c>
      <c r="B113" s="4" t="s">
        <v>343</v>
      </c>
      <c r="C113" s="4" t="s">
        <v>147</v>
      </c>
      <c r="D113" s="4" t="s">
        <v>271</v>
      </c>
      <c r="E113" s="4">
        <v>387593</v>
      </c>
      <c r="F113" s="4">
        <v>249272</v>
      </c>
      <c r="G113" s="4">
        <v>29545</v>
      </c>
      <c r="H113" s="4">
        <v>79708</v>
      </c>
      <c r="I113" s="4">
        <v>16510</v>
      </c>
      <c r="J113" s="4">
        <v>2099</v>
      </c>
      <c r="K113" s="4">
        <v>10459</v>
      </c>
      <c r="L113" s="4">
        <v>272087</v>
      </c>
      <c r="M113" s="4">
        <v>24817</v>
      </c>
      <c r="N113" s="4">
        <v>90359</v>
      </c>
      <c r="O113" s="12">
        <v>330</v>
      </c>
      <c r="P113" s="4">
        <v>180201</v>
      </c>
      <c r="Q113" s="4">
        <v>19542</v>
      </c>
      <c r="R113" s="4">
        <v>51065</v>
      </c>
      <c r="S113" s="4">
        <v>11764</v>
      </c>
      <c r="T113" s="4">
        <v>1543</v>
      </c>
      <c r="U113" s="4">
        <v>7972</v>
      </c>
      <c r="V113" s="4">
        <v>13445</v>
      </c>
      <c r="W113" s="4">
        <v>2662</v>
      </c>
      <c r="X113" s="4">
        <v>7081</v>
      </c>
      <c r="Y113" s="4">
        <v>782</v>
      </c>
      <c r="Z113" s="12">
        <v>0</v>
      </c>
      <c r="AA113" s="4">
        <v>847</v>
      </c>
      <c r="AB113" s="4">
        <v>55419</v>
      </c>
      <c r="AC113" s="4">
        <v>7341</v>
      </c>
      <c r="AD113" s="4">
        <v>21439</v>
      </c>
      <c r="AE113" s="4">
        <v>3964</v>
      </c>
      <c r="AF113" s="4">
        <v>556</v>
      </c>
      <c r="AG113" s="4">
        <v>1640</v>
      </c>
      <c r="AH113" s="12">
        <v>207</v>
      </c>
      <c r="AI113" s="12">
        <v>0</v>
      </c>
      <c r="AJ113" s="12">
        <v>123</v>
      </c>
      <c r="AK113" s="12">
        <v>0</v>
      </c>
      <c r="AL113" s="12">
        <v>0</v>
      </c>
      <c r="AM113" s="12">
        <v>0</v>
      </c>
    </row>
    <row r="114" spans="1:39" x14ac:dyDescent="0.25">
      <c r="A114" s="4" t="s">
        <v>31</v>
      </c>
      <c r="B114" s="4" t="s">
        <v>348</v>
      </c>
      <c r="C114" s="4" t="s">
        <v>148</v>
      </c>
      <c r="D114" s="4" t="s">
        <v>272</v>
      </c>
      <c r="E114" s="4">
        <v>430675</v>
      </c>
      <c r="F114" s="4">
        <v>253426</v>
      </c>
      <c r="G114" s="4">
        <v>115081</v>
      </c>
      <c r="H114" s="4">
        <v>39637</v>
      </c>
      <c r="I114" s="4">
        <v>15768</v>
      </c>
      <c r="J114" s="4">
        <v>1753</v>
      </c>
      <c r="K114" s="4">
        <v>5010</v>
      </c>
      <c r="L114" s="4">
        <v>328485</v>
      </c>
      <c r="M114" s="4">
        <v>20823</v>
      </c>
      <c r="N114" s="4">
        <v>81007</v>
      </c>
      <c r="O114" s="12">
        <v>360</v>
      </c>
      <c r="P114" s="4">
        <v>201330</v>
      </c>
      <c r="Q114" s="4">
        <v>81275</v>
      </c>
      <c r="R114" s="4">
        <v>30584</v>
      </c>
      <c r="S114" s="4">
        <v>11061</v>
      </c>
      <c r="T114" s="4">
        <v>637</v>
      </c>
      <c r="U114" s="4">
        <v>3598</v>
      </c>
      <c r="V114" s="4">
        <v>7191</v>
      </c>
      <c r="W114" s="4">
        <v>10997</v>
      </c>
      <c r="X114" s="4">
        <v>1770</v>
      </c>
      <c r="Y114" s="12">
        <v>665</v>
      </c>
      <c r="Z114" s="12">
        <v>0</v>
      </c>
      <c r="AA114" s="12">
        <v>200</v>
      </c>
      <c r="AB114" s="4">
        <v>44786</v>
      </c>
      <c r="AC114" s="4">
        <v>22700</v>
      </c>
      <c r="AD114" s="4">
        <v>7151</v>
      </c>
      <c r="AE114" s="4">
        <v>4042</v>
      </c>
      <c r="AF114" s="12">
        <v>1116</v>
      </c>
      <c r="AG114" s="4">
        <v>1212</v>
      </c>
      <c r="AH114" s="12">
        <v>119</v>
      </c>
      <c r="AI114" s="12">
        <v>109</v>
      </c>
      <c r="AJ114" s="12">
        <v>132</v>
      </c>
      <c r="AK114" s="12">
        <v>0</v>
      </c>
      <c r="AL114" s="12">
        <v>0</v>
      </c>
      <c r="AM114" s="12">
        <v>0</v>
      </c>
    </row>
    <row r="115" spans="1:39" x14ac:dyDescent="0.25">
      <c r="A115" s="4" t="s">
        <v>31</v>
      </c>
      <c r="B115" s="4" t="s">
        <v>348</v>
      </c>
      <c r="C115" s="4" t="s">
        <v>149</v>
      </c>
      <c r="D115" s="4" t="s">
        <v>273</v>
      </c>
      <c r="E115" s="4">
        <v>577533</v>
      </c>
      <c r="F115" s="4">
        <v>216805</v>
      </c>
      <c r="G115" s="4">
        <v>305559</v>
      </c>
      <c r="H115" s="4">
        <v>31006</v>
      </c>
      <c r="I115" s="4">
        <v>15397</v>
      </c>
      <c r="J115" s="4">
        <v>448</v>
      </c>
      <c r="K115" s="4">
        <v>8318</v>
      </c>
      <c r="L115" s="4">
        <v>392824</v>
      </c>
      <c r="M115" s="4">
        <v>41030</v>
      </c>
      <c r="N115" s="4">
        <v>143008</v>
      </c>
      <c r="O115" s="4">
        <v>671</v>
      </c>
      <c r="P115" s="4">
        <v>159574</v>
      </c>
      <c r="Q115" s="4">
        <v>193391</v>
      </c>
      <c r="R115" s="4">
        <v>22181</v>
      </c>
      <c r="S115" s="4">
        <v>12543</v>
      </c>
      <c r="T115" s="12">
        <v>166</v>
      </c>
      <c r="U115" s="4">
        <v>4969</v>
      </c>
      <c r="V115" s="4">
        <v>6980</v>
      </c>
      <c r="W115" s="4">
        <v>30736</v>
      </c>
      <c r="X115" s="4">
        <v>1285</v>
      </c>
      <c r="Y115" s="12">
        <v>196</v>
      </c>
      <c r="Z115" s="12">
        <v>150</v>
      </c>
      <c r="AA115" s="4">
        <v>1683</v>
      </c>
      <c r="AB115" s="4">
        <v>50104</v>
      </c>
      <c r="AC115" s="4">
        <v>81053</v>
      </c>
      <c r="AD115" s="4">
        <v>7395</v>
      </c>
      <c r="AE115" s="4">
        <v>2658</v>
      </c>
      <c r="AF115" s="12">
        <v>132</v>
      </c>
      <c r="AG115" s="4">
        <v>1666</v>
      </c>
      <c r="AH115" s="12">
        <v>147</v>
      </c>
      <c r="AI115" s="12">
        <v>379</v>
      </c>
      <c r="AJ115" s="12">
        <v>145</v>
      </c>
      <c r="AK115" s="12">
        <v>0</v>
      </c>
      <c r="AL115" s="12">
        <v>0</v>
      </c>
      <c r="AM115" s="12">
        <v>0</v>
      </c>
    </row>
    <row r="116" spans="1:39" x14ac:dyDescent="0.25">
      <c r="A116" s="4" t="s">
        <v>32</v>
      </c>
      <c r="B116" s="4" t="s">
        <v>349</v>
      </c>
      <c r="C116" s="4" t="s">
        <v>150</v>
      </c>
      <c r="D116" s="4" t="s">
        <v>274</v>
      </c>
      <c r="E116" s="4">
        <v>1135119</v>
      </c>
      <c r="F116" s="4">
        <v>335206</v>
      </c>
      <c r="G116" s="4">
        <v>85812</v>
      </c>
      <c r="H116" s="4">
        <v>664018</v>
      </c>
      <c r="I116" s="4">
        <v>32655</v>
      </c>
      <c r="J116" s="4">
        <v>2143</v>
      </c>
      <c r="K116" s="4">
        <v>15285</v>
      </c>
      <c r="L116" s="4">
        <v>800763</v>
      </c>
      <c r="M116" s="4">
        <v>58386</v>
      </c>
      <c r="N116" s="4">
        <v>266153</v>
      </c>
      <c r="O116" s="4">
        <v>9817</v>
      </c>
      <c r="P116" s="4">
        <v>239480</v>
      </c>
      <c r="Q116" s="4">
        <v>57355</v>
      </c>
      <c r="R116" s="4">
        <v>469074</v>
      </c>
      <c r="S116" s="4">
        <v>22785</v>
      </c>
      <c r="T116" s="4">
        <v>1241</v>
      </c>
      <c r="U116" s="4">
        <v>10828</v>
      </c>
      <c r="V116" s="4">
        <v>14126</v>
      </c>
      <c r="W116" s="4">
        <v>5434</v>
      </c>
      <c r="X116" s="4">
        <v>37357</v>
      </c>
      <c r="Y116" s="4">
        <v>744</v>
      </c>
      <c r="Z116" s="12">
        <v>60</v>
      </c>
      <c r="AA116" s="4">
        <v>665</v>
      </c>
      <c r="AB116" s="4">
        <v>75958</v>
      </c>
      <c r="AC116" s="4">
        <v>21895</v>
      </c>
      <c r="AD116" s="4">
        <v>155288</v>
      </c>
      <c r="AE116" s="4">
        <v>9066</v>
      </c>
      <c r="AF116" s="4">
        <v>485</v>
      </c>
      <c r="AG116" s="4">
        <v>3461</v>
      </c>
      <c r="AH116" s="4">
        <v>5642</v>
      </c>
      <c r="AI116" s="4">
        <v>1128</v>
      </c>
      <c r="AJ116" s="4">
        <v>2299</v>
      </c>
      <c r="AK116" s="12">
        <v>60</v>
      </c>
      <c r="AL116" s="12">
        <v>357</v>
      </c>
      <c r="AM116" s="12">
        <v>331</v>
      </c>
    </row>
    <row r="117" spans="1:39" x14ac:dyDescent="0.25">
      <c r="A117" s="4" t="s">
        <v>32</v>
      </c>
      <c r="B117" s="4" t="s">
        <v>349</v>
      </c>
      <c r="C117" s="4" t="s">
        <v>151</v>
      </c>
      <c r="D117" s="4" t="s">
        <v>275</v>
      </c>
      <c r="E117" s="4">
        <v>555735</v>
      </c>
      <c r="F117" s="4">
        <v>336564</v>
      </c>
      <c r="G117" s="4">
        <v>53686</v>
      </c>
      <c r="H117" s="4">
        <v>80461</v>
      </c>
      <c r="I117" s="4">
        <v>74034</v>
      </c>
      <c r="J117" s="4">
        <v>1821</v>
      </c>
      <c r="K117" s="4">
        <v>9169</v>
      </c>
      <c r="L117" s="4">
        <v>438582</v>
      </c>
      <c r="M117" s="4">
        <v>21087</v>
      </c>
      <c r="N117" s="4">
        <v>95357</v>
      </c>
      <c r="O117" s="4">
        <v>709</v>
      </c>
      <c r="P117" s="4">
        <v>268096</v>
      </c>
      <c r="Q117" s="4">
        <v>43803</v>
      </c>
      <c r="R117" s="4">
        <v>62542</v>
      </c>
      <c r="S117" s="4">
        <v>55347</v>
      </c>
      <c r="T117" s="4">
        <v>1337</v>
      </c>
      <c r="U117" s="4">
        <v>7457</v>
      </c>
      <c r="V117" s="4">
        <v>11738</v>
      </c>
      <c r="W117" s="4">
        <v>2949</v>
      </c>
      <c r="X117" s="4">
        <v>3073</v>
      </c>
      <c r="Y117" s="4">
        <v>2966</v>
      </c>
      <c r="Z117" s="12">
        <v>0</v>
      </c>
      <c r="AA117" s="12">
        <v>361</v>
      </c>
      <c r="AB117" s="4">
        <v>56429</v>
      </c>
      <c r="AC117" s="4">
        <v>6830</v>
      </c>
      <c r="AD117" s="4">
        <v>14846</v>
      </c>
      <c r="AE117" s="4">
        <v>15585</v>
      </c>
      <c r="AF117" s="4">
        <v>484</v>
      </c>
      <c r="AG117" s="4">
        <v>1183</v>
      </c>
      <c r="AH117" s="12">
        <v>301</v>
      </c>
      <c r="AI117" s="12">
        <v>104</v>
      </c>
      <c r="AJ117" s="12">
        <v>0</v>
      </c>
      <c r="AK117" s="12">
        <v>136</v>
      </c>
      <c r="AL117" s="12">
        <v>0</v>
      </c>
      <c r="AM117" s="12">
        <v>168</v>
      </c>
    </row>
    <row r="118" spans="1:39" x14ac:dyDescent="0.25">
      <c r="A118" s="4" t="s">
        <v>32</v>
      </c>
      <c r="B118" s="4" t="s">
        <v>349</v>
      </c>
      <c r="C118" s="4" t="s">
        <v>152</v>
      </c>
      <c r="D118" s="4" t="s">
        <v>276</v>
      </c>
      <c r="E118" s="4">
        <v>1573086</v>
      </c>
      <c r="F118" s="4">
        <v>503151</v>
      </c>
      <c r="G118" s="4">
        <v>348559</v>
      </c>
      <c r="H118" s="4">
        <v>592137</v>
      </c>
      <c r="I118" s="4">
        <v>97374</v>
      </c>
      <c r="J118" s="4">
        <v>2082</v>
      </c>
      <c r="K118" s="4">
        <v>29783</v>
      </c>
      <c r="L118" s="4">
        <v>1160054</v>
      </c>
      <c r="M118" s="4">
        <v>81903</v>
      </c>
      <c r="N118" s="4">
        <v>330578</v>
      </c>
      <c r="O118" s="4">
        <v>551</v>
      </c>
      <c r="P118" s="4">
        <v>392852</v>
      </c>
      <c r="Q118" s="4">
        <v>240141</v>
      </c>
      <c r="R118" s="4">
        <v>432499</v>
      </c>
      <c r="S118" s="4">
        <v>72043</v>
      </c>
      <c r="T118" s="4">
        <v>1626</v>
      </c>
      <c r="U118" s="4">
        <v>20893</v>
      </c>
      <c r="V118" s="4">
        <v>20115</v>
      </c>
      <c r="W118" s="4">
        <v>27105</v>
      </c>
      <c r="X118" s="4">
        <v>27845</v>
      </c>
      <c r="Y118" s="4">
        <v>4037</v>
      </c>
      <c r="Z118" s="12">
        <v>76</v>
      </c>
      <c r="AA118" s="4">
        <v>2725</v>
      </c>
      <c r="AB118" s="4">
        <v>89904</v>
      </c>
      <c r="AC118" s="4">
        <v>81144</v>
      </c>
      <c r="AD118" s="4">
        <v>131793</v>
      </c>
      <c r="AE118" s="4">
        <v>21192</v>
      </c>
      <c r="AF118" s="4">
        <v>380</v>
      </c>
      <c r="AG118" s="4">
        <v>6165</v>
      </c>
      <c r="AH118" s="12">
        <v>280</v>
      </c>
      <c r="AI118" s="12">
        <v>169</v>
      </c>
      <c r="AJ118" s="12">
        <v>0</v>
      </c>
      <c r="AK118" s="12">
        <v>102</v>
      </c>
      <c r="AL118" s="12">
        <v>0</v>
      </c>
      <c r="AM118" s="12">
        <v>0</v>
      </c>
    </row>
    <row r="119" spans="1:39" x14ac:dyDescent="0.25">
      <c r="A119" s="4" t="s">
        <v>32</v>
      </c>
      <c r="B119" s="4" t="s">
        <v>349</v>
      </c>
      <c r="C119" s="4" t="s">
        <v>153</v>
      </c>
      <c r="D119" s="4" t="s">
        <v>277</v>
      </c>
      <c r="E119" s="4">
        <v>481105</v>
      </c>
      <c r="F119" s="4">
        <v>300479</v>
      </c>
      <c r="G119" s="4">
        <v>44504</v>
      </c>
      <c r="H119" s="4">
        <v>85157</v>
      </c>
      <c r="I119" s="4">
        <v>37280</v>
      </c>
      <c r="J119" s="4">
        <v>1622</v>
      </c>
      <c r="K119" s="4">
        <v>12063</v>
      </c>
      <c r="L119" s="4">
        <v>381785</v>
      </c>
      <c r="M119" s="4">
        <v>17279</v>
      </c>
      <c r="N119" s="4">
        <v>81196</v>
      </c>
      <c r="O119" s="4">
        <v>845</v>
      </c>
      <c r="P119" s="4">
        <v>242434</v>
      </c>
      <c r="Q119" s="4">
        <v>36711</v>
      </c>
      <c r="R119" s="4">
        <v>65640</v>
      </c>
      <c r="S119" s="4">
        <v>26942</v>
      </c>
      <c r="T119" s="4">
        <v>1228</v>
      </c>
      <c r="U119" s="4">
        <v>8830</v>
      </c>
      <c r="V119" s="4">
        <v>9738</v>
      </c>
      <c r="W119" s="4">
        <v>2415</v>
      </c>
      <c r="X119" s="4">
        <v>2571</v>
      </c>
      <c r="Y119" s="4">
        <v>1458</v>
      </c>
      <c r="Z119" s="12">
        <v>0</v>
      </c>
      <c r="AA119" s="4">
        <v>1097</v>
      </c>
      <c r="AB119" s="4">
        <v>47808</v>
      </c>
      <c r="AC119" s="4">
        <v>5055</v>
      </c>
      <c r="AD119" s="4">
        <v>16946</v>
      </c>
      <c r="AE119" s="4">
        <v>8857</v>
      </c>
      <c r="AF119" s="4">
        <v>394</v>
      </c>
      <c r="AG119" s="4">
        <v>2136</v>
      </c>
      <c r="AH119" s="12">
        <v>499</v>
      </c>
      <c r="AI119" s="12">
        <v>323</v>
      </c>
      <c r="AJ119" s="12">
        <v>0</v>
      </c>
      <c r="AK119" s="12">
        <v>23</v>
      </c>
      <c r="AL119" s="12">
        <v>0</v>
      </c>
      <c r="AM119" s="12">
        <v>0</v>
      </c>
    </row>
    <row r="120" spans="1:39" x14ac:dyDescent="0.25">
      <c r="A120" s="4" t="s">
        <v>32</v>
      </c>
      <c r="B120" s="4" t="s">
        <v>349</v>
      </c>
      <c r="C120" s="4" t="s">
        <v>154</v>
      </c>
      <c r="D120" s="4" t="s">
        <v>278</v>
      </c>
      <c r="E120" s="4">
        <v>401975</v>
      </c>
      <c r="F120" s="4">
        <v>59265</v>
      </c>
      <c r="G120" s="4">
        <v>14000</v>
      </c>
      <c r="H120" s="4">
        <v>320170</v>
      </c>
      <c r="I120" s="4">
        <v>5210</v>
      </c>
      <c r="J120" s="4">
        <v>543</v>
      </c>
      <c r="K120" s="4">
        <v>2787</v>
      </c>
      <c r="L120" s="4">
        <v>257219</v>
      </c>
      <c r="M120" s="4">
        <v>24382</v>
      </c>
      <c r="N120" s="4">
        <v>110844</v>
      </c>
      <c r="O120" s="4">
        <v>9530</v>
      </c>
      <c r="P120" s="4">
        <v>33971</v>
      </c>
      <c r="Q120" s="4">
        <v>6755</v>
      </c>
      <c r="R120" s="4">
        <v>211533</v>
      </c>
      <c r="S120" s="4">
        <v>3556</v>
      </c>
      <c r="T120" s="4">
        <v>239</v>
      </c>
      <c r="U120" s="4">
        <v>1165</v>
      </c>
      <c r="V120" s="4">
        <v>1942</v>
      </c>
      <c r="W120" s="4">
        <v>2212</v>
      </c>
      <c r="X120" s="4">
        <v>19897</v>
      </c>
      <c r="Y120" s="12">
        <v>74</v>
      </c>
      <c r="Z120" s="12">
        <v>0</v>
      </c>
      <c r="AA120" s="12">
        <v>257</v>
      </c>
      <c r="AB120" s="4">
        <v>16787</v>
      </c>
      <c r="AC120" s="4">
        <v>3540</v>
      </c>
      <c r="AD120" s="4">
        <v>87954</v>
      </c>
      <c r="AE120" s="4">
        <v>1254</v>
      </c>
      <c r="AF120" s="4">
        <v>267</v>
      </c>
      <c r="AG120" s="4">
        <v>1042</v>
      </c>
      <c r="AH120" s="4">
        <v>6565</v>
      </c>
      <c r="AI120" s="4">
        <v>1493</v>
      </c>
      <c r="AJ120" s="4">
        <v>786</v>
      </c>
      <c r="AK120" s="12">
        <v>326</v>
      </c>
      <c r="AL120" s="12">
        <v>37</v>
      </c>
      <c r="AM120" s="12">
        <v>323</v>
      </c>
    </row>
    <row r="121" spans="1:39" x14ac:dyDescent="0.25">
      <c r="A121" s="4" t="s">
        <v>32</v>
      </c>
      <c r="B121" s="4" t="s">
        <v>349</v>
      </c>
      <c r="C121" s="4" t="s">
        <v>155</v>
      </c>
      <c r="D121" s="4" t="s">
        <v>279</v>
      </c>
      <c r="E121" s="4">
        <v>425064</v>
      </c>
      <c r="F121" s="4">
        <v>148944</v>
      </c>
      <c r="G121" s="4">
        <v>87048</v>
      </c>
      <c r="H121" s="4">
        <v>100702</v>
      </c>
      <c r="I121" s="4">
        <v>81403</v>
      </c>
      <c r="J121" s="4">
        <v>1149</v>
      </c>
      <c r="K121" s="4">
        <v>5818</v>
      </c>
      <c r="L121" s="4">
        <v>311488</v>
      </c>
      <c r="M121" s="4">
        <v>13412</v>
      </c>
      <c r="N121" s="4">
        <v>100164</v>
      </c>
      <c r="O121" s="12">
        <v>0</v>
      </c>
      <c r="P121" s="4">
        <v>111511</v>
      </c>
      <c r="Q121" s="4">
        <v>66071</v>
      </c>
      <c r="R121" s="4">
        <v>71333</v>
      </c>
      <c r="S121" s="4">
        <v>58277</v>
      </c>
      <c r="T121" s="12">
        <v>702</v>
      </c>
      <c r="U121" s="4">
        <v>3594</v>
      </c>
      <c r="V121" s="4">
        <v>3633</v>
      </c>
      <c r="W121" s="4">
        <v>3975</v>
      </c>
      <c r="X121" s="4">
        <v>2433</v>
      </c>
      <c r="Y121" s="4">
        <v>2692</v>
      </c>
      <c r="Z121" s="12">
        <v>0</v>
      </c>
      <c r="AA121" s="12">
        <v>679</v>
      </c>
      <c r="AB121" s="4">
        <v>33800</v>
      </c>
      <c r="AC121" s="4">
        <v>17002</v>
      </c>
      <c r="AD121" s="4">
        <v>26936</v>
      </c>
      <c r="AE121" s="4">
        <v>20434</v>
      </c>
      <c r="AF121" s="12">
        <v>447</v>
      </c>
      <c r="AG121" s="4">
        <v>1545</v>
      </c>
      <c r="AH121" s="12">
        <v>0</v>
      </c>
      <c r="AI121" s="12">
        <v>0</v>
      </c>
      <c r="AJ121" s="12">
        <v>0</v>
      </c>
      <c r="AK121" s="12">
        <v>0</v>
      </c>
      <c r="AL121" s="12">
        <v>0</v>
      </c>
      <c r="AM121" s="12">
        <v>0</v>
      </c>
    </row>
    <row r="122" spans="1:39" x14ac:dyDescent="0.25">
      <c r="A122" s="4" t="s">
        <v>32</v>
      </c>
      <c r="B122" s="4" t="s">
        <v>349</v>
      </c>
      <c r="C122" s="4" t="s">
        <v>156</v>
      </c>
      <c r="D122" s="4" t="s">
        <v>280</v>
      </c>
      <c r="E122" s="4">
        <v>2795175</v>
      </c>
      <c r="F122" s="4">
        <v>896708</v>
      </c>
      <c r="G122" s="4">
        <v>519283</v>
      </c>
      <c r="H122" s="4">
        <v>1136111</v>
      </c>
      <c r="I122" s="4">
        <v>203659</v>
      </c>
      <c r="J122" s="4">
        <v>4443</v>
      </c>
      <c r="K122" s="4">
        <v>34971</v>
      </c>
      <c r="L122" s="4">
        <v>2052931</v>
      </c>
      <c r="M122" s="4">
        <v>132302</v>
      </c>
      <c r="N122" s="4">
        <v>608801</v>
      </c>
      <c r="O122" s="4">
        <v>1141</v>
      </c>
      <c r="P122" s="4">
        <v>680143</v>
      </c>
      <c r="Q122" s="4">
        <v>367916</v>
      </c>
      <c r="R122" s="4">
        <v>832541</v>
      </c>
      <c r="S122" s="4">
        <v>145466</v>
      </c>
      <c r="T122" s="4">
        <v>3644</v>
      </c>
      <c r="U122" s="4">
        <v>23221</v>
      </c>
      <c r="V122" s="4">
        <v>31284</v>
      </c>
      <c r="W122" s="4">
        <v>39097</v>
      </c>
      <c r="X122" s="4">
        <v>52993</v>
      </c>
      <c r="Y122" s="4">
        <v>6722</v>
      </c>
      <c r="Z122" s="12">
        <v>251</v>
      </c>
      <c r="AA122" s="4">
        <v>1955</v>
      </c>
      <c r="AB122" s="4">
        <v>184885</v>
      </c>
      <c r="AC122" s="4">
        <v>111983</v>
      </c>
      <c r="AD122" s="4">
        <v>250221</v>
      </c>
      <c r="AE122" s="4">
        <v>51471</v>
      </c>
      <c r="AF122" s="4">
        <v>548</v>
      </c>
      <c r="AG122" s="4">
        <v>9693</v>
      </c>
      <c r="AH122" s="12">
        <v>396</v>
      </c>
      <c r="AI122" s="12">
        <v>287</v>
      </c>
      <c r="AJ122" s="12">
        <v>356</v>
      </c>
      <c r="AK122" s="12">
        <v>0</v>
      </c>
      <c r="AL122" s="12">
        <v>0</v>
      </c>
      <c r="AM122" s="12">
        <v>102</v>
      </c>
    </row>
    <row r="123" spans="1:39" x14ac:dyDescent="0.25">
      <c r="A123" s="4" t="s">
        <v>32</v>
      </c>
      <c r="B123" s="4" t="s">
        <v>349</v>
      </c>
      <c r="C123" s="4" t="s">
        <v>157</v>
      </c>
      <c r="D123" s="4" t="s">
        <v>281</v>
      </c>
      <c r="E123" s="4">
        <v>458360</v>
      </c>
      <c r="F123" s="4">
        <v>26265</v>
      </c>
      <c r="G123" s="4">
        <v>2510</v>
      </c>
      <c r="H123" s="4">
        <v>423957</v>
      </c>
      <c r="I123" s="4">
        <v>4717</v>
      </c>
      <c r="J123" s="12">
        <v>388</v>
      </c>
      <c r="K123" s="12">
        <v>523</v>
      </c>
      <c r="L123" s="4">
        <v>290076</v>
      </c>
      <c r="M123" s="4">
        <v>32489</v>
      </c>
      <c r="N123" s="4">
        <v>135795</v>
      </c>
      <c r="O123" s="12">
        <v>0</v>
      </c>
      <c r="P123" s="4">
        <v>16563</v>
      </c>
      <c r="Q123" s="12">
        <v>784</v>
      </c>
      <c r="R123" s="4">
        <v>268727</v>
      </c>
      <c r="S123" s="4">
        <v>3221</v>
      </c>
      <c r="T123" s="12">
        <v>388</v>
      </c>
      <c r="U123" s="12">
        <v>393</v>
      </c>
      <c r="V123" s="4">
        <v>1438</v>
      </c>
      <c r="W123" s="12">
        <v>0</v>
      </c>
      <c r="X123" s="4">
        <v>30923</v>
      </c>
      <c r="Y123" s="12">
        <v>128</v>
      </c>
      <c r="Z123" s="12">
        <v>0</v>
      </c>
      <c r="AA123" s="12">
        <v>0</v>
      </c>
      <c r="AB123" s="4">
        <v>8264</v>
      </c>
      <c r="AC123" s="4">
        <v>1726</v>
      </c>
      <c r="AD123" s="4">
        <v>124307</v>
      </c>
      <c r="AE123" s="4">
        <v>1368</v>
      </c>
      <c r="AF123" s="12">
        <v>0</v>
      </c>
      <c r="AG123" s="12">
        <v>130</v>
      </c>
      <c r="AH123" s="12">
        <v>0</v>
      </c>
      <c r="AI123" s="12">
        <v>0</v>
      </c>
      <c r="AJ123" s="12">
        <v>0</v>
      </c>
      <c r="AK123" s="12">
        <v>0</v>
      </c>
      <c r="AL123" s="12">
        <v>0</v>
      </c>
      <c r="AM123" s="12">
        <v>0</v>
      </c>
    </row>
    <row r="124" spans="1:39" x14ac:dyDescent="0.25">
      <c r="A124" s="4" t="s">
        <v>32</v>
      </c>
      <c r="B124" s="4" t="s">
        <v>349</v>
      </c>
      <c r="C124" s="4" t="s">
        <v>158</v>
      </c>
      <c r="D124" s="4" t="s">
        <v>282</v>
      </c>
      <c r="E124" s="4">
        <v>1201318</v>
      </c>
      <c r="F124" s="4">
        <v>606365</v>
      </c>
      <c r="G124" s="4">
        <v>185916</v>
      </c>
      <c r="H124" s="4">
        <v>316848</v>
      </c>
      <c r="I124" s="4">
        <v>66851</v>
      </c>
      <c r="J124" s="4">
        <v>2917</v>
      </c>
      <c r="K124" s="4">
        <v>22421</v>
      </c>
      <c r="L124" s="4">
        <v>888385</v>
      </c>
      <c r="M124" s="4">
        <v>54137</v>
      </c>
      <c r="N124" s="4">
        <v>257350</v>
      </c>
      <c r="O124" s="4">
        <v>1446</v>
      </c>
      <c r="P124" s="4">
        <v>457369</v>
      </c>
      <c r="Q124" s="4">
        <v>132992</v>
      </c>
      <c r="R124" s="4">
        <v>232549</v>
      </c>
      <c r="S124" s="4">
        <v>47811</v>
      </c>
      <c r="T124" s="4">
        <v>2283</v>
      </c>
      <c r="U124" s="4">
        <v>15381</v>
      </c>
      <c r="V124" s="4">
        <v>25682</v>
      </c>
      <c r="W124" s="4">
        <v>11453</v>
      </c>
      <c r="X124" s="4">
        <v>13806</v>
      </c>
      <c r="Y124" s="4">
        <v>2415</v>
      </c>
      <c r="Z124" s="12">
        <v>0</v>
      </c>
      <c r="AA124" s="4">
        <v>781</v>
      </c>
      <c r="AB124" s="4">
        <v>122442</v>
      </c>
      <c r="AC124" s="4">
        <v>41198</v>
      </c>
      <c r="AD124" s="4">
        <v>70382</v>
      </c>
      <c r="AE124" s="4">
        <v>16580</v>
      </c>
      <c r="AF124" s="4">
        <v>634</v>
      </c>
      <c r="AG124" s="4">
        <v>6114</v>
      </c>
      <c r="AH124" s="4">
        <v>872</v>
      </c>
      <c r="AI124" s="12">
        <v>273</v>
      </c>
      <c r="AJ124" s="12">
        <v>111</v>
      </c>
      <c r="AK124" s="12">
        <v>45</v>
      </c>
      <c r="AL124" s="12">
        <v>0</v>
      </c>
      <c r="AM124" s="12">
        <v>145</v>
      </c>
    </row>
    <row r="125" spans="1:39" x14ac:dyDescent="0.25">
      <c r="A125" s="4" t="s">
        <v>32</v>
      </c>
      <c r="B125" s="4" t="s">
        <v>349</v>
      </c>
      <c r="C125" s="4" t="s">
        <v>159</v>
      </c>
      <c r="D125" s="4" t="s">
        <v>283</v>
      </c>
      <c r="E125" s="4">
        <v>769715</v>
      </c>
      <c r="F125" s="4">
        <v>398998</v>
      </c>
      <c r="G125" s="4">
        <v>57129</v>
      </c>
      <c r="H125" s="4">
        <v>243311</v>
      </c>
      <c r="I125" s="4">
        <v>53722</v>
      </c>
      <c r="J125" s="4">
        <v>1978</v>
      </c>
      <c r="K125" s="4">
        <v>14577</v>
      </c>
      <c r="L125" s="4">
        <v>587968</v>
      </c>
      <c r="M125" s="4">
        <v>25934</v>
      </c>
      <c r="N125" s="4">
        <v>154833</v>
      </c>
      <c r="O125" s="4">
        <v>980</v>
      </c>
      <c r="P125" s="4">
        <v>315454</v>
      </c>
      <c r="Q125" s="4">
        <v>42035</v>
      </c>
      <c r="R125" s="4">
        <v>180543</v>
      </c>
      <c r="S125" s="4">
        <v>38050</v>
      </c>
      <c r="T125" s="4">
        <v>1333</v>
      </c>
      <c r="U125" s="4">
        <v>10553</v>
      </c>
      <c r="V125" s="4">
        <v>12215</v>
      </c>
      <c r="W125" s="4">
        <v>3952</v>
      </c>
      <c r="X125" s="4">
        <v>8878</v>
      </c>
      <c r="Y125" s="4">
        <v>807</v>
      </c>
      <c r="Z125" s="12">
        <v>0</v>
      </c>
      <c r="AA125" s="12">
        <v>82</v>
      </c>
      <c r="AB125" s="4">
        <v>70784</v>
      </c>
      <c r="AC125" s="4">
        <v>11142</v>
      </c>
      <c r="AD125" s="4">
        <v>53455</v>
      </c>
      <c r="AE125" s="4">
        <v>14865</v>
      </c>
      <c r="AF125" s="4">
        <v>645</v>
      </c>
      <c r="AG125" s="4">
        <v>3942</v>
      </c>
      <c r="AH125" s="4">
        <v>545</v>
      </c>
      <c r="AI125" s="12">
        <v>0</v>
      </c>
      <c r="AJ125" s="12">
        <v>435</v>
      </c>
      <c r="AK125" s="12">
        <v>0</v>
      </c>
      <c r="AL125" s="12">
        <v>0</v>
      </c>
      <c r="AM125" s="12">
        <v>0</v>
      </c>
    </row>
    <row r="126" spans="1:39" x14ac:dyDescent="0.25">
      <c r="A126" s="4" t="s">
        <v>33</v>
      </c>
      <c r="B126" s="4" t="s">
        <v>350</v>
      </c>
      <c r="C126" s="4" t="s">
        <v>160</v>
      </c>
      <c r="D126" s="4" t="s">
        <v>284</v>
      </c>
      <c r="E126" s="4">
        <v>667194</v>
      </c>
      <c r="F126" s="4">
        <v>492543</v>
      </c>
      <c r="G126" s="4">
        <v>10419</v>
      </c>
      <c r="H126" s="4">
        <v>112101</v>
      </c>
      <c r="I126" s="4">
        <v>39922</v>
      </c>
      <c r="J126" s="4">
        <v>3727</v>
      </c>
      <c r="K126" s="4">
        <v>8482</v>
      </c>
      <c r="L126" s="4">
        <v>516977</v>
      </c>
      <c r="M126" s="4">
        <v>24618</v>
      </c>
      <c r="N126" s="4">
        <v>125296</v>
      </c>
      <c r="O126" s="12">
        <v>303</v>
      </c>
      <c r="P126" s="4">
        <v>386389</v>
      </c>
      <c r="Q126" s="4">
        <v>7831</v>
      </c>
      <c r="R126" s="4">
        <v>86175</v>
      </c>
      <c r="S126" s="4">
        <v>28692</v>
      </c>
      <c r="T126" s="4">
        <v>2259</v>
      </c>
      <c r="U126" s="4">
        <v>5631</v>
      </c>
      <c r="V126" s="4">
        <v>13779</v>
      </c>
      <c r="W126" s="12">
        <v>742</v>
      </c>
      <c r="X126" s="4">
        <v>7120</v>
      </c>
      <c r="Y126" s="4">
        <v>1941</v>
      </c>
      <c r="Z126" s="12">
        <v>212</v>
      </c>
      <c r="AA126" s="12">
        <v>824</v>
      </c>
      <c r="AB126" s="4">
        <v>92072</v>
      </c>
      <c r="AC126" s="4">
        <v>1846</v>
      </c>
      <c r="AD126" s="4">
        <v>18806</v>
      </c>
      <c r="AE126" s="4">
        <v>9289</v>
      </c>
      <c r="AF126" s="4">
        <v>1256</v>
      </c>
      <c r="AG126" s="4">
        <v>2027</v>
      </c>
      <c r="AH126" s="12">
        <v>303</v>
      </c>
      <c r="AI126" s="12">
        <v>0</v>
      </c>
      <c r="AJ126" s="12">
        <v>0</v>
      </c>
      <c r="AK126" s="12">
        <v>0</v>
      </c>
      <c r="AL126" s="12">
        <v>0</v>
      </c>
      <c r="AM126" s="12">
        <v>0</v>
      </c>
    </row>
    <row r="127" spans="1:39" x14ac:dyDescent="0.25">
      <c r="A127" s="4" t="s">
        <v>33</v>
      </c>
      <c r="B127" s="4" t="s">
        <v>350</v>
      </c>
      <c r="C127" s="4" t="s">
        <v>161</v>
      </c>
      <c r="D127" s="4" t="s">
        <v>285</v>
      </c>
      <c r="E127" s="4">
        <v>313396</v>
      </c>
      <c r="F127" s="4">
        <v>262645</v>
      </c>
      <c r="G127" s="4">
        <v>1945</v>
      </c>
      <c r="H127" s="4">
        <v>33773</v>
      </c>
      <c r="I127" s="4">
        <v>7014</v>
      </c>
      <c r="J127" s="4">
        <v>835</v>
      </c>
      <c r="K127" s="4">
        <v>7184</v>
      </c>
      <c r="L127" s="4">
        <v>230350</v>
      </c>
      <c r="M127" s="4">
        <v>11844</v>
      </c>
      <c r="N127" s="4">
        <v>70820</v>
      </c>
      <c r="O127" s="4">
        <v>382</v>
      </c>
      <c r="P127" s="4">
        <v>193045</v>
      </c>
      <c r="Q127" s="4">
        <v>1297</v>
      </c>
      <c r="R127" s="4">
        <v>25451</v>
      </c>
      <c r="S127" s="4">
        <v>4672</v>
      </c>
      <c r="T127" s="4">
        <v>783</v>
      </c>
      <c r="U127" s="4">
        <v>5102</v>
      </c>
      <c r="V127" s="4">
        <v>8855</v>
      </c>
      <c r="W127" s="12">
        <v>648</v>
      </c>
      <c r="X127" s="4">
        <v>1345</v>
      </c>
      <c r="Y127" s="12">
        <v>296</v>
      </c>
      <c r="Z127" s="12">
        <v>0</v>
      </c>
      <c r="AA127" s="4">
        <v>700</v>
      </c>
      <c r="AB127" s="4">
        <v>60464</v>
      </c>
      <c r="AC127" s="12">
        <v>0</v>
      </c>
      <c r="AD127" s="4">
        <v>6977</v>
      </c>
      <c r="AE127" s="4">
        <v>2046</v>
      </c>
      <c r="AF127" s="12">
        <v>52</v>
      </c>
      <c r="AG127" s="4">
        <v>1281</v>
      </c>
      <c r="AH127" s="12">
        <v>281</v>
      </c>
      <c r="AI127" s="12">
        <v>0</v>
      </c>
      <c r="AJ127" s="12">
        <v>0</v>
      </c>
      <c r="AK127" s="12">
        <v>0</v>
      </c>
      <c r="AL127" s="12">
        <v>0</v>
      </c>
      <c r="AM127" s="12">
        <v>101</v>
      </c>
    </row>
    <row r="128" spans="1:39" x14ac:dyDescent="0.25">
      <c r="A128" s="4" t="s">
        <v>34</v>
      </c>
      <c r="B128" s="4" t="s">
        <v>353</v>
      </c>
      <c r="C128" s="4" t="s">
        <v>162</v>
      </c>
      <c r="D128" s="4" t="s">
        <v>286</v>
      </c>
      <c r="E128" s="4">
        <v>752854</v>
      </c>
      <c r="F128" s="4">
        <v>391080</v>
      </c>
      <c r="G128" s="4">
        <v>69171</v>
      </c>
      <c r="H128" s="4">
        <v>123973</v>
      </c>
      <c r="I128" s="4">
        <v>150021</v>
      </c>
      <c r="J128" s="4">
        <v>1171</v>
      </c>
      <c r="K128" s="4">
        <v>17438</v>
      </c>
      <c r="L128" s="4">
        <v>587447</v>
      </c>
      <c r="M128" s="4">
        <v>32148</v>
      </c>
      <c r="N128" s="4">
        <v>125224</v>
      </c>
      <c r="O128" s="4">
        <v>8035</v>
      </c>
      <c r="P128" s="4">
        <v>308300</v>
      </c>
      <c r="Q128" s="4">
        <v>53410</v>
      </c>
      <c r="R128" s="4">
        <v>100822</v>
      </c>
      <c r="S128" s="4">
        <v>111405</v>
      </c>
      <c r="T128" s="4">
        <v>732</v>
      </c>
      <c r="U128" s="4">
        <v>12778</v>
      </c>
      <c r="V128" s="4">
        <v>13567</v>
      </c>
      <c r="W128" s="4">
        <v>5541</v>
      </c>
      <c r="X128" s="4">
        <v>5806</v>
      </c>
      <c r="Y128" s="4">
        <v>5962</v>
      </c>
      <c r="Z128" s="12">
        <v>0</v>
      </c>
      <c r="AA128" s="4">
        <v>1272</v>
      </c>
      <c r="AB128" s="4">
        <v>63057</v>
      </c>
      <c r="AC128" s="4">
        <v>9578</v>
      </c>
      <c r="AD128" s="4">
        <v>16692</v>
      </c>
      <c r="AE128" s="4">
        <v>32451</v>
      </c>
      <c r="AF128" s="12">
        <v>439</v>
      </c>
      <c r="AG128" s="4">
        <v>3007</v>
      </c>
      <c r="AH128" s="4">
        <v>6156</v>
      </c>
      <c r="AI128" s="4">
        <v>642</v>
      </c>
      <c r="AJ128" s="4">
        <v>653</v>
      </c>
      <c r="AK128" s="12">
        <v>203</v>
      </c>
      <c r="AL128" s="12">
        <v>0</v>
      </c>
      <c r="AM128" s="4">
        <v>381</v>
      </c>
    </row>
    <row r="129" spans="1:39" x14ac:dyDescent="0.25">
      <c r="A129" s="4" t="s">
        <v>35</v>
      </c>
      <c r="B129" s="4" t="s">
        <v>354</v>
      </c>
      <c r="C129" s="4" t="s">
        <v>163</v>
      </c>
      <c r="D129" s="4" t="s">
        <v>287</v>
      </c>
      <c r="E129" s="4">
        <v>467490</v>
      </c>
      <c r="F129" s="4">
        <v>319137</v>
      </c>
      <c r="G129" s="4">
        <v>27200</v>
      </c>
      <c r="H129" s="4">
        <v>28948</v>
      </c>
      <c r="I129" s="4">
        <v>67774</v>
      </c>
      <c r="J129" s="4">
        <v>2534</v>
      </c>
      <c r="K129" s="4">
        <v>21897</v>
      </c>
      <c r="L129" s="4">
        <v>368507</v>
      </c>
      <c r="M129" s="4">
        <v>16176</v>
      </c>
      <c r="N129" s="4">
        <v>81696</v>
      </c>
      <c r="O129" s="4">
        <v>1111</v>
      </c>
      <c r="P129" s="4">
        <v>259527</v>
      </c>
      <c r="Q129" s="4">
        <v>15287</v>
      </c>
      <c r="R129" s="4">
        <v>23727</v>
      </c>
      <c r="S129" s="4">
        <v>51881</v>
      </c>
      <c r="T129" s="4">
        <v>1699</v>
      </c>
      <c r="U129" s="4">
        <v>16386</v>
      </c>
      <c r="V129" s="4">
        <v>8814</v>
      </c>
      <c r="W129" s="4">
        <v>1858</v>
      </c>
      <c r="X129" s="4">
        <v>832</v>
      </c>
      <c r="Y129" s="4">
        <v>1946</v>
      </c>
      <c r="Z129" s="12">
        <v>65</v>
      </c>
      <c r="AA129" s="4">
        <v>2661</v>
      </c>
      <c r="AB129" s="4">
        <v>50316</v>
      </c>
      <c r="AC129" s="4">
        <v>9918</v>
      </c>
      <c r="AD129" s="4">
        <v>4225</v>
      </c>
      <c r="AE129" s="4">
        <v>13701</v>
      </c>
      <c r="AF129" s="4">
        <v>770</v>
      </c>
      <c r="AG129" s="4">
        <v>2766</v>
      </c>
      <c r="AH129" s="12">
        <v>480</v>
      </c>
      <c r="AI129" s="12">
        <v>137</v>
      </c>
      <c r="AJ129" s="12">
        <v>164</v>
      </c>
      <c r="AK129" s="12">
        <v>246</v>
      </c>
      <c r="AL129" s="12">
        <v>0</v>
      </c>
      <c r="AM129" s="12">
        <v>84</v>
      </c>
    </row>
    <row r="130" spans="1:39" x14ac:dyDescent="0.25">
      <c r="A130" s="4" t="s">
        <v>35</v>
      </c>
      <c r="B130" s="4" t="s">
        <v>354</v>
      </c>
      <c r="C130" s="4" t="s">
        <v>164</v>
      </c>
      <c r="D130" s="4" t="s">
        <v>288</v>
      </c>
      <c r="E130" s="4">
        <v>896963</v>
      </c>
      <c r="F130" s="4">
        <v>547084</v>
      </c>
      <c r="G130" s="4">
        <v>54087</v>
      </c>
      <c r="H130" s="4">
        <v>90161</v>
      </c>
      <c r="I130" s="4">
        <v>168729</v>
      </c>
      <c r="J130" s="4">
        <v>4869</v>
      </c>
      <c r="K130" s="4">
        <v>32033</v>
      </c>
      <c r="L130" s="4">
        <v>672421</v>
      </c>
      <c r="M130" s="4">
        <v>40562</v>
      </c>
      <c r="N130" s="4">
        <v>182687</v>
      </c>
      <c r="O130" s="4">
        <v>1293</v>
      </c>
      <c r="P130" s="4">
        <v>418726</v>
      </c>
      <c r="Q130" s="4">
        <v>39340</v>
      </c>
      <c r="R130" s="4">
        <v>67864</v>
      </c>
      <c r="S130" s="4">
        <v>120445</v>
      </c>
      <c r="T130" s="4">
        <v>3398</v>
      </c>
      <c r="U130" s="4">
        <v>22648</v>
      </c>
      <c r="V130" s="4">
        <v>23726</v>
      </c>
      <c r="W130" s="4">
        <v>3766</v>
      </c>
      <c r="X130" s="4">
        <v>3055</v>
      </c>
      <c r="Y130" s="4">
        <v>7463</v>
      </c>
      <c r="Z130" s="4">
        <v>185</v>
      </c>
      <c r="AA130" s="4">
        <v>2367</v>
      </c>
      <c r="AB130" s="4">
        <v>103926</v>
      </c>
      <c r="AC130" s="4">
        <v>10480</v>
      </c>
      <c r="AD130" s="4">
        <v>19242</v>
      </c>
      <c r="AE130" s="4">
        <v>40821</v>
      </c>
      <c r="AF130" s="4">
        <v>1286</v>
      </c>
      <c r="AG130" s="4">
        <v>6932</v>
      </c>
      <c r="AH130" s="4">
        <v>706</v>
      </c>
      <c r="AI130" s="12">
        <v>501</v>
      </c>
      <c r="AJ130" s="12">
        <v>0</v>
      </c>
      <c r="AK130" s="12">
        <v>0</v>
      </c>
      <c r="AL130" s="12">
        <v>0</v>
      </c>
      <c r="AM130" s="12">
        <v>86</v>
      </c>
    </row>
    <row r="131" spans="1:39" x14ac:dyDescent="0.25">
      <c r="A131" s="4" t="s">
        <v>35</v>
      </c>
      <c r="B131" s="4" t="s">
        <v>354</v>
      </c>
      <c r="C131" s="4" t="s">
        <v>165</v>
      </c>
      <c r="D131" s="4" t="s">
        <v>289</v>
      </c>
      <c r="E131" s="4">
        <v>513012</v>
      </c>
      <c r="F131" s="4">
        <v>358000</v>
      </c>
      <c r="G131" s="4">
        <v>32768</v>
      </c>
      <c r="H131" s="4">
        <v>48506</v>
      </c>
      <c r="I131" s="4">
        <v>38515</v>
      </c>
      <c r="J131" s="4">
        <v>6752</v>
      </c>
      <c r="K131" s="4">
        <v>28471</v>
      </c>
      <c r="L131" s="4">
        <v>351258</v>
      </c>
      <c r="M131" s="4">
        <v>28521</v>
      </c>
      <c r="N131" s="4">
        <v>120105</v>
      </c>
      <c r="O131" s="4">
        <v>13128</v>
      </c>
      <c r="P131" s="4">
        <v>249865</v>
      </c>
      <c r="Q131" s="4">
        <v>24176</v>
      </c>
      <c r="R131" s="4">
        <v>30213</v>
      </c>
      <c r="S131" s="4">
        <v>25457</v>
      </c>
      <c r="T131" s="4">
        <v>4168</v>
      </c>
      <c r="U131" s="4">
        <v>17379</v>
      </c>
      <c r="V131" s="4">
        <v>16746</v>
      </c>
      <c r="W131" s="4">
        <v>2247</v>
      </c>
      <c r="X131" s="4">
        <v>4188</v>
      </c>
      <c r="Y131" s="4">
        <v>1968</v>
      </c>
      <c r="Z131" s="4">
        <v>782</v>
      </c>
      <c r="AA131" s="4">
        <v>2590</v>
      </c>
      <c r="AB131" s="4">
        <v>82616</v>
      </c>
      <c r="AC131" s="4">
        <v>6043</v>
      </c>
      <c r="AD131" s="4">
        <v>12052</v>
      </c>
      <c r="AE131" s="4">
        <v>9904</v>
      </c>
      <c r="AF131" s="4">
        <v>1802</v>
      </c>
      <c r="AG131" s="4">
        <v>7688</v>
      </c>
      <c r="AH131" s="4">
        <v>8773</v>
      </c>
      <c r="AI131" s="4">
        <v>302</v>
      </c>
      <c r="AJ131" s="4">
        <v>2053</v>
      </c>
      <c r="AK131" s="4">
        <v>1186</v>
      </c>
      <c r="AL131" s="12">
        <v>0</v>
      </c>
      <c r="AM131" s="4">
        <v>814</v>
      </c>
    </row>
    <row r="132" spans="1:39" x14ac:dyDescent="0.25">
      <c r="A132" s="4" t="s">
        <v>35</v>
      </c>
      <c r="B132" s="4" t="s">
        <v>354</v>
      </c>
      <c r="C132" s="4" t="s">
        <v>166</v>
      </c>
      <c r="D132" s="4" t="s">
        <v>290</v>
      </c>
      <c r="E132" s="4">
        <v>483863</v>
      </c>
      <c r="F132" s="4">
        <v>354347</v>
      </c>
      <c r="G132" s="4">
        <v>11304</v>
      </c>
      <c r="H132" s="4">
        <v>41125</v>
      </c>
      <c r="I132" s="4">
        <v>54568</v>
      </c>
      <c r="J132" s="4">
        <v>4589</v>
      </c>
      <c r="K132" s="4">
        <v>17930</v>
      </c>
      <c r="L132" s="4">
        <v>365918</v>
      </c>
      <c r="M132" s="4">
        <v>22243</v>
      </c>
      <c r="N132" s="4">
        <v>93876</v>
      </c>
      <c r="O132" s="4">
        <v>1826</v>
      </c>
      <c r="P132" s="4">
        <v>269732</v>
      </c>
      <c r="Q132" s="4">
        <v>8132</v>
      </c>
      <c r="R132" s="4">
        <v>30779</v>
      </c>
      <c r="S132" s="4">
        <v>41386</v>
      </c>
      <c r="T132" s="4">
        <v>2987</v>
      </c>
      <c r="U132" s="4">
        <v>12902</v>
      </c>
      <c r="V132" s="4">
        <v>17158</v>
      </c>
      <c r="W132" s="4">
        <v>813</v>
      </c>
      <c r="X132" s="4">
        <v>1474</v>
      </c>
      <c r="Y132" s="4">
        <v>1432</v>
      </c>
      <c r="Z132" s="12">
        <v>196</v>
      </c>
      <c r="AA132" s="4">
        <v>1170</v>
      </c>
      <c r="AB132" s="4">
        <v>66060</v>
      </c>
      <c r="AC132" s="4">
        <v>2273</v>
      </c>
      <c r="AD132" s="4">
        <v>8872</v>
      </c>
      <c r="AE132" s="4">
        <v>11447</v>
      </c>
      <c r="AF132" s="4">
        <v>1406</v>
      </c>
      <c r="AG132" s="4">
        <v>3818</v>
      </c>
      <c r="AH132" s="4">
        <v>1397</v>
      </c>
      <c r="AI132" s="12">
        <v>86</v>
      </c>
      <c r="AJ132" s="12">
        <v>0</v>
      </c>
      <c r="AK132" s="12">
        <v>303</v>
      </c>
      <c r="AL132" s="12">
        <v>0</v>
      </c>
      <c r="AM132" s="12">
        <v>40</v>
      </c>
    </row>
    <row r="133" spans="1:39" x14ac:dyDescent="0.25">
      <c r="A133" s="4" t="s">
        <v>36</v>
      </c>
      <c r="B133" s="4" t="s">
        <v>357</v>
      </c>
      <c r="C133" s="4" t="s">
        <v>167</v>
      </c>
      <c r="D133" s="4" t="s">
        <v>291</v>
      </c>
      <c r="E133" s="4">
        <v>337193</v>
      </c>
      <c r="F133" s="4">
        <v>123680</v>
      </c>
      <c r="G133" s="4">
        <v>133853</v>
      </c>
      <c r="H133" s="4">
        <v>59360</v>
      </c>
      <c r="I133" s="4">
        <v>11912</v>
      </c>
      <c r="J133" s="4">
        <v>1746</v>
      </c>
      <c r="K133" s="4">
        <v>6642</v>
      </c>
      <c r="L133" s="4">
        <v>226150</v>
      </c>
      <c r="M133" s="4">
        <v>32358</v>
      </c>
      <c r="N133" s="4">
        <v>78685</v>
      </c>
      <c r="O133" s="12">
        <v>0</v>
      </c>
      <c r="P133" s="4">
        <v>95774</v>
      </c>
      <c r="Q133" s="4">
        <v>74575</v>
      </c>
      <c r="R133" s="4">
        <v>41555</v>
      </c>
      <c r="S133" s="4">
        <v>9959</v>
      </c>
      <c r="T133" s="4">
        <v>803</v>
      </c>
      <c r="U133" s="4">
        <v>3484</v>
      </c>
      <c r="V133" s="4">
        <v>5123</v>
      </c>
      <c r="W133" s="4">
        <v>20179</v>
      </c>
      <c r="X133" s="4">
        <v>4993</v>
      </c>
      <c r="Y133" s="12">
        <v>109</v>
      </c>
      <c r="Z133" s="12">
        <v>0</v>
      </c>
      <c r="AA133" s="4">
        <v>1954</v>
      </c>
      <c r="AB133" s="4">
        <v>22783</v>
      </c>
      <c r="AC133" s="4">
        <v>39099</v>
      </c>
      <c r="AD133" s="4">
        <v>12812</v>
      </c>
      <c r="AE133" s="4">
        <v>1844</v>
      </c>
      <c r="AF133" s="4">
        <v>943</v>
      </c>
      <c r="AG133" s="4">
        <v>1204</v>
      </c>
      <c r="AH133" s="12">
        <v>0</v>
      </c>
      <c r="AI133" s="12">
        <v>0</v>
      </c>
      <c r="AJ133" s="12">
        <v>0</v>
      </c>
      <c r="AK133" s="12">
        <v>0</v>
      </c>
      <c r="AL133" s="12">
        <v>0</v>
      </c>
      <c r="AM133" s="12">
        <v>0</v>
      </c>
    </row>
  </sheetData>
  <mergeCells count="4">
    <mergeCell ref="P1:U1"/>
    <mergeCell ref="V1:AA1"/>
    <mergeCell ref="AB1:AG1"/>
    <mergeCell ref="AH1:AM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33"/>
  <sheetViews>
    <sheetView workbookViewId="0"/>
  </sheetViews>
  <sheetFormatPr defaultRowHeight="15" x14ac:dyDescent="0.25"/>
  <cols>
    <col min="1" max="1" width="8.42578125" customWidth="1"/>
    <col min="2" max="2" width="3" customWidth="1"/>
    <col min="3" max="3" width="9.7109375" bestFit="1" customWidth="1"/>
    <col min="4" max="4" width="11.28515625" customWidth="1"/>
    <col min="5" max="5" width="6" customWidth="1"/>
    <col min="6" max="6" width="8.85546875" customWidth="1"/>
    <col min="7" max="7" width="8.28515625" customWidth="1"/>
    <col min="8" max="8" width="6.140625" customWidth="1"/>
    <col min="9" max="9" width="8.28515625" customWidth="1"/>
    <col min="10" max="10" width="6" bestFit="1" customWidth="1"/>
    <col min="11" max="11" width="8.5703125" customWidth="1"/>
    <col min="12" max="12" width="9.85546875" bestFit="1" customWidth="1"/>
    <col min="13" max="13" width="12.42578125" bestFit="1" customWidth="1"/>
    <col min="14" max="14" width="17.28515625" bestFit="1" customWidth="1"/>
    <col min="15" max="15" width="13.28515625" bestFit="1" customWidth="1"/>
    <col min="16" max="16" width="8.85546875" customWidth="1"/>
    <col min="17" max="17" width="8.28515625" customWidth="1"/>
    <col min="18" max="18" width="6.140625" customWidth="1"/>
    <col min="19" max="19" width="8.28515625" customWidth="1"/>
    <col min="20" max="20" width="6" bestFit="1" customWidth="1"/>
    <col min="21" max="21" width="8.5703125" customWidth="1"/>
    <col min="22" max="22" width="8.85546875" customWidth="1"/>
    <col min="23" max="23" width="8.28515625" customWidth="1"/>
    <col min="24" max="24" width="6.140625" customWidth="1"/>
    <col min="25" max="25" width="8.28515625" customWidth="1"/>
    <col min="26" max="26" width="6" bestFit="1" customWidth="1"/>
    <col min="27" max="27" width="8.5703125" customWidth="1"/>
    <col min="28" max="28" width="8.85546875" customWidth="1"/>
    <col min="29" max="29" width="8.28515625" customWidth="1"/>
    <col min="30" max="30" width="6.140625" customWidth="1"/>
    <col min="31" max="31" width="8.28515625" customWidth="1"/>
    <col min="32" max="32" width="6" bestFit="1" customWidth="1"/>
    <col min="33" max="33" width="8.5703125" customWidth="1"/>
    <col min="34" max="34" width="8.85546875" customWidth="1"/>
    <col min="35" max="35" width="8.28515625" customWidth="1"/>
    <col min="36" max="36" width="6.140625" customWidth="1"/>
    <col min="37" max="37" width="8.28515625" customWidth="1"/>
    <col min="38" max="38" width="6" bestFit="1" customWidth="1"/>
    <col min="39" max="39" width="8.5703125" customWidth="1"/>
  </cols>
  <sheetData>
    <row r="1" spans="1:39" x14ac:dyDescent="0.25">
      <c r="P1" s="54" t="s">
        <v>360</v>
      </c>
      <c r="Q1" s="55"/>
      <c r="R1" s="55"/>
      <c r="S1" s="55"/>
      <c r="T1" s="55"/>
      <c r="U1" s="55"/>
      <c r="V1" s="54" t="s">
        <v>361</v>
      </c>
      <c r="W1" s="55"/>
      <c r="X1" s="55"/>
      <c r="Y1" s="55"/>
      <c r="Z1" s="55"/>
      <c r="AA1" s="55"/>
      <c r="AB1" s="54" t="s">
        <v>362</v>
      </c>
      <c r="AC1" s="55"/>
      <c r="AD1" s="55"/>
      <c r="AE1" s="55"/>
      <c r="AF1" s="55"/>
      <c r="AG1" s="55"/>
      <c r="AH1" s="54" t="s">
        <v>363</v>
      </c>
      <c r="AI1" s="55"/>
      <c r="AJ1" s="55"/>
      <c r="AK1" s="55"/>
      <c r="AL1" s="55"/>
      <c r="AM1" s="55"/>
    </row>
    <row r="2" spans="1:39" x14ac:dyDescent="0.25">
      <c r="A2" t="s">
        <v>0</v>
      </c>
      <c r="B2" s="3" t="s">
        <v>370</v>
      </c>
      <c r="C2" t="s">
        <v>37</v>
      </c>
      <c r="D2" t="s">
        <v>168</v>
      </c>
      <c r="E2" t="s">
        <v>292</v>
      </c>
      <c r="F2" s="3" t="s">
        <v>364</v>
      </c>
      <c r="G2" s="3" t="s">
        <v>365</v>
      </c>
      <c r="H2" s="3" t="s">
        <v>366</v>
      </c>
      <c r="I2" s="3" t="s">
        <v>367</v>
      </c>
      <c r="J2" s="3" t="s">
        <v>368</v>
      </c>
      <c r="K2" s="3" t="s">
        <v>369</v>
      </c>
      <c r="L2" s="3" t="s">
        <v>360</v>
      </c>
      <c r="M2" s="3" t="s">
        <v>361</v>
      </c>
      <c r="N2" s="3" t="s">
        <v>362</v>
      </c>
      <c r="O2" s="3" t="s">
        <v>363</v>
      </c>
      <c r="P2" s="3" t="s">
        <v>364</v>
      </c>
      <c r="Q2" s="3" t="s">
        <v>365</v>
      </c>
      <c r="R2" s="3" t="s">
        <v>366</v>
      </c>
      <c r="S2" s="3" t="s">
        <v>367</v>
      </c>
      <c r="T2" s="3" t="s">
        <v>368</v>
      </c>
      <c r="U2" s="3" t="s">
        <v>369</v>
      </c>
      <c r="V2" s="3" t="s">
        <v>364</v>
      </c>
      <c r="W2" s="3" t="s">
        <v>365</v>
      </c>
      <c r="X2" s="3" t="s">
        <v>366</v>
      </c>
      <c r="Y2" s="3" t="s">
        <v>367</v>
      </c>
      <c r="Z2" s="3" t="s">
        <v>368</v>
      </c>
      <c r="AA2" s="3" t="s">
        <v>369</v>
      </c>
      <c r="AB2" s="3" t="s">
        <v>364</v>
      </c>
      <c r="AC2" s="3" t="s">
        <v>365</v>
      </c>
      <c r="AD2" s="3" t="s">
        <v>366</v>
      </c>
      <c r="AE2" s="3" t="s">
        <v>367</v>
      </c>
      <c r="AF2" s="3" t="s">
        <v>368</v>
      </c>
      <c r="AG2" s="3" t="s">
        <v>369</v>
      </c>
      <c r="AH2" s="3" t="s">
        <v>364</v>
      </c>
      <c r="AI2" s="3" t="s">
        <v>365</v>
      </c>
      <c r="AJ2" s="3" t="s">
        <v>366</v>
      </c>
      <c r="AK2" s="3" t="s">
        <v>367</v>
      </c>
      <c r="AL2" s="3" t="s">
        <v>368</v>
      </c>
      <c r="AM2" s="3" t="s">
        <v>369</v>
      </c>
    </row>
    <row r="3" spans="1:39" x14ac:dyDescent="0.25">
      <c r="A3" s="11" t="s">
        <v>371</v>
      </c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</row>
    <row r="4" spans="1:39" x14ac:dyDescent="0.25">
      <c r="A4" t="s">
        <v>1</v>
      </c>
      <c r="B4" t="s">
        <v>294</v>
      </c>
      <c r="C4" t="s">
        <v>38</v>
      </c>
      <c r="D4" t="s">
        <v>169</v>
      </c>
      <c r="E4">
        <v>3301</v>
      </c>
      <c r="F4">
        <v>1794</v>
      </c>
      <c r="G4">
        <v>1309</v>
      </c>
      <c r="H4">
        <v>87</v>
      </c>
      <c r="I4">
        <v>54</v>
      </c>
      <c r="J4">
        <v>7</v>
      </c>
      <c r="K4">
        <v>50</v>
      </c>
      <c r="L4">
        <v>2228</v>
      </c>
      <c r="M4">
        <v>185</v>
      </c>
      <c r="N4">
        <v>885</v>
      </c>
      <c r="O4" s="10">
        <v>99999</v>
      </c>
      <c r="P4">
        <v>1293</v>
      </c>
      <c r="Q4">
        <v>788</v>
      </c>
      <c r="R4">
        <v>61</v>
      </c>
      <c r="S4">
        <v>47</v>
      </c>
      <c r="T4" s="10">
        <v>99999</v>
      </c>
      <c r="U4">
        <v>36</v>
      </c>
      <c r="V4">
        <v>59</v>
      </c>
      <c r="W4">
        <v>119</v>
      </c>
      <c r="X4" s="10">
        <v>99999</v>
      </c>
      <c r="Y4" s="10">
        <v>99999</v>
      </c>
      <c r="Z4" s="10">
        <v>99999</v>
      </c>
      <c r="AA4" s="10">
        <v>99999</v>
      </c>
      <c r="AB4">
        <v>441</v>
      </c>
      <c r="AC4">
        <v>400</v>
      </c>
      <c r="AD4">
        <v>24</v>
      </c>
      <c r="AE4">
        <v>6</v>
      </c>
      <c r="AF4" s="10">
        <v>99999</v>
      </c>
      <c r="AG4">
        <v>10</v>
      </c>
      <c r="AH4" s="10">
        <v>99999</v>
      </c>
      <c r="AI4" s="10">
        <v>99999</v>
      </c>
      <c r="AJ4" s="10">
        <v>99999</v>
      </c>
      <c r="AK4" s="10">
        <v>99999</v>
      </c>
      <c r="AL4" s="10">
        <v>99999</v>
      </c>
      <c r="AM4" s="10">
        <v>99999</v>
      </c>
    </row>
    <row r="5" spans="1:39" x14ac:dyDescent="0.25">
      <c r="A5" t="s">
        <v>2</v>
      </c>
      <c r="B5" t="s">
        <v>297</v>
      </c>
      <c r="C5" t="s">
        <v>39</v>
      </c>
      <c r="D5" t="s">
        <v>170</v>
      </c>
      <c r="E5">
        <v>7882</v>
      </c>
      <c r="F5">
        <v>4024</v>
      </c>
      <c r="G5">
        <v>472</v>
      </c>
      <c r="H5">
        <v>2822</v>
      </c>
      <c r="I5">
        <v>309</v>
      </c>
      <c r="J5">
        <v>128</v>
      </c>
      <c r="K5">
        <v>127</v>
      </c>
      <c r="L5">
        <v>5451</v>
      </c>
      <c r="M5">
        <v>462</v>
      </c>
      <c r="N5">
        <v>1962</v>
      </c>
      <c r="O5">
        <v>7</v>
      </c>
      <c r="P5">
        <v>2960</v>
      </c>
      <c r="Q5">
        <v>300</v>
      </c>
      <c r="R5">
        <v>1803</v>
      </c>
      <c r="S5">
        <v>217</v>
      </c>
      <c r="T5">
        <v>82</v>
      </c>
      <c r="U5">
        <v>89</v>
      </c>
      <c r="V5">
        <v>191</v>
      </c>
      <c r="W5">
        <v>48</v>
      </c>
      <c r="X5">
        <v>190</v>
      </c>
      <c r="Y5">
        <v>10</v>
      </c>
      <c r="Z5">
        <v>11</v>
      </c>
      <c r="AA5">
        <v>12</v>
      </c>
      <c r="AB5">
        <v>868</v>
      </c>
      <c r="AC5">
        <v>123</v>
      </c>
      <c r="AD5">
        <v>828</v>
      </c>
      <c r="AE5">
        <v>82</v>
      </c>
      <c r="AF5">
        <v>35</v>
      </c>
      <c r="AG5">
        <v>26</v>
      </c>
      <c r="AH5">
        <v>5</v>
      </c>
      <c r="AI5" s="10">
        <v>99999</v>
      </c>
      <c r="AJ5" s="10">
        <v>99999</v>
      </c>
      <c r="AK5" s="10">
        <v>99999</v>
      </c>
      <c r="AL5" s="10">
        <v>99999</v>
      </c>
      <c r="AM5" s="10">
        <v>99999</v>
      </c>
    </row>
    <row r="6" spans="1:39" x14ac:dyDescent="0.25">
      <c r="A6" t="s">
        <v>2</v>
      </c>
      <c r="B6" t="s">
        <v>297</v>
      </c>
      <c r="C6" t="s">
        <v>40</v>
      </c>
      <c r="D6" t="s">
        <v>171</v>
      </c>
      <c r="E6">
        <v>14284</v>
      </c>
      <c r="F6">
        <v>9933</v>
      </c>
      <c r="G6">
        <v>476</v>
      </c>
      <c r="H6">
        <v>2626</v>
      </c>
      <c r="I6">
        <v>726</v>
      </c>
      <c r="J6">
        <v>234</v>
      </c>
      <c r="K6">
        <v>289</v>
      </c>
      <c r="L6">
        <v>10396</v>
      </c>
      <c r="M6">
        <v>631</v>
      </c>
      <c r="N6">
        <v>3225</v>
      </c>
      <c r="O6">
        <v>32</v>
      </c>
      <c r="P6">
        <v>7337</v>
      </c>
      <c r="Q6">
        <v>327</v>
      </c>
      <c r="R6">
        <v>1882</v>
      </c>
      <c r="S6">
        <v>507</v>
      </c>
      <c r="T6">
        <v>140</v>
      </c>
      <c r="U6">
        <v>203</v>
      </c>
      <c r="V6">
        <v>395</v>
      </c>
      <c r="W6">
        <v>44</v>
      </c>
      <c r="X6">
        <v>122</v>
      </c>
      <c r="Y6">
        <v>33</v>
      </c>
      <c r="Z6">
        <v>18</v>
      </c>
      <c r="AA6">
        <v>19</v>
      </c>
      <c r="AB6">
        <v>2176</v>
      </c>
      <c r="AC6">
        <v>103</v>
      </c>
      <c r="AD6">
        <v>619</v>
      </c>
      <c r="AE6">
        <v>184</v>
      </c>
      <c r="AF6">
        <v>76</v>
      </c>
      <c r="AG6">
        <v>67</v>
      </c>
      <c r="AH6">
        <v>25</v>
      </c>
      <c r="AI6" s="10">
        <v>99999</v>
      </c>
      <c r="AJ6" s="10">
        <v>99999</v>
      </c>
      <c r="AK6" s="10">
        <v>99999</v>
      </c>
      <c r="AL6" s="10">
        <v>99999</v>
      </c>
      <c r="AM6" s="10">
        <v>99999</v>
      </c>
    </row>
    <row r="7" spans="1:39" x14ac:dyDescent="0.25">
      <c r="A7" t="s">
        <v>2</v>
      </c>
      <c r="B7" t="s">
        <v>297</v>
      </c>
      <c r="C7" t="s">
        <v>41</v>
      </c>
      <c r="D7" t="s">
        <v>172</v>
      </c>
      <c r="E7">
        <v>5409</v>
      </c>
      <c r="F7">
        <v>3130</v>
      </c>
      <c r="G7">
        <v>135</v>
      </c>
      <c r="H7">
        <v>1688</v>
      </c>
      <c r="I7">
        <v>174</v>
      </c>
      <c r="J7">
        <v>188</v>
      </c>
      <c r="K7">
        <v>94</v>
      </c>
      <c r="L7">
        <v>3735</v>
      </c>
      <c r="M7">
        <v>286</v>
      </c>
      <c r="N7">
        <v>1340</v>
      </c>
      <c r="O7">
        <v>48</v>
      </c>
      <c r="P7">
        <v>2234</v>
      </c>
      <c r="Q7">
        <v>88</v>
      </c>
      <c r="R7">
        <v>1139</v>
      </c>
      <c r="S7">
        <v>120</v>
      </c>
      <c r="T7">
        <v>92</v>
      </c>
      <c r="U7">
        <v>62</v>
      </c>
      <c r="V7">
        <v>111</v>
      </c>
      <c r="W7">
        <v>5</v>
      </c>
      <c r="X7">
        <v>118</v>
      </c>
      <c r="Y7">
        <v>9</v>
      </c>
      <c r="Z7">
        <v>37</v>
      </c>
      <c r="AA7">
        <v>6</v>
      </c>
      <c r="AB7">
        <v>756</v>
      </c>
      <c r="AC7">
        <v>39</v>
      </c>
      <c r="AD7">
        <v>422</v>
      </c>
      <c r="AE7">
        <v>42</v>
      </c>
      <c r="AF7">
        <v>58</v>
      </c>
      <c r="AG7">
        <v>23</v>
      </c>
      <c r="AH7">
        <v>29</v>
      </c>
      <c r="AI7" s="10">
        <v>99999</v>
      </c>
      <c r="AJ7">
        <v>9</v>
      </c>
      <c r="AK7" s="10">
        <v>99999</v>
      </c>
      <c r="AL7" s="10">
        <v>99999</v>
      </c>
      <c r="AM7" s="10">
        <v>99999</v>
      </c>
    </row>
    <row r="8" spans="1:39" x14ac:dyDescent="0.25">
      <c r="A8" t="s">
        <v>3</v>
      </c>
      <c r="B8" t="s">
        <v>300</v>
      </c>
      <c r="C8" t="s">
        <v>42</v>
      </c>
      <c r="D8" t="s">
        <v>173</v>
      </c>
      <c r="E8">
        <v>10113</v>
      </c>
      <c r="F8">
        <v>3780</v>
      </c>
      <c r="G8">
        <v>905</v>
      </c>
      <c r="H8">
        <v>1930</v>
      </c>
      <c r="I8">
        <v>3064</v>
      </c>
      <c r="J8">
        <v>71</v>
      </c>
      <c r="K8">
        <v>363</v>
      </c>
      <c r="L8">
        <v>7356</v>
      </c>
      <c r="M8">
        <v>501</v>
      </c>
      <c r="N8">
        <v>2242</v>
      </c>
      <c r="O8">
        <v>14</v>
      </c>
      <c r="P8">
        <v>2937</v>
      </c>
      <c r="Q8">
        <v>535</v>
      </c>
      <c r="R8">
        <v>1358</v>
      </c>
      <c r="S8">
        <v>2225</v>
      </c>
      <c r="T8">
        <v>33</v>
      </c>
      <c r="U8">
        <v>268</v>
      </c>
      <c r="V8">
        <v>154</v>
      </c>
      <c r="W8">
        <v>86</v>
      </c>
      <c r="X8">
        <v>106</v>
      </c>
      <c r="Y8">
        <v>129</v>
      </c>
      <c r="Z8">
        <v>9</v>
      </c>
      <c r="AA8">
        <v>17</v>
      </c>
      <c r="AB8">
        <v>681</v>
      </c>
      <c r="AC8">
        <v>284</v>
      </c>
      <c r="AD8">
        <v>462</v>
      </c>
      <c r="AE8">
        <v>708</v>
      </c>
      <c r="AF8">
        <v>29</v>
      </c>
      <c r="AG8">
        <v>78</v>
      </c>
      <c r="AH8">
        <v>8</v>
      </c>
      <c r="AI8" s="10">
        <v>99999</v>
      </c>
      <c r="AJ8" s="10">
        <v>99999</v>
      </c>
      <c r="AK8" s="10">
        <v>99999</v>
      </c>
      <c r="AL8" s="10">
        <v>99999</v>
      </c>
      <c r="AM8" s="10">
        <v>99999</v>
      </c>
    </row>
    <row r="9" spans="1:39" x14ac:dyDescent="0.25">
      <c r="A9" t="s">
        <v>3</v>
      </c>
      <c r="B9" t="s">
        <v>300</v>
      </c>
      <c r="C9" t="s">
        <v>43</v>
      </c>
      <c r="D9" t="s">
        <v>174</v>
      </c>
      <c r="E9">
        <v>5820</v>
      </c>
      <c r="F9">
        <v>2925</v>
      </c>
      <c r="G9">
        <v>385</v>
      </c>
      <c r="H9">
        <v>1226</v>
      </c>
      <c r="I9">
        <v>1048</v>
      </c>
      <c r="J9">
        <v>19</v>
      </c>
      <c r="K9">
        <v>217</v>
      </c>
      <c r="L9">
        <v>4200</v>
      </c>
      <c r="M9">
        <v>319</v>
      </c>
      <c r="N9">
        <v>1298</v>
      </c>
      <c r="O9" s="10">
        <v>99999</v>
      </c>
      <c r="P9">
        <v>2126</v>
      </c>
      <c r="Q9">
        <v>254</v>
      </c>
      <c r="R9">
        <v>887</v>
      </c>
      <c r="S9">
        <v>784</v>
      </c>
      <c r="T9">
        <v>11</v>
      </c>
      <c r="U9">
        <v>138</v>
      </c>
      <c r="V9">
        <v>146</v>
      </c>
      <c r="W9">
        <v>31</v>
      </c>
      <c r="X9">
        <v>75</v>
      </c>
      <c r="Y9">
        <v>44</v>
      </c>
      <c r="Z9" s="10">
        <v>99999</v>
      </c>
      <c r="AA9">
        <v>22</v>
      </c>
      <c r="AB9">
        <v>652</v>
      </c>
      <c r="AC9">
        <v>100</v>
      </c>
      <c r="AD9">
        <v>262</v>
      </c>
      <c r="AE9">
        <v>220</v>
      </c>
      <c r="AF9">
        <v>7</v>
      </c>
      <c r="AG9">
        <v>57</v>
      </c>
      <c r="AH9" s="10">
        <v>99999</v>
      </c>
      <c r="AI9" s="10">
        <v>99999</v>
      </c>
      <c r="AJ9" s="10">
        <v>99999</v>
      </c>
      <c r="AK9" s="10">
        <v>99999</v>
      </c>
      <c r="AL9" s="10">
        <v>99999</v>
      </c>
      <c r="AM9" s="10">
        <v>99999</v>
      </c>
    </row>
    <row r="10" spans="1:39" x14ac:dyDescent="0.25">
      <c r="A10" t="s">
        <v>3</v>
      </c>
      <c r="B10" t="s">
        <v>300</v>
      </c>
      <c r="C10" t="s">
        <v>44</v>
      </c>
      <c r="D10" t="s">
        <v>175</v>
      </c>
      <c r="E10">
        <v>5018</v>
      </c>
      <c r="F10">
        <v>1788</v>
      </c>
      <c r="G10">
        <v>190</v>
      </c>
      <c r="H10">
        <v>2378</v>
      </c>
      <c r="I10">
        <v>536</v>
      </c>
      <c r="J10">
        <v>29</v>
      </c>
      <c r="K10">
        <v>97</v>
      </c>
      <c r="L10">
        <v>3252</v>
      </c>
      <c r="M10">
        <v>431</v>
      </c>
      <c r="N10">
        <v>1329</v>
      </c>
      <c r="O10">
        <v>6</v>
      </c>
      <c r="P10">
        <v>1282</v>
      </c>
      <c r="Q10">
        <v>105</v>
      </c>
      <c r="R10">
        <v>1458</v>
      </c>
      <c r="S10">
        <v>333</v>
      </c>
      <c r="T10">
        <v>15</v>
      </c>
      <c r="U10">
        <v>59</v>
      </c>
      <c r="V10">
        <v>86</v>
      </c>
      <c r="W10">
        <v>25</v>
      </c>
      <c r="X10">
        <v>262</v>
      </c>
      <c r="Y10">
        <v>40</v>
      </c>
      <c r="Z10">
        <v>5</v>
      </c>
      <c r="AA10">
        <v>13</v>
      </c>
      <c r="AB10">
        <v>418</v>
      </c>
      <c r="AC10">
        <v>60</v>
      </c>
      <c r="AD10">
        <v>656</v>
      </c>
      <c r="AE10">
        <v>161</v>
      </c>
      <c r="AF10">
        <v>9</v>
      </c>
      <c r="AG10">
        <v>25</v>
      </c>
      <c r="AH10" s="10">
        <v>99999</v>
      </c>
      <c r="AI10" s="10">
        <v>99999</v>
      </c>
      <c r="AJ10" s="10">
        <v>99999</v>
      </c>
      <c r="AK10" s="10">
        <v>99999</v>
      </c>
      <c r="AL10" s="10">
        <v>99999</v>
      </c>
      <c r="AM10" s="10">
        <v>99999</v>
      </c>
    </row>
    <row r="11" spans="1:39" x14ac:dyDescent="0.25">
      <c r="A11" t="s">
        <v>3</v>
      </c>
      <c r="B11" t="s">
        <v>300</v>
      </c>
      <c r="C11" t="s">
        <v>45</v>
      </c>
      <c r="D11" t="s">
        <v>176</v>
      </c>
      <c r="E11">
        <v>3983</v>
      </c>
      <c r="F11">
        <v>1618</v>
      </c>
      <c r="G11">
        <v>146</v>
      </c>
      <c r="H11">
        <v>1941</v>
      </c>
      <c r="I11">
        <v>185</v>
      </c>
      <c r="J11">
        <v>30</v>
      </c>
      <c r="K11">
        <v>63</v>
      </c>
      <c r="L11">
        <v>2481</v>
      </c>
      <c r="M11">
        <v>307</v>
      </c>
      <c r="N11">
        <v>1178</v>
      </c>
      <c r="O11">
        <v>17</v>
      </c>
      <c r="P11">
        <v>1001</v>
      </c>
      <c r="Q11">
        <v>79</v>
      </c>
      <c r="R11">
        <v>1212</v>
      </c>
      <c r="S11">
        <v>129</v>
      </c>
      <c r="T11">
        <v>20</v>
      </c>
      <c r="U11">
        <v>40</v>
      </c>
      <c r="V11">
        <v>103</v>
      </c>
      <c r="W11">
        <v>20</v>
      </c>
      <c r="X11">
        <v>168</v>
      </c>
      <c r="Y11">
        <v>9</v>
      </c>
      <c r="Z11" s="10">
        <v>99999</v>
      </c>
      <c r="AA11">
        <v>5</v>
      </c>
      <c r="AB11">
        <v>500</v>
      </c>
      <c r="AC11">
        <v>47</v>
      </c>
      <c r="AD11">
        <v>558</v>
      </c>
      <c r="AE11">
        <v>47</v>
      </c>
      <c r="AF11">
        <v>8</v>
      </c>
      <c r="AG11">
        <v>18</v>
      </c>
      <c r="AH11">
        <v>14</v>
      </c>
      <c r="AI11" s="10">
        <v>99999</v>
      </c>
      <c r="AJ11" s="10">
        <v>99999</v>
      </c>
      <c r="AK11" s="10">
        <v>99999</v>
      </c>
      <c r="AL11" s="10">
        <v>99999</v>
      </c>
      <c r="AM11" s="10">
        <v>99999</v>
      </c>
    </row>
    <row r="12" spans="1:39" x14ac:dyDescent="0.25">
      <c r="A12" t="s">
        <v>3</v>
      </c>
      <c r="B12" t="s">
        <v>300</v>
      </c>
      <c r="C12" t="s">
        <v>46</v>
      </c>
      <c r="D12" t="s">
        <v>177</v>
      </c>
      <c r="E12">
        <v>25313</v>
      </c>
      <c r="F12">
        <v>7524</v>
      </c>
      <c r="G12">
        <v>1872</v>
      </c>
      <c r="H12">
        <v>11897</v>
      </c>
      <c r="I12">
        <v>3465</v>
      </c>
      <c r="J12">
        <v>34</v>
      </c>
      <c r="K12">
        <v>521</v>
      </c>
      <c r="L12">
        <v>17844</v>
      </c>
      <c r="M12">
        <v>1728</v>
      </c>
      <c r="N12">
        <v>5730</v>
      </c>
      <c r="O12">
        <v>11</v>
      </c>
      <c r="P12">
        <v>5612</v>
      </c>
      <c r="Q12">
        <v>1142</v>
      </c>
      <c r="R12">
        <v>8246</v>
      </c>
      <c r="S12">
        <v>2452</v>
      </c>
      <c r="T12">
        <v>23</v>
      </c>
      <c r="U12">
        <v>369</v>
      </c>
      <c r="V12">
        <v>472</v>
      </c>
      <c r="W12">
        <v>197</v>
      </c>
      <c r="X12">
        <v>848</v>
      </c>
      <c r="Y12">
        <v>160</v>
      </c>
      <c r="Z12" s="10">
        <v>99999</v>
      </c>
      <c r="AA12">
        <v>47</v>
      </c>
      <c r="AB12">
        <v>1435</v>
      </c>
      <c r="AC12">
        <v>530</v>
      </c>
      <c r="AD12">
        <v>2800</v>
      </c>
      <c r="AE12">
        <v>853</v>
      </c>
      <c r="AF12">
        <v>7</v>
      </c>
      <c r="AG12">
        <v>105</v>
      </c>
      <c r="AH12">
        <v>5</v>
      </c>
      <c r="AI12" s="10">
        <v>99999</v>
      </c>
      <c r="AJ12" s="10">
        <v>99999</v>
      </c>
      <c r="AK12" s="10">
        <v>99999</v>
      </c>
      <c r="AL12" s="10">
        <v>99999</v>
      </c>
      <c r="AM12" s="10">
        <v>99999</v>
      </c>
    </row>
    <row r="13" spans="1:39" x14ac:dyDescent="0.25">
      <c r="A13" t="s">
        <v>3</v>
      </c>
      <c r="B13" t="s">
        <v>300</v>
      </c>
      <c r="C13" t="s">
        <v>47</v>
      </c>
      <c r="D13" t="s">
        <v>178</v>
      </c>
      <c r="E13">
        <v>37855</v>
      </c>
      <c r="F13">
        <v>10308</v>
      </c>
      <c r="G13">
        <v>2331</v>
      </c>
      <c r="H13">
        <v>17100</v>
      </c>
      <c r="I13">
        <v>7255</v>
      </c>
      <c r="J13">
        <v>73</v>
      </c>
      <c r="K13">
        <v>788</v>
      </c>
      <c r="L13">
        <v>25987</v>
      </c>
      <c r="M13">
        <v>2427</v>
      </c>
      <c r="N13">
        <v>9412</v>
      </c>
      <c r="O13">
        <v>29</v>
      </c>
      <c r="P13">
        <v>7338</v>
      </c>
      <c r="Q13">
        <v>1439</v>
      </c>
      <c r="R13">
        <v>11591</v>
      </c>
      <c r="S13">
        <v>5043</v>
      </c>
      <c r="T13">
        <v>44</v>
      </c>
      <c r="U13">
        <v>532</v>
      </c>
      <c r="V13">
        <v>599</v>
      </c>
      <c r="W13">
        <v>262</v>
      </c>
      <c r="X13">
        <v>1180</v>
      </c>
      <c r="Y13">
        <v>312</v>
      </c>
      <c r="Z13">
        <v>7</v>
      </c>
      <c r="AA13">
        <v>67</v>
      </c>
      <c r="AB13">
        <v>2356</v>
      </c>
      <c r="AC13">
        <v>628</v>
      </c>
      <c r="AD13">
        <v>4323</v>
      </c>
      <c r="AE13">
        <v>1894</v>
      </c>
      <c r="AF13">
        <v>22</v>
      </c>
      <c r="AG13">
        <v>189</v>
      </c>
      <c r="AH13">
        <v>15</v>
      </c>
      <c r="AI13" s="10">
        <v>99999</v>
      </c>
      <c r="AJ13">
        <v>6</v>
      </c>
      <c r="AK13">
        <v>6</v>
      </c>
      <c r="AL13" s="10">
        <v>99999</v>
      </c>
      <c r="AM13" s="10">
        <v>99999</v>
      </c>
    </row>
    <row r="14" spans="1:39" x14ac:dyDescent="0.25">
      <c r="A14" t="s">
        <v>3</v>
      </c>
      <c r="B14" t="s">
        <v>300</v>
      </c>
      <c r="C14" t="s">
        <v>48</v>
      </c>
      <c r="D14" t="s">
        <v>179</v>
      </c>
      <c r="E14">
        <v>17536</v>
      </c>
      <c r="F14">
        <v>7701</v>
      </c>
      <c r="G14">
        <v>194</v>
      </c>
      <c r="H14">
        <v>5389</v>
      </c>
      <c r="I14">
        <v>3829</v>
      </c>
      <c r="J14">
        <v>36</v>
      </c>
      <c r="K14">
        <v>387</v>
      </c>
      <c r="L14">
        <v>12813</v>
      </c>
      <c r="M14">
        <v>839</v>
      </c>
      <c r="N14">
        <v>3868</v>
      </c>
      <c r="O14">
        <v>16</v>
      </c>
      <c r="P14">
        <v>5750</v>
      </c>
      <c r="Q14">
        <v>146</v>
      </c>
      <c r="R14">
        <v>3946</v>
      </c>
      <c r="S14">
        <v>2678</v>
      </c>
      <c r="T14">
        <v>25</v>
      </c>
      <c r="U14">
        <v>268</v>
      </c>
      <c r="V14">
        <v>336</v>
      </c>
      <c r="W14">
        <v>11</v>
      </c>
      <c r="X14">
        <v>286</v>
      </c>
      <c r="Y14">
        <v>180</v>
      </c>
      <c r="Z14" s="10">
        <v>99999</v>
      </c>
      <c r="AA14">
        <v>25</v>
      </c>
      <c r="AB14">
        <v>1604</v>
      </c>
      <c r="AC14">
        <v>37</v>
      </c>
      <c r="AD14">
        <v>1153</v>
      </c>
      <c r="AE14">
        <v>970</v>
      </c>
      <c r="AF14">
        <v>10</v>
      </c>
      <c r="AG14">
        <v>94</v>
      </c>
      <c r="AH14">
        <v>11</v>
      </c>
      <c r="AI14" s="10">
        <v>99999</v>
      </c>
      <c r="AJ14" s="10">
        <v>99999</v>
      </c>
      <c r="AK14" s="10">
        <v>99999</v>
      </c>
      <c r="AL14" s="10">
        <v>99999</v>
      </c>
      <c r="AM14" s="10">
        <v>99999</v>
      </c>
    </row>
    <row r="15" spans="1:39" x14ac:dyDescent="0.25">
      <c r="A15" t="s">
        <v>3</v>
      </c>
      <c r="B15" t="s">
        <v>300</v>
      </c>
      <c r="C15" t="s">
        <v>49</v>
      </c>
      <c r="D15" t="s">
        <v>180</v>
      </c>
      <c r="E15">
        <v>12449</v>
      </c>
      <c r="F15">
        <v>5089</v>
      </c>
      <c r="G15">
        <v>652</v>
      </c>
      <c r="H15">
        <v>5517</v>
      </c>
      <c r="I15">
        <v>865</v>
      </c>
      <c r="J15">
        <v>59</v>
      </c>
      <c r="K15">
        <v>267</v>
      </c>
      <c r="L15">
        <v>8001</v>
      </c>
      <c r="M15">
        <v>989</v>
      </c>
      <c r="N15">
        <v>3424</v>
      </c>
      <c r="O15">
        <v>35</v>
      </c>
      <c r="P15">
        <v>3273</v>
      </c>
      <c r="Q15">
        <v>391</v>
      </c>
      <c r="R15">
        <v>3587</v>
      </c>
      <c r="S15">
        <v>559</v>
      </c>
      <c r="T15">
        <v>22</v>
      </c>
      <c r="U15">
        <v>169</v>
      </c>
      <c r="V15">
        <v>347</v>
      </c>
      <c r="W15">
        <v>78</v>
      </c>
      <c r="X15">
        <v>467</v>
      </c>
      <c r="Y15">
        <v>62</v>
      </c>
      <c r="Z15">
        <v>5</v>
      </c>
      <c r="AA15">
        <v>30</v>
      </c>
      <c r="AB15">
        <v>1446</v>
      </c>
      <c r="AC15">
        <v>179</v>
      </c>
      <c r="AD15">
        <v>1457</v>
      </c>
      <c r="AE15">
        <v>244</v>
      </c>
      <c r="AF15">
        <v>31</v>
      </c>
      <c r="AG15">
        <v>67</v>
      </c>
      <c r="AH15">
        <v>23</v>
      </c>
      <c r="AI15" s="10">
        <v>99999</v>
      </c>
      <c r="AJ15">
        <v>6</v>
      </c>
      <c r="AK15" s="10">
        <v>99999</v>
      </c>
      <c r="AL15" s="10">
        <v>99999</v>
      </c>
      <c r="AM15" s="10">
        <v>99999</v>
      </c>
    </row>
    <row r="16" spans="1:39" x14ac:dyDescent="0.25">
      <c r="A16" t="s">
        <v>3</v>
      </c>
      <c r="B16" t="s">
        <v>300</v>
      </c>
      <c r="C16" t="s">
        <v>50</v>
      </c>
      <c r="D16" t="s">
        <v>181</v>
      </c>
      <c r="E16">
        <v>8425</v>
      </c>
      <c r="F16">
        <v>4398</v>
      </c>
      <c r="G16">
        <v>714</v>
      </c>
      <c r="H16">
        <v>1491</v>
      </c>
      <c r="I16">
        <v>1466</v>
      </c>
      <c r="J16">
        <v>42</v>
      </c>
      <c r="K16">
        <v>314</v>
      </c>
      <c r="L16">
        <v>5710</v>
      </c>
      <c r="M16">
        <v>580</v>
      </c>
      <c r="N16">
        <v>2113</v>
      </c>
      <c r="O16">
        <v>22</v>
      </c>
      <c r="P16">
        <v>3053</v>
      </c>
      <c r="Q16">
        <v>416</v>
      </c>
      <c r="R16">
        <v>1016</v>
      </c>
      <c r="S16">
        <v>997</v>
      </c>
      <c r="T16">
        <v>27</v>
      </c>
      <c r="U16">
        <v>201</v>
      </c>
      <c r="V16">
        <v>284</v>
      </c>
      <c r="W16">
        <v>87</v>
      </c>
      <c r="X16">
        <v>102</v>
      </c>
      <c r="Y16">
        <v>78</v>
      </c>
      <c r="Z16" s="10">
        <v>99999</v>
      </c>
      <c r="AA16">
        <v>28</v>
      </c>
      <c r="AB16">
        <v>1046</v>
      </c>
      <c r="AC16">
        <v>208</v>
      </c>
      <c r="AD16">
        <v>372</v>
      </c>
      <c r="AE16">
        <v>389</v>
      </c>
      <c r="AF16">
        <v>14</v>
      </c>
      <c r="AG16">
        <v>84</v>
      </c>
      <c r="AH16">
        <v>15</v>
      </c>
      <c r="AI16" s="10">
        <v>99999</v>
      </c>
      <c r="AJ16" s="10">
        <v>99999</v>
      </c>
      <c r="AK16" s="10">
        <v>99999</v>
      </c>
      <c r="AL16" s="10">
        <v>99999</v>
      </c>
      <c r="AM16" s="10">
        <v>99999</v>
      </c>
    </row>
    <row r="17" spans="1:39" x14ac:dyDescent="0.25">
      <c r="A17" t="s">
        <v>3</v>
      </c>
      <c r="B17" t="s">
        <v>300</v>
      </c>
      <c r="C17" t="s">
        <v>51</v>
      </c>
      <c r="D17" t="s">
        <v>182</v>
      </c>
      <c r="E17">
        <v>10442</v>
      </c>
      <c r="F17">
        <v>3617</v>
      </c>
      <c r="G17">
        <v>696</v>
      </c>
      <c r="H17">
        <v>5005</v>
      </c>
      <c r="I17">
        <v>869</v>
      </c>
      <c r="J17">
        <v>37</v>
      </c>
      <c r="K17">
        <v>218</v>
      </c>
      <c r="L17">
        <v>6698</v>
      </c>
      <c r="M17">
        <v>784</v>
      </c>
      <c r="N17">
        <v>2919</v>
      </c>
      <c r="O17">
        <v>41</v>
      </c>
      <c r="P17">
        <v>2344</v>
      </c>
      <c r="Q17">
        <v>408</v>
      </c>
      <c r="R17">
        <v>3199</v>
      </c>
      <c r="S17">
        <v>606</v>
      </c>
      <c r="T17">
        <v>18</v>
      </c>
      <c r="U17">
        <v>123</v>
      </c>
      <c r="V17">
        <v>238</v>
      </c>
      <c r="W17">
        <v>55</v>
      </c>
      <c r="X17">
        <v>414</v>
      </c>
      <c r="Y17">
        <v>39</v>
      </c>
      <c r="Z17">
        <v>6</v>
      </c>
      <c r="AA17">
        <v>32</v>
      </c>
      <c r="AB17">
        <v>1009</v>
      </c>
      <c r="AC17">
        <v>229</v>
      </c>
      <c r="AD17">
        <v>1384</v>
      </c>
      <c r="AE17">
        <v>223</v>
      </c>
      <c r="AF17">
        <v>12</v>
      </c>
      <c r="AG17">
        <v>62</v>
      </c>
      <c r="AH17">
        <v>26</v>
      </c>
      <c r="AI17" s="10">
        <v>99999</v>
      </c>
      <c r="AJ17">
        <v>8</v>
      </c>
      <c r="AK17" s="10">
        <v>99999</v>
      </c>
      <c r="AL17" s="10">
        <v>99999</v>
      </c>
      <c r="AM17" s="10">
        <v>99999</v>
      </c>
    </row>
    <row r="18" spans="1:39" x14ac:dyDescent="0.25">
      <c r="A18" t="s">
        <v>3</v>
      </c>
      <c r="B18" t="s">
        <v>300</v>
      </c>
      <c r="C18" t="s">
        <v>52</v>
      </c>
      <c r="D18" t="s">
        <v>183</v>
      </c>
      <c r="E18">
        <v>17479</v>
      </c>
      <c r="F18">
        <v>8709</v>
      </c>
      <c r="G18">
        <v>667</v>
      </c>
      <c r="H18">
        <v>5193</v>
      </c>
      <c r="I18">
        <v>2294</v>
      </c>
      <c r="J18">
        <v>128</v>
      </c>
      <c r="K18">
        <v>488</v>
      </c>
      <c r="L18">
        <v>12208</v>
      </c>
      <c r="M18">
        <v>967</v>
      </c>
      <c r="N18">
        <v>4030</v>
      </c>
      <c r="O18">
        <v>274</v>
      </c>
      <c r="P18">
        <v>6230</v>
      </c>
      <c r="Q18">
        <v>440</v>
      </c>
      <c r="R18">
        <v>3512</v>
      </c>
      <c r="S18">
        <v>1631</v>
      </c>
      <c r="T18">
        <v>65</v>
      </c>
      <c r="U18">
        <v>330</v>
      </c>
      <c r="V18">
        <v>405</v>
      </c>
      <c r="W18">
        <v>62</v>
      </c>
      <c r="X18">
        <v>372</v>
      </c>
      <c r="Y18">
        <v>92</v>
      </c>
      <c r="Z18">
        <v>7</v>
      </c>
      <c r="AA18">
        <v>29</v>
      </c>
      <c r="AB18">
        <v>1891</v>
      </c>
      <c r="AC18">
        <v>149</v>
      </c>
      <c r="AD18">
        <v>1268</v>
      </c>
      <c r="AE18">
        <v>549</v>
      </c>
      <c r="AF18">
        <v>53</v>
      </c>
      <c r="AG18">
        <v>120</v>
      </c>
      <c r="AH18">
        <v>183</v>
      </c>
      <c r="AI18">
        <v>16</v>
      </c>
      <c r="AJ18">
        <v>41</v>
      </c>
      <c r="AK18">
        <v>22</v>
      </c>
      <c r="AL18" s="10">
        <v>99999</v>
      </c>
      <c r="AM18">
        <v>9</v>
      </c>
    </row>
    <row r="19" spans="1:39" x14ac:dyDescent="0.25">
      <c r="A19" t="s">
        <v>3</v>
      </c>
      <c r="B19" t="s">
        <v>300</v>
      </c>
      <c r="C19" t="s">
        <v>53</v>
      </c>
      <c r="D19" t="s">
        <v>184</v>
      </c>
      <c r="E19">
        <v>5286</v>
      </c>
      <c r="F19">
        <v>2460</v>
      </c>
      <c r="G19">
        <v>226</v>
      </c>
      <c r="H19">
        <v>658</v>
      </c>
      <c r="I19">
        <v>1739</v>
      </c>
      <c r="J19">
        <v>5</v>
      </c>
      <c r="K19">
        <v>198</v>
      </c>
      <c r="L19">
        <v>4109</v>
      </c>
      <c r="M19">
        <v>249</v>
      </c>
      <c r="N19">
        <v>925</v>
      </c>
      <c r="O19" s="10">
        <v>99999</v>
      </c>
      <c r="P19">
        <v>2047</v>
      </c>
      <c r="Q19">
        <v>128</v>
      </c>
      <c r="R19">
        <v>496</v>
      </c>
      <c r="S19">
        <v>1288</v>
      </c>
      <c r="T19">
        <v>5</v>
      </c>
      <c r="U19">
        <v>145</v>
      </c>
      <c r="V19">
        <v>91</v>
      </c>
      <c r="W19">
        <v>29</v>
      </c>
      <c r="X19">
        <v>33</v>
      </c>
      <c r="Y19">
        <v>81</v>
      </c>
      <c r="Z19" s="10">
        <v>99999</v>
      </c>
      <c r="AA19">
        <v>15</v>
      </c>
      <c r="AB19">
        <v>320</v>
      </c>
      <c r="AC19">
        <v>68</v>
      </c>
      <c r="AD19">
        <v>129</v>
      </c>
      <c r="AE19">
        <v>370</v>
      </c>
      <c r="AF19" s="10">
        <v>99999</v>
      </c>
      <c r="AG19">
        <v>38</v>
      </c>
      <c r="AH19" s="10">
        <v>99999</v>
      </c>
      <c r="AI19" s="10">
        <v>99999</v>
      </c>
      <c r="AJ19" s="10">
        <v>99999</v>
      </c>
      <c r="AK19" s="10">
        <v>99999</v>
      </c>
      <c r="AL19" s="10">
        <v>99999</v>
      </c>
      <c r="AM19" s="10">
        <v>99999</v>
      </c>
    </row>
    <row r="20" spans="1:39" x14ac:dyDescent="0.25">
      <c r="A20" t="s">
        <v>3</v>
      </c>
      <c r="B20" t="s">
        <v>300</v>
      </c>
      <c r="C20" t="s">
        <v>54</v>
      </c>
      <c r="D20" t="s">
        <v>185</v>
      </c>
      <c r="E20">
        <v>3797</v>
      </c>
      <c r="F20">
        <v>1480</v>
      </c>
      <c r="G20">
        <v>223</v>
      </c>
      <c r="H20">
        <v>1404</v>
      </c>
      <c r="I20">
        <v>551</v>
      </c>
      <c r="J20">
        <v>17</v>
      </c>
      <c r="K20">
        <v>122</v>
      </c>
      <c r="L20">
        <v>2423</v>
      </c>
      <c r="M20">
        <v>295</v>
      </c>
      <c r="N20">
        <v>1074</v>
      </c>
      <c r="O20">
        <v>5</v>
      </c>
      <c r="P20">
        <v>980</v>
      </c>
      <c r="Q20">
        <v>117</v>
      </c>
      <c r="R20">
        <v>891</v>
      </c>
      <c r="S20">
        <v>357</v>
      </c>
      <c r="T20">
        <v>9</v>
      </c>
      <c r="U20">
        <v>69</v>
      </c>
      <c r="V20">
        <v>98</v>
      </c>
      <c r="W20">
        <v>25</v>
      </c>
      <c r="X20">
        <v>113</v>
      </c>
      <c r="Y20">
        <v>41</v>
      </c>
      <c r="Z20" s="10">
        <v>99999</v>
      </c>
      <c r="AA20">
        <v>17</v>
      </c>
      <c r="AB20">
        <v>400</v>
      </c>
      <c r="AC20">
        <v>81</v>
      </c>
      <c r="AD20">
        <v>400</v>
      </c>
      <c r="AE20">
        <v>152</v>
      </c>
      <c r="AF20">
        <v>7</v>
      </c>
      <c r="AG20">
        <v>34</v>
      </c>
      <c r="AH20" s="10">
        <v>99999</v>
      </c>
      <c r="AI20" s="10">
        <v>99999</v>
      </c>
      <c r="AJ20" s="10">
        <v>99999</v>
      </c>
      <c r="AK20" s="10">
        <v>99999</v>
      </c>
      <c r="AL20" s="10">
        <v>99999</v>
      </c>
      <c r="AM20" s="10">
        <v>99999</v>
      </c>
    </row>
    <row r="21" spans="1:39" x14ac:dyDescent="0.25">
      <c r="A21" t="s">
        <v>3</v>
      </c>
      <c r="B21" t="s">
        <v>300</v>
      </c>
      <c r="C21" t="s">
        <v>55</v>
      </c>
      <c r="D21" t="s">
        <v>186</v>
      </c>
      <c r="E21">
        <v>4432</v>
      </c>
      <c r="F21">
        <v>1948</v>
      </c>
      <c r="G21">
        <v>76</v>
      </c>
      <c r="H21">
        <v>896</v>
      </c>
      <c r="I21">
        <v>1366</v>
      </c>
      <c r="J21">
        <v>8</v>
      </c>
      <c r="K21">
        <v>138</v>
      </c>
      <c r="L21">
        <v>3449</v>
      </c>
      <c r="M21">
        <v>160</v>
      </c>
      <c r="N21">
        <v>821</v>
      </c>
      <c r="O21" s="10">
        <v>99999</v>
      </c>
      <c r="P21">
        <v>1502</v>
      </c>
      <c r="Q21">
        <v>55</v>
      </c>
      <c r="R21">
        <v>693</v>
      </c>
      <c r="S21">
        <v>1090</v>
      </c>
      <c r="T21" s="10">
        <v>99999</v>
      </c>
      <c r="U21">
        <v>105</v>
      </c>
      <c r="V21">
        <v>66</v>
      </c>
      <c r="W21">
        <v>6</v>
      </c>
      <c r="X21">
        <v>41</v>
      </c>
      <c r="Y21">
        <v>40</v>
      </c>
      <c r="Z21" s="10">
        <v>99999</v>
      </c>
      <c r="AA21">
        <v>7</v>
      </c>
      <c r="AB21">
        <v>378</v>
      </c>
      <c r="AC21">
        <v>15</v>
      </c>
      <c r="AD21">
        <v>162</v>
      </c>
      <c r="AE21">
        <v>236</v>
      </c>
      <c r="AF21" s="10">
        <v>99999</v>
      </c>
      <c r="AG21">
        <v>26</v>
      </c>
      <c r="AH21" s="10">
        <v>99999</v>
      </c>
      <c r="AI21" s="10">
        <v>99999</v>
      </c>
      <c r="AJ21" s="10">
        <v>99999</v>
      </c>
      <c r="AK21" s="10">
        <v>99999</v>
      </c>
      <c r="AL21" s="10">
        <v>99999</v>
      </c>
      <c r="AM21" s="10">
        <v>99999</v>
      </c>
    </row>
    <row r="22" spans="1:39" x14ac:dyDescent="0.25">
      <c r="A22" t="s">
        <v>3</v>
      </c>
      <c r="B22" t="s">
        <v>300</v>
      </c>
      <c r="C22" t="s">
        <v>56</v>
      </c>
      <c r="D22" t="s">
        <v>187</v>
      </c>
      <c r="E22">
        <v>11598</v>
      </c>
      <c r="F22">
        <v>4137</v>
      </c>
      <c r="G22">
        <v>217</v>
      </c>
      <c r="H22">
        <v>2436</v>
      </c>
      <c r="I22">
        <v>4488</v>
      </c>
      <c r="J22">
        <v>12</v>
      </c>
      <c r="K22">
        <v>308</v>
      </c>
      <c r="L22">
        <v>8638</v>
      </c>
      <c r="M22">
        <v>535</v>
      </c>
      <c r="N22">
        <v>2421</v>
      </c>
      <c r="O22" s="10">
        <v>99999</v>
      </c>
      <c r="P22">
        <v>3148</v>
      </c>
      <c r="Q22">
        <v>156</v>
      </c>
      <c r="R22">
        <v>1820</v>
      </c>
      <c r="S22">
        <v>3274</v>
      </c>
      <c r="T22">
        <v>8</v>
      </c>
      <c r="U22">
        <v>232</v>
      </c>
      <c r="V22">
        <v>177</v>
      </c>
      <c r="W22">
        <v>10</v>
      </c>
      <c r="X22">
        <v>139</v>
      </c>
      <c r="Y22">
        <v>192</v>
      </c>
      <c r="Z22" s="10">
        <v>99999</v>
      </c>
      <c r="AA22">
        <v>15</v>
      </c>
      <c r="AB22">
        <v>812</v>
      </c>
      <c r="AC22">
        <v>49</v>
      </c>
      <c r="AD22">
        <v>477</v>
      </c>
      <c r="AE22">
        <v>1020</v>
      </c>
      <c r="AF22" s="10">
        <v>99999</v>
      </c>
      <c r="AG22">
        <v>61</v>
      </c>
      <c r="AH22" s="10">
        <v>99999</v>
      </c>
      <c r="AI22" s="10">
        <v>99999</v>
      </c>
      <c r="AJ22" s="10">
        <v>99999</v>
      </c>
      <c r="AK22" s="10">
        <v>99999</v>
      </c>
      <c r="AL22" s="10">
        <v>99999</v>
      </c>
      <c r="AM22" s="10">
        <v>99999</v>
      </c>
    </row>
    <row r="23" spans="1:39" x14ac:dyDescent="0.25">
      <c r="A23" t="s">
        <v>3</v>
      </c>
      <c r="B23" t="s">
        <v>300</v>
      </c>
      <c r="C23" t="s">
        <v>57</v>
      </c>
      <c r="D23" t="s">
        <v>188</v>
      </c>
      <c r="E23">
        <v>2746</v>
      </c>
      <c r="F23">
        <v>1434</v>
      </c>
      <c r="G23">
        <v>57</v>
      </c>
      <c r="H23">
        <v>1007</v>
      </c>
      <c r="I23">
        <v>176</v>
      </c>
      <c r="J23">
        <v>17</v>
      </c>
      <c r="K23">
        <v>55</v>
      </c>
      <c r="L23">
        <v>1707</v>
      </c>
      <c r="M23">
        <v>265</v>
      </c>
      <c r="N23">
        <v>773</v>
      </c>
      <c r="O23" s="10">
        <v>99999</v>
      </c>
      <c r="P23">
        <v>913</v>
      </c>
      <c r="Q23">
        <v>32</v>
      </c>
      <c r="R23">
        <v>611</v>
      </c>
      <c r="S23">
        <v>112</v>
      </c>
      <c r="T23">
        <v>10</v>
      </c>
      <c r="U23">
        <v>29</v>
      </c>
      <c r="V23">
        <v>121</v>
      </c>
      <c r="W23">
        <v>12</v>
      </c>
      <c r="X23">
        <v>110</v>
      </c>
      <c r="Y23">
        <v>14</v>
      </c>
      <c r="Z23" s="10">
        <v>99999</v>
      </c>
      <c r="AA23">
        <v>6</v>
      </c>
      <c r="AB23">
        <v>399</v>
      </c>
      <c r="AC23">
        <v>13</v>
      </c>
      <c r="AD23">
        <v>286</v>
      </c>
      <c r="AE23">
        <v>50</v>
      </c>
      <c r="AF23">
        <v>5</v>
      </c>
      <c r="AG23">
        <v>20</v>
      </c>
      <c r="AH23" s="10">
        <v>99999</v>
      </c>
      <c r="AI23" s="10">
        <v>99999</v>
      </c>
      <c r="AJ23" s="10">
        <v>99999</v>
      </c>
      <c r="AK23" s="10">
        <v>99999</v>
      </c>
      <c r="AL23" s="10">
        <v>99999</v>
      </c>
      <c r="AM23" s="10">
        <v>99999</v>
      </c>
    </row>
    <row r="24" spans="1:39" x14ac:dyDescent="0.25">
      <c r="A24" t="s">
        <v>3</v>
      </c>
      <c r="B24" t="s">
        <v>300</v>
      </c>
      <c r="C24" t="s">
        <v>58</v>
      </c>
      <c r="D24" t="s">
        <v>189</v>
      </c>
      <c r="E24">
        <v>4768</v>
      </c>
      <c r="F24">
        <v>2406</v>
      </c>
      <c r="G24">
        <v>56</v>
      </c>
      <c r="H24">
        <v>1748</v>
      </c>
      <c r="I24">
        <v>447</v>
      </c>
      <c r="J24">
        <v>15</v>
      </c>
      <c r="K24">
        <v>96</v>
      </c>
      <c r="L24">
        <v>3426</v>
      </c>
      <c r="M24">
        <v>262</v>
      </c>
      <c r="N24">
        <v>1061</v>
      </c>
      <c r="O24">
        <v>19</v>
      </c>
      <c r="P24">
        <v>1732</v>
      </c>
      <c r="Q24">
        <v>44</v>
      </c>
      <c r="R24">
        <v>1266</v>
      </c>
      <c r="S24">
        <v>316</v>
      </c>
      <c r="T24">
        <v>9</v>
      </c>
      <c r="U24">
        <v>59</v>
      </c>
      <c r="V24">
        <v>108</v>
      </c>
      <c r="W24" s="10">
        <v>99999</v>
      </c>
      <c r="X24">
        <v>120</v>
      </c>
      <c r="Y24">
        <v>18</v>
      </c>
      <c r="Z24" s="10">
        <v>99999</v>
      </c>
      <c r="AA24">
        <v>12</v>
      </c>
      <c r="AB24">
        <v>553</v>
      </c>
      <c r="AC24">
        <v>9</v>
      </c>
      <c r="AD24">
        <v>361</v>
      </c>
      <c r="AE24">
        <v>112</v>
      </c>
      <c r="AF24" s="10">
        <v>99999</v>
      </c>
      <c r="AG24">
        <v>22</v>
      </c>
      <c r="AH24">
        <v>13</v>
      </c>
      <c r="AI24" s="10">
        <v>99999</v>
      </c>
      <c r="AJ24" s="10">
        <v>99999</v>
      </c>
      <c r="AK24" s="10">
        <v>99999</v>
      </c>
      <c r="AL24" s="10">
        <v>99999</v>
      </c>
      <c r="AM24" s="10">
        <v>99999</v>
      </c>
    </row>
    <row r="25" spans="1:39" x14ac:dyDescent="0.25">
      <c r="A25" t="s">
        <v>4</v>
      </c>
      <c r="B25" t="s">
        <v>301</v>
      </c>
      <c r="C25" t="s">
        <v>59</v>
      </c>
      <c r="D25" t="s">
        <v>190</v>
      </c>
      <c r="E25">
        <v>3687</v>
      </c>
      <c r="F25">
        <v>2379</v>
      </c>
      <c r="G25">
        <v>281</v>
      </c>
      <c r="H25">
        <v>800</v>
      </c>
      <c r="I25">
        <v>121</v>
      </c>
      <c r="J25">
        <v>29</v>
      </c>
      <c r="K25">
        <v>77</v>
      </c>
      <c r="L25">
        <v>2860</v>
      </c>
      <c r="M25">
        <v>141</v>
      </c>
      <c r="N25">
        <v>684</v>
      </c>
      <c r="O25" s="10">
        <v>99999</v>
      </c>
      <c r="P25">
        <v>1929</v>
      </c>
      <c r="Q25">
        <v>192</v>
      </c>
      <c r="R25">
        <v>580</v>
      </c>
      <c r="S25">
        <v>87</v>
      </c>
      <c r="T25">
        <v>24</v>
      </c>
      <c r="U25">
        <v>48</v>
      </c>
      <c r="V25">
        <v>84</v>
      </c>
      <c r="W25">
        <v>15</v>
      </c>
      <c r="X25">
        <v>30</v>
      </c>
      <c r="Y25" s="10">
        <v>99999</v>
      </c>
      <c r="Z25" s="10">
        <v>99999</v>
      </c>
      <c r="AA25">
        <v>8</v>
      </c>
      <c r="AB25">
        <v>364</v>
      </c>
      <c r="AC25">
        <v>74</v>
      </c>
      <c r="AD25">
        <v>190</v>
      </c>
      <c r="AE25">
        <v>32</v>
      </c>
      <c r="AF25" s="10">
        <v>99999</v>
      </c>
      <c r="AG25">
        <v>21</v>
      </c>
      <c r="AH25" s="10">
        <v>99999</v>
      </c>
      <c r="AI25" s="10">
        <v>99999</v>
      </c>
      <c r="AJ25" s="10">
        <v>99999</v>
      </c>
      <c r="AK25" s="10">
        <v>99999</v>
      </c>
      <c r="AL25" s="10">
        <v>99999</v>
      </c>
      <c r="AM25" s="10">
        <v>99999</v>
      </c>
    </row>
    <row r="26" spans="1:39" x14ac:dyDescent="0.25">
      <c r="A26" t="s">
        <v>4</v>
      </c>
      <c r="B26" t="s">
        <v>301</v>
      </c>
      <c r="C26" t="s">
        <v>60</v>
      </c>
      <c r="D26" t="s">
        <v>191</v>
      </c>
      <c r="E26">
        <v>3590</v>
      </c>
      <c r="F26">
        <v>2804</v>
      </c>
      <c r="G26">
        <v>133</v>
      </c>
      <c r="H26">
        <v>456</v>
      </c>
      <c r="I26">
        <v>73</v>
      </c>
      <c r="J26">
        <v>9</v>
      </c>
      <c r="K26">
        <v>115</v>
      </c>
      <c r="L26">
        <v>2483</v>
      </c>
      <c r="M26">
        <v>163</v>
      </c>
      <c r="N26">
        <v>823</v>
      </c>
      <c r="O26">
        <v>121</v>
      </c>
      <c r="P26">
        <v>1962</v>
      </c>
      <c r="Q26">
        <v>92</v>
      </c>
      <c r="R26">
        <v>308</v>
      </c>
      <c r="S26">
        <v>46</v>
      </c>
      <c r="T26">
        <v>6</v>
      </c>
      <c r="U26">
        <v>69</v>
      </c>
      <c r="V26">
        <v>111</v>
      </c>
      <c r="W26">
        <v>6</v>
      </c>
      <c r="X26">
        <v>34</v>
      </c>
      <c r="Y26" s="10">
        <v>99999</v>
      </c>
      <c r="Z26" s="10">
        <v>99999</v>
      </c>
      <c r="AA26">
        <v>10</v>
      </c>
      <c r="AB26">
        <v>645</v>
      </c>
      <c r="AC26">
        <v>25</v>
      </c>
      <c r="AD26">
        <v>97</v>
      </c>
      <c r="AE26">
        <v>22</v>
      </c>
      <c r="AF26" s="10">
        <v>99999</v>
      </c>
      <c r="AG26">
        <v>31</v>
      </c>
      <c r="AH26">
        <v>86</v>
      </c>
      <c r="AI26">
        <v>10</v>
      </c>
      <c r="AJ26">
        <v>17</v>
      </c>
      <c r="AK26" s="10">
        <v>99999</v>
      </c>
      <c r="AL26" s="10">
        <v>99999</v>
      </c>
      <c r="AM26">
        <v>5</v>
      </c>
    </row>
    <row r="27" spans="1:39" x14ac:dyDescent="0.25">
      <c r="A27" t="s">
        <v>5</v>
      </c>
      <c r="B27" t="s">
        <v>302</v>
      </c>
      <c r="C27" t="s">
        <v>61</v>
      </c>
      <c r="D27" t="s">
        <v>192</v>
      </c>
      <c r="E27">
        <v>5459</v>
      </c>
      <c r="F27">
        <v>3747</v>
      </c>
      <c r="G27">
        <v>482</v>
      </c>
      <c r="H27">
        <v>826</v>
      </c>
      <c r="I27">
        <v>308</v>
      </c>
      <c r="J27">
        <v>8</v>
      </c>
      <c r="K27">
        <v>88</v>
      </c>
      <c r="L27">
        <v>4073</v>
      </c>
      <c r="M27">
        <v>314</v>
      </c>
      <c r="N27">
        <v>1068</v>
      </c>
      <c r="O27" s="10">
        <v>99999</v>
      </c>
      <c r="P27">
        <v>2842</v>
      </c>
      <c r="Q27">
        <v>347</v>
      </c>
      <c r="R27">
        <v>591</v>
      </c>
      <c r="S27">
        <v>224</v>
      </c>
      <c r="T27">
        <v>5</v>
      </c>
      <c r="U27">
        <v>64</v>
      </c>
      <c r="V27">
        <v>163</v>
      </c>
      <c r="W27">
        <v>44</v>
      </c>
      <c r="X27">
        <v>80</v>
      </c>
      <c r="Y27">
        <v>19</v>
      </c>
      <c r="Z27" s="10">
        <v>99999</v>
      </c>
      <c r="AA27">
        <v>7</v>
      </c>
      <c r="AB27">
        <v>738</v>
      </c>
      <c r="AC27">
        <v>91</v>
      </c>
      <c r="AD27">
        <v>155</v>
      </c>
      <c r="AE27">
        <v>65</v>
      </c>
      <c r="AF27" s="10">
        <v>99999</v>
      </c>
      <c r="AG27">
        <v>17</v>
      </c>
      <c r="AH27" s="10">
        <v>99999</v>
      </c>
      <c r="AI27" s="10">
        <v>99999</v>
      </c>
      <c r="AJ27" s="10">
        <v>99999</v>
      </c>
      <c r="AK27" s="10">
        <v>99999</v>
      </c>
      <c r="AL27" s="10">
        <v>99999</v>
      </c>
      <c r="AM27" s="10">
        <v>99999</v>
      </c>
    </row>
    <row r="28" spans="1:39" x14ac:dyDescent="0.25">
      <c r="A28" t="s">
        <v>5</v>
      </c>
      <c r="B28" t="s">
        <v>302</v>
      </c>
      <c r="C28" t="s">
        <v>62</v>
      </c>
      <c r="D28" t="s">
        <v>193</v>
      </c>
      <c r="E28">
        <v>5249</v>
      </c>
      <c r="F28">
        <v>3642</v>
      </c>
      <c r="G28">
        <v>595</v>
      </c>
      <c r="H28">
        <v>614</v>
      </c>
      <c r="I28">
        <v>302</v>
      </c>
      <c r="J28">
        <v>6</v>
      </c>
      <c r="K28">
        <v>90</v>
      </c>
      <c r="L28">
        <v>4051</v>
      </c>
      <c r="M28">
        <v>312</v>
      </c>
      <c r="N28">
        <v>880</v>
      </c>
      <c r="O28">
        <v>6</v>
      </c>
      <c r="P28">
        <v>2935</v>
      </c>
      <c r="Q28">
        <v>424</v>
      </c>
      <c r="R28">
        <v>393</v>
      </c>
      <c r="S28">
        <v>226</v>
      </c>
      <c r="T28">
        <v>5</v>
      </c>
      <c r="U28">
        <v>68</v>
      </c>
      <c r="V28">
        <v>158</v>
      </c>
      <c r="W28">
        <v>74</v>
      </c>
      <c r="X28">
        <v>55</v>
      </c>
      <c r="Y28">
        <v>18</v>
      </c>
      <c r="Z28" s="10">
        <v>99999</v>
      </c>
      <c r="AA28">
        <v>6</v>
      </c>
      <c r="AB28">
        <v>543</v>
      </c>
      <c r="AC28">
        <v>97</v>
      </c>
      <c r="AD28">
        <v>166</v>
      </c>
      <c r="AE28">
        <v>58</v>
      </c>
      <c r="AF28" s="10">
        <v>99999</v>
      </c>
      <c r="AG28">
        <v>16</v>
      </c>
      <c r="AH28">
        <v>6</v>
      </c>
      <c r="AI28" s="10">
        <v>99999</v>
      </c>
      <c r="AJ28" s="10">
        <v>99999</v>
      </c>
      <c r="AK28" s="10">
        <v>99999</v>
      </c>
      <c r="AL28" s="10">
        <v>99999</v>
      </c>
      <c r="AM28" s="10">
        <v>99999</v>
      </c>
    </row>
    <row r="29" spans="1:39" x14ac:dyDescent="0.25">
      <c r="A29" t="s">
        <v>5</v>
      </c>
      <c r="B29" t="s">
        <v>302</v>
      </c>
      <c r="C29" t="s">
        <v>63</v>
      </c>
      <c r="D29" t="s">
        <v>194</v>
      </c>
      <c r="E29">
        <v>4408</v>
      </c>
      <c r="F29">
        <v>3129</v>
      </c>
      <c r="G29">
        <v>450</v>
      </c>
      <c r="H29">
        <v>558</v>
      </c>
      <c r="I29">
        <v>186</v>
      </c>
      <c r="J29" s="10">
        <v>99999</v>
      </c>
      <c r="K29">
        <v>81</v>
      </c>
      <c r="L29">
        <v>3281</v>
      </c>
      <c r="M29">
        <v>272</v>
      </c>
      <c r="N29">
        <v>855</v>
      </c>
      <c r="O29" s="10">
        <v>99999</v>
      </c>
      <c r="P29">
        <v>2433</v>
      </c>
      <c r="Q29">
        <v>303</v>
      </c>
      <c r="R29">
        <v>359</v>
      </c>
      <c r="S29">
        <v>134</v>
      </c>
      <c r="T29" s="10">
        <v>99999</v>
      </c>
      <c r="U29">
        <v>49</v>
      </c>
      <c r="V29">
        <v>169</v>
      </c>
      <c r="W29">
        <v>42</v>
      </c>
      <c r="X29">
        <v>43</v>
      </c>
      <c r="Y29">
        <v>6</v>
      </c>
      <c r="Z29" s="10">
        <v>99999</v>
      </c>
      <c r="AA29">
        <v>11</v>
      </c>
      <c r="AB29">
        <v>527</v>
      </c>
      <c r="AC29">
        <v>105</v>
      </c>
      <c r="AD29">
        <v>156</v>
      </c>
      <c r="AE29">
        <v>46</v>
      </c>
      <c r="AF29" s="10">
        <v>99999</v>
      </c>
      <c r="AG29">
        <v>21</v>
      </c>
      <c r="AH29" s="10">
        <v>99999</v>
      </c>
      <c r="AI29" s="10">
        <v>99999</v>
      </c>
      <c r="AJ29" s="10">
        <v>99999</v>
      </c>
      <c r="AK29" s="10">
        <v>99999</v>
      </c>
      <c r="AL29" s="10">
        <v>99999</v>
      </c>
      <c r="AM29" s="10">
        <v>99999</v>
      </c>
    </row>
    <row r="30" spans="1:39" x14ac:dyDescent="0.25">
      <c r="A30" t="s">
        <v>6</v>
      </c>
      <c r="B30" t="s">
        <v>303</v>
      </c>
      <c r="C30" t="s">
        <v>64</v>
      </c>
      <c r="D30" t="s">
        <v>195</v>
      </c>
      <c r="E30">
        <v>2898</v>
      </c>
      <c r="F30">
        <v>1953</v>
      </c>
      <c r="G30">
        <v>558</v>
      </c>
      <c r="H30">
        <v>186</v>
      </c>
      <c r="I30">
        <v>158</v>
      </c>
      <c r="J30">
        <v>12</v>
      </c>
      <c r="K30">
        <v>31</v>
      </c>
      <c r="L30">
        <v>2154</v>
      </c>
      <c r="M30">
        <v>152</v>
      </c>
      <c r="N30">
        <v>584</v>
      </c>
      <c r="O30">
        <v>8</v>
      </c>
      <c r="P30">
        <v>1493</v>
      </c>
      <c r="Q30">
        <v>394</v>
      </c>
      <c r="R30">
        <v>132</v>
      </c>
      <c r="S30">
        <v>111</v>
      </c>
      <c r="T30">
        <v>9</v>
      </c>
      <c r="U30">
        <v>15</v>
      </c>
      <c r="V30">
        <v>91</v>
      </c>
      <c r="W30">
        <v>42</v>
      </c>
      <c r="X30">
        <v>6</v>
      </c>
      <c r="Y30">
        <v>5</v>
      </c>
      <c r="Z30" s="10">
        <v>99999</v>
      </c>
      <c r="AA30">
        <v>8</v>
      </c>
      <c r="AB30">
        <v>365</v>
      </c>
      <c r="AC30">
        <v>121</v>
      </c>
      <c r="AD30">
        <v>45</v>
      </c>
      <c r="AE30">
        <v>42</v>
      </c>
      <c r="AF30" s="10">
        <v>99999</v>
      </c>
      <c r="AG30">
        <v>8</v>
      </c>
      <c r="AH30" s="10">
        <v>99999</v>
      </c>
      <c r="AI30" s="10">
        <v>99999</v>
      </c>
      <c r="AJ30" s="10">
        <v>99999</v>
      </c>
      <c r="AK30" s="10">
        <v>99999</v>
      </c>
      <c r="AL30" s="10">
        <v>99999</v>
      </c>
      <c r="AM30" s="10">
        <v>99999</v>
      </c>
    </row>
    <row r="31" spans="1:39" x14ac:dyDescent="0.25">
      <c r="A31" t="s">
        <v>7</v>
      </c>
      <c r="B31" t="s">
        <v>304</v>
      </c>
      <c r="C31" t="s">
        <v>65</v>
      </c>
      <c r="D31" t="s">
        <v>196</v>
      </c>
      <c r="E31">
        <v>4120</v>
      </c>
      <c r="F31">
        <v>1851</v>
      </c>
      <c r="G31">
        <v>1625</v>
      </c>
      <c r="H31">
        <v>368</v>
      </c>
      <c r="I31">
        <v>179</v>
      </c>
      <c r="J31">
        <v>5</v>
      </c>
      <c r="K31">
        <v>92</v>
      </c>
      <c r="L31">
        <v>3119</v>
      </c>
      <c r="M31">
        <v>270</v>
      </c>
      <c r="N31">
        <v>713</v>
      </c>
      <c r="O31">
        <v>18</v>
      </c>
      <c r="P31">
        <v>1606</v>
      </c>
      <c r="Q31">
        <v>999</v>
      </c>
      <c r="R31">
        <v>295</v>
      </c>
      <c r="S31">
        <v>141</v>
      </c>
      <c r="T31" s="10">
        <v>99999</v>
      </c>
      <c r="U31">
        <v>74</v>
      </c>
      <c r="V31">
        <v>49</v>
      </c>
      <c r="W31">
        <v>196</v>
      </c>
      <c r="X31">
        <v>16</v>
      </c>
      <c r="Y31">
        <v>5</v>
      </c>
      <c r="Z31" s="10">
        <v>99999</v>
      </c>
      <c r="AA31" s="10">
        <v>99999</v>
      </c>
      <c r="AB31">
        <v>182</v>
      </c>
      <c r="AC31">
        <v>428</v>
      </c>
      <c r="AD31">
        <v>56</v>
      </c>
      <c r="AE31">
        <v>33</v>
      </c>
      <c r="AF31" s="10">
        <v>99999</v>
      </c>
      <c r="AG31">
        <v>13</v>
      </c>
      <c r="AH31">
        <v>14</v>
      </c>
      <c r="AI31" s="10">
        <v>99999</v>
      </c>
      <c r="AJ31" s="10">
        <v>99999</v>
      </c>
      <c r="AK31" s="10">
        <v>99999</v>
      </c>
      <c r="AL31" s="10">
        <v>99999</v>
      </c>
      <c r="AM31" s="10">
        <v>99999</v>
      </c>
    </row>
    <row r="32" spans="1:39" x14ac:dyDescent="0.25">
      <c r="A32" t="s">
        <v>8</v>
      </c>
      <c r="B32" t="s">
        <v>305</v>
      </c>
      <c r="C32" t="s">
        <v>66</v>
      </c>
      <c r="D32" t="s">
        <v>197</v>
      </c>
      <c r="E32">
        <v>2923</v>
      </c>
      <c r="F32">
        <v>2368</v>
      </c>
      <c r="G32">
        <v>201</v>
      </c>
      <c r="H32">
        <v>206</v>
      </c>
      <c r="I32">
        <v>86</v>
      </c>
      <c r="J32" s="10">
        <v>99999</v>
      </c>
      <c r="K32">
        <v>58</v>
      </c>
      <c r="L32">
        <v>1915</v>
      </c>
      <c r="M32">
        <v>177</v>
      </c>
      <c r="N32">
        <v>817</v>
      </c>
      <c r="O32">
        <v>14</v>
      </c>
      <c r="P32">
        <v>1553</v>
      </c>
      <c r="Q32">
        <v>126</v>
      </c>
      <c r="R32">
        <v>140</v>
      </c>
      <c r="S32">
        <v>62</v>
      </c>
      <c r="T32" s="10">
        <v>99999</v>
      </c>
      <c r="U32">
        <v>31</v>
      </c>
      <c r="V32">
        <v>135</v>
      </c>
      <c r="W32">
        <v>22</v>
      </c>
      <c r="X32">
        <v>14</v>
      </c>
      <c r="Y32" s="10">
        <v>99999</v>
      </c>
      <c r="Z32" s="10">
        <v>99999</v>
      </c>
      <c r="AA32">
        <v>5</v>
      </c>
      <c r="AB32">
        <v>670</v>
      </c>
      <c r="AC32">
        <v>52</v>
      </c>
      <c r="AD32">
        <v>51</v>
      </c>
      <c r="AE32">
        <v>23</v>
      </c>
      <c r="AF32" s="10">
        <v>99999</v>
      </c>
      <c r="AG32">
        <v>20</v>
      </c>
      <c r="AH32">
        <v>10</v>
      </c>
      <c r="AI32" s="10">
        <v>99999</v>
      </c>
      <c r="AJ32" s="10">
        <v>99999</v>
      </c>
      <c r="AK32" s="10">
        <v>99999</v>
      </c>
      <c r="AL32" s="10">
        <v>99999</v>
      </c>
      <c r="AM32" s="10">
        <v>99999</v>
      </c>
    </row>
    <row r="33" spans="1:39" x14ac:dyDescent="0.25">
      <c r="A33" t="s">
        <v>8</v>
      </c>
      <c r="B33" t="s">
        <v>305</v>
      </c>
      <c r="C33" t="s">
        <v>67</v>
      </c>
      <c r="D33" t="s">
        <v>198</v>
      </c>
      <c r="E33">
        <v>9956</v>
      </c>
      <c r="F33">
        <v>4351</v>
      </c>
      <c r="G33">
        <v>2355</v>
      </c>
      <c r="H33">
        <v>2577</v>
      </c>
      <c r="I33">
        <v>461</v>
      </c>
      <c r="J33">
        <v>17</v>
      </c>
      <c r="K33">
        <v>195</v>
      </c>
      <c r="L33">
        <v>7417</v>
      </c>
      <c r="M33">
        <v>556</v>
      </c>
      <c r="N33">
        <v>1966</v>
      </c>
      <c r="O33">
        <v>17</v>
      </c>
      <c r="P33">
        <v>3306</v>
      </c>
      <c r="Q33">
        <v>1682</v>
      </c>
      <c r="R33">
        <v>1935</v>
      </c>
      <c r="S33">
        <v>343</v>
      </c>
      <c r="T33">
        <v>10</v>
      </c>
      <c r="U33">
        <v>141</v>
      </c>
      <c r="V33">
        <v>182</v>
      </c>
      <c r="W33">
        <v>201</v>
      </c>
      <c r="X33">
        <v>143</v>
      </c>
      <c r="Y33">
        <v>15</v>
      </c>
      <c r="Z33" s="10">
        <v>99999</v>
      </c>
      <c r="AA33">
        <v>15</v>
      </c>
      <c r="AB33">
        <v>857</v>
      </c>
      <c r="AC33">
        <v>470</v>
      </c>
      <c r="AD33">
        <v>491</v>
      </c>
      <c r="AE33">
        <v>103</v>
      </c>
      <c r="AF33">
        <v>7</v>
      </c>
      <c r="AG33">
        <v>38</v>
      </c>
      <c r="AH33">
        <v>6</v>
      </c>
      <c r="AI33" s="10">
        <v>99999</v>
      </c>
      <c r="AJ33">
        <v>8</v>
      </c>
      <c r="AK33" s="10">
        <v>99999</v>
      </c>
      <c r="AL33" s="10">
        <v>99999</v>
      </c>
      <c r="AM33" s="10">
        <v>99999</v>
      </c>
    </row>
    <row r="34" spans="1:39" x14ac:dyDescent="0.25">
      <c r="A34" t="s">
        <v>8</v>
      </c>
      <c r="B34" t="s">
        <v>305</v>
      </c>
      <c r="C34" t="s">
        <v>68</v>
      </c>
      <c r="D34" t="s">
        <v>199</v>
      </c>
      <c r="E34">
        <v>4871</v>
      </c>
      <c r="F34">
        <v>3022</v>
      </c>
      <c r="G34">
        <v>1278</v>
      </c>
      <c r="H34">
        <v>261</v>
      </c>
      <c r="I34">
        <v>212</v>
      </c>
      <c r="J34">
        <v>10</v>
      </c>
      <c r="K34">
        <v>88</v>
      </c>
      <c r="L34">
        <v>3348</v>
      </c>
      <c r="M34">
        <v>281</v>
      </c>
      <c r="N34">
        <v>1193</v>
      </c>
      <c r="O34">
        <v>49</v>
      </c>
      <c r="P34">
        <v>2141</v>
      </c>
      <c r="Q34">
        <v>800</v>
      </c>
      <c r="R34">
        <v>184</v>
      </c>
      <c r="S34">
        <v>165</v>
      </c>
      <c r="T34">
        <v>7</v>
      </c>
      <c r="U34">
        <v>51</v>
      </c>
      <c r="V34">
        <v>140</v>
      </c>
      <c r="W34">
        <v>113</v>
      </c>
      <c r="X34">
        <v>10</v>
      </c>
      <c r="Y34">
        <v>9</v>
      </c>
      <c r="Z34" s="10">
        <v>99999</v>
      </c>
      <c r="AA34">
        <v>9</v>
      </c>
      <c r="AB34">
        <v>707</v>
      </c>
      <c r="AC34">
        <v>359</v>
      </c>
      <c r="AD34">
        <v>61</v>
      </c>
      <c r="AE34">
        <v>36</v>
      </c>
      <c r="AF34" s="10">
        <v>99999</v>
      </c>
      <c r="AG34">
        <v>27</v>
      </c>
      <c r="AH34">
        <v>34</v>
      </c>
      <c r="AI34">
        <v>6</v>
      </c>
      <c r="AJ34">
        <v>6</v>
      </c>
      <c r="AK34" s="10">
        <v>99999</v>
      </c>
      <c r="AL34" s="10">
        <v>99999</v>
      </c>
      <c r="AM34" s="10">
        <v>99999</v>
      </c>
    </row>
    <row r="35" spans="1:39" x14ac:dyDescent="0.25">
      <c r="A35" t="s">
        <v>8</v>
      </c>
      <c r="B35" t="s">
        <v>305</v>
      </c>
      <c r="C35" t="s">
        <v>69</v>
      </c>
      <c r="D35" t="s">
        <v>200</v>
      </c>
      <c r="E35">
        <v>8261</v>
      </c>
      <c r="F35">
        <v>4793</v>
      </c>
      <c r="G35">
        <v>1143</v>
      </c>
      <c r="H35">
        <v>1808</v>
      </c>
      <c r="I35">
        <v>322</v>
      </c>
      <c r="J35">
        <v>16</v>
      </c>
      <c r="K35">
        <v>179</v>
      </c>
      <c r="L35">
        <v>5904</v>
      </c>
      <c r="M35">
        <v>480</v>
      </c>
      <c r="N35">
        <v>1816</v>
      </c>
      <c r="O35">
        <v>61</v>
      </c>
      <c r="P35">
        <v>3526</v>
      </c>
      <c r="Q35">
        <v>759</v>
      </c>
      <c r="R35">
        <v>1282</v>
      </c>
      <c r="S35">
        <v>216</v>
      </c>
      <c r="T35">
        <v>6</v>
      </c>
      <c r="U35">
        <v>115</v>
      </c>
      <c r="V35">
        <v>237</v>
      </c>
      <c r="W35">
        <v>108</v>
      </c>
      <c r="X35">
        <v>113</v>
      </c>
      <c r="Y35">
        <v>8</v>
      </c>
      <c r="Z35" s="10">
        <v>99999</v>
      </c>
      <c r="AA35">
        <v>13</v>
      </c>
      <c r="AB35">
        <v>991</v>
      </c>
      <c r="AC35">
        <v>264</v>
      </c>
      <c r="AD35">
        <v>408</v>
      </c>
      <c r="AE35">
        <v>97</v>
      </c>
      <c r="AF35">
        <v>9</v>
      </c>
      <c r="AG35">
        <v>47</v>
      </c>
      <c r="AH35">
        <v>39</v>
      </c>
      <c r="AI35">
        <v>12</v>
      </c>
      <c r="AJ35">
        <v>5</v>
      </c>
      <c r="AK35" s="10">
        <v>99999</v>
      </c>
      <c r="AL35" s="10">
        <v>99999</v>
      </c>
      <c r="AM35" s="10">
        <v>99999</v>
      </c>
    </row>
    <row r="36" spans="1:39" x14ac:dyDescent="0.25">
      <c r="A36" t="s">
        <v>8</v>
      </c>
      <c r="B36" t="s">
        <v>305</v>
      </c>
      <c r="C36" t="s">
        <v>70</v>
      </c>
      <c r="D36" t="s">
        <v>201</v>
      </c>
      <c r="E36">
        <v>3479</v>
      </c>
      <c r="F36">
        <v>2476</v>
      </c>
      <c r="G36">
        <v>253</v>
      </c>
      <c r="H36">
        <v>643</v>
      </c>
      <c r="I36">
        <v>65</v>
      </c>
      <c r="J36">
        <v>6</v>
      </c>
      <c r="K36">
        <v>36</v>
      </c>
      <c r="L36">
        <v>2419</v>
      </c>
      <c r="M36">
        <v>164</v>
      </c>
      <c r="N36">
        <v>895</v>
      </c>
      <c r="O36" s="10">
        <v>99999</v>
      </c>
      <c r="P36">
        <v>1711</v>
      </c>
      <c r="Q36">
        <v>163</v>
      </c>
      <c r="R36">
        <v>465</v>
      </c>
      <c r="S36">
        <v>49</v>
      </c>
      <c r="T36">
        <v>5</v>
      </c>
      <c r="U36">
        <v>26</v>
      </c>
      <c r="V36">
        <v>110</v>
      </c>
      <c r="W36">
        <v>18</v>
      </c>
      <c r="X36">
        <v>30</v>
      </c>
      <c r="Y36" s="10">
        <v>99999</v>
      </c>
      <c r="Z36" s="10">
        <v>99999</v>
      </c>
      <c r="AA36" s="10">
        <v>99999</v>
      </c>
      <c r="AB36">
        <v>655</v>
      </c>
      <c r="AC36">
        <v>72</v>
      </c>
      <c r="AD36">
        <v>147</v>
      </c>
      <c r="AE36">
        <v>13</v>
      </c>
      <c r="AF36" s="10">
        <v>99999</v>
      </c>
      <c r="AG36">
        <v>7</v>
      </c>
      <c r="AH36" s="10">
        <v>99999</v>
      </c>
      <c r="AI36" s="10">
        <v>99999</v>
      </c>
      <c r="AJ36" s="10">
        <v>99999</v>
      </c>
      <c r="AK36" s="10">
        <v>99999</v>
      </c>
      <c r="AL36" s="10">
        <v>99999</v>
      </c>
      <c r="AM36" s="10">
        <v>99999</v>
      </c>
    </row>
    <row r="37" spans="1:39" x14ac:dyDescent="0.25">
      <c r="A37" t="s">
        <v>8</v>
      </c>
      <c r="B37" t="s">
        <v>305</v>
      </c>
      <c r="C37" t="s">
        <v>71</v>
      </c>
      <c r="D37" t="s">
        <v>202</v>
      </c>
      <c r="E37">
        <v>14192</v>
      </c>
      <c r="F37">
        <v>2315</v>
      </c>
      <c r="G37">
        <v>2208</v>
      </c>
      <c r="H37">
        <v>9256</v>
      </c>
      <c r="I37">
        <v>298</v>
      </c>
      <c r="J37" s="10">
        <v>99999</v>
      </c>
      <c r="K37">
        <v>112</v>
      </c>
      <c r="L37">
        <v>10053</v>
      </c>
      <c r="M37">
        <v>859</v>
      </c>
      <c r="N37">
        <v>3264</v>
      </c>
      <c r="O37">
        <v>16</v>
      </c>
      <c r="P37">
        <v>1670</v>
      </c>
      <c r="Q37">
        <v>1358</v>
      </c>
      <c r="R37">
        <v>6739</v>
      </c>
      <c r="S37">
        <v>215</v>
      </c>
      <c r="T37" s="10">
        <v>99999</v>
      </c>
      <c r="U37">
        <v>69</v>
      </c>
      <c r="V37">
        <v>108</v>
      </c>
      <c r="W37">
        <v>230</v>
      </c>
      <c r="X37">
        <v>498</v>
      </c>
      <c r="Y37">
        <v>8</v>
      </c>
      <c r="Z37" s="10">
        <v>99999</v>
      </c>
      <c r="AA37">
        <v>15</v>
      </c>
      <c r="AB37">
        <v>530</v>
      </c>
      <c r="AC37">
        <v>618</v>
      </c>
      <c r="AD37">
        <v>2013</v>
      </c>
      <c r="AE37">
        <v>74</v>
      </c>
      <c r="AF37" s="10">
        <v>99999</v>
      </c>
      <c r="AG37">
        <v>28</v>
      </c>
      <c r="AH37">
        <v>7</v>
      </c>
      <c r="AI37" s="10">
        <v>99999</v>
      </c>
      <c r="AJ37">
        <v>6</v>
      </c>
      <c r="AK37" s="10">
        <v>99999</v>
      </c>
      <c r="AL37" s="10">
        <v>99999</v>
      </c>
      <c r="AM37" s="10">
        <v>99999</v>
      </c>
    </row>
    <row r="38" spans="1:39" x14ac:dyDescent="0.25">
      <c r="A38" t="s">
        <v>8</v>
      </c>
      <c r="B38" t="s">
        <v>305</v>
      </c>
      <c r="C38" t="s">
        <v>72</v>
      </c>
      <c r="D38" t="s">
        <v>179</v>
      </c>
      <c r="E38">
        <v>6490</v>
      </c>
      <c r="F38">
        <v>3328</v>
      </c>
      <c r="G38">
        <v>1169</v>
      </c>
      <c r="H38">
        <v>1541</v>
      </c>
      <c r="I38">
        <v>308</v>
      </c>
      <c r="J38">
        <v>10</v>
      </c>
      <c r="K38">
        <v>134</v>
      </c>
      <c r="L38">
        <v>4764</v>
      </c>
      <c r="M38">
        <v>381</v>
      </c>
      <c r="N38">
        <v>1343</v>
      </c>
      <c r="O38" s="10">
        <v>99999</v>
      </c>
      <c r="P38">
        <v>2567</v>
      </c>
      <c r="Q38">
        <v>813</v>
      </c>
      <c r="R38">
        <v>1075</v>
      </c>
      <c r="S38">
        <v>208</v>
      </c>
      <c r="T38">
        <v>6</v>
      </c>
      <c r="U38">
        <v>95</v>
      </c>
      <c r="V38">
        <v>153</v>
      </c>
      <c r="W38">
        <v>109</v>
      </c>
      <c r="X38">
        <v>97</v>
      </c>
      <c r="Y38">
        <v>8</v>
      </c>
      <c r="Z38" s="10">
        <v>99999</v>
      </c>
      <c r="AA38">
        <v>12</v>
      </c>
      <c r="AB38">
        <v>607</v>
      </c>
      <c r="AC38">
        <v>247</v>
      </c>
      <c r="AD38">
        <v>368</v>
      </c>
      <c r="AE38">
        <v>92</v>
      </c>
      <c r="AF38" s="10">
        <v>99999</v>
      </c>
      <c r="AG38">
        <v>27</v>
      </c>
      <c r="AH38" s="10">
        <v>99999</v>
      </c>
      <c r="AI38" s="10">
        <v>99999</v>
      </c>
      <c r="AJ38" s="10">
        <v>99999</v>
      </c>
      <c r="AK38" s="10">
        <v>99999</v>
      </c>
      <c r="AL38" s="10">
        <v>99999</v>
      </c>
      <c r="AM38" s="10">
        <v>99999</v>
      </c>
    </row>
    <row r="39" spans="1:39" x14ac:dyDescent="0.25">
      <c r="A39" t="s">
        <v>8</v>
      </c>
      <c r="B39" t="s">
        <v>305</v>
      </c>
      <c r="C39" t="s">
        <v>73</v>
      </c>
      <c r="D39" t="s">
        <v>203</v>
      </c>
      <c r="E39">
        <v>7909</v>
      </c>
      <c r="F39">
        <v>4675</v>
      </c>
      <c r="G39">
        <v>1232</v>
      </c>
      <c r="H39">
        <v>1571</v>
      </c>
      <c r="I39">
        <v>295</v>
      </c>
      <c r="J39">
        <v>11</v>
      </c>
      <c r="K39">
        <v>125</v>
      </c>
      <c r="L39">
        <v>5769</v>
      </c>
      <c r="M39">
        <v>461</v>
      </c>
      <c r="N39">
        <v>1674</v>
      </c>
      <c r="O39">
        <v>5</v>
      </c>
      <c r="P39">
        <v>3394</v>
      </c>
      <c r="Q39">
        <v>878</v>
      </c>
      <c r="R39">
        <v>1179</v>
      </c>
      <c r="S39">
        <v>219</v>
      </c>
      <c r="T39">
        <v>6</v>
      </c>
      <c r="U39">
        <v>93</v>
      </c>
      <c r="V39">
        <v>204</v>
      </c>
      <c r="W39">
        <v>127</v>
      </c>
      <c r="X39">
        <v>103</v>
      </c>
      <c r="Y39">
        <v>11</v>
      </c>
      <c r="Z39" s="10">
        <v>99999</v>
      </c>
      <c r="AA39">
        <v>14</v>
      </c>
      <c r="AB39">
        <v>1074</v>
      </c>
      <c r="AC39">
        <v>227</v>
      </c>
      <c r="AD39">
        <v>287</v>
      </c>
      <c r="AE39">
        <v>65</v>
      </c>
      <c r="AF39" s="10">
        <v>99999</v>
      </c>
      <c r="AG39">
        <v>18</v>
      </c>
      <c r="AH39" s="10">
        <v>99999</v>
      </c>
      <c r="AI39" s="10">
        <v>99999</v>
      </c>
      <c r="AJ39" s="10">
        <v>99999</v>
      </c>
      <c r="AK39" s="10">
        <v>99999</v>
      </c>
      <c r="AL39" s="10">
        <v>99999</v>
      </c>
      <c r="AM39" s="10">
        <v>99999</v>
      </c>
    </row>
    <row r="40" spans="1:39" x14ac:dyDescent="0.25">
      <c r="A40" t="s">
        <v>8</v>
      </c>
      <c r="B40" t="s">
        <v>305</v>
      </c>
      <c r="C40" t="s">
        <v>74</v>
      </c>
      <c r="D40" t="s">
        <v>204</v>
      </c>
      <c r="E40">
        <v>5832</v>
      </c>
      <c r="F40">
        <v>4638</v>
      </c>
      <c r="G40">
        <v>483</v>
      </c>
      <c r="H40">
        <v>425</v>
      </c>
      <c r="I40">
        <v>185</v>
      </c>
      <c r="J40">
        <v>12</v>
      </c>
      <c r="K40">
        <v>89</v>
      </c>
      <c r="L40">
        <v>4170</v>
      </c>
      <c r="M40">
        <v>257</v>
      </c>
      <c r="N40">
        <v>1397</v>
      </c>
      <c r="O40">
        <v>8</v>
      </c>
      <c r="P40">
        <v>3372</v>
      </c>
      <c r="Q40">
        <v>311</v>
      </c>
      <c r="R40">
        <v>298</v>
      </c>
      <c r="S40">
        <v>127</v>
      </c>
      <c r="T40">
        <v>7</v>
      </c>
      <c r="U40">
        <v>55</v>
      </c>
      <c r="V40">
        <v>191</v>
      </c>
      <c r="W40">
        <v>23</v>
      </c>
      <c r="X40">
        <v>26</v>
      </c>
      <c r="Y40">
        <v>10</v>
      </c>
      <c r="Z40" s="10">
        <v>99999</v>
      </c>
      <c r="AA40">
        <v>7</v>
      </c>
      <c r="AB40">
        <v>1069</v>
      </c>
      <c r="AC40">
        <v>147</v>
      </c>
      <c r="AD40">
        <v>101</v>
      </c>
      <c r="AE40">
        <v>48</v>
      </c>
      <c r="AF40">
        <v>5</v>
      </c>
      <c r="AG40">
        <v>27</v>
      </c>
      <c r="AH40">
        <v>6</v>
      </c>
      <c r="AI40" s="10">
        <v>99999</v>
      </c>
      <c r="AJ40" s="10">
        <v>99999</v>
      </c>
      <c r="AK40" s="10">
        <v>99999</v>
      </c>
      <c r="AL40" s="10">
        <v>99999</v>
      </c>
      <c r="AM40" s="10">
        <v>99999</v>
      </c>
    </row>
    <row r="41" spans="1:39" x14ac:dyDescent="0.25">
      <c r="A41" t="s">
        <v>8</v>
      </c>
      <c r="B41" t="s">
        <v>305</v>
      </c>
      <c r="C41" t="s">
        <v>75</v>
      </c>
      <c r="D41" t="s">
        <v>205</v>
      </c>
      <c r="E41">
        <v>3637</v>
      </c>
      <c r="F41">
        <v>2539</v>
      </c>
      <c r="G41">
        <v>413</v>
      </c>
      <c r="H41">
        <v>589</v>
      </c>
      <c r="I41">
        <v>50</v>
      </c>
      <c r="J41">
        <v>12</v>
      </c>
      <c r="K41">
        <v>34</v>
      </c>
      <c r="L41">
        <v>2422</v>
      </c>
      <c r="M41">
        <v>220</v>
      </c>
      <c r="N41">
        <v>995</v>
      </c>
      <c r="O41" s="10">
        <v>99999</v>
      </c>
      <c r="P41">
        <v>1722</v>
      </c>
      <c r="Q41">
        <v>257</v>
      </c>
      <c r="R41">
        <v>378</v>
      </c>
      <c r="S41">
        <v>39</v>
      </c>
      <c r="T41" s="10">
        <v>99999</v>
      </c>
      <c r="U41">
        <v>22</v>
      </c>
      <c r="V41">
        <v>142</v>
      </c>
      <c r="W41">
        <v>36</v>
      </c>
      <c r="X41">
        <v>36</v>
      </c>
      <c r="Y41" s="10">
        <v>99999</v>
      </c>
      <c r="Z41" s="10">
        <v>99999</v>
      </c>
      <c r="AA41" s="10">
        <v>99999</v>
      </c>
      <c r="AB41">
        <v>675</v>
      </c>
      <c r="AC41">
        <v>120</v>
      </c>
      <c r="AD41">
        <v>175</v>
      </c>
      <c r="AE41">
        <v>8</v>
      </c>
      <c r="AF41">
        <v>6</v>
      </c>
      <c r="AG41">
        <v>11</v>
      </c>
      <c r="AH41" s="10">
        <v>99999</v>
      </c>
      <c r="AI41" s="10">
        <v>99999</v>
      </c>
      <c r="AJ41" s="10">
        <v>99999</v>
      </c>
      <c r="AK41" s="10">
        <v>99999</v>
      </c>
      <c r="AL41" s="10">
        <v>99999</v>
      </c>
      <c r="AM41" s="10">
        <v>99999</v>
      </c>
    </row>
    <row r="42" spans="1:39" x14ac:dyDescent="0.25">
      <c r="A42" t="s">
        <v>9</v>
      </c>
      <c r="B42" t="s">
        <v>306</v>
      </c>
      <c r="C42" t="s">
        <v>76</v>
      </c>
      <c r="D42" t="s">
        <v>206</v>
      </c>
      <c r="E42">
        <v>3923</v>
      </c>
      <c r="F42">
        <v>2473</v>
      </c>
      <c r="G42">
        <v>825</v>
      </c>
      <c r="H42">
        <v>318</v>
      </c>
      <c r="I42">
        <v>238</v>
      </c>
      <c r="J42" s="10">
        <v>99999</v>
      </c>
      <c r="K42">
        <v>68</v>
      </c>
      <c r="L42">
        <v>2982</v>
      </c>
      <c r="M42">
        <v>203</v>
      </c>
      <c r="N42">
        <v>735</v>
      </c>
      <c r="O42" s="10">
        <v>99999</v>
      </c>
      <c r="P42">
        <v>1887</v>
      </c>
      <c r="Q42">
        <v>634</v>
      </c>
      <c r="R42">
        <v>237</v>
      </c>
      <c r="S42">
        <v>176</v>
      </c>
      <c r="T42" s="10">
        <v>99999</v>
      </c>
      <c r="U42">
        <v>47</v>
      </c>
      <c r="V42">
        <v>108</v>
      </c>
      <c r="W42">
        <v>62</v>
      </c>
      <c r="X42">
        <v>21</v>
      </c>
      <c r="Y42">
        <v>7</v>
      </c>
      <c r="Z42" s="10">
        <v>99999</v>
      </c>
      <c r="AA42">
        <v>5</v>
      </c>
      <c r="AB42">
        <v>475</v>
      </c>
      <c r="AC42">
        <v>129</v>
      </c>
      <c r="AD42">
        <v>60</v>
      </c>
      <c r="AE42">
        <v>55</v>
      </c>
      <c r="AF42" s="10">
        <v>99999</v>
      </c>
      <c r="AG42">
        <v>16</v>
      </c>
      <c r="AH42" s="10">
        <v>99999</v>
      </c>
      <c r="AI42" s="10">
        <v>99999</v>
      </c>
      <c r="AJ42" s="10">
        <v>99999</v>
      </c>
      <c r="AK42" s="10">
        <v>99999</v>
      </c>
      <c r="AL42" s="10">
        <v>99999</v>
      </c>
      <c r="AM42" s="10">
        <v>99999</v>
      </c>
    </row>
    <row r="43" spans="1:39" x14ac:dyDescent="0.25">
      <c r="A43" t="s">
        <v>9</v>
      </c>
      <c r="B43" t="s">
        <v>306</v>
      </c>
      <c r="C43" t="s">
        <v>77</v>
      </c>
      <c r="D43" t="s">
        <v>207</v>
      </c>
      <c r="E43">
        <v>3946</v>
      </c>
      <c r="F43">
        <v>1407</v>
      </c>
      <c r="G43">
        <v>1840</v>
      </c>
      <c r="H43">
        <v>367</v>
      </c>
      <c r="I43">
        <v>243</v>
      </c>
      <c r="J43">
        <v>9</v>
      </c>
      <c r="K43">
        <v>80</v>
      </c>
      <c r="L43">
        <v>2895</v>
      </c>
      <c r="M43">
        <v>275</v>
      </c>
      <c r="N43">
        <v>771</v>
      </c>
      <c r="O43">
        <v>5</v>
      </c>
      <c r="P43">
        <v>1140</v>
      </c>
      <c r="Q43">
        <v>1234</v>
      </c>
      <c r="R43">
        <v>281</v>
      </c>
      <c r="S43">
        <v>178</v>
      </c>
      <c r="T43" s="10">
        <v>99999</v>
      </c>
      <c r="U43">
        <v>59</v>
      </c>
      <c r="V43">
        <v>46</v>
      </c>
      <c r="W43">
        <v>191</v>
      </c>
      <c r="X43">
        <v>25</v>
      </c>
      <c r="Y43">
        <v>7</v>
      </c>
      <c r="Z43" s="10">
        <v>99999</v>
      </c>
      <c r="AA43" s="10">
        <v>99999</v>
      </c>
      <c r="AB43">
        <v>219</v>
      </c>
      <c r="AC43">
        <v>413</v>
      </c>
      <c r="AD43">
        <v>61</v>
      </c>
      <c r="AE43">
        <v>57</v>
      </c>
      <c r="AF43" s="10">
        <v>99999</v>
      </c>
      <c r="AG43">
        <v>17</v>
      </c>
      <c r="AH43" s="10">
        <v>99999</v>
      </c>
      <c r="AI43" s="10">
        <v>99999</v>
      </c>
      <c r="AJ43" s="10">
        <v>99999</v>
      </c>
      <c r="AK43" s="10">
        <v>99999</v>
      </c>
      <c r="AL43" s="10">
        <v>99999</v>
      </c>
      <c r="AM43" s="10">
        <v>99999</v>
      </c>
    </row>
    <row r="44" spans="1:39" x14ac:dyDescent="0.25">
      <c r="A44" t="s">
        <v>9</v>
      </c>
      <c r="B44" t="s">
        <v>306</v>
      </c>
      <c r="C44" t="s">
        <v>78</v>
      </c>
      <c r="D44" t="s">
        <v>208</v>
      </c>
      <c r="E44">
        <v>5401</v>
      </c>
      <c r="F44">
        <v>2684</v>
      </c>
      <c r="G44">
        <v>1977</v>
      </c>
      <c r="H44">
        <v>324</v>
      </c>
      <c r="I44">
        <v>313</v>
      </c>
      <c r="J44">
        <v>6</v>
      </c>
      <c r="K44">
        <v>97</v>
      </c>
      <c r="L44">
        <v>3937</v>
      </c>
      <c r="M44">
        <v>304</v>
      </c>
      <c r="N44">
        <v>1156</v>
      </c>
      <c r="O44" s="10">
        <v>99999</v>
      </c>
      <c r="P44">
        <v>2152</v>
      </c>
      <c r="Q44">
        <v>1236</v>
      </c>
      <c r="R44">
        <v>238</v>
      </c>
      <c r="S44">
        <v>240</v>
      </c>
      <c r="T44" s="10">
        <v>99999</v>
      </c>
      <c r="U44">
        <v>69</v>
      </c>
      <c r="V44">
        <v>65</v>
      </c>
      <c r="W44">
        <v>213</v>
      </c>
      <c r="X44">
        <v>14</v>
      </c>
      <c r="Y44">
        <v>7</v>
      </c>
      <c r="Z44" s="10">
        <v>99999</v>
      </c>
      <c r="AA44">
        <v>5</v>
      </c>
      <c r="AB44">
        <v>464</v>
      </c>
      <c r="AC44">
        <v>528</v>
      </c>
      <c r="AD44">
        <v>71</v>
      </c>
      <c r="AE44">
        <v>66</v>
      </c>
      <c r="AF44" s="10">
        <v>99999</v>
      </c>
      <c r="AG44">
        <v>23</v>
      </c>
      <c r="AH44" s="10">
        <v>99999</v>
      </c>
      <c r="AI44" s="10">
        <v>99999</v>
      </c>
      <c r="AJ44" s="10">
        <v>99999</v>
      </c>
      <c r="AK44" s="10">
        <v>99999</v>
      </c>
      <c r="AL44" s="10">
        <v>99999</v>
      </c>
      <c r="AM44" s="10">
        <v>99999</v>
      </c>
    </row>
    <row r="45" spans="1:39" x14ac:dyDescent="0.25">
      <c r="A45" t="s">
        <v>9</v>
      </c>
      <c r="B45" t="s">
        <v>306</v>
      </c>
      <c r="C45" t="s">
        <v>79</v>
      </c>
      <c r="D45" t="s">
        <v>209</v>
      </c>
      <c r="E45">
        <v>3964</v>
      </c>
      <c r="F45">
        <v>1923</v>
      </c>
      <c r="G45">
        <v>832</v>
      </c>
      <c r="H45">
        <v>645</v>
      </c>
      <c r="I45">
        <v>483</v>
      </c>
      <c r="J45" s="10">
        <v>99999</v>
      </c>
      <c r="K45">
        <v>77</v>
      </c>
      <c r="L45">
        <v>2970</v>
      </c>
      <c r="M45">
        <v>176</v>
      </c>
      <c r="N45">
        <v>815</v>
      </c>
      <c r="O45" s="10">
        <v>99999</v>
      </c>
      <c r="P45">
        <v>1474</v>
      </c>
      <c r="Q45">
        <v>657</v>
      </c>
      <c r="R45">
        <v>454</v>
      </c>
      <c r="S45">
        <v>335</v>
      </c>
      <c r="T45" s="10">
        <v>99999</v>
      </c>
      <c r="U45">
        <v>48</v>
      </c>
      <c r="V45">
        <v>81</v>
      </c>
      <c r="W45">
        <v>40</v>
      </c>
      <c r="X45">
        <v>31</v>
      </c>
      <c r="Y45">
        <v>18</v>
      </c>
      <c r="Z45" s="10">
        <v>99999</v>
      </c>
      <c r="AA45">
        <v>6</v>
      </c>
      <c r="AB45">
        <v>366</v>
      </c>
      <c r="AC45">
        <v>135</v>
      </c>
      <c r="AD45">
        <v>159</v>
      </c>
      <c r="AE45">
        <v>130</v>
      </c>
      <c r="AF45" s="10">
        <v>99999</v>
      </c>
      <c r="AG45">
        <v>23</v>
      </c>
      <c r="AH45" s="10">
        <v>99999</v>
      </c>
      <c r="AI45" s="10">
        <v>99999</v>
      </c>
      <c r="AJ45" s="10">
        <v>99999</v>
      </c>
      <c r="AK45" s="10">
        <v>99999</v>
      </c>
      <c r="AL45" s="10">
        <v>99999</v>
      </c>
      <c r="AM45" s="10">
        <v>99999</v>
      </c>
    </row>
    <row r="46" spans="1:39" x14ac:dyDescent="0.25">
      <c r="A46" t="s">
        <v>10</v>
      </c>
      <c r="B46" t="s">
        <v>307</v>
      </c>
      <c r="C46" t="s">
        <v>80</v>
      </c>
      <c r="D46" t="s">
        <v>210</v>
      </c>
      <c r="E46">
        <v>5742</v>
      </c>
      <c r="F46">
        <v>1162</v>
      </c>
      <c r="G46">
        <v>96</v>
      </c>
      <c r="H46">
        <v>445</v>
      </c>
      <c r="I46">
        <v>3001</v>
      </c>
      <c r="J46">
        <v>5</v>
      </c>
      <c r="K46">
        <v>1033</v>
      </c>
      <c r="L46">
        <v>4134</v>
      </c>
      <c r="M46">
        <v>210</v>
      </c>
      <c r="N46">
        <v>1141</v>
      </c>
      <c r="O46">
        <v>257</v>
      </c>
      <c r="P46">
        <v>702</v>
      </c>
      <c r="Q46">
        <v>53</v>
      </c>
      <c r="R46">
        <v>283</v>
      </c>
      <c r="S46">
        <v>2311</v>
      </c>
      <c r="T46" s="10">
        <v>99999</v>
      </c>
      <c r="U46">
        <v>783</v>
      </c>
      <c r="V46">
        <v>39</v>
      </c>
      <c r="W46">
        <v>6</v>
      </c>
      <c r="X46">
        <v>20</v>
      </c>
      <c r="Y46">
        <v>102</v>
      </c>
      <c r="Z46" s="10">
        <v>99999</v>
      </c>
      <c r="AA46">
        <v>43</v>
      </c>
      <c r="AB46">
        <v>254</v>
      </c>
      <c r="AC46">
        <v>15</v>
      </c>
      <c r="AD46">
        <v>109</v>
      </c>
      <c r="AE46">
        <v>569</v>
      </c>
      <c r="AF46" s="10">
        <v>99999</v>
      </c>
      <c r="AG46">
        <v>191</v>
      </c>
      <c r="AH46">
        <v>167</v>
      </c>
      <c r="AI46">
        <v>22</v>
      </c>
      <c r="AJ46">
        <v>33</v>
      </c>
      <c r="AK46">
        <v>19</v>
      </c>
      <c r="AL46" s="10">
        <v>99999</v>
      </c>
      <c r="AM46">
        <v>16</v>
      </c>
    </row>
    <row r="47" spans="1:39" x14ac:dyDescent="0.25">
      <c r="A47" t="s">
        <v>11</v>
      </c>
      <c r="B47" t="s">
        <v>310</v>
      </c>
      <c r="C47" t="s">
        <v>81</v>
      </c>
      <c r="D47" t="s">
        <v>211</v>
      </c>
      <c r="E47">
        <v>14007</v>
      </c>
      <c r="F47">
        <v>5372</v>
      </c>
      <c r="G47">
        <v>3839</v>
      </c>
      <c r="H47">
        <v>3641</v>
      </c>
      <c r="I47">
        <v>937</v>
      </c>
      <c r="J47">
        <v>15</v>
      </c>
      <c r="K47">
        <v>203</v>
      </c>
      <c r="L47">
        <v>9789</v>
      </c>
      <c r="M47">
        <v>1107</v>
      </c>
      <c r="N47">
        <v>3107</v>
      </c>
      <c r="O47" s="10">
        <v>99999</v>
      </c>
      <c r="P47">
        <v>4415</v>
      </c>
      <c r="Q47">
        <v>2073</v>
      </c>
      <c r="R47">
        <v>2463</v>
      </c>
      <c r="S47">
        <v>689</v>
      </c>
      <c r="T47">
        <v>10</v>
      </c>
      <c r="U47">
        <v>139</v>
      </c>
      <c r="V47">
        <v>227</v>
      </c>
      <c r="W47">
        <v>548</v>
      </c>
      <c r="X47">
        <v>270</v>
      </c>
      <c r="Y47">
        <v>49</v>
      </c>
      <c r="Z47" s="10">
        <v>99999</v>
      </c>
      <c r="AA47">
        <v>13</v>
      </c>
      <c r="AB47">
        <v>729</v>
      </c>
      <c r="AC47">
        <v>1218</v>
      </c>
      <c r="AD47">
        <v>907</v>
      </c>
      <c r="AE47">
        <v>197</v>
      </c>
      <c r="AF47">
        <v>5</v>
      </c>
      <c r="AG47">
        <v>51</v>
      </c>
      <c r="AH47" s="10">
        <v>99999</v>
      </c>
      <c r="AI47" s="10">
        <v>99999</v>
      </c>
      <c r="AJ47" s="10">
        <v>99999</v>
      </c>
      <c r="AK47" s="10">
        <v>99999</v>
      </c>
      <c r="AL47" s="10">
        <v>99999</v>
      </c>
      <c r="AM47" s="10">
        <v>99999</v>
      </c>
    </row>
    <row r="48" spans="1:39" x14ac:dyDescent="0.25">
      <c r="A48" t="s">
        <v>11</v>
      </c>
      <c r="B48" t="s">
        <v>310</v>
      </c>
      <c r="C48" t="s">
        <v>82</v>
      </c>
      <c r="D48" t="s">
        <v>212</v>
      </c>
      <c r="E48">
        <v>12060</v>
      </c>
      <c r="F48">
        <v>7341</v>
      </c>
      <c r="G48">
        <v>1553</v>
      </c>
      <c r="H48">
        <v>1981</v>
      </c>
      <c r="I48">
        <v>1027</v>
      </c>
      <c r="J48">
        <v>11</v>
      </c>
      <c r="K48">
        <v>147</v>
      </c>
      <c r="L48">
        <v>8912</v>
      </c>
      <c r="M48">
        <v>752</v>
      </c>
      <c r="N48">
        <v>2393</v>
      </c>
      <c r="O48" s="10">
        <v>99999</v>
      </c>
      <c r="P48">
        <v>5598</v>
      </c>
      <c r="Q48">
        <v>997</v>
      </c>
      <c r="R48">
        <v>1468</v>
      </c>
      <c r="S48">
        <v>750</v>
      </c>
      <c r="T48" s="10">
        <v>99999</v>
      </c>
      <c r="U48">
        <v>95</v>
      </c>
      <c r="V48">
        <v>377</v>
      </c>
      <c r="W48">
        <v>202</v>
      </c>
      <c r="X48">
        <v>114</v>
      </c>
      <c r="Y48">
        <v>45</v>
      </c>
      <c r="Z48" s="10">
        <v>99999</v>
      </c>
      <c r="AA48">
        <v>14</v>
      </c>
      <c r="AB48">
        <v>1366</v>
      </c>
      <c r="AC48">
        <v>351</v>
      </c>
      <c r="AD48">
        <v>399</v>
      </c>
      <c r="AE48">
        <v>232</v>
      </c>
      <c r="AF48">
        <v>7</v>
      </c>
      <c r="AG48">
        <v>38</v>
      </c>
      <c r="AH48" s="10">
        <v>99999</v>
      </c>
      <c r="AI48" s="10">
        <v>99999</v>
      </c>
      <c r="AJ48" s="10">
        <v>99999</v>
      </c>
      <c r="AK48" s="10">
        <v>99999</v>
      </c>
      <c r="AL48" s="10">
        <v>99999</v>
      </c>
      <c r="AM48" s="10">
        <v>99999</v>
      </c>
    </row>
    <row r="49" spans="1:39" x14ac:dyDescent="0.25">
      <c r="A49" t="s">
        <v>11</v>
      </c>
      <c r="B49" t="s">
        <v>310</v>
      </c>
      <c r="C49" t="s">
        <v>83</v>
      </c>
      <c r="D49" t="s">
        <v>213</v>
      </c>
      <c r="E49">
        <v>5515</v>
      </c>
      <c r="F49">
        <v>4058</v>
      </c>
      <c r="G49">
        <v>178</v>
      </c>
      <c r="H49">
        <v>598</v>
      </c>
      <c r="I49">
        <v>620</v>
      </c>
      <c r="J49">
        <v>5</v>
      </c>
      <c r="K49">
        <v>56</v>
      </c>
      <c r="L49">
        <v>4341</v>
      </c>
      <c r="M49">
        <v>237</v>
      </c>
      <c r="N49">
        <v>936</v>
      </c>
      <c r="O49" s="10">
        <v>99999</v>
      </c>
      <c r="P49">
        <v>3267</v>
      </c>
      <c r="Q49">
        <v>125</v>
      </c>
      <c r="R49">
        <v>457</v>
      </c>
      <c r="S49">
        <v>455</v>
      </c>
      <c r="T49" s="10">
        <v>99999</v>
      </c>
      <c r="U49">
        <v>33</v>
      </c>
      <c r="V49">
        <v>153</v>
      </c>
      <c r="W49">
        <v>16</v>
      </c>
      <c r="X49">
        <v>43</v>
      </c>
      <c r="Y49">
        <v>19</v>
      </c>
      <c r="Z49" s="10">
        <v>99999</v>
      </c>
      <c r="AA49">
        <v>6</v>
      </c>
      <c r="AB49">
        <v>638</v>
      </c>
      <c r="AC49">
        <v>36</v>
      </c>
      <c r="AD49">
        <v>98</v>
      </c>
      <c r="AE49">
        <v>146</v>
      </c>
      <c r="AF49" s="10">
        <v>99999</v>
      </c>
      <c r="AG49">
        <v>17</v>
      </c>
      <c r="AH49" s="10">
        <v>99999</v>
      </c>
      <c r="AI49" s="10">
        <v>99999</v>
      </c>
      <c r="AJ49" s="10">
        <v>99999</v>
      </c>
      <c r="AK49" s="10">
        <v>99999</v>
      </c>
      <c r="AL49" s="10">
        <v>99999</v>
      </c>
      <c r="AM49" s="10">
        <v>99999</v>
      </c>
    </row>
    <row r="50" spans="1:39" x14ac:dyDescent="0.25">
      <c r="A50" t="s">
        <v>11</v>
      </c>
      <c r="B50" t="s">
        <v>310</v>
      </c>
      <c r="C50" t="s">
        <v>84</v>
      </c>
      <c r="D50" t="s">
        <v>214</v>
      </c>
      <c r="E50">
        <v>2182</v>
      </c>
      <c r="F50">
        <v>1418</v>
      </c>
      <c r="G50">
        <v>105</v>
      </c>
      <c r="H50">
        <v>550</v>
      </c>
      <c r="I50">
        <v>86</v>
      </c>
      <c r="J50" s="10">
        <v>99999</v>
      </c>
      <c r="K50">
        <v>21</v>
      </c>
      <c r="L50">
        <v>1663</v>
      </c>
      <c r="M50">
        <v>116</v>
      </c>
      <c r="N50">
        <v>402</v>
      </c>
      <c r="O50" s="10">
        <v>99999</v>
      </c>
      <c r="P50">
        <v>1114</v>
      </c>
      <c r="Q50">
        <v>72</v>
      </c>
      <c r="R50">
        <v>396</v>
      </c>
      <c r="S50">
        <v>67</v>
      </c>
      <c r="T50" s="10">
        <v>99999</v>
      </c>
      <c r="U50">
        <v>13</v>
      </c>
      <c r="V50">
        <v>56</v>
      </c>
      <c r="W50">
        <v>12</v>
      </c>
      <c r="X50">
        <v>41</v>
      </c>
      <c r="Y50">
        <v>5</v>
      </c>
      <c r="Z50" s="10">
        <v>99999</v>
      </c>
      <c r="AA50" s="10">
        <v>99999</v>
      </c>
      <c r="AB50">
        <v>247</v>
      </c>
      <c r="AC50">
        <v>21</v>
      </c>
      <c r="AD50">
        <v>113</v>
      </c>
      <c r="AE50">
        <v>14</v>
      </c>
      <c r="AF50" s="10">
        <v>99999</v>
      </c>
      <c r="AG50">
        <v>6</v>
      </c>
      <c r="AH50" s="10">
        <v>99999</v>
      </c>
      <c r="AI50" s="10">
        <v>99999</v>
      </c>
      <c r="AJ50" s="10">
        <v>99999</v>
      </c>
      <c r="AK50" s="10">
        <v>99999</v>
      </c>
      <c r="AL50" s="10">
        <v>99999</v>
      </c>
      <c r="AM50" s="10">
        <v>99999</v>
      </c>
    </row>
    <row r="51" spans="1:39" x14ac:dyDescent="0.25">
      <c r="A51" t="s">
        <v>11</v>
      </c>
      <c r="B51" t="s">
        <v>310</v>
      </c>
      <c r="C51" t="s">
        <v>85</v>
      </c>
      <c r="D51" t="s">
        <v>215</v>
      </c>
      <c r="E51">
        <v>3917</v>
      </c>
      <c r="F51">
        <v>2720</v>
      </c>
      <c r="G51">
        <v>203</v>
      </c>
      <c r="H51">
        <v>616</v>
      </c>
      <c r="I51">
        <v>319</v>
      </c>
      <c r="J51" s="10">
        <v>99999</v>
      </c>
      <c r="K51">
        <v>57</v>
      </c>
      <c r="L51">
        <v>2993</v>
      </c>
      <c r="M51">
        <v>176</v>
      </c>
      <c r="N51">
        <v>735</v>
      </c>
      <c r="O51">
        <v>13</v>
      </c>
      <c r="P51">
        <v>2132</v>
      </c>
      <c r="Q51">
        <v>116</v>
      </c>
      <c r="R51">
        <v>457</v>
      </c>
      <c r="S51">
        <v>248</v>
      </c>
      <c r="T51" s="10">
        <v>99999</v>
      </c>
      <c r="U51">
        <v>39</v>
      </c>
      <c r="V51">
        <v>103</v>
      </c>
      <c r="W51">
        <v>30</v>
      </c>
      <c r="X51">
        <v>31</v>
      </c>
      <c r="Y51">
        <v>10</v>
      </c>
      <c r="Z51" s="10">
        <v>99999</v>
      </c>
      <c r="AA51" s="10">
        <v>99999</v>
      </c>
      <c r="AB51">
        <v>478</v>
      </c>
      <c r="AC51">
        <v>54</v>
      </c>
      <c r="AD51">
        <v>126</v>
      </c>
      <c r="AE51">
        <v>61</v>
      </c>
      <c r="AF51" s="10">
        <v>99999</v>
      </c>
      <c r="AG51">
        <v>15</v>
      </c>
      <c r="AH51">
        <v>7</v>
      </c>
      <c r="AI51" s="10">
        <v>99999</v>
      </c>
      <c r="AJ51" s="10">
        <v>99999</v>
      </c>
      <c r="AK51" s="10">
        <v>99999</v>
      </c>
      <c r="AL51" s="10">
        <v>99999</v>
      </c>
      <c r="AM51" s="10">
        <v>99999</v>
      </c>
    </row>
    <row r="52" spans="1:39" x14ac:dyDescent="0.25">
      <c r="A52" t="s">
        <v>11</v>
      </c>
      <c r="B52" t="s">
        <v>310</v>
      </c>
      <c r="C52" t="s">
        <v>86</v>
      </c>
      <c r="D52" t="s">
        <v>216</v>
      </c>
      <c r="E52">
        <v>3561</v>
      </c>
      <c r="F52">
        <v>2593</v>
      </c>
      <c r="G52">
        <v>291</v>
      </c>
      <c r="H52">
        <v>471</v>
      </c>
      <c r="I52">
        <v>167</v>
      </c>
      <c r="J52">
        <v>5</v>
      </c>
      <c r="K52">
        <v>34</v>
      </c>
      <c r="L52">
        <v>2765</v>
      </c>
      <c r="M52">
        <v>156</v>
      </c>
      <c r="N52">
        <v>637</v>
      </c>
      <c r="O52" s="10">
        <v>99999</v>
      </c>
      <c r="P52">
        <v>2050</v>
      </c>
      <c r="Q52">
        <v>206</v>
      </c>
      <c r="R52">
        <v>355</v>
      </c>
      <c r="S52">
        <v>126</v>
      </c>
      <c r="T52" s="10">
        <v>99999</v>
      </c>
      <c r="U52">
        <v>24</v>
      </c>
      <c r="V52">
        <v>97</v>
      </c>
      <c r="W52">
        <v>26</v>
      </c>
      <c r="X52">
        <v>22</v>
      </c>
      <c r="Y52">
        <v>7</v>
      </c>
      <c r="Z52" s="10">
        <v>99999</v>
      </c>
      <c r="AA52" s="10">
        <v>99999</v>
      </c>
      <c r="AB52">
        <v>444</v>
      </c>
      <c r="AC52">
        <v>59</v>
      </c>
      <c r="AD52">
        <v>94</v>
      </c>
      <c r="AE52">
        <v>33</v>
      </c>
      <c r="AF52" s="10">
        <v>99999</v>
      </c>
      <c r="AG52">
        <v>6</v>
      </c>
      <c r="AH52" s="10">
        <v>99999</v>
      </c>
      <c r="AI52" s="10">
        <v>99999</v>
      </c>
      <c r="AJ52" s="10">
        <v>99999</v>
      </c>
      <c r="AK52" s="10">
        <v>99999</v>
      </c>
      <c r="AL52" s="10">
        <v>99999</v>
      </c>
      <c r="AM52" s="10">
        <v>99999</v>
      </c>
    </row>
    <row r="53" spans="1:39" x14ac:dyDescent="0.25">
      <c r="A53" t="s">
        <v>12</v>
      </c>
      <c r="B53" t="s">
        <v>311</v>
      </c>
      <c r="C53" t="s">
        <v>87</v>
      </c>
      <c r="D53" t="s">
        <v>217</v>
      </c>
      <c r="E53">
        <v>4768</v>
      </c>
      <c r="F53">
        <v>3259</v>
      </c>
      <c r="G53">
        <v>1020</v>
      </c>
      <c r="H53">
        <v>313</v>
      </c>
      <c r="I53">
        <v>101</v>
      </c>
      <c r="J53">
        <v>5</v>
      </c>
      <c r="K53">
        <v>70</v>
      </c>
      <c r="L53">
        <v>3454</v>
      </c>
      <c r="M53">
        <v>289</v>
      </c>
      <c r="N53">
        <v>1025</v>
      </c>
      <c r="O53" s="10">
        <v>99999</v>
      </c>
      <c r="P53">
        <v>2421</v>
      </c>
      <c r="Q53">
        <v>663</v>
      </c>
      <c r="R53">
        <v>240</v>
      </c>
      <c r="S53">
        <v>77</v>
      </c>
      <c r="T53" s="10">
        <v>99999</v>
      </c>
      <c r="U53">
        <v>49</v>
      </c>
      <c r="V53">
        <v>152</v>
      </c>
      <c r="W53">
        <v>119</v>
      </c>
      <c r="X53">
        <v>12</v>
      </c>
      <c r="Y53" s="10">
        <v>99999</v>
      </c>
      <c r="Z53" s="10">
        <v>99999</v>
      </c>
      <c r="AA53">
        <v>5</v>
      </c>
      <c r="AB53">
        <v>686</v>
      </c>
      <c r="AC53">
        <v>238</v>
      </c>
      <c r="AD53">
        <v>61</v>
      </c>
      <c r="AE53">
        <v>23</v>
      </c>
      <c r="AF53" s="10">
        <v>99999</v>
      </c>
      <c r="AG53">
        <v>16</v>
      </c>
      <c r="AH53" s="10">
        <v>99999</v>
      </c>
      <c r="AI53" s="10">
        <v>99999</v>
      </c>
      <c r="AJ53" s="10">
        <v>99999</v>
      </c>
      <c r="AK53" s="10">
        <v>99999</v>
      </c>
      <c r="AL53" s="10">
        <v>99999</v>
      </c>
      <c r="AM53" s="10">
        <v>99999</v>
      </c>
    </row>
    <row r="54" spans="1:39" x14ac:dyDescent="0.25">
      <c r="A54" t="s">
        <v>13</v>
      </c>
      <c r="B54" t="s">
        <v>314</v>
      </c>
      <c r="C54" t="s">
        <v>88</v>
      </c>
      <c r="D54" t="s">
        <v>218</v>
      </c>
      <c r="E54">
        <v>2635</v>
      </c>
      <c r="F54">
        <v>2230</v>
      </c>
      <c r="G54">
        <v>103</v>
      </c>
      <c r="H54">
        <v>124</v>
      </c>
      <c r="I54">
        <v>121</v>
      </c>
      <c r="J54">
        <v>9</v>
      </c>
      <c r="K54">
        <v>48</v>
      </c>
      <c r="L54">
        <v>2131</v>
      </c>
      <c r="M54">
        <v>61</v>
      </c>
      <c r="N54">
        <v>441</v>
      </c>
      <c r="O54" s="10">
        <v>99999</v>
      </c>
      <c r="P54">
        <v>1812</v>
      </c>
      <c r="Q54">
        <v>85</v>
      </c>
      <c r="R54">
        <v>99</v>
      </c>
      <c r="S54">
        <v>91</v>
      </c>
      <c r="T54">
        <v>7</v>
      </c>
      <c r="U54">
        <v>37</v>
      </c>
      <c r="V54">
        <v>46</v>
      </c>
      <c r="W54" s="10">
        <v>99999</v>
      </c>
      <c r="X54">
        <v>5</v>
      </c>
      <c r="Y54" s="10">
        <v>99999</v>
      </c>
      <c r="Z54" s="10">
        <v>99999</v>
      </c>
      <c r="AA54" s="10">
        <v>99999</v>
      </c>
      <c r="AB54">
        <v>370</v>
      </c>
      <c r="AC54">
        <v>14</v>
      </c>
      <c r="AD54">
        <v>20</v>
      </c>
      <c r="AE54">
        <v>27</v>
      </c>
      <c r="AF54" s="10">
        <v>99999</v>
      </c>
      <c r="AG54">
        <v>9</v>
      </c>
      <c r="AH54" s="10">
        <v>99999</v>
      </c>
      <c r="AI54" s="10">
        <v>99999</v>
      </c>
      <c r="AJ54" s="10">
        <v>99999</v>
      </c>
      <c r="AK54" s="10">
        <v>99999</v>
      </c>
      <c r="AL54" s="10">
        <v>99999</v>
      </c>
      <c r="AM54" s="10">
        <v>99999</v>
      </c>
    </row>
    <row r="55" spans="1:39" x14ac:dyDescent="0.25">
      <c r="A55" t="s">
        <v>14</v>
      </c>
      <c r="B55" t="s">
        <v>315</v>
      </c>
      <c r="C55" t="s">
        <v>89</v>
      </c>
      <c r="D55" t="s">
        <v>219</v>
      </c>
      <c r="E55">
        <v>4819</v>
      </c>
      <c r="F55">
        <v>3754</v>
      </c>
      <c r="G55">
        <v>703</v>
      </c>
      <c r="H55">
        <v>174</v>
      </c>
      <c r="I55">
        <v>116</v>
      </c>
      <c r="J55">
        <v>8</v>
      </c>
      <c r="K55">
        <v>64</v>
      </c>
      <c r="L55">
        <v>3610</v>
      </c>
      <c r="M55">
        <v>208</v>
      </c>
      <c r="N55">
        <v>994</v>
      </c>
      <c r="O55">
        <v>7</v>
      </c>
      <c r="P55">
        <v>2869</v>
      </c>
      <c r="Q55">
        <v>466</v>
      </c>
      <c r="R55">
        <v>137</v>
      </c>
      <c r="S55">
        <v>85</v>
      </c>
      <c r="T55">
        <v>7</v>
      </c>
      <c r="U55">
        <v>46</v>
      </c>
      <c r="V55">
        <v>123</v>
      </c>
      <c r="W55">
        <v>64</v>
      </c>
      <c r="X55">
        <v>10</v>
      </c>
      <c r="Y55">
        <v>8</v>
      </c>
      <c r="Z55" s="10">
        <v>99999</v>
      </c>
      <c r="AA55" s="10">
        <v>99999</v>
      </c>
      <c r="AB55">
        <v>757</v>
      </c>
      <c r="AC55">
        <v>172</v>
      </c>
      <c r="AD55">
        <v>26</v>
      </c>
      <c r="AE55">
        <v>23</v>
      </c>
      <c r="AF55" s="10">
        <v>99999</v>
      </c>
      <c r="AG55">
        <v>15</v>
      </c>
      <c r="AH55">
        <v>5</v>
      </c>
      <c r="AI55" s="10">
        <v>99999</v>
      </c>
      <c r="AJ55" s="10">
        <v>99999</v>
      </c>
      <c r="AK55" s="10">
        <v>99999</v>
      </c>
      <c r="AL55" s="10">
        <v>99999</v>
      </c>
      <c r="AM55" s="10">
        <v>99999</v>
      </c>
    </row>
    <row r="56" spans="1:39" x14ac:dyDescent="0.25">
      <c r="A56" t="s">
        <v>15</v>
      </c>
      <c r="B56" t="s">
        <v>320</v>
      </c>
      <c r="C56" t="s">
        <v>90</v>
      </c>
      <c r="D56" t="s">
        <v>220</v>
      </c>
      <c r="E56">
        <v>2726</v>
      </c>
      <c r="F56">
        <v>2110</v>
      </c>
      <c r="G56">
        <v>325</v>
      </c>
      <c r="H56">
        <v>132</v>
      </c>
      <c r="I56">
        <v>97</v>
      </c>
      <c r="J56" s="10">
        <v>99999</v>
      </c>
      <c r="K56">
        <v>60</v>
      </c>
      <c r="L56">
        <v>2128</v>
      </c>
      <c r="M56">
        <v>108</v>
      </c>
      <c r="N56">
        <v>436</v>
      </c>
      <c r="O56">
        <v>54</v>
      </c>
      <c r="P56">
        <v>1652</v>
      </c>
      <c r="Q56">
        <v>246</v>
      </c>
      <c r="R56">
        <v>102</v>
      </c>
      <c r="S56">
        <v>81</v>
      </c>
      <c r="T56" s="10">
        <v>99999</v>
      </c>
      <c r="U56">
        <v>45</v>
      </c>
      <c r="V56">
        <v>78</v>
      </c>
      <c r="W56">
        <v>24</v>
      </c>
      <c r="X56" s="10">
        <v>99999</v>
      </c>
      <c r="Y56" s="10">
        <v>99999</v>
      </c>
      <c r="Z56" s="10">
        <v>99999</v>
      </c>
      <c r="AA56" s="10">
        <v>99999</v>
      </c>
      <c r="AB56">
        <v>340</v>
      </c>
      <c r="AC56">
        <v>47</v>
      </c>
      <c r="AD56">
        <v>26</v>
      </c>
      <c r="AE56">
        <v>13</v>
      </c>
      <c r="AF56" s="10">
        <v>99999</v>
      </c>
      <c r="AG56">
        <v>10</v>
      </c>
      <c r="AH56">
        <v>40</v>
      </c>
      <c r="AI56">
        <v>8</v>
      </c>
      <c r="AJ56" s="10">
        <v>99999</v>
      </c>
      <c r="AK56" s="10">
        <v>99999</v>
      </c>
      <c r="AL56" s="10">
        <v>99999</v>
      </c>
      <c r="AM56" s="10">
        <v>99999</v>
      </c>
    </row>
    <row r="57" spans="1:39" x14ac:dyDescent="0.25">
      <c r="A57" t="s">
        <v>15</v>
      </c>
      <c r="B57" t="s">
        <v>320</v>
      </c>
      <c r="C57" t="s">
        <v>91</v>
      </c>
      <c r="D57" t="s">
        <v>221</v>
      </c>
      <c r="E57">
        <v>4728</v>
      </c>
      <c r="F57">
        <v>3201</v>
      </c>
      <c r="G57">
        <v>1035</v>
      </c>
      <c r="H57">
        <v>169</v>
      </c>
      <c r="I57">
        <v>233</v>
      </c>
      <c r="J57">
        <v>14</v>
      </c>
      <c r="K57">
        <v>76</v>
      </c>
      <c r="L57">
        <v>3654</v>
      </c>
      <c r="M57">
        <v>226</v>
      </c>
      <c r="N57">
        <v>846</v>
      </c>
      <c r="O57" s="10">
        <v>99999</v>
      </c>
      <c r="P57">
        <v>2519</v>
      </c>
      <c r="Q57">
        <v>765</v>
      </c>
      <c r="R57">
        <v>130</v>
      </c>
      <c r="S57">
        <v>172</v>
      </c>
      <c r="T57">
        <v>9</v>
      </c>
      <c r="U57">
        <v>59</v>
      </c>
      <c r="V57">
        <v>115</v>
      </c>
      <c r="W57">
        <v>85</v>
      </c>
      <c r="X57">
        <v>12</v>
      </c>
      <c r="Y57">
        <v>9</v>
      </c>
      <c r="Z57" s="10">
        <v>99999</v>
      </c>
      <c r="AA57" s="10">
        <v>99999</v>
      </c>
      <c r="AB57">
        <v>565</v>
      </c>
      <c r="AC57">
        <v>185</v>
      </c>
      <c r="AD57">
        <v>27</v>
      </c>
      <c r="AE57">
        <v>52</v>
      </c>
      <c r="AF57" s="10">
        <v>99999</v>
      </c>
      <c r="AG57">
        <v>13</v>
      </c>
      <c r="AH57" s="10">
        <v>99999</v>
      </c>
      <c r="AI57" s="10">
        <v>99999</v>
      </c>
      <c r="AJ57" s="10">
        <v>99999</v>
      </c>
      <c r="AK57" s="10">
        <v>99999</v>
      </c>
      <c r="AL57" s="10">
        <v>99999</v>
      </c>
      <c r="AM57" s="10">
        <v>99999</v>
      </c>
    </row>
    <row r="58" spans="1:39" x14ac:dyDescent="0.25">
      <c r="A58" t="s">
        <v>15</v>
      </c>
      <c r="B58" t="s">
        <v>320</v>
      </c>
      <c r="C58" t="s">
        <v>92</v>
      </c>
      <c r="D58" t="s">
        <v>222</v>
      </c>
      <c r="E58">
        <v>6031</v>
      </c>
      <c r="F58">
        <v>3203</v>
      </c>
      <c r="G58">
        <v>781</v>
      </c>
      <c r="H58">
        <v>865</v>
      </c>
      <c r="I58">
        <v>1022</v>
      </c>
      <c r="J58">
        <v>14</v>
      </c>
      <c r="K58">
        <v>146</v>
      </c>
      <c r="L58">
        <v>4763</v>
      </c>
      <c r="M58">
        <v>278</v>
      </c>
      <c r="N58">
        <v>963</v>
      </c>
      <c r="O58">
        <v>27</v>
      </c>
      <c r="P58">
        <v>2572</v>
      </c>
      <c r="Q58">
        <v>610</v>
      </c>
      <c r="R58">
        <v>695</v>
      </c>
      <c r="S58">
        <v>770</v>
      </c>
      <c r="T58">
        <v>9</v>
      </c>
      <c r="U58">
        <v>107</v>
      </c>
      <c r="V58">
        <v>112</v>
      </c>
      <c r="W58">
        <v>64</v>
      </c>
      <c r="X58">
        <v>52</v>
      </c>
      <c r="Y58">
        <v>38</v>
      </c>
      <c r="Z58" s="10">
        <v>99999</v>
      </c>
      <c r="AA58">
        <v>11</v>
      </c>
      <c r="AB58">
        <v>496</v>
      </c>
      <c r="AC58">
        <v>106</v>
      </c>
      <c r="AD58">
        <v>118</v>
      </c>
      <c r="AE58">
        <v>212</v>
      </c>
      <c r="AF58" s="10">
        <v>99999</v>
      </c>
      <c r="AG58">
        <v>27</v>
      </c>
      <c r="AH58">
        <v>23</v>
      </c>
      <c r="AI58" s="10">
        <v>99999</v>
      </c>
      <c r="AJ58" s="10">
        <v>99999</v>
      </c>
      <c r="AK58" s="10">
        <v>99999</v>
      </c>
      <c r="AL58" s="10">
        <v>99999</v>
      </c>
      <c r="AM58" s="10">
        <v>99999</v>
      </c>
    </row>
    <row r="59" spans="1:39" x14ac:dyDescent="0.25">
      <c r="A59" t="s">
        <v>15</v>
      </c>
      <c r="B59" t="s">
        <v>320</v>
      </c>
      <c r="C59" t="s">
        <v>93</v>
      </c>
      <c r="D59" t="s">
        <v>223</v>
      </c>
      <c r="E59">
        <v>5468</v>
      </c>
      <c r="F59">
        <v>961</v>
      </c>
      <c r="G59">
        <v>3311</v>
      </c>
      <c r="H59">
        <v>791</v>
      </c>
      <c r="I59">
        <v>295</v>
      </c>
      <c r="J59" s="10">
        <v>99999</v>
      </c>
      <c r="K59">
        <v>108</v>
      </c>
      <c r="L59">
        <v>4117</v>
      </c>
      <c r="M59">
        <v>369</v>
      </c>
      <c r="N59">
        <v>956</v>
      </c>
      <c r="O59">
        <v>26</v>
      </c>
      <c r="P59">
        <v>726</v>
      </c>
      <c r="Q59">
        <v>2474</v>
      </c>
      <c r="R59">
        <v>609</v>
      </c>
      <c r="S59">
        <v>215</v>
      </c>
      <c r="T59" s="10">
        <v>99999</v>
      </c>
      <c r="U59">
        <v>92</v>
      </c>
      <c r="V59">
        <v>48</v>
      </c>
      <c r="W59">
        <v>253</v>
      </c>
      <c r="X59">
        <v>49</v>
      </c>
      <c r="Y59">
        <v>11</v>
      </c>
      <c r="Z59" s="10">
        <v>99999</v>
      </c>
      <c r="AA59">
        <v>7</v>
      </c>
      <c r="AB59">
        <v>173</v>
      </c>
      <c r="AC59">
        <v>576</v>
      </c>
      <c r="AD59">
        <v>130</v>
      </c>
      <c r="AE59">
        <v>68</v>
      </c>
      <c r="AF59" s="10">
        <v>99999</v>
      </c>
      <c r="AG59">
        <v>9</v>
      </c>
      <c r="AH59">
        <v>14</v>
      </c>
      <c r="AI59">
        <v>8</v>
      </c>
      <c r="AJ59" s="10">
        <v>99999</v>
      </c>
      <c r="AK59" s="10">
        <v>99999</v>
      </c>
      <c r="AL59" s="10">
        <v>99999</v>
      </c>
      <c r="AM59" s="10">
        <v>99999</v>
      </c>
    </row>
    <row r="60" spans="1:39" x14ac:dyDescent="0.25">
      <c r="A60" t="s">
        <v>15</v>
      </c>
      <c r="B60" t="s">
        <v>320</v>
      </c>
      <c r="C60" t="s">
        <v>94</v>
      </c>
      <c r="D60" t="s">
        <v>224</v>
      </c>
      <c r="E60">
        <v>3713</v>
      </c>
      <c r="F60">
        <v>1358</v>
      </c>
      <c r="G60">
        <v>2005</v>
      </c>
      <c r="H60">
        <v>132</v>
      </c>
      <c r="I60">
        <v>156</v>
      </c>
      <c r="J60" s="10">
        <v>99999</v>
      </c>
      <c r="K60">
        <v>60</v>
      </c>
      <c r="L60">
        <v>2513</v>
      </c>
      <c r="M60">
        <v>300</v>
      </c>
      <c r="N60">
        <v>898</v>
      </c>
      <c r="O60" s="10">
        <v>99999</v>
      </c>
      <c r="P60">
        <v>1079</v>
      </c>
      <c r="Q60">
        <v>1178</v>
      </c>
      <c r="R60">
        <v>97</v>
      </c>
      <c r="S60">
        <v>117</v>
      </c>
      <c r="T60" s="10">
        <v>99999</v>
      </c>
      <c r="U60">
        <v>41</v>
      </c>
      <c r="V60">
        <v>54</v>
      </c>
      <c r="W60">
        <v>226</v>
      </c>
      <c r="X60">
        <v>8</v>
      </c>
      <c r="Y60">
        <v>7</v>
      </c>
      <c r="Z60" s="10">
        <v>99999</v>
      </c>
      <c r="AA60" s="10">
        <v>99999</v>
      </c>
      <c r="AB60">
        <v>224</v>
      </c>
      <c r="AC60">
        <v>601</v>
      </c>
      <c r="AD60">
        <v>26</v>
      </c>
      <c r="AE60">
        <v>32</v>
      </c>
      <c r="AF60" s="10">
        <v>99999</v>
      </c>
      <c r="AG60">
        <v>15</v>
      </c>
      <c r="AH60" s="10">
        <v>99999</v>
      </c>
      <c r="AI60" s="10">
        <v>99999</v>
      </c>
      <c r="AJ60" s="10">
        <v>99999</v>
      </c>
      <c r="AK60" s="10">
        <v>99999</v>
      </c>
      <c r="AL60" s="10">
        <v>99999</v>
      </c>
      <c r="AM60" s="10">
        <v>99999</v>
      </c>
    </row>
    <row r="61" spans="1:39" x14ac:dyDescent="0.25">
      <c r="A61" t="s">
        <v>16</v>
      </c>
      <c r="B61" t="s">
        <v>321</v>
      </c>
      <c r="C61" t="s">
        <v>95</v>
      </c>
      <c r="D61" t="s">
        <v>225</v>
      </c>
      <c r="E61">
        <v>3139</v>
      </c>
      <c r="F61">
        <v>2717</v>
      </c>
      <c r="G61">
        <v>87</v>
      </c>
      <c r="H61">
        <v>171</v>
      </c>
      <c r="I61">
        <v>67</v>
      </c>
      <c r="J61" s="10">
        <v>99999</v>
      </c>
      <c r="K61">
        <v>93</v>
      </c>
      <c r="L61">
        <v>2352</v>
      </c>
      <c r="M61">
        <v>156</v>
      </c>
      <c r="N61">
        <v>629</v>
      </c>
      <c r="O61" s="10">
        <v>99999</v>
      </c>
      <c r="P61">
        <v>2052</v>
      </c>
      <c r="Q61">
        <v>71</v>
      </c>
      <c r="R61">
        <v>113</v>
      </c>
      <c r="S61">
        <v>51</v>
      </c>
      <c r="T61" s="10">
        <v>99999</v>
      </c>
      <c r="U61">
        <v>62</v>
      </c>
      <c r="V61">
        <v>128</v>
      </c>
      <c r="W61" s="10">
        <v>99999</v>
      </c>
      <c r="X61">
        <v>9</v>
      </c>
      <c r="Y61">
        <v>5</v>
      </c>
      <c r="Z61" s="10">
        <v>99999</v>
      </c>
      <c r="AA61">
        <v>10</v>
      </c>
      <c r="AB61">
        <v>535</v>
      </c>
      <c r="AC61">
        <v>12</v>
      </c>
      <c r="AD61">
        <v>49</v>
      </c>
      <c r="AE61">
        <v>11</v>
      </c>
      <c r="AF61" s="10">
        <v>99999</v>
      </c>
      <c r="AG61">
        <v>21</v>
      </c>
      <c r="AH61" s="10">
        <v>99999</v>
      </c>
      <c r="AI61" s="10">
        <v>99999</v>
      </c>
      <c r="AJ61" s="10">
        <v>99999</v>
      </c>
      <c r="AK61" s="10">
        <v>99999</v>
      </c>
      <c r="AL61" s="10">
        <v>99999</v>
      </c>
      <c r="AM61" s="10">
        <v>99999</v>
      </c>
    </row>
    <row r="62" spans="1:39" x14ac:dyDescent="0.25">
      <c r="A62" t="s">
        <v>16</v>
      </c>
      <c r="B62" t="s">
        <v>321</v>
      </c>
      <c r="C62" t="s">
        <v>96</v>
      </c>
      <c r="D62" t="s">
        <v>226</v>
      </c>
      <c r="E62">
        <v>4123</v>
      </c>
      <c r="F62">
        <v>3137</v>
      </c>
      <c r="G62">
        <v>103</v>
      </c>
      <c r="H62">
        <v>699</v>
      </c>
      <c r="I62">
        <v>126</v>
      </c>
      <c r="J62" s="10">
        <v>99999</v>
      </c>
      <c r="K62">
        <v>54</v>
      </c>
      <c r="L62">
        <v>3144</v>
      </c>
      <c r="M62">
        <v>215</v>
      </c>
      <c r="N62">
        <v>761</v>
      </c>
      <c r="O62" s="10">
        <v>99999</v>
      </c>
      <c r="P62">
        <v>2479</v>
      </c>
      <c r="Q62">
        <v>75</v>
      </c>
      <c r="R62">
        <v>457</v>
      </c>
      <c r="S62">
        <v>91</v>
      </c>
      <c r="T62" s="10">
        <v>99999</v>
      </c>
      <c r="U62">
        <v>39</v>
      </c>
      <c r="V62">
        <v>144</v>
      </c>
      <c r="W62">
        <v>6</v>
      </c>
      <c r="X62">
        <v>50</v>
      </c>
      <c r="Y62">
        <v>8</v>
      </c>
      <c r="Z62" s="10">
        <v>99999</v>
      </c>
      <c r="AA62">
        <v>6</v>
      </c>
      <c r="AB62">
        <v>513</v>
      </c>
      <c r="AC62">
        <v>21</v>
      </c>
      <c r="AD62">
        <v>191</v>
      </c>
      <c r="AE62">
        <v>27</v>
      </c>
      <c r="AF62" s="10">
        <v>99999</v>
      </c>
      <c r="AG62">
        <v>9</v>
      </c>
      <c r="AH62" s="10">
        <v>99999</v>
      </c>
      <c r="AI62" s="10">
        <v>99999</v>
      </c>
      <c r="AJ62" s="10">
        <v>99999</v>
      </c>
      <c r="AK62" s="10">
        <v>99999</v>
      </c>
      <c r="AL62" s="10">
        <v>99999</v>
      </c>
      <c r="AM62" s="10">
        <v>99999</v>
      </c>
    </row>
    <row r="63" spans="1:39" x14ac:dyDescent="0.25">
      <c r="A63" t="s">
        <v>16</v>
      </c>
      <c r="B63" t="s">
        <v>321</v>
      </c>
      <c r="C63" t="s">
        <v>97</v>
      </c>
      <c r="D63" t="s">
        <v>227</v>
      </c>
      <c r="E63">
        <v>4162</v>
      </c>
      <c r="F63">
        <v>2181</v>
      </c>
      <c r="G63">
        <v>783</v>
      </c>
      <c r="H63">
        <v>622</v>
      </c>
      <c r="I63">
        <v>436</v>
      </c>
      <c r="J63">
        <v>5</v>
      </c>
      <c r="K63">
        <v>135</v>
      </c>
      <c r="L63">
        <v>3056</v>
      </c>
      <c r="M63">
        <v>231</v>
      </c>
      <c r="N63">
        <v>870</v>
      </c>
      <c r="O63">
        <v>5</v>
      </c>
      <c r="P63">
        <v>1766</v>
      </c>
      <c r="Q63">
        <v>502</v>
      </c>
      <c r="R63">
        <v>420</v>
      </c>
      <c r="S63">
        <v>275</v>
      </c>
      <c r="T63" s="10">
        <v>99999</v>
      </c>
      <c r="U63">
        <v>89</v>
      </c>
      <c r="V63">
        <v>76</v>
      </c>
      <c r="W63">
        <v>68</v>
      </c>
      <c r="X63">
        <v>49</v>
      </c>
      <c r="Y63">
        <v>25</v>
      </c>
      <c r="Z63" s="10">
        <v>99999</v>
      </c>
      <c r="AA63">
        <v>12</v>
      </c>
      <c r="AB63">
        <v>334</v>
      </c>
      <c r="AC63">
        <v>213</v>
      </c>
      <c r="AD63">
        <v>153</v>
      </c>
      <c r="AE63">
        <v>136</v>
      </c>
      <c r="AF63" s="10">
        <v>99999</v>
      </c>
      <c r="AG63">
        <v>34</v>
      </c>
      <c r="AH63">
        <v>5</v>
      </c>
      <c r="AI63" s="10">
        <v>99999</v>
      </c>
      <c r="AJ63" s="10">
        <v>99999</v>
      </c>
      <c r="AK63" s="10">
        <v>99999</v>
      </c>
      <c r="AL63" s="10">
        <v>99999</v>
      </c>
      <c r="AM63" s="10">
        <v>99999</v>
      </c>
    </row>
    <row r="64" spans="1:39" x14ac:dyDescent="0.25">
      <c r="A64" t="s">
        <v>16</v>
      </c>
      <c r="B64" t="s">
        <v>321</v>
      </c>
      <c r="C64" t="s">
        <v>98</v>
      </c>
      <c r="D64" t="s">
        <v>228</v>
      </c>
      <c r="E64">
        <v>4767</v>
      </c>
      <c r="F64">
        <v>3936</v>
      </c>
      <c r="G64">
        <v>184</v>
      </c>
      <c r="H64">
        <v>323</v>
      </c>
      <c r="I64">
        <v>244</v>
      </c>
      <c r="J64">
        <v>13</v>
      </c>
      <c r="K64">
        <v>67</v>
      </c>
      <c r="L64">
        <v>3668</v>
      </c>
      <c r="M64">
        <v>242</v>
      </c>
      <c r="N64">
        <v>851</v>
      </c>
      <c r="O64">
        <v>6</v>
      </c>
      <c r="P64">
        <v>3112</v>
      </c>
      <c r="Q64">
        <v>130</v>
      </c>
      <c r="R64">
        <v>204</v>
      </c>
      <c r="S64">
        <v>166</v>
      </c>
      <c r="T64">
        <v>7</v>
      </c>
      <c r="U64">
        <v>49</v>
      </c>
      <c r="V64">
        <v>185</v>
      </c>
      <c r="W64">
        <v>15</v>
      </c>
      <c r="X64">
        <v>26</v>
      </c>
      <c r="Y64">
        <v>12</v>
      </c>
      <c r="Z64" s="10">
        <v>99999</v>
      </c>
      <c r="AA64" s="10">
        <v>99999</v>
      </c>
      <c r="AB64">
        <v>635</v>
      </c>
      <c r="AC64">
        <v>38</v>
      </c>
      <c r="AD64">
        <v>93</v>
      </c>
      <c r="AE64">
        <v>66</v>
      </c>
      <c r="AF64" s="10">
        <v>99999</v>
      </c>
      <c r="AG64">
        <v>15</v>
      </c>
      <c r="AH64" s="10">
        <v>99999</v>
      </c>
      <c r="AI64" s="10">
        <v>99999</v>
      </c>
      <c r="AJ64" s="10">
        <v>99999</v>
      </c>
      <c r="AK64" s="10">
        <v>99999</v>
      </c>
      <c r="AL64" s="10">
        <v>99999</v>
      </c>
      <c r="AM64" s="10">
        <v>99999</v>
      </c>
    </row>
    <row r="65" spans="1:39" x14ac:dyDescent="0.25">
      <c r="A65" t="s">
        <v>17</v>
      </c>
      <c r="B65" t="s">
        <v>322</v>
      </c>
      <c r="C65" t="s">
        <v>99</v>
      </c>
      <c r="D65" t="s">
        <v>229</v>
      </c>
      <c r="E65">
        <v>2570</v>
      </c>
      <c r="F65">
        <v>2100</v>
      </c>
      <c r="G65">
        <v>168</v>
      </c>
      <c r="H65">
        <v>185</v>
      </c>
      <c r="I65">
        <v>72</v>
      </c>
      <c r="J65">
        <v>14</v>
      </c>
      <c r="K65">
        <v>31</v>
      </c>
      <c r="L65">
        <v>1938</v>
      </c>
      <c r="M65">
        <v>106</v>
      </c>
      <c r="N65">
        <v>526</v>
      </c>
      <c r="O65" s="10">
        <v>99999</v>
      </c>
      <c r="P65">
        <v>1635</v>
      </c>
      <c r="Q65">
        <v>100</v>
      </c>
      <c r="R65">
        <v>121</v>
      </c>
      <c r="S65">
        <v>56</v>
      </c>
      <c r="T65">
        <v>8</v>
      </c>
      <c r="U65">
        <v>18</v>
      </c>
      <c r="V65">
        <v>68</v>
      </c>
      <c r="W65">
        <v>17</v>
      </c>
      <c r="X65">
        <v>15</v>
      </c>
      <c r="Y65" s="10">
        <v>99999</v>
      </c>
      <c r="Z65" s="10">
        <v>99999</v>
      </c>
      <c r="AA65" s="10">
        <v>99999</v>
      </c>
      <c r="AB65">
        <v>397</v>
      </c>
      <c r="AC65">
        <v>51</v>
      </c>
      <c r="AD65">
        <v>49</v>
      </c>
      <c r="AE65">
        <v>14</v>
      </c>
      <c r="AF65">
        <v>6</v>
      </c>
      <c r="AG65">
        <v>9</v>
      </c>
      <c r="AH65" s="10">
        <v>99999</v>
      </c>
      <c r="AI65" s="10">
        <v>99999</v>
      </c>
      <c r="AJ65" s="10">
        <v>99999</v>
      </c>
      <c r="AK65" s="10">
        <v>99999</v>
      </c>
      <c r="AL65" s="10">
        <v>99999</v>
      </c>
      <c r="AM65" s="10">
        <v>99999</v>
      </c>
    </row>
    <row r="66" spans="1:39" x14ac:dyDescent="0.25">
      <c r="A66" t="s">
        <v>17</v>
      </c>
      <c r="B66" t="s">
        <v>322</v>
      </c>
      <c r="C66" t="s">
        <v>100</v>
      </c>
      <c r="D66" t="s">
        <v>230</v>
      </c>
      <c r="E66">
        <v>3847</v>
      </c>
      <c r="F66">
        <v>3270</v>
      </c>
      <c r="G66">
        <v>316</v>
      </c>
      <c r="H66">
        <v>84</v>
      </c>
      <c r="I66">
        <v>116</v>
      </c>
      <c r="J66">
        <v>10</v>
      </c>
      <c r="K66">
        <v>51</v>
      </c>
      <c r="L66">
        <v>2777</v>
      </c>
      <c r="M66">
        <v>232</v>
      </c>
      <c r="N66">
        <v>834</v>
      </c>
      <c r="O66" s="10">
        <v>99999</v>
      </c>
      <c r="P66">
        <v>2390</v>
      </c>
      <c r="Q66">
        <v>205</v>
      </c>
      <c r="R66">
        <v>59</v>
      </c>
      <c r="S66">
        <v>83</v>
      </c>
      <c r="T66">
        <v>7</v>
      </c>
      <c r="U66">
        <v>33</v>
      </c>
      <c r="V66">
        <v>188</v>
      </c>
      <c r="W66">
        <v>29</v>
      </c>
      <c r="X66">
        <v>8</v>
      </c>
      <c r="Y66" s="10">
        <v>99999</v>
      </c>
      <c r="Z66" s="10">
        <v>99999</v>
      </c>
      <c r="AA66" s="10">
        <v>99999</v>
      </c>
      <c r="AB66">
        <v>690</v>
      </c>
      <c r="AC66">
        <v>81</v>
      </c>
      <c r="AD66">
        <v>16</v>
      </c>
      <c r="AE66">
        <v>30</v>
      </c>
      <c r="AF66" s="10">
        <v>99999</v>
      </c>
      <c r="AG66">
        <v>14</v>
      </c>
      <c r="AH66" s="10">
        <v>99999</v>
      </c>
      <c r="AI66" s="10">
        <v>99999</v>
      </c>
      <c r="AJ66" s="10">
        <v>99999</v>
      </c>
      <c r="AK66" s="10">
        <v>99999</v>
      </c>
      <c r="AL66" s="10">
        <v>99999</v>
      </c>
      <c r="AM66" s="10">
        <v>99999</v>
      </c>
    </row>
    <row r="67" spans="1:39" x14ac:dyDescent="0.25">
      <c r="A67" t="s">
        <v>17</v>
      </c>
      <c r="B67" t="s">
        <v>322</v>
      </c>
      <c r="C67" t="s">
        <v>101</v>
      </c>
      <c r="D67" t="s">
        <v>231</v>
      </c>
      <c r="E67">
        <v>6183</v>
      </c>
      <c r="F67">
        <v>4842</v>
      </c>
      <c r="G67">
        <v>649</v>
      </c>
      <c r="H67">
        <v>171</v>
      </c>
      <c r="I67">
        <v>404</v>
      </c>
      <c r="J67">
        <v>12</v>
      </c>
      <c r="K67">
        <v>105</v>
      </c>
      <c r="L67">
        <v>4629</v>
      </c>
      <c r="M67">
        <v>286</v>
      </c>
      <c r="N67">
        <v>1266</v>
      </c>
      <c r="O67" s="10">
        <v>99999</v>
      </c>
      <c r="P67">
        <v>3714</v>
      </c>
      <c r="Q67">
        <v>430</v>
      </c>
      <c r="R67">
        <v>117</v>
      </c>
      <c r="S67">
        <v>290</v>
      </c>
      <c r="T67">
        <v>9</v>
      </c>
      <c r="U67">
        <v>69</v>
      </c>
      <c r="V67">
        <v>194</v>
      </c>
      <c r="W67">
        <v>55</v>
      </c>
      <c r="X67">
        <v>17</v>
      </c>
      <c r="Y67">
        <v>14</v>
      </c>
      <c r="Z67" s="10">
        <v>99999</v>
      </c>
      <c r="AA67">
        <v>5</v>
      </c>
      <c r="AB67">
        <v>932</v>
      </c>
      <c r="AC67">
        <v>164</v>
      </c>
      <c r="AD67">
        <v>37</v>
      </c>
      <c r="AE67">
        <v>100</v>
      </c>
      <c r="AF67" s="10">
        <v>99999</v>
      </c>
      <c r="AG67">
        <v>31</v>
      </c>
      <c r="AH67" s="10">
        <v>99999</v>
      </c>
      <c r="AI67" s="10">
        <v>99999</v>
      </c>
      <c r="AJ67" s="10">
        <v>99999</v>
      </c>
      <c r="AK67" s="10">
        <v>99999</v>
      </c>
      <c r="AL67" s="10">
        <v>99999</v>
      </c>
      <c r="AM67" s="10">
        <v>99999</v>
      </c>
    </row>
    <row r="68" spans="1:39" x14ac:dyDescent="0.25">
      <c r="A68" t="s">
        <v>17</v>
      </c>
      <c r="B68" t="s">
        <v>322</v>
      </c>
      <c r="C68" t="s">
        <v>102</v>
      </c>
      <c r="D68" t="s">
        <v>232</v>
      </c>
      <c r="E68">
        <v>2710</v>
      </c>
      <c r="F68">
        <v>340</v>
      </c>
      <c r="G68">
        <v>2113</v>
      </c>
      <c r="H68">
        <v>156</v>
      </c>
      <c r="I68">
        <v>35</v>
      </c>
      <c r="J68">
        <v>9</v>
      </c>
      <c r="K68">
        <v>57</v>
      </c>
      <c r="L68">
        <v>1396</v>
      </c>
      <c r="M68">
        <v>341</v>
      </c>
      <c r="N68">
        <v>973</v>
      </c>
      <c r="O68" s="10">
        <v>99999</v>
      </c>
      <c r="P68">
        <v>200</v>
      </c>
      <c r="Q68">
        <v>1054</v>
      </c>
      <c r="R68">
        <v>93</v>
      </c>
      <c r="S68">
        <v>19</v>
      </c>
      <c r="T68">
        <v>5</v>
      </c>
      <c r="U68">
        <v>25</v>
      </c>
      <c r="V68">
        <v>19</v>
      </c>
      <c r="W68">
        <v>299</v>
      </c>
      <c r="X68">
        <v>13</v>
      </c>
      <c r="Y68" s="10">
        <v>99999</v>
      </c>
      <c r="Z68" s="10">
        <v>99999</v>
      </c>
      <c r="AA68">
        <v>8</v>
      </c>
      <c r="AB68">
        <v>121</v>
      </c>
      <c r="AC68">
        <v>760</v>
      </c>
      <c r="AD68">
        <v>50</v>
      </c>
      <c r="AE68">
        <v>15</v>
      </c>
      <c r="AF68" s="10">
        <v>99999</v>
      </c>
      <c r="AG68">
        <v>24</v>
      </c>
      <c r="AH68" s="10">
        <v>99999</v>
      </c>
      <c r="AI68" s="10">
        <v>99999</v>
      </c>
      <c r="AJ68" s="10">
        <v>99999</v>
      </c>
      <c r="AK68" s="10">
        <v>99999</v>
      </c>
      <c r="AL68" s="10">
        <v>99999</v>
      </c>
      <c r="AM68" s="10">
        <v>99999</v>
      </c>
    </row>
    <row r="69" spans="1:39" x14ac:dyDescent="0.25">
      <c r="A69" t="s">
        <v>17</v>
      </c>
      <c r="B69" t="s">
        <v>322</v>
      </c>
      <c r="C69" t="s">
        <v>103</v>
      </c>
      <c r="D69" t="s">
        <v>233</v>
      </c>
      <c r="E69">
        <v>5355</v>
      </c>
      <c r="F69">
        <v>4128</v>
      </c>
      <c r="G69">
        <v>710</v>
      </c>
      <c r="H69">
        <v>179</v>
      </c>
      <c r="I69">
        <v>218</v>
      </c>
      <c r="J69">
        <v>15</v>
      </c>
      <c r="K69">
        <v>105</v>
      </c>
      <c r="L69">
        <v>3721</v>
      </c>
      <c r="M69">
        <v>315</v>
      </c>
      <c r="N69">
        <v>1318</v>
      </c>
      <c r="O69" s="10">
        <v>99999</v>
      </c>
      <c r="P69">
        <v>2926</v>
      </c>
      <c r="Q69">
        <v>455</v>
      </c>
      <c r="R69">
        <v>120</v>
      </c>
      <c r="S69">
        <v>152</v>
      </c>
      <c r="T69">
        <v>10</v>
      </c>
      <c r="U69">
        <v>58</v>
      </c>
      <c r="V69">
        <v>213</v>
      </c>
      <c r="W69">
        <v>75</v>
      </c>
      <c r="X69">
        <v>12</v>
      </c>
      <c r="Y69">
        <v>8</v>
      </c>
      <c r="Z69" s="10">
        <v>99999</v>
      </c>
      <c r="AA69">
        <v>6</v>
      </c>
      <c r="AB69">
        <v>989</v>
      </c>
      <c r="AC69">
        <v>179</v>
      </c>
      <c r="AD69">
        <v>47</v>
      </c>
      <c r="AE69">
        <v>58</v>
      </c>
      <c r="AF69" s="10">
        <v>99999</v>
      </c>
      <c r="AG69">
        <v>41</v>
      </c>
      <c r="AH69" s="10">
        <v>99999</v>
      </c>
      <c r="AI69" s="10">
        <v>99999</v>
      </c>
      <c r="AJ69" s="10">
        <v>99999</v>
      </c>
      <c r="AK69" s="10">
        <v>99999</v>
      </c>
      <c r="AL69" s="10">
        <v>99999</v>
      </c>
      <c r="AM69" s="10">
        <v>99999</v>
      </c>
    </row>
    <row r="70" spans="1:39" x14ac:dyDescent="0.25">
      <c r="A70" t="s">
        <v>18</v>
      </c>
      <c r="B70" t="s">
        <v>323</v>
      </c>
      <c r="C70" t="s">
        <v>104</v>
      </c>
      <c r="D70" t="s">
        <v>234</v>
      </c>
      <c r="E70">
        <v>4277</v>
      </c>
      <c r="F70">
        <v>3301</v>
      </c>
      <c r="G70">
        <v>378</v>
      </c>
      <c r="H70">
        <v>201</v>
      </c>
      <c r="I70">
        <v>275</v>
      </c>
      <c r="J70">
        <v>28</v>
      </c>
      <c r="K70">
        <v>94</v>
      </c>
      <c r="L70">
        <v>3444</v>
      </c>
      <c r="M70">
        <v>152</v>
      </c>
      <c r="N70">
        <v>679</v>
      </c>
      <c r="O70" s="10">
        <v>99999</v>
      </c>
      <c r="P70">
        <v>2732</v>
      </c>
      <c r="Q70">
        <v>258</v>
      </c>
      <c r="R70">
        <v>158</v>
      </c>
      <c r="S70">
        <v>209</v>
      </c>
      <c r="T70">
        <v>18</v>
      </c>
      <c r="U70">
        <v>69</v>
      </c>
      <c r="V70">
        <v>90</v>
      </c>
      <c r="W70">
        <v>35</v>
      </c>
      <c r="X70">
        <v>10</v>
      </c>
      <c r="Y70">
        <v>11</v>
      </c>
      <c r="Z70" s="10">
        <v>99999</v>
      </c>
      <c r="AA70">
        <v>5</v>
      </c>
      <c r="AB70">
        <v>477</v>
      </c>
      <c r="AC70">
        <v>85</v>
      </c>
      <c r="AD70">
        <v>33</v>
      </c>
      <c r="AE70">
        <v>55</v>
      </c>
      <c r="AF70">
        <v>9</v>
      </c>
      <c r="AG70">
        <v>20</v>
      </c>
      <c r="AH70" s="10">
        <v>99999</v>
      </c>
      <c r="AI70" s="10">
        <v>99999</v>
      </c>
      <c r="AJ70" s="10">
        <v>99999</v>
      </c>
      <c r="AK70" s="10">
        <v>99999</v>
      </c>
      <c r="AL70" s="10">
        <v>99999</v>
      </c>
      <c r="AM70" s="10">
        <v>99999</v>
      </c>
    </row>
    <row r="71" spans="1:39" x14ac:dyDescent="0.25">
      <c r="A71" t="s">
        <v>18</v>
      </c>
      <c r="B71" t="s">
        <v>323</v>
      </c>
      <c r="C71" t="s">
        <v>105</v>
      </c>
      <c r="D71" t="s">
        <v>235</v>
      </c>
      <c r="E71">
        <v>1821</v>
      </c>
      <c r="F71">
        <v>1302</v>
      </c>
      <c r="G71">
        <v>141</v>
      </c>
      <c r="H71">
        <v>91</v>
      </c>
      <c r="I71">
        <v>239</v>
      </c>
      <c r="J71">
        <v>7</v>
      </c>
      <c r="K71">
        <v>41</v>
      </c>
      <c r="L71">
        <v>1402</v>
      </c>
      <c r="M71">
        <v>66</v>
      </c>
      <c r="N71">
        <v>350</v>
      </c>
      <c r="O71" s="10">
        <v>99999</v>
      </c>
      <c r="P71">
        <v>1044</v>
      </c>
      <c r="Q71">
        <v>101</v>
      </c>
      <c r="R71">
        <v>69</v>
      </c>
      <c r="S71">
        <v>159</v>
      </c>
      <c r="T71" s="10">
        <v>99999</v>
      </c>
      <c r="U71">
        <v>27</v>
      </c>
      <c r="V71">
        <v>29</v>
      </c>
      <c r="W71">
        <v>15</v>
      </c>
      <c r="X71">
        <v>7</v>
      </c>
      <c r="Y71">
        <v>12</v>
      </c>
      <c r="Z71" s="10">
        <v>99999</v>
      </c>
      <c r="AA71" s="10">
        <v>99999</v>
      </c>
      <c r="AB71">
        <v>226</v>
      </c>
      <c r="AC71">
        <v>25</v>
      </c>
      <c r="AD71">
        <v>15</v>
      </c>
      <c r="AE71">
        <v>68</v>
      </c>
      <c r="AF71" s="10">
        <v>99999</v>
      </c>
      <c r="AG71">
        <v>12</v>
      </c>
      <c r="AH71" s="10">
        <v>99999</v>
      </c>
      <c r="AI71" s="10">
        <v>99999</v>
      </c>
      <c r="AJ71" s="10">
        <v>99999</v>
      </c>
      <c r="AK71" s="10">
        <v>99999</v>
      </c>
      <c r="AL71" s="10">
        <v>99999</v>
      </c>
      <c r="AM71" s="10">
        <v>99999</v>
      </c>
    </row>
    <row r="72" spans="1:39" x14ac:dyDescent="0.25">
      <c r="A72" t="s">
        <v>19</v>
      </c>
      <c r="B72" t="s">
        <v>326</v>
      </c>
      <c r="C72" t="s">
        <v>106</v>
      </c>
      <c r="D72" t="s">
        <v>236</v>
      </c>
      <c r="E72">
        <v>3487</v>
      </c>
      <c r="F72">
        <v>2391</v>
      </c>
      <c r="G72">
        <v>739</v>
      </c>
      <c r="H72">
        <v>206</v>
      </c>
      <c r="I72">
        <v>72</v>
      </c>
      <c r="J72">
        <v>12</v>
      </c>
      <c r="K72">
        <v>67</v>
      </c>
      <c r="L72">
        <v>2584</v>
      </c>
      <c r="M72">
        <v>176</v>
      </c>
      <c r="N72">
        <v>727</v>
      </c>
      <c r="O72" s="10">
        <v>99999</v>
      </c>
      <c r="P72">
        <v>1860</v>
      </c>
      <c r="Q72">
        <v>464</v>
      </c>
      <c r="R72">
        <v>152</v>
      </c>
      <c r="S72">
        <v>55</v>
      </c>
      <c r="T72">
        <v>5</v>
      </c>
      <c r="U72">
        <v>48</v>
      </c>
      <c r="V72">
        <v>86</v>
      </c>
      <c r="W72">
        <v>77</v>
      </c>
      <c r="X72">
        <v>9</v>
      </c>
      <c r="Y72" s="10">
        <v>99999</v>
      </c>
      <c r="Z72" s="10">
        <v>99999</v>
      </c>
      <c r="AA72" s="10">
        <v>99999</v>
      </c>
      <c r="AB72">
        <v>445</v>
      </c>
      <c r="AC72">
        <v>198</v>
      </c>
      <c r="AD72">
        <v>45</v>
      </c>
      <c r="AE72">
        <v>16</v>
      </c>
      <c r="AF72">
        <v>6</v>
      </c>
      <c r="AG72">
        <v>17</v>
      </c>
      <c r="AH72" s="10">
        <v>99999</v>
      </c>
      <c r="AI72" s="10">
        <v>99999</v>
      </c>
      <c r="AJ72" s="10">
        <v>99999</v>
      </c>
      <c r="AK72" s="10">
        <v>99999</v>
      </c>
      <c r="AL72" s="10">
        <v>99999</v>
      </c>
      <c r="AM72" s="10">
        <v>99999</v>
      </c>
    </row>
    <row r="73" spans="1:39" x14ac:dyDescent="0.25">
      <c r="A73" t="s">
        <v>19</v>
      </c>
      <c r="B73" t="s">
        <v>326</v>
      </c>
      <c r="C73" t="s">
        <v>107</v>
      </c>
      <c r="D73" t="s">
        <v>237</v>
      </c>
      <c r="E73">
        <v>4819</v>
      </c>
      <c r="F73">
        <v>3497</v>
      </c>
      <c r="G73">
        <v>998</v>
      </c>
      <c r="H73">
        <v>72</v>
      </c>
      <c r="I73">
        <v>175</v>
      </c>
      <c r="J73">
        <v>6</v>
      </c>
      <c r="K73">
        <v>71</v>
      </c>
      <c r="L73">
        <v>3648</v>
      </c>
      <c r="M73">
        <v>214</v>
      </c>
      <c r="N73">
        <v>955</v>
      </c>
      <c r="O73" s="10">
        <v>99999</v>
      </c>
      <c r="P73">
        <v>2740</v>
      </c>
      <c r="Q73">
        <v>665</v>
      </c>
      <c r="R73">
        <v>56</v>
      </c>
      <c r="S73">
        <v>134</v>
      </c>
      <c r="T73" s="10">
        <v>99999</v>
      </c>
      <c r="U73">
        <v>49</v>
      </c>
      <c r="V73">
        <v>98</v>
      </c>
      <c r="W73">
        <v>105</v>
      </c>
      <c r="X73">
        <v>5</v>
      </c>
      <c r="Y73" s="10">
        <v>99999</v>
      </c>
      <c r="Z73" s="10">
        <v>99999</v>
      </c>
      <c r="AA73" s="10">
        <v>99999</v>
      </c>
      <c r="AB73">
        <v>657</v>
      </c>
      <c r="AC73">
        <v>228</v>
      </c>
      <c r="AD73">
        <v>11</v>
      </c>
      <c r="AE73">
        <v>40</v>
      </c>
      <c r="AF73" s="10">
        <v>99999</v>
      </c>
      <c r="AG73">
        <v>18</v>
      </c>
      <c r="AH73" s="10">
        <v>99999</v>
      </c>
      <c r="AI73" s="10">
        <v>99999</v>
      </c>
      <c r="AJ73" s="10">
        <v>99999</v>
      </c>
      <c r="AK73" s="10">
        <v>99999</v>
      </c>
      <c r="AL73" s="10">
        <v>99999</v>
      </c>
      <c r="AM73" s="10">
        <v>99999</v>
      </c>
    </row>
    <row r="74" spans="1:39" x14ac:dyDescent="0.25">
      <c r="A74" t="s">
        <v>20</v>
      </c>
      <c r="B74" t="s">
        <v>329</v>
      </c>
      <c r="C74" t="s">
        <v>108</v>
      </c>
      <c r="D74" t="s">
        <v>238</v>
      </c>
      <c r="E74">
        <v>2331</v>
      </c>
      <c r="F74">
        <v>1776</v>
      </c>
      <c r="G74">
        <v>218</v>
      </c>
      <c r="H74">
        <v>201</v>
      </c>
      <c r="I74">
        <v>78</v>
      </c>
      <c r="J74">
        <v>6</v>
      </c>
      <c r="K74">
        <v>52</v>
      </c>
      <c r="L74">
        <v>1858</v>
      </c>
      <c r="M74">
        <v>75</v>
      </c>
      <c r="N74">
        <v>394</v>
      </c>
      <c r="O74" s="10">
        <v>99999</v>
      </c>
      <c r="P74">
        <v>1463</v>
      </c>
      <c r="Q74">
        <v>149</v>
      </c>
      <c r="R74">
        <v>150</v>
      </c>
      <c r="S74">
        <v>57</v>
      </c>
      <c r="T74" s="10">
        <v>99999</v>
      </c>
      <c r="U74">
        <v>36</v>
      </c>
      <c r="V74">
        <v>38</v>
      </c>
      <c r="W74">
        <v>19</v>
      </c>
      <c r="X74">
        <v>13</v>
      </c>
      <c r="Y74" s="10">
        <v>99999</v>
      </c>
      <c r="Z74" s="10">
        <v>99999</v>
      </c>
      <c r="AA74" s="10">
        <v>99999</v>
      </c>
      <c r="AB74">
        <v>271</v>
      </c>
      <c r="AC74">
        <v>50</v>
      </c>
      <c r="AD74">
        <v>38</v>
      </c>
      <c r="AE74">
        <v>20</v>
      </c>
      <c r="AF74" s="10">
        <v>99999</v>
      </c>
      <c r="AG74">
        <v>12</v>
      </c>
      <c r="AH74" s="10">
        <v>99999</v>
      </c>
      <c r="AI74" s="10">
        <v>99999</v>
      </c>
      <c r="AJ74" s="10">
        <v>99999</v>
      </c>
      <c r="AK74" s="10">
        <v>99999</v>
      </c>
      <c r="AL74" s="10">
        <v>99999</v>
      </c>
      <c r="AM74" s="10">
        <v>99999</v>
      </c>
    </row>
    <row r="75" spans="1:39" x14ac:dyDescent="0.25">
      <c r="A75" t="s">
        <v>21</v>
      </c>
      <c r="B75" t="s">
        <v>330</v>
      </c>
      <c r="C75" t="s">
        <v>109</v>
      </c>
      <c r="D75" t="s">
        <v>239</v>
      </c>
      <c r="E75">
        <v>3843</v>
      </c>
      <c r="F75">
        <v>1938</v>
      </c>
      <c r="G75">
        <v>370</v>
      </c>
      <c r="H75">
        <v>1100</v>
      </c>
      <c r="I75">
        <v>285</v>
      </c>
      <c r="J75">
        <v>31</v>
      </c>
      <c r="K75">
        <v>119</v>
      </c>
      <c r="L75">
        <v>2663</v>
      </c>
      <c r="M75">
        <v>260</v>
      </c>
      <c r="N75">
        <v>895</v>
      </c>
      <c r="O75">
        <v>25</v>
      </c>
      <c r="P75">
        <v>1349</v>
      </c>
      <c r="Q75">
        <v>226</v>
      </c>
      <c r="R75">
        <v>788</v>
      </c>
      <c r="S75">
        <v>200</v>
      </c>
      <c r="T75">
        <v>16</v>
      </c>
      <c r="U75">
        <v>84</v>
      </c>
      <c r="V75">
        <v>109</v>
      </c>
      <c r="W75">
        <v>40</v>
      </c>
      <c r="X75">
        <v>85</v>
      </c>
      <c r="Y75">
        <v>15</v>
      </c>
      <c r="Z75" s="10">
        <v>99999</v>
      </c>
      <c r="AA75">
        <v>7</v>
      </c>
      <c r="AB75">
        <v>463</v>
      </c>
      <c r="AC75">
        <v>104</v>
      </c>
      <c r="AD75">
        <v>224</v>
      </c>
      <c r="AE75">
        <v>68</v>
      </c>
      <c r="AF75">
        <v>11</v>
      </c>
      <c r="AG75">
        <v>25</v>
      </c>
      <c r="AH75">
        <v>17</v>
      </c>
      <c r="AI75" s="10">
        <v>99999</v>
      </c>
      <c r="AJ75" s="10">
        <v>99999</v>
      </c>
      <c r="AK75" s="10">
        <v>99999</v>
      </c>
      <c r="AL75" s="10">
        <v>99999</v>
      </c>
      <c r="AM75" s="10">
        <v>99999</v>
      </c>
    </row>
    <row r="76" spans="1:39" x14ac:dyDescent="0.25">
      <c r="A76" t="s">
        <v>21</v>
      </c>
      <c r="B76" t="s">
        <v>330</v>
      </c>
      <c r="C76" t="s">
        <v>110</v>
      </c>
      <c r="D76" t="s">
        <v>240</v>
      </c>
      <c r="E76">
        <v>7446</v>
      </c>
      <c r="F76">
        <v>3712</v>
      </c>
      <c r="G76">
        <v>624</v>
      </c>
      <c r="H76">
        <v>1897</v>
      </c>
      <c r="I76">
        <v>957</v>
      </c>
      <c r="J76">
        <v>28</v>
      </c>
      <c r="K76">
        <v>228</v>
      </c>
      <c r="L76">
        <v>5290</v>
      </c>
      <c r="M76">
        <v>490</v>
      </c>
      <c r="N76">
        <v>1627</v>
      </c>
      <c r="O76">
        <v>39</v>
      </c>
      <c r="P76">
        <v>2635</v>
      </c>
      <c r="Q76">
        <v>408</v>
      </c>
      <c r="R76">
        <v>1388</v>
      </c>
      <c r="S76">
        <v>692</v>
      </c>
      <c r="T76">
        <v>21</v>
      </c>
      <c r="U76">
        <v>146</v>
      </c>
      <c r="V76">
        <v>211</v>
      </c>
      <c r="W76">
        <v>64</v>
      </c>
      <c r="X76">
        <v>127</v>
      </c>
      <c r="Y76">
        <v>52</v>
      </c>
      <c r="Z76" s="10">
        <v>99999</v>
      </c>
      <c r="AA76">
        <v>34</v>
      </c>
      <c r="AB76">
        <v>837</v>
      </c>
      <c r="AC76">
        <v>149</v>
      </c>
      <c r="AD76">
        <v>379</v>
      </c>
      <c r="AE76">
        <v>211</v>
      </c>
      <c r="AF76">
        <v>5</v>
      </c>
      <c r="AG76">
        <v>46</v>
      </c>
      <c r="AH76">
        <v>29</v>
      </c>
      <c r="AI76" s="10">
        <v>99999</v>
      </c>
      <c r="AJ76" s="10">
        <v>99999</v>
      </c>
      <c r="AK76" s="10">
        <v>99999</v>
      </c>
      <c r="AL76" s="10">
        <v>99999</v>
      </c>
      <c r="AM76" s="10">
        <v>99999</v>
      </c>
    </row>
    <row r="77" spans="1:39" x14ac:dyDescent="0.25">
      <c r="A77" t="s">
        <v>22</v>
      </c>
      <c r="B77" t="s">
        <v>333</v>
      </c>
      <c r="C77" t="s">
        <v>111</v>
      </c>
      <c r="D77" t="s">
        <v>241</v>
      </c>
      <c r="E77">
        <v>5075</v>
      </c>
      <c r="F77">
        <v>3130</v>
      </c>
      <c r="G77">
        <v>213</v>
      </c>
      <c r="H77">
        <v>766</v>
      </c>
      <c r="I77">
        <v>881</v>
      </c>
      <c r="J77">
        <v>9</v>
      </c>
      <c r="K77">
        <v>76</v>
      </c>
      <c r="L77">
        <v>3870</v>
      </c>
      <c r="M77">
        <v>242</v>
      </c>
      <c r="N77">
        <v>962</v>
      </c>
      <c r="O77" s="10">
        <v>99999</v>
      </c>
      <c r="P77">
        <v>2387</v>
      </c>
      <c r="Q77">
        <v>169</v>
      </c>
      <c r="R77">
        <v>599</v>
      </c>
      <c r="S77">
        <v>656</v>
      </c>
      <c r="T77">
        <v>6</v>
      </c>
      <c r="U77">
        <v>53</v>
      </c>
      <c r="V77">
        <v>143</v>
      </c>
      <c r="W77">
        <v>12</v>
      </c>
      <c r="X77">
        <v>40</v>
      </c>
      <c r="Y77">
        <v>43</v>
      </c>
      <c r="Z77" s="10">
        <v>99999</v>
      </c>
      <c r="AA77" s="10">
        <v>99999</v>
      </c>
      <c r="AB77">
        <v>599</v>
      </c>
      <c r="AC77">
        <v>32</v>
      </c>
      <c r="AD77">
        <v>127</v>
      </c>
      <c r="AE77">
        <v>182</v>
      </c>
      <c r="AF77" s="10">
        <v>99999</v>
      </c>
      <c r="AG77">
        <v>19</v>
      </c>
      <c r="AH77" s="10">
        <v>99999</v>
      </c>
      <c r="AI77" s="10">
        <v>99999</v>
      </c>
      <c r="AJ77" s="10">
        <v>99999</v>
      </c>
      <c r="AK77" s="10">
        <v>99999</v>
      </c>
      <c r="AL77" s="10">
        <v>99999</v>
      </c>
      <c r="AM77" s="10">
        <v>99999</v>
      </c>
    </row>
    <row r="78" spans="1:39" x14ac:dyDescent="0.25">
      <c r="A78" t="s">
        <v>22</v>
      </c>
      <c r="B78" t="s">
        <v>333</v>
      </c>
      <c r="C78" t="s">
        <v>112</v>
      </c>
      <c r="D78" t="s">
        <v>242</v>
      </c>
      <c r="E78">
        <v>3060</v>
      </c>
      <c r="F78">
        <v>2038</v>
      </c>
      <c r="G78">
        <v>461</v>
      </c>
      <c r="H78">
        <v>331</v>
      </c>
      <c r="I78">
        <v>189</v>
      </c>
      <c r="J78" s="10">
        <v>99999</v>
      </c>
      <c r="K78">
        <v>38</v>
      </c>
      <c r="L78">
        <v>2282</v>
      </c>
      <c r="M78">
        <v>174</v>
      </c>
      <c r="N78">
        <v>600</v>
      </c>
      <c r="O78" s="10">
        <v>99999</v>
      </c>
      <c r="P78">
        <v>1569</v>
      </c>
      <c r="Q78">
        <v>318</v>
      </c>
      <c r="R78">
        <v>234</v>
      </c>
      <c r="S78">
        <v>134</v>
      </c>
      <c r="T78" s="10">
        <v>99999</v>
      </c>
      <c r="U78">
        <v>26</v>
      </c>
      <c r="V78">
        <v>92</v>
      </c>
      <c r="W78">
        <v>47</v>
      </c>
      <c r="X78">
        <v>24</v>
      </c>
      <c r="Y78">
        <v>9</v>
      </c>
      <c r="Z78" s="10">
        <v>99999</v>
      </c>
      <c r="AA78" s="10">
        <v>99999</v>
      </c>
      <c r="AB78">
        <v>375</v>
      </c>
      <c r="AC78">
        <v>94</v>
      </c>
      <c r="AD78">
        <v>73</v>
      </c>
      <c r="AE78">
        <v>46</v>
      </c>
      <c r="AF78" s="10">
        <v>99999</v>
      </c>
      <c r="AG78">
        <v>10</v>
      </c>
      <c r="AH78" s="10">
        <v>99999</v>
      </c>
      <c r="AI78" s="10">
        <v>99999</v>
      </c>
      <c r="AJ78" s="10">
        <v>99999</v>
      </c>
      <c r="AK78" s="10">
        <v>99999</v>
      </c>
      <c r="AL78" s="10">
        <v>99999</v>
      </c>
      <c r="AM78" s="10">
        <v>99999</v>
      </c>
    </row>
    <row r="79" spans="1:39" x14ac:dyDescent="0.25">
      <c r="A79" t="s">
        <v>22</v>
      </c>
      <c r="B79" t="s">
        <v>333</v>
      </c>
      <c r="C79" t="s">
        <v>113</v>
      </c>
      <c r="D79" t="s">
        <v>226</v>
      </c>
      <c r="E79">
        <v>4530</v>
      </c>
      <c r="F79">
        <v>1555</v>
      </c>
      <c r="G79">
        <v>1705</v>
      </c>
      <c r="H79">
        <v>882</v>
      </c>
      <c r="I79">
        <v>282</v>
      </c>
      <c r="J79">
        <v>6</v>
      </c>
      <c r="K79">
        <v>100</v>
      </c>
      <c r="L79">
        <v>3257</v>
      </c>
      <c r="M79">
        <v>398</v>
      </c>
      <c r="N79">
        <v>873</v>
      </c>
      <c r="O79" s="10">
        <v>99999</v>
      </c>
      <c r="P79">
        <v>1210</v>
      </c>
      <c r="Q79">
        <v>1106</v>
      </c>
      <c r="R79">
        <v>634</v>
      </c>
      <c r="S79">
        <v>228</v>
      </c>
      <c r="T79">
        <v>5</v>
      </c>
      <c r="U79">
        <v>74</v>
      </c>
      <c r="V79">
        <v>78</v>
      </c>
      <c r="W79">
        <v>238</v>
      </c>
      <c r="X79">
        <v>72</v>
      </c>
      <c r="Y79">
        <v>5</v>
      </c>
      <c r="Z79" s="10">
        <v>99999</v>
      </c>
      <c r="AA79">
        <v>5</v>
      </c>
      <c r="AB79">
        <v>266</v>
      </c>
      <c r="AC79">
        <v>360</v>
      </c>
      <c r="AD79">
        <v>176</v>
      </c>
      <c r="AE79">
        <v>49</v>
      </c>
      <c r="AF79" s="10">
        <v>99999</v>
      </c>
      <c r="AG79">
        <v>21</v>
      </c>
      <c r="AH79" s="10">
        <v>99999</v>
      </c>
      <c r="AI79" s="10">
        <v>99999</v>
      </c>
      <c r="AJ79" s="10">
        <v>99999</v>
      </c>
      <c r="AK79" s="10">
        <v>99999</v>
      </c>
      <c r="AL79" s="10">
        <v>99999</v>
      </c>
      <c r="AM79" s="10">
        <v>99999</v>
      </c>
    </row>
    <row r="80" spans="1:39" x14ac:dyDescent="0.25">
      <c r="A80" t="s">
        <v>22</v>
      </c>
      <c r="B80" t="s">
        <v>333</v>
      </c>
      <c r="C80" t="s">
        <v>114</v>
      </c>
      <c r="D80" t="s">
        <v>243</v>
      </c>
      <c r="E80">
        <v>4014</v>
      </c>
      <c r="F80">
        <v>1411</v>
      </c>
      <c r="G80">
        <v>356</v>
      </c>
      <c r="H80">
        <v>1430</v>
      </c>
      <c r="I80">
        <v>747</v>
      </c>
      <c r="J80" s="10">
        <v>99999</v>
      </c>
      <c r="K80">
        <v>67</v>
      </c>
      <c r="L80">
        <v>2960</v>
      </c>
      <c r="M80">
        <v>242</v>
      </c>
      <c r="N80">
        <v>810</v>
      </c>
      <c r="O80" s="10">
        <v>99999</v>
      </c>
      <c r="P80">
        <v>1113</v>
      </c>
      <c r="Q80">
        <v>244</v>
      </c>
      <c r="R80">
        <v>1008</v>
      </c>
      <c r="S80">
        <v>541</v>
      </c>
      <c r="T80" s="10">
        <v>99999</v>
      </c>
      <c r="U80">
        <v>51</v>
      </c>
      <c r="V80">
        <v>63</v>
      </c>
      <c r="W80">
        <v>37</v>
      </c>
      <c r="X80">
        <v>104</v>
      </c>
      <c r="Y80">
        <v>31</v>
      </c>
      <c r="Z80" s="10">
        <v>99999</v>
      </c>
      <c r="AA80">
        <v>7</v>
      </c>
      <c r="AB80">
        <v>234</v>
      </c>
      <c r="AC80">
        <v>75</v>
      </c>
      <c r="AD80">
        <v>318</v>
      </c>
      <c r="AE80">
        <v>174</v>
      </c>
      <c r="AF80" s="10">
        <v>99999</v>
      </c>
      <c r="AG80">
        <v>9</v>
      </c>
      <c r="AH80" s="10">
        <v>99999</v>
      </c>
      <c r="AI80" s="10">
        <v>99999</v>
      </c>
      <c r="AJ80" s="10">
        <v>99999</v>
      </c>
      <c r="AK80" s="10">
        <v>99999</v>
      </c>
      <c r="AL80" s="10">
        <v>99999</v>
      </c>
      <c r="AM80" s="10">
        <v>99999</v>
      </c>
    </row>
    <row r="81" spans="1:39" x14ac:dyDescent="0.25">
      <c r="A81" t="s">
        <v>22</v>
      </c>
      <c r="B81" t="s">
        <v>333</v>
      </c>
      <c r="C81" t="s">
        <v>115</v>
      </c>
      <c r="D81" t="s">
        <v>244</v>
      </c>
      <c r="E81">
        <v>4880</v>
      </c>
      <c r="F81">
        <v>2403</v>
      </c>
      <c r="G81">
        <v>366</v>
      </c>
      <c r="H81">
        <v>822</v>
      </c>
      <c r="I81">
        <v>1206</v>
      </c>
      <c r="J81" s="10">
        <v>99999</v>
      </c>
      <c r="K81">
        <v>81</v>
      </c>
      <c r="L81">
        <v>3683</v>
      </c>
      <c r="M81">
        <v>266</v>
      </c>
      <c r="N81">
        <v>928</v>
      </c>
      <c r="O81" s="10">
        <v>99999</v>
      </c>
      <c r="P81">
        <v>1853</v>
      </c>
      <c r="Q81">
        <v>271</v>
      </c>
      <c r="R81">
        <v>638</v>
      </c>
      <c r="S81">
        <v>861</v>
      </c>
      <c r="T81" s="10">
        <v>99999</v>
      </c>
      <c r="U81">
        <v>58</v>
      </c>
      <c r="V81">
        <v>128</v>
      </c>
      <c r="W81">
        <v>38</v>
      </c>
      <c r="X81">
        <v>34</v>
      </c>
      <c r="Y81">
        <v>59</v>
      </c>
      <c r="Z81" s="10">
        <v>99999</v>
      </c>
      <c r="AA81">
        <v>7</v>
      </c>
      <c r="AB81">
        <v>419</v>
      </c>
      <c r="AC81">
        <v>57</v>
      </c>
      <c r="AD81">
        <v>150</v>
      </c>
      <c r="AE81">
        <v>286</v>
      </c>
      <c r="AF81" s="10">
        <v>99999</v>
      </c>
      <c r="AG81">
        <v>16</v>
      </c>
      <c r="AH81" s="10">
        <v>99999</v>
      </c>
      <c r="AI81" s="10">
        <v>99999</v>
      </c>
      <c r="AJ81" s="10">
        <v>99999</v>
      </c>
      <c r="AK81" s="10">
        <v>99999</v>
      </c>
      <c r="AL81" s="10">
        <v>99999</v>
      </c>
      <c r="AM81" s="10">
        <v>99999</v>
      </c>
    </row>
    <row r="82" spans="1:39" x14ac:dyDescent="0.25">
      <c r="A82" t="s">
        <v>22</v>
      </c>
      <c r="B82" t="s">
        <v>333</v>
      </c>
      <c r="C82" t="s">
        <v>116</v>
      </c>
      <c r="D82" t="s">
        <v>245</v>
      </c>
      <c r="E82">
        <v>3793</v>
      </c>
      <c r="F82">
        <v>3023</v>
      </c>
      <c r="G82">
        <v>236</v>
      </c>
      <c r="H82">
        <v>295</v>
      </c>
      <c r="I82">
        <v>192</v>
      </c>
      <c r="J82" s="10">
        <v>99999</v>
      </c>
      <c r="K82">
        <v>46</v>
      </c>
      <c r="L82">
        <v>2842</v>
      </c>
      <c r="M82">
        <v>159</v>
      </c>
      <c r="N82">
        <v>791</v>
      </c>
      <c r="O82" s="10">
        <v>99999</v>
      </c>
      <c r="P82">
        <v>2265</v>
      </c>
      <c r="Q82">
        <v>168</v>
      </c>
      <c r="R82">
        <v>217</v>
      </c>
      <c r="S82">
        <v>157</v>
      </c>
      <c r="T82" s="10">
        <v>99999</v>
      </c>
      <c r="U82">
        <v>35</v>
      </c>
      <c r="V82">
        <v>124</v>
      </c>
      <c r="W82">
        <v>16</v>
      </c>
      <c r="X82">
        <v>15</v>
      </c>
      <c r="Y82" s="10">
        <v>99999</v>
      </c>
      <c r="Z82" s="10">
        <v>99999</v>
      </c>
      <c r="AA82" s="10">
        <v>99999</v>
      </c>
      <c r="AB82">
        <v>634</v>
      </c>
      <c r="AC82">
        <v>52</v>
      </c>
      <c r="AD82">
        <v>62</v>
      </c>
      <c r="AE82">
        <v>34</v>
      </c>
      <c r="AF82" s="10">
        <v>99999</v>
      </c>
      <c r="AG82">
        <v>8</v>
      </c>
      <c r="AH82" s="10">
        <v>99999</v>
      </c>
      <c r="AI82" s="10">
        <v>99999</v>
      </c>
      <c r="AJ82" s="10">
        <v>99999</v>
      </c>
      <c r="AK82" s="10">
        <v>99999</v>
      </c>
      <c r="AL82" s="10">
        <v>99999</v>
      </c>
      <c r="AM82" s="10">
        <v>99999</v>
      </c>
    </row>
    <row r="83" spans="1:39" x14ac:dyDescent="0.25">
      <c r="A83" t="s">
        <v>22</v>
      </c>
      <c r="B83" t="s">
        <v>333</v>
      </c>
      <c r="C83" t="s">
        <v>117</v>
      </c>
      <c r="D83" t="s">
        <v>246</v>
      </c>
      <c r="E83">
        <v>2922</v>
      </c>
      <c r="F83">
        <v>2538</v>
      </c>
      <c r="G83">
        <v>48</v>
      </c>
      <c r="H83">
        <v>240</v>
      </c>
      <c r="I83">
        <v>60</v>
      </c>
      <c r="J83" s="10">
        <v>99999</v>
      </c>
      <c r="K83">
        <v>35</v>
      </c>
      <c r="L83">
        <v>2078</v>
      </c>
      <c r="M83">
        <v>170</v>
      </c>
      <c r="N83">
        <v>673</v>
      </c>
      <c r="O83" s="10">
        <v>99999</v>
      </c>
      <c r="P83">
        <v>1792</v>
      </c>
      <c r="Q83">
        <v>35</v>
      </c>
      <c r="R83">
        <v>181</v>
      </c>
      <c r="S83">
        <v>46</v>
      </c>
      <c r="T83" s="10">
        <v>99999</v>
      </c>
      <c r="U83">
        <v>24</v>
      </c>
      <c r="V83">
        <v>144</v>
      </c>
      <c r="W83">
        <v>5</v>
      </c>
      <c r="X83">
        <v>18</v>
      </c>
      <c r="Y83" s="10">
        <v>99999</v>
      </c>
      <c r="Z83" s="10">
        <v>99999</v>
      </c>
      <c r="AA83" s="10">
        <v>99999</v>
      </c>
      <c r="AB83">
        <v>601</v>
      </c>
      <c r="AC83">
        <v>8</v>
      </c>
      <c r="AD83">
        <v>41</v>
      </c>
      <c r="AE83">
        <v>13</v>
      </c>
      <c r="AF83" s="10">
        <v>99999</v>
      </c>
      <c r="AG83">
        <v>9</v>
      </c>
      <c r="AH83" s="10">
        <v>99999</v>
      </c>
      <c r="AI83" s="10">
        <v>99999</v>
      </c>
      <c r="AJ83" s="10">
        <v>99999</v>
      </c>
      <c r="AK83" s="10">
        <v>99999</v>
      </c>
      <c r="AL83" s="10">
        <v>99999</v>
      </c>
      <c r="AM83" s="10">
        <v>99999</v>
      </c>
    </row>
    <row r="84" spans="1:39" x14ac:dyDescent="0.25">
      <c r="A84" t="s">
        <v>22</v>
      </c>
      <c r="B84" t="s">
        <v>333</v>
      </c>
      <c r="C84" t="s">
        <v>118</v>
      </c>
      <c r="D84" t="s">
        <v>247</v>
      </c>
      <c r="E84">
        <v>2505</v>
      </c>
      <c r="F84">
        <v>1144</v>
      </c>
      <c r="G84">
        <v>238</v>
      </c>
      <c r="H84">
        <v>925</v>
      </c>
      <c r="I84">
        <v>153</v>
      </c>
      <c r="J84">
        <v>12</v>
      </c>
      <c r="K84">
        <v>33</v>
      </c>
      <c r="L84">
        <v>1760</v>
      </c>
      <c r="M84">
        <v>131</v>
      </c>
      <c r="N84">
        <v>612</v>
      </c>
      <c r="O84" s="10">
        <v>99999</v>
      </c>
      <c r="P84">
        <v>872</v>
      </c>
      <c r="Q84">
        <v>145</v>
      </c>
      <c r="R84">
        <v>603</v>
      </c>
      <c r="S84">
        <v>110</v>
      </c>
      <c r="T84">
        <v>5</v>
      </c>
      <c r="U84">
        <v>25</v>
      </c>
      <c r="V84">
        <v>62</v>
      </c>
      <c r="W84">
        <v>14</v>
      </c>
      <c r="X84">
        <v>45</v>
      </c>
      <c r="Y84">
        <v>9</v>
      </c>
      <c r="Z84" s="10">
        <v>99999</v>
      </c>
      <c r="AA84" s="10">
        <v>99999</v>
      </c>
      <c r="AB84">
        <v>210</v>
      </c>
      <c r="AC84">
        <v>79</v>
      </c>
      <c r="AD84">
        <v>275</v>
      </c>
      <c r="AE84">
        <v>34</v>
      </c>
      <c r="AF84">
        <v>7</v>
      </c>
      <c r="AG84">
        <v>7</v>
      </c>
      <c r="AH84" s="10">
        <v>99999</v>
      </c>
      <c r="AI84" s="10">
        <v>99999</v>
      </c>
      <c r="AJ84" s="10">
        <v>99999</v>
      </c>
      <c r="AK84" s="10">
        <v>99999</v>
      </c>
      <c r="AL84" s="10">
        <v>99999</v>
      </c>
      <c r="AM84" s="10">
        <v>99999</v>
      </c>
    </row>
    <row r="85" spans="1:39" x14ac:dyDescent="0.25">
      <c r="A85" t="s">
        <v>22</v>
      </c>
      <c r="B85" t="s">
        <v>333</v>
      </c>
      <c r="C85" t="s">
        <v>119</v>
      </c>
      <c r="D85" t="s">
        <v>248</v>
      </c>
      <c r="E85">
        <v>2975</v>
      </c>
      <c r="F85">
        <v>1352</v>
      </c>
      <c r="G85">
        <v>558</v>
      </c>
      <c r="H85">
        <v>850</v>
      </c>
      <c r="I85">
        <v>174</v>
      </c>
      <c r="J85" s="10">
        <v>99999</v>
      </c>
      <c r="K85">
        <v>41</v>
      </c>
      <c r="L85">
        <v>2224</v>
      </c>
      <c r="M85">
        <v>168</v>
      </c>
      <c r="N85">
        <v>583</v>
      </c>
      <c r="O85" s="10">
        <v>99999</v>
      </c>
      <c r="P85">
        <v>1036</v>
      </c>
      <c r="Q85">
        <v>395</v>
      </c>
      <c r="R85">
        <v>628</v>
      </c>
      <c r="S85">
        <v>138</v>
      </c>
      <c r="T85" s="10">
        <v>99999</v>
      </c>
      <c r="U85">
        <v>27</v>
      </c>
      <c r="V85">
        <v>55</v>
      </c>
      <c r="W85">
        <v>47</v>
      </c>
      <c r="X85">
        <v>57</v>
      </c>
      <c r="Y85">
        <v>6</v>
      </c>
      <c r="Z85" s="10">
        <v>99999</v>
      </c>
      <c r="AA85" s="10">
        <v>99999</v>
      </c>
      <c r="AB85">
        <v>261</v>
      </c>
      <c r="AC85">
        <v>116</v>
      </c>
      <c r="AD85">
        <v>165</v>
      </c>
      <c r="AE85">
        <v>30</v>
      </c>
      <c r="AF85" s="10">
        <v>99999</v>
      </c>
      <c r="AG85">
        <v>11</v>
      </c>
      <c r="AH85" s="10">
        <v>99999</v>
      </c>
      <c r="AI85" s="10">
        <v>99999</v>
      </c>
      <c r="AJ85" s="10">
        <v>99999</v>
      </c>
      <c r="AK85" s="10">
        <v>99999</v>
      </c>
      <c r="AL85" s="10">
        <v>99999</v>
      </c>
      <c r="AM85" s="10">
        <v>99999</v>
      </c>
    </row>
    <row r="86" spans="1:39" x14ac:dyDescent="0.25">
      <c r="A86" t="s">
        <v>23</v>
      </c>
      <c r="B86" t="s">
        <v>334</v>
      </c>
      <c r="C86" t="s">
        <v>120</v>
      </c>
      <c r="D86" t="s">
        <v>249</v>
      </c>
      <c r="E86">
        <v>2893</v>
      </c>
      <c r="F86">
        <v>1335</v>
      </c>
      <c r="G86">
        <v>67</v>
      </c>
      <c r="H86">
        <v>1273</v>
      </c>
      <c r="I86">
        <v>68</v>
      </c>
      <c r="J86">
        <v>103</v>
      </c>
      <c r="K86">
        <v>47</v>
      </c>
      <c r="L86">
        <v>2001</v>
      </c>
      <c r="M86">
        <v>166</v>
      </c>
      <c r="N86">
        <v>713</v>
      </c>
      <c r="O86">
        <v>13</v>
      </c>
      <c r="P86">
        <v>937</v>
      </c>
      <c r="Q86">
        <v>47</v>
      </c>
      <c r="R86">
        <v>856</v>
      </c>
      <c r="S86">
        <v>50</v>
      </c>
      <c r="T86">
        <v>75</v>
      </c>
      <c r="U86">
        <v>36</v>
      </c>
      <c r="V86">
        <v>74</v>
      </c>
      <c r="W86" s="10">
        <v>99999</v>
      </c>
      <c r="X86">
        <v>74</v>
      </c>
      <c r="Y86" s="10">
        <v>99999</v>
      </c>
      <c r="Z86">
        <v>9</v>
      </c>
      <c r="AA86" s="10">
        <v>99999</v>
      </c>
      <c r="AB86">
        <v>313</v>
      </c>
      <c r="AC86">
        <v>16</v>
      </c>
      <c r="AD86">
        <v>343</v>
      </c>
      <c r="AE86">
        <v>13</v>
      </c>
      <c r="AF86">
        <v>19</v>
      </c>
      <c r="AG86">
        <v>9</v>
      </c>
      <c r="AH86">
        <v>11</v>
      </c>
      <c r="AI86" s="10">
        <v>99999</v>
      </c>
      <c r="AJ86" s="10">
        <v>99999</v>
      </c>
      <c r="AK86" s="10">
        <v>99999</v>
      </c>
      <c r="AL86" s="10">
        <v>99999</v>
      </c>
      <c r="AM86" s="10">
        <v>99999</v>
      </c>
    </row>
    <row r="87" spans="1:39" x14ac:dyDescent="0.25">
      <c r="A87" t="s">
        <v>24</v>
      </c>
      <c r="B87" t="s">
        <v>335</v>
      </c>
      <c r="C87" t="s">
        <v>121</v>
      </c>
      <c r="D87" t="s">
        <v>250</v>
      </c>
      <c r="E87">
        <v>6342</v>
      </c>
      <c r="F87">
        <v>752</v>
      </c>
      <c r="G87">
        <v>1970</v>
      </c>
      <c r="H87">
        <v>3206</v>
      </c>
      <c r="I87">
        <v>304</v>
      </c>
      <c r="J87">
        <v>5</v>
      </c>
      <c r="K87">
        <v>105</v>
      </c>
      <c r="L87">
        <v>3997</v>
      </c>
      <c r="M87">
        <v>495</v>
      </c>
      <c r="N87">
        <v>1849</v>
      </c>
      <c r="O87" s="10">
        <v>99999</v>
      </c>
      <c r="P87">
        <v>497</v>
      </c>
      <c r="Q87">
        <v>1250</v>
      </c>
      <c r="R87">
        <v>1984</v>
      </c>
      <c r="S87">
        <v>205</v>
      </c>
      <c r="T87" s="10">
        <v>99999</v>
      </c>
      <c r="U87">
        <v>59</v>
      </c>
      <c r="V87">
        <v>41</v>
      </c>
      <c r="W87">
        <v>187</v>
      </c>
      <c r="X87">
        <v>243</v>
      </c>
      <c r="Y87">
        <v>14</v>
      </c>
      <c r="Z87" s="10">
        <v>99999</v>
      </c>
      <c r="AA87">
        <v>10</v>
      </c>
      <c r="AB87">
        <v>214</v>
      </c>
      <c r="AC87">
        <v>533</v>
      </c>
      <c r="AD87">
        <v>978</v>
      </c>
      <c r="AE87">
        <v>85</v>
      </c>
      <c r="AF87" s="10">
        <v>99999</v>
      </c>
      <c r="AG87">
        <v>36</v>
      </c>
      <c r="AH87" s="10">
        <v>99999</v>
      </c>
      <c r="AI87" s="10">
        <v>99999</v>
      </c>
      <c r="AJ87" s="10">
        <v>99999</v>
      </c>
      <c r="AK87" s="10">
        <v>99999</v>
      </c>
      <c r="AL87" s="10">
        <v>99999</v>
      </c>
      <c r="AM87" s="10">
        <v>99999</v>
      </c>
    </row>
    <row r="88" spans="1:39" x14ac:dyDescent="0.25">
      <c r="A88" t="s">
        <v>24</v>
      </c>
      <c r="B88" t="s">
        <v>335</v>
      </c>
      <c r="C88" t="s">
        <v>122</v>
      </c>
      <c r="D88" t="s">
        <v>251</v>
      </c>
      <c r="E88">
        <v>5046</v>
      </c>
      <c r="F88">
        <v>4056</v>
      </c>
      <c r="G88">
        <v>495</v>
      </c>
      <c r="H88">
        <v>229</v>
      </c>
      <c r="I88">
        <v>152</v>
      </c>
      <c r="J88">
        <v>33</v>
      </c>
      <c r="K88">
        <v>81</v>
      </c>
      <c r="L88">
        <v>3727</v>
      </c>
      <c r="M88">
        <v>217</v>
      </c>
      <c r="N88">
        <v>1101</v>
      </c>
      <c r="O88" s="10">
        <v>99999</v>
      </c>
      <c r="P88">
        <v>3112</v>
      </c>
      <c r="Q88">
        <v>306</v>
      </c>
      <c r="R88">
        <v>142</v>
      </c>
      <c r="S88">
        <v>97</v>
      </c>
      <c r="T88">
        <v>17</v>
      </c>
      <c r="U88">
        <v>53</v>
      </c>
      <c r="V88">
        <v>161</v>
      </c>
      <c r="W88">
        <v>34</v>
      </c>
      <c r="X88">
        <v>12</v>
      </c>
      <c r="Y88" s="10">
        <v>99999</v>
      </c>
      <c r="Z88" s="10">
        <v>99999</v>
      </c>
      <c r="AA88" s="10">
        <v>99999</v>
      </c>
      <c r="AB88">
        <v>782</v>
      </c>
      <c r="AC88">
        <v>155</v>
      </c>
      <c r="AD88">
        <v>75</v>
      </c>
      <c r="AE88">
        <v>52</v>
      </c>
      <c r="AF88">
        <v>13</v>
      </c>
      <c r="AG88">
        <v>24</v>
      </c>
      <c r="AH88" s="10">
        <v>99999</v>
      </c>
      <c r="AI88" s="10">
        <v>99999</v>
      </c>
      <c r="AJ88" s="10">
        <v>99999</v>
      </c>
      <c r="AK88" s="10">
        <v>99999</v>
      </c>
      <c r="AL88" s="10">
        <v>99999</v>
      </c>
      <c r="AM88" s="10">
        <v>99999</v>
      </c>
    </row>
    <row r="89" spans="1:39" x14ac:dyDescent="0.25">
      <c r="A89" t="s">
        <v>24</v>
      </c>
      <c r="B89" t="s">
        <v>335</v>
      </c>
      <c r="C89" t="s">
        <v>123</v>
      </c>
      <c r="D89" t="s">
        <v>250</v>
      </c>
      <c r="E89">
        <v>15303</v>
      </c>
      <c r="F89">
        <v>6216</v>
      </c>
      <c r="G89">
        <v>4148</v>
      </c>
      <c r="H89">
        <v>2531</v>
      </c>
      <c r="I89">
        <v>2115</v>
      </c>
      <c r="J89">
        <v>19</v>
      </c>
      <c r="K89">
        <v>274</v>
      </c>
      <c r="L89">
        <v>10585</v>
      </c>
      <c r="M89">
        <v>944</v>
      </c>
      <c r="N89">
        <v>3768</v>
      </c>
      <c r="O89">
        <v>6</v>
      </c>
      <c r="P89">
        <v>4552</v>
      </c>
      <c r="Q89">
        <v>2736</v>
      </c>
      <c r="R89">
        <v>1641</v>
      </c>
      <c r="S89">
        <v>1449</v>
      </c>
      <c r="T89">
        <v>13</v>
      </c>
      <c r="U89">
        <v>194</v>
      </c>
      <c r="V89">
        <v>311</v>
      </c>
      <c r="W89">
        <v>336</v>
      </c>
      <c r="X89">
        <v>170</v>
      </c>
      <c r="Y89">
        <v>108</v>
      </c>
      <c r="Z89" s="10">
        <v>99999</v>
      </c>
      <c r="AA89">
        <v>18</v>
      </c>
      <c r="AB89">
        <v>1352</v>
      </c>
      <c r="AC89">
        <v>1072</v>
      </c>
      <c r="AD89">
        <v>719</v>
      </c>
      <c r="AE89">
        <v>558</v>
      </c>
      <c r="AF89">
        <v>5</v>
      </c>
      <c r="AG89">
        <v>62</v>
      </c>
      <c r="AH89" s="10">
        <v>99999</v>
      </c>
      <c r="AI89" s="10">
        <v>99999</v>
      </c>
      <c r="AJ89" s="10">
        <v>99999</v>
      </c>
      <c r="AK89" s="10">
        <v>99999</v>
      </c>
      <c r="AL89" s="10">
        <v>99999</v>
      </c>
      <c r="AM89" s="10">
        <v>99999</v>
      </c>
    </row>
    <row r="90" spans="1:39" x14ac:dyDescent="0.25">
      <c r="A90" t="s">
        <v>24</v>
      </c>
      <c r="B90" t="s">
        <v>335</v>
      </c>
      <c r="C90" t="s">
        <v>124</v>
      </c>
      <c r="D90" t="s">
        <v>252</v>
      </c>
      <c r="E90">
        <v>3979</v>
      </c>
      <c r="F90">
        <v>2960</v>
      </c>
      <c r="G90">
        <v>550</v>
      </c>
      <c r="H90">
        <v>256</v>
      </c>
      <c r="I90">
        <v>129</v>
      </c>
      <c r="J90">
        <v>6</v>
      </c>
      <c r="K90">
        <v>78</v>
      </c>
      <c r="L90">
        <v>2971</v>
      </c>
      <c r="M90">
        <v>184</v>
      </c>
      <c r="N90">
        <v>824</v>
      </c>
      <c r="O90" s="10">
        <v>99999</v>
      </c>
      <c r="P90">
        <v>2344</v>
      </c>
      <c r="Q90">
        <v>323</v>
      </c>
      <c r="R90">
        <v>159</v>
      </c>
      <c r="S90">
        <v>90</v>
      </c>
      <c r="T90">
        <v>5</v>
      </c>
      <c r="U90">
        <v>50</v>
      </c>
      <c r="V90">
        <v>95</v>
      </c>
      <c r="W90">
        <v>48</v>
      </c>
      <c r="X90">
        <v>28</v>
      </c>
      <c r="Y90">
        <v>5</v>
      </c>
      <c r="Z90" s="10">
        <v>99999</v>
      </c>
      <c r="AA90">
        <v>8</v>
      </c>
      <c r="AB90">
        <v>521</v>
      </c>
      <c r="AC90">
        <v>179</v>
      </c>
      <c r="AD90">
        <v>69</v>
      </c>
      <c r="AE90">
        <v>34</v>
      </c>
      <c r="AF90" s="10">
        <v>99999</v>
      </c>
      <c r="AG90">
        <v>20</v>
      </c>
      <c r="AH90" s="10">
        <v>99999</v>
      </c>
      <c r="AI90" s="10">
        <v>99999</v>
      </c>
      <c r="AJ90" s="10">
        <v>99999</v>
      </c>
      <c r="AK90" s="10">
        <v>99999</v>
      </c>
      <c r="AL90" s="10">
        <v>99999</v>
      </c>
      <c r="AM90" s="10">
        <v>99999</v>
      </c>
    </row>
    <row r="91" spans="1:39" x14ac:dyDescent="0.25">
      <c r="A91" t="s">
        <v>24</v>
      </c>
      <c r="B91" t="s">
        <v>335</v>
      </c>
      <c r="C91" t="s">
        <v>125</v>
      </c>
      <c r="D91" t="s">
        <v>253</v>
      </c>
      <c r="E91">
        <v>7734</v>
      </c>
      <c r="F91">
        <v>5339</v>
      </c>
      <c r="G91">
        <v>640</v>
      </c>
      <c r="H91">
        <v>871</v>
      </c>
      <c r="I91">
        <v>748</v>
      </c>
      <c r="J91">
        <v>10</v>
      </c>
      <c r="K91">
        <v>126</v>
      </c>
      <c r="L91">
        <v>5877</v>
      </c>
      <c r="M91">
        <v>326</v>
      </c>
      <c r="N91">
        <v>1526</v>
      </c>
      <c r="O91">
        <v>5</v>
      </c>
      <c r="P91">
        <v>4069</v>
      </c>
      <c r="Q91">
        <v>492</v>
      </c>
      <c r="R91">
        <v>666</v>
      </c>
      <c r="S91">
        <v>554</v>
      </c>
      <c r="T91" s="10">
        <v>99999</v>
      </c>
      <c r="U91">
        <v>93</v>
      </c>
      <c r="V91">
        <v>215</v>
      </c>
      <c r="W91">
        <v>30</v>
      </c>
      <c r="X91">
        <v>47</v>
      </c>
      <c r="Y91">
        <v>26</v>
      </c>
      <c r="Z91" s="10">
        <v>99999</v>
      </c>
      <c r="AA91">
        <v>6</v>
      </c>
      <c r="AB91">
        <v>1051</v>
      </c>
      <c r="AC91">
        <v>118</v>
      </c>
      <c r="AD91">
        <v>158</v>
      </c>
      <c r="AE91">
        <v>167</v>
      </c>
      <c r="AF91">
        <v>5</v>
      </c>
      <c r="AG91">
        <v>27</v>
      </c>
      <c r="AH91" s="10">
        <v>99999</v>
      </c>
      <c r="AI91" s="10">
        <v>99999</v>
      </c>
      <c r="AJ91" s="10">
        <v>99999</v>
      </c>
      <c r="AK91" s="10">
        <v>99999</v>
      </c>
      <c r="AL91" s="10">
        <v>99999</v>
      </c>
      <c r="AM91" s="10">
        <v>99999</v>
      </c>
    </row>
    <row r="92" spans="1:39" x14ac:dyDescent="0.25">
      <c r="A92" t="s">
        <v>24</v>
      </c>
      <c r="B92" t="s">
        <v>335</v>
      </c>
      <c r="C92" t="s">
        <v>126</v>
      </c>
      <c r="D92" t="s">
        <v>250</v>
      </c>
      <c r="E92">
        <v>5963</v>
      </c>
      <c r="F92">
        <v>3126</v>
      </c>
      <c r="G92">
        <v>618</v>
      </c>
      <c r="H92">
        <v>1253</v>
      </c>
      <c r="I92">
        <v>818</v>
      </c>
      <c r="J92" s="10">
        <v>99999</v>
      </c>
      <c r="K92">
        <v>145</v>
      </c>
      <c r="L92">
        <v>4467</v>
      </c>
      <c r="M92">
        <v>286</v>
      </c>
      <c r="N92">
        <v>1209</v>
      </c>
      <c r="O92" s="10">
        <v>99999</v>
      </c>
      <c r="P92">
        <v>2561</v>
      </c>
      <c r="Q92">
        <v>383</v>
      </c>
      <c r="R92">
        <v>795</v>
      </c>
      <c r="S92">
        <v>610</v>
      </c>
      <c r="T92" s="10">
        <v>99999</v>
      </c>
      <c r="U92">
        <v>116</v>
      </c>
      <c r="V92">
        <v>112</v>
      </c>
      <c r="W92">
        <v>49</v>
      </c>
      <c r="X92">
        <v>93</v>
      </c>
      <c r="Y92">
        <v>25</v>
      </c>
      <c r="Z92" s="10">
        <v>99999</v>
      </c>
      <c r="AA92">
        <v>6</v>
      </c>
      <c r="AB92">
        <v>452</v>
      </c>
      <c r="AC92">
        <v>186</v>
      </c>
      <c r="AD92">
        <v>365</v>
      </c>
      <c r="AE92">
        <v>183</v>
      </c>
      <c r="AF92" s="10">
        <v>99999</v>
      </c>
      <c r="AG92">
        <v>23</v>
      </c>
      <c r="AH92" s="10">
        <v>99999</v>
      </c>
      <c r="AI92" s="10">
        <v>99999</v>
      </c>
      <c r="AJ92" s="10">
        <v>99999</v>
      </c>
      <c r="AK92" s="10">
        <v>99999</v>
      </c>
      <c r="AL92" s="10">
        <v>99999</v>
      </c>
      <c r="AM92" s="10">
        <v>99999</v>
      </c>
    </row>
    <row r="93" spans="1:39" x14ac:dyDescent="0.25">
      <c r="A93" t="s">
        <v>24</v>
      </c>
      <c r="B93" t="s">
        <v>335</v>
      </c>
      <c r="C93" t="s">
        <v>127</v>
      </c>
      <c r="D93" t="s">
        <v>250</v>
      </c>
      <c r="E93">
        <v>16030</v>
      </c>
      <c r="F93">
        <v>5210</v>
      </c>
      <c r="G93">
        <v>2482</v>
      </c>
      <c r="H93">
        <v>3609</v>
      </c>
      <c r="I93">
        <v>4138</v>
      </c>
      <c r="J93">
        <v>13</v>
      </c>
      <c r="K93">
        <v>578</v>
      </c>
      <c r="L93">
        <v>11168</v>
      </c>
      <c r="M93">
        <v>882</v>
      </c>
      <c r="N93">
        <v>3973</v>
      </c>
      <c r="O93">
        <v>7</v>
      </c>
      <c r="P93">
        <v>3751</v>
      </c>
      <c r="Q93">
        <v>1753</v>
      </c>
      <c r="R93">
        <v>2495</v>
      </c>
      <c r="S93">
        <v>2783</v>
      </c>
      <c r="T93">
        <v>9</v>
      </c>
      <c r="U93">
        <v>377</v>
      </c>
      <c r="V93">
        <v>232</v>
      </c>
      <c r="W93">
        <v>201</v>
      </c>
      <c r="X93">
        <v>197</v>
      </c>
      <c r="Y93">
        <v>199</v>
      </c>
      <c r="Z93" s="10">
        <v>99999</v>
      </c>
      <c r="AA93">
        <v>53</v>
      </c>
      <c r="AB93">
        <v>1224</v>
      </c>
      <c r="AC93">
        <v>527</v>
      </c>
      <c r="AD93">
        <v>914</v>
      </c>
      <c r="AE93">
        <v>1156</v>
      </c>
      <c r="AF93" s="10">
        <v>99999</v>
      </c>
      <c r="AG93">
        <v>148</v>
      </c>
      <c r="AH93" s="10">
        <v>99999</v>
      </c>
      <c r="AI93" s="10">
        <v>99999</v>
      </c>
      <c r="AJ93" s="10">
        <v>99999</v>
      </c>
      <c r="AK93" s="10">
        <v>99999</v>
      </c>
      <c r="AL93" s="10">
        <v>99999</v>
      </c>
      <c r="AM93" s="10">
        <v>99999</v>
      </c>
    </row>
    <row r="94" spans="1:39" x14ac:dyDescent="0.25">
      <c r="A94" t="s">
        <v>24</v>
      </c>
      <c r="B94" t="s">
        <v>335</v>
      </c>
      <c r="C94" t="s">
        <v>128</v>
      </c>
      <c r="D94" t="s">
        <v>254</v>
      </c>
      <c r="E94">
        <v>8178</v>
      </c>
      <c r="F94">
        <v>6103</v>
      </c>
      <c r="G94">
        <v>477</v>
      </c>
      <c r="H94">
        <v>1110</v>
      </c>
      <c r="I94">
        <v>337</v>
      </c>
      <c r="J94">
        <v>19</v>
      </c>
      <c r="K94">
        <v>132</v>
      </c>
      <c r="L94">
        <v>6122</v>
      </c>
      <c r="M94">
        <v>377</v>
      </c>
      <c r="N94">
        <v>1676</v>
      </c>
      <c r="O94" s="10">
        <v>99999</v>
      </c>
      <c r="P94">
        <v>4596</v>
      </c>
      <c r="Q94">
        <v>349</v>
      </c>
      <c r="R94">
        <v>839</v>
      </c>
      <c r="S94">
        <v>239</v>
      </c>
      <c r="T94">
        <v>12</v>
      </c>
      <c r="U94">
        <v>87</v>
      </c>
      <c r="V94">
        <v>254</v>
      </c>
      <c r="W94">
        <v>36</v>
      </c>
      <c r="X94">
        <v>63</v>
      </c>
      <c r="Y94">
        <v>15</v>
      </c>
      <c r="Z94" s="10">
        <v>99999</v>
      </c>
      <c r="AA94">
        <v>7</v>
      </c>
      <c r="AB94">
        <v>1250</v>
      </c>
      <c r="AC94">
        <v>92</v>
      </c>
      <c r="AD94">
        <v>208</v>
      </c>
      <c r="AE94">
        <v>83</v>
      </c>
      <c r="AF94">
        <v>5</v>
      </c>
      <c r="AG94">
        <v>38</v>
      </c>
      <c r="AH94" s="10">
        <v>99999</v>
      </c>
      <c r="AI94" s="10">
        <v>99999</v>
      </c>
      <c r="AJ94" s="10">
        <v>99999</v>
      </c>
      <c r="AK94" s="10">
        <v>99999</v>
      </c>
      <c r="AL94" s="10">
        <v>99999</v>
      </c>
      <c r="AM94" s="10">
        <v>99999</v>
      </c>
    </row>
    <row r="95" spans="1:39" x14ac:dyDescent="0.25">
      <c r="A95" t="s">
        <v>24</v>
      </c>
      <c r="B95" t="s">
        <v>335</v>
      </c>
      <c r="C95" t="s">
        <v>129</v>
      </c>
      <c r="D95" t="s">
        <v>255</v>
      </c>
      <c r="E95">
        <v>5021</v>
      </c>
      <c r="F95">
        <v>2953</v>
      </c>
      <c r="G95">
        <v>652</v>
      </c>
      <c r="H95">
        <v>917</v>
      </c>
      <c r="I95">
        <v>425</v>
      </c>
      <c r="J95">
        <v>5</v>
      </c>
      <c r="K95">
        <v>69</v>
      </c>
      <c r="L95">
        <v>3807</v>
      </c>
      <c r="M95">
        <v>249</v>
      </c>
      <c r="N95">
        <v>963</v>
      </c>
      <c r="O95" s="10">
        <v>99999</v>
      </c>
      <c r="P95">
        <v>2290</v>
      </c>
      <c r="Q95">
        <v>464</v>
      </c>
      <c r="R95">
        <v>676</v>
      </c>
      <c r="S95">
        <v>315</v>
      </c>
      <c r="T95" s="10">
        <v>99999</v>
      </c>
      <c r="U95">
        <v>59</v>
      </c>
      <c r="V95">
        <v>121</v>
      </c>
      <c r="W95">
        <v>55</v>
      </c>
      <c r="X95">
        <v>59</v>
      </c>
      <c r="Y95">
        <v>12</v>
      </c>
      <c r="Z95" s="10">
        <v>99999</v>
      </c>
      <c r="AA95" s="10">
        <v>99999</v>
      </c>
      <c r="AB95">
        <v>541</v>
      </c>
      <c r="AC95">
        <v>133</v>
      </c>
      <c r="AD95">
        <v>181</v>
      </c>
      <c r="AE95">
        <v>98</v>
      </c>
      <c r="AF95" s="10">
        <v>99999</v>
      </c>
      <c r="AG95">
        <v>8</v>
      </c>
      <c r="AH95" s="10">
        <v>99999</v>
      </c>
      <c r="AI95" s="10">
        <v>99999</v>
      </c>
      <c r="AJ95" s="10">
        <v>99999</v>
      </c>
      <c r="AK95" s="10">
        <v>99999</v>
      </c>
      <c r="AL95" s="10">
        <v>99999</v>
      </c>
      <c r="AM95" s="10">
        <v>99999</v>
      </c>
    </row>
    <row r="96" spans="1:39" x14ac:dyDescent="0.25">
      <c r="A96" t="s">
        <v>25</v>
      </c>
      <c r="B96" t="s">
        <v>336</v>
      </c>
      <c r="C96" t="s">
        <v>130</v>
      </c>
      <c r="D96" t="s">
        <v>256</v>
      </c>
      <c r="E96">
        <v>5957</v>
      </c>
      <c r="F96">
        <v>3280</v>
      </c>
      <c r="G96">
        <v>1564</v>
      </c>
      <c r="H96">
        <v>647</v>
      </c>
      <c r="I96">
        <v>348</v>
      </c>
      <c r="J96">
        <v>9</v>
      </c>
      <c r="K96">
        <v>109</v>
      </c>
      <c r="L96">
        <v>4584</v>
      </c>
      <c r="M96">
        <v>331</v>
      </c>
      <c r="N96">
        <v>1035</v>
      </c>
      <c r="O96">
        <v>7</v>
      </c>
      <c r="P96">
        <v>2618</v>
      </c>
      <c r="Q96">
        <v>1128</v>
      </c>
      <c r="R96">
        <v>493</v>
      </c>
      <c r="S96">
        <v>260</v>
      </c>
      <c r="T96">
        <v>7</v>
      </c>
      <c r="U96">
        <v>78</v>
      </c>
      <c r="V96">
        <v>116</v>
      </c>
      <c r="W96">
        <v>153</v>
      </c>
      <c r="X96">
        <v>35</v>
      </c>
      <c r="Y96">
        <v>18</v>
      </c>
      <c r="Z96" s="10">
        <v>99999</v>
      </c>
      <c r="AA96">
        <v>9</v>
      </c>
      <c r="AB96">
        <v>542</v>
      </c>
      <c r="AC96">
        <v>281</v>
      </c>
      <c r="AD96">
        <v>118</v>
      </c>
      <c r="AE96">
        <v>70</v>
      </c>
      <c r="AF96" s="10">
        <v>99999</v>
      </c>
      <c r="AG96">
        <v>22</v>
      </c>
      <c r="AH96" s="10">
        <v>99999</v>
      </c>
      <c r="AI96" s="10">
        <v>99999</v>
      </c>
      <c r="AJ96" s="10">
        <v>99999</v>
      </c>
      <c r="AK96" s="10">
        <v>99999</v>
      </c>
      <c r="AL96" s="10">
        <v>99999</v>
      </c>
      <c r="AM96" s="10">
        <v>99999</v>
      </c>
    </row>
    <row r="97" spans="1:39" x14ac:dyDescent="0.25">
      <c r="A97" t="s">
        <v>25</v>
      </c>
      <c r="B97" t="s">
        <v>336</v>
      </c>
      <c r="C97" t="s">
        <v>131</v>
      </c>
      <c r="D97" t="s">
        <v>257</v>
      </c>
      <c r="E97">
        <v>5239</v>
      </c>
      <c r="F97">
        <v>3653</v>
      </c>
      <c r="G97">
        <v>777</v>
      </c>
      <c r="H97">
        <v>334</v>
      </c>
      <c r="I97">
        <v>377</v>
      </c>
      <c r="J97">
        <v>10</v>
      </c>
      <c r="K97">
        <v>88</v>
      </c>
      <c r="L97">
        <v>4139</v>
      </c>
      <c r="M97">
        <v>206</v>
      </c>
      <c r="N97">
        <v>885</v>
      </c>
      <c r="O97">
        <v>9</v>
      </c>
      <c r="P97">
        <v>2948</v>
      </c>
      <c r="Q97">
        <v>577</v>
      </c>
      <c r="R97">
        <v>266</v>
      </c>
      <c r="S97">
        <v>279</v>
      </c>
      <c r="T97">
        <v>5</v>
      </c>
      <c r="U97">
        <v>64</v>
      </c>
      <c r="V97">
        <v>114</v>
      </c>
      <c r="W97">
        <v>60</v>
      </c>
      <c r="X97">
        <v>17</v>
      </c>
      <c r="Y97">
        <v>11</v>
      </c>
      <c r="Z97" s="10">
        <v>99999</v>
      </c>
      <c r="AA97" s="10">
        <v>99999</v>
      </c>
      <c r="AB97">
        <v>585</v>
      </c>
      <c r="AC97">
        <v>140</v>
      </c>
      <c r="AD97">
        <v>50</v>
      </c>
      <c r="AE97">
        <v>87</v>
      </c>
      <c r="AF97" s="10">
        <v>99999</v>
      </c>
      <c r="AG97">
        <v>19</v>
      </c>
      <c r="AH97">
        <v>6</v>
      </c>
      <c r="AI97" s="10">
        <v>99999</v>
      </c>
      <c r="AJ97" s="10">
        <v>99999</v>
      </c>
      <c r="AK97" s="10">
        <v>99999</v>
      </c>
      <c r="AL97" s="10">
        <v>99999</v>
      </c>
      <c r="AM97" s="10">
        <v>99999</v>
      </c>
    </row>
    <row r="98" spans="1:39" x14ac:dyDescent="0.25">
      <c r="A98" t="s">
        <v>26</v>
      </c>
      <c r="B98" t="s">
        <v>339</v>
      </c>
      <c r="C98" t="s">
        <v>132</v>
      </c>
      <c r="D98" t="s">
        <v>258</v>
      </c>
      <c r="E98">
        <v>7689</v>
      </c>
      <c r="F98">
        <v>5042</v>
      </c>
      <c r="G98">
        <v>1977</v>
      </c>
      <c r="H98">
        <v>347</v>
      </c>
      <c r="I98">
        <v>197</v>
      </c>
      <c r="J98">
        <v>13</v>
      </c>
      <c r="K98">
        <v>113</v>
      </c>
      <c r="L98">
        <v>5534</v>
      </c>
      <c r="M98">
        <v>527</v>
      </c>
      <c r="N98">
        <v>1626</v>
      </c>
      <c r="O98" s="10">
        <v>99999</v>
      </c>
      <c r="P98">
        <v>3941</v>
      </c>
      <c r="Q98">
        <v>1137</v>
      </c>
      <c r="R98">
        <v>231</v>
      </c>
      <c r="S98">
        <v>142</v>
      </c>
      <c r="T98">
        <v>8</v>
      </c>
      <c r="U98">
        <v>75</v>
      </c>
      <c r="V98">
        <v>213</v>
      </c>
      <c r="W98">
        <v>272</v>
      </c>
      <c r="X98">
        <v>27</v>
      </c>
      <c r="Y98">
        <v>7</v>
      </c>
      <c r="Z98" s="10">
        <v>99999</v>
      </c>
      <c r="AA98">
        <v>7</v>
      </c>
      <c r="AB98">
        <v>886</v>
      </c>
      <c r="AC98">
        <v>568</v>
      </c>
      <c r="AD98">
        <v>89</v>
      </c>
      <c r="AE98">
        <v>48</v>
      </c>
      <c r="AF98" s="10">
        <v>99999</v>
      </c>
      <c r="AG98">
        <v>31</v>
      </c>
      <c r="AH98" s="10">
        <v>99999</v>
      </c>
      <c r="AI98" s="10">
        <v>99999</v>
      </c>
      <c r="AJ98" s="10">
        <v>99999</v>
      </c>
      <c r="AK98" s="10">
        <v>99999</v>
      </c>
      <c r="AL98" s="10">
        <v>99999</v>
      </c>
      <c r="AM98" s="10">
        <v>99999</v>
      </c>
    </row>
    <row r="99" spans="1:39" x14ac:dyDescent="0.25">
      <c r="A99" t="s">
        <v>26</v>
      </c>
      <c r="B99" t="s">
        <v>339</v>
      </c>
      <c r="C99" t="s">
        <v>133</v>
      </c>
      <c r="D99" t="s">
        <v>259</v>
      </c>
      <c r="E99">
        <v>6289</v>
      </c>
      <c r="F99">
        <v>4521</v>
      </c>
      <c r="G99">
        <v>1028</v>
      </c>
      <c r="H99">
        <v>260</v>
      </c>
      <c r="I99">
        <v>281</v>
      </c>
      <c r="J99">
        <v>14</v>
      </c>
      <c r="K99">
        <v>185</v>
      </c>
      <c r="L99">
        <v>4756</v>
      </c>
      <c r="M99">
        <v>273</v>
      </c>
      <c r="N99">
        <v>1257</v>
      </c>
      <c r="O99" s="10">
        <v>99999</v>
      </c>
      <c r="P99">
        <v>3530</v>
      </c>
      <c r="Q99">
        <v>686</v>
      </c>
      <c r="R99">
        <v>198</v>
      </c>
      <c r="S99">
        <v>196</v>
      </c>
      <c r="T99">
        <v>7</v>
      </c>
      <c r="U99">
        <v>139</v>
      </c>
      <c r="V99">
        <v>147</v>
      </c>
      <c r="W99">
        <v>90</v>
      </c>
      <c r="X99">
        <v>14</v>
      </c>
      <c r="Y99">
        <v>6</v>
      </c>
      <c r="Z99" s="10">
        <v>99999</v>
      </c>
      <c r="AA99">
        <v>16</v>
      </c>
      <c r="AB99">
        <v>843</v>
      </c>
      <c r="AC99">
        <v>251</v>
      </c>
      <c r="AD99">
        <v>47</v>
      </c>
      <c r="AE99">
        <v>79</v>
      </c>
      <c r="AF99">
        <v>7</v>
      </c>
      <c r="AG99">
        <v>30</v>
      </c>
      <c r="AH99" s="10">
        <v>99999</v>
      </c>
      <c r="AI99" s="10">
        <v>99999</v>
      </c>
      <c r="AJ99" s="10">
        <v>99999</v>
      </c>
      <c r="AK99" s="10">
        <v>99999</v>
      </c>
      <c r="AL99" s="10">
        <v>99999</v>
      </c>
      <c r="AM99" s="10">
        <v>99999</v>
      </c>
    </row>
    <row r="100" spans="1:39" x14ac:dyDescent="0.25">
      <c r="A100" t="s">
        <v>26</v>
      </c>
      <c r="B100" t="s">
        <v>339</v>
      </c>
      <c r="C100" t="s">
        <v>134</v>
      </c>
      <c r="D100" t="s">
        <v>260</v>
      </c>
      <c r="E100">
        <v>4427</v>
      </c>
      <c r="F100">
        <v>3219</v>
      </c>
      <c r="G100">
        <v>891</v>
      </c>
      <c r="H100">
        <v>78</v>
      </c>
      <c r="I100">
        <v>135</v>
      </c>
      <c r="J100" s="10">
        <v>99999</v>
      </c>
      <c r="K100">
        <v>102</v>
      </c>
      <c r="L100">
        <v>3278</v>
      </c>
      <c r="M100">
        <v>243</v>
      </c>
      <c r="N100">
        <v>905</v>
      </c>
      <c r="O100" s="10">
        <v>99999</v>
      </c>
      <c r="P100">
        <v>2503</v>
      </c>
      <c r="Q100">
        <v>555</v>
      </c>
      <c r="R100">
        <v>60</v>
      </c>
      <c r="S100">
        <v>87</v>
      </c>
      <c r="T100" s="10">
        <v>99999</v>
      </c>
      <c r="U100">
        <v>72</v>
      </c>
      <c r="V100">
        <v>114</v>
      </c>
      <c r="W100">
        <v>112</v>
      </c>
      <c r="X100">
        <v>5</v>
      </c>
      <c r="Y100" s="10">
        <v>99999</v>
      </c>
      <c r="Z100" s="10">
        <v>99999</v>
      </c>
      <c r="AA100">
        <v>7</v>
      </c>
      <c r="AB100">
        <v>602</v>
      </c>
      <c r="AC100">
        <v>224</v>
      </c>
      <c r="AD100">
        <v>12</v>
      </c>
      <c r="AE100">
        <v>44</v>
      </c>
      <c r="AF100" s="10">
        <v>99999</v>
      </c>
      <c r="AG100">
        <v>23</v>
      </c>
      <c r="AH100" s="10">
        <v>99999</v>
      </c>
      <c r="AI100" s="10">
        <v>99999</v>
      </c>
      <c r="AJ100" s="10">
        <v>99999</v>
      </c>
      <c r="AK100" s="10">
        <v>99999</v>
      </c>
      <c r="AL100" s="10">
        <v>99999</v>
      </c>
      <c r="AM100" s="10">
        <v>99999</v>
      </c>
    </row>
    <row r="101" spans="1:39" x14ac:dyDescent="0.25">
      <c r="A101" t="s">
        <v>26</v>
      </c>
      <c r="B101" t="s">
        <v>339</v>
      </c>
      <c r="C101" t="s">
        <v>135</v>
      </c>
      <c r="D101" t="s">
        <v>222</v>
      </c>
      <c r="E101">
        <v>2830</v>
      </c>
      <c r="F101">
        <v>2140</v>
      </c>
      <c r="G101">
        <v>508</v>
      </c>
      <c r="H101">
        <v>69</v>
      </c>
      <c r="I101">
        <v>64</v>
      </c>
      <c r="J101" s="10">
        <v>99999</v>
      </c>
      <c r="K101">
        <v>46</v>
      </c>
      <c r="L101">
        <v>1995</v>
      </c>
      <c r="M101">
        <v>168</v>
      </c>
      <c r="N101">
        <v>646</v>
      </c>
      <c r="O101">
        <v>21</v>
      </c>
      <c r="P101">
        <v>1559</v>
      </c>
      <c r="Q101">
        <v>311</v>
      </c>
      <c r="R101">
        <v>44</v>
      </c>
      <c r="S101">
        <v>46</v>
      </c>
      <c r="T101" s="10">
        <v>99999</v>
      </c>
      <c r="U101">
        <v>33</v>
      </c>
      <c r="V101">
        <v>103</v>
      </c>
      <c r="W101">
        <v>56</v>
      </c>
      <c r="X101" s="10">
        <v>99999</v>
      </c>
      <c r="Y101" s="10">
        <v>99999</v>
      </c>
      <c r="Z101" s="10">
        <v>99999</v>
      </c>
      <c r="AA101">
        <v>5</v>
      </c>
      <c r="AB101">
        <v>463</v>
      </c>
      <c r="AC101">
        <v>137</v>
      </c>
      <c r="AD101">
        <v>20</v>
      </c>
      <c r="AE101">
        <v>17</v>
      </c>
      <c r="AF101" s="10">
        <v>99999</v>
      </c>
      <c r="AG101">
        <v>8</v>
      </c>
      <c r="AH101">
        <v>15</v>
      </c>
      <c r="AI101" s="10">
        <v>99999</v>
      </c>
      <c r="AJ101" s="10">
        <v>99999</v>
      </c>
      <c r="AK101" s="10">
        <v>99999</v>
      </c>
      <c r="AL101" s="10">
        <v>99999</v>
      </c>
      <c r="AM101" s="10">
        <v>99999</v>
      </c>
    </row>
    <row r="102" spans="1:39" x14ac:dyDescent="0.25">
      <c r="A102" t="s">
        <v>26</v>
      </c>
      <c r="B102" t="s">
        <v>339</v>
      </c>
      <c r="C102" t="s">
        <v>136</v>
      </c>
      <c r="D102" t="s">
        <v>261</v>
      </c>
      <c r="E102">
        <v>2838</v>
      </c>
      <c r="F102">
        <v>2327</v>
      </c>
      <c r="G102">
        <v>340</v>
      </c>
      <c r="H102">
        <v>45</v>
      </c>
      <c r="I102">
        <v>89</v>
      </c>
      <c r="J102" s="10">
        <v>99999</v>
      </c>
      <c r="K102">
        <v>34</v>
      </c>
      <c r="L102">
        <v>2069</v>
      </c>
      <c r="M102">
        <v>132</v>
      </c>
      <c r="N102">
        <v>636</v>
      </c>
      <c r="O102" s="10">
        <v>99999</v>
      </c>
      <c r="P102">
        <v>1763</v>
      </c>
      <c r="Q102">
        <v>193</v>
      </c>
      <c r="R102">
        <v>31</v>
      </c>
      <c r="S102">
        <v>57</v>
      </c>
      <c r="T102" s="10">
        <v>99999</v>
      </c>
      <c r="U102">
        <v>24</v>
      </c>
      <c r="V102">
        <v>90</v>
      </c>
      <c r="W102">
        <v>36</v>
      </c>
      <c r="X102" s="10">
        <v>99999</v>
      </c>
      <c r="Y102" s="10">
        <v>99999</v>
      </c>
      <c r="Z102" s="10">
        <v>99999</v>
      </c>
      <c r="AA102" s="10">
        <v>99999</v>
      </c>
      <c r="AB102">
        <v>474</v>
      </c>
      <c r="AC102">
        <v>110</v>
      </c>
      <c r="AD102">
        <v>11</v>
      </c>
      <c r="AE102">
        <v>30</v>
      </c>
      <c r="AF102" s="10">
        <v>99999</v>
      </c>
      <c r="AG102">
        <v>10</v>
      </c>
      <c r="AH102" s="10">
        <v>99999</v>
      </c>
      <c r="AI102" s="10">
        <v>99999</v>
      </c>
      <c r="AJ102" s="10">
        <v>99999</v>
      </c>
      <c r="AK102" s="10">
        <v>99999</v>
      </c>
      <c r="AL102" s="10">
        <v>99999</v>
      </c>
      <c r="AM102" s="10">
        <v>99999</v>
      </c>
    </row>
    <row r="103" spans="1:39" x14ac:dyDescent="0.25">
      <c r="A103" t="s">
        <v>27</v>
      </c>
      <c r="B103" t="s">
        <v>340</v>
      </c>
      <c r="C103" t="s">
        <v>137</v>
      </c>
      <c r="D103" t="s">
        <v>262</v>
      </c>
      <c r="E103">
        <v>2855</v>
      </c>
      <c r="F103">
        <v>1767</v>
      </c>
      <c r="G103">
        <v>371</v>
      </c>
      <c r="H103">
        <v>383</v>
      </c>
      <c r="I103">
        <v>112</v>
      </c>
      <c r="J103">
        <v>84</v>
      </c>
      <c r="K103">
        <v>138</v>
      </c>
      <c r="L103">
        <v>2071</v>
      </c>
      <c r="M103">
        <v>110</v>
      </c>
      <c r="N103">
        <v>650</v>
      </c>
      <c r="O103">
        <v>24</v>
      </c>
      <c r="P103">
        <v>1310</v>
      </c>
      <c r="Q103">
        <v>255</v>
      </c>
      <c r="R103">
        <v>274</v>
      </c>
      <c r="S103">
        <v>75</v>
      </c>
      <c r="T103">
        <v>55</v>
      </c>
      <c r="U103">
        <v>102</v>
      </c>
      <c r="V103">
        <v>61</v>
      </c>
      <c r="W103">
        <v>25</v>
      </c>
      <c r="X103">
        <v>10</v>
      </c>
      <c r="Y103" s="10">
        <v>99999</v>
      </c>
      <c r="Z103" s="10">
        <v>99999</v>
      </c>
      <c r="AA103">
        <v>7</v>
      </c>
      <c r="AB103">
        <v>378</v>
      </c>
      <c r="AC103">
        <v>87</v>
      </c>
      <c r="AD103">
        <v>99</v>
      </c>
      <c r="AE103">
        <v>33</v>
      </c>
      <c r="AF103">
        <v>25</v>
      </c>
      <c r="AG103">
        <v>28</v>
      </c>
      <c r="AH103">
        <v>18</v>
      </c>
      <c r="AI103" s="10">
        <v>99999</v>
      </c>
      <c r="AJ103" s="10">
        <v>99999</v>
      </c>
      <c r="AK103" s="10">
        <v>99999</v>
      </c>
      <c r="AL103" s="10">
        <v>99999</v>
      </c>
      <c r="AM103" s="10">
        <v>99999</v>
      </c>
    </row>
    <row r="104" spans="1:39" x14ac:dyDescent="0.25">
      <c r="A104" t="s">
        <v>27</v>
      </c>
      <c r="B104" t="s">
        <v>340</v>
      </c>
      <c r="C104" t="s">
        <v>138</v>
      </c>
      <c r="D104" t="s">
        <v>263</v>
      </c>
      <c r="E104">
        <v>3576</v>
      </c>
      <c r="F104">
        <v>2278</v>
      </c>
      <c r="G104">
        <v>365</v>
      </c>
      <c r="H104">
        <v>387</v>
      </c>
      <c r="I104">
        <v>88</v>
      </c>
      <c r="J104">
        <v>207</v>
      </c>
      <c r="K104">
        <v>251</v>
      </c>
      <c r="L104">
        <v>2653</v>
      </c>
      <c r="M104">
        <v>158</v>
      </c>
      <c r="N104">
        <v>765</v>
      </c>
      <c r="O104" s="10">
        <v>99999</v>
      </c>
      <c r="P104">
        <v>1726</v>
      </c>
      <c r="Q104">
        <v>238</v>
      </c>
      <c r="R104">
        <v>306</v>
      </c>
      <c r="S104">
        <v>66</v>
      </c>
      <c r="T104">
        <v>148</v>
      </c>
      <c r="U104">
        <v>169</v>
      </c>
      <c r="V104">
        <v>79</v>
      </c>
      <c r="W104">
        <v>26</v>
      </c>
      <c r="X104">
        <v>12</v>
      </c>
      <c r="Y104" s="10">
        <v>99999</v>
      </c>
      <c r="Z104">
        <v>15</v>
      </c>
      <c r="AA104">
        <v>23</v>
      </c>
      <c r="AB104">
        <v>473</v>
      </c>
      <c r="AC104">
        <v>101</v>
      </c>
      <c r="AD104">
        <v>69</v>
      </c>
      <c r="AE104">
        <v>19</v>
      </c>
      <c r="AF104">
        <v>44</v>
      </c>
      <c r="AG104">
        <v>59</v>
      </c>
      <c r="AH104" s="10">
        <v>99999</v>
      </c>
      <c r="AI104" s="10">
        <v>99999</v>
      </c>
      <c r="AJ104" s="10">
        <v>99999</v>
      </c>
      <c r="AK104" s="10">
        <v>99999</v>
      </c>
      <c r="AL104" s="10">
        <v>99999</v>
      </c>
      <c r="AM104" s="10">
        <v>99999</v>
      </c>
    </row>
    <row r="105" spans="1:39" x14ac:dyDescent="0.25">
      <c r="A105" t="s">
        <v>28</v>
      </c>
      <c r="B105" t="s">
        <v>341</v>
      </c>
      <c r="C105" t="s">
        <v>139</v>
      </c>
      <c r="D105" t="s">
        <v>264</v>
      </c>
      <c r="E105">
        <v>3934</v>
      </c>
      <c r="F105">
        <v>3110</v>
      </c>
      <c r="G105">
        <v>147</v>
      </c>
      <c r="H105">
        <v>281</v>
      </c>
      <c r="I105">
        <v>218</v>
      </c>
      <c r="J105">
        <v>31</v>
      </c>
      <c r="K105">
        <v>147</v>
      </c>
      <c r="L105">
        <v>3003</v>
      </c>
      <c r="M105">
        <v>210</v>
      </c>
      <c r="N105">
        <v>720</v>
      </c>
      <c r="O105" s="10">
        <v>99999</v>
      </c>
      <c r="P105">
        <v>2399</v>
      </c>
      <c r="Q105">
        <v>91</v>
      </c>
      <c r="R105">
        <v>228</v>
      </c>
      <c r="S105">
        <v>158</v>
      </c>
      <c r="T105">
        <v>20</v>
      </c>
      <c r="U105">
        <v>107</v>
      </c>
      <c r="V105">
        <v>161</v>
      </c>
      <c r="W105">
        <v>12</v>
      </c>
      <c r="X105">
        <v>12</v>
      </c>
      <c r="Y105">
        <v>16</v>
      </c>
      <c r="Z105" s="10">
        <v>99999</v>
      </c>
      <c r="AA105">
        <v>5</v>
      </c>
      <c r="AB105">
        <v>549</v>
      </c>
      <c r="AC105">
        <v>44</v>
      </c>
      <c r="AD105">
        <v>41</v>
      </c>
      <c r="AE105">
        <v>44</v>
      </c>
      <c r="AF105">
        <v>7</v>
      </c>
      <c r="AG105">
        <v>35</v>
      </c>
      <c r="AH105" s="10">
        <v>99999</v>
      </c>
      <c r="AI105" s="10">
        <v>99999</v>
      </c>
      <c r="AJ105" s="10">
        <v>99999</v>
      </c>
      <c r="AK105" s="10">
        <v>99999</v>
      </c>
      <c r="AL105" s="10">
        <v>99999</v>
      </c>
      <c r="AM105" s="10">
        <v>99999</v>
      </c>
    </row>
    <row r="106" spans="1:39" x14ac:dyDescent="0.25">
      <c r="A106" t="s">
        <v>28</v>
      </c>
      <c r="B106" t="s">
        <v>341</v>
      </c>
      <c r="C106" t="s">
        <v>140</v>
      </c>
      <c r="D106" t="s">
        <v>265</v>
      </c>
      <c r="E106">
        <v>3108</v>
      </c>
      <c r="F106">
        <v>2309</v>
      </c>
      <c r="G106">
        <v>46</v>
      </c>
      <c r="H106">
        <v>339</v>
      </c>
      <c r="I106">
        <v>311</v>
      </c>
      <c r="J106">
        <v>11</v>
      </c>
      <c r="K106">
        <v>92</v>
      </c>
      <c r="L106">
        <v>2317</v>
      </c>
      <c r="M106">
        <v>150</v>
      </c>
      <c r="N106">
        <v>638</v>
      </c>
      <c r="O106" s="10">
        <v>99999</v>
      </c>
      <c r="P106">
        <v>1745</v>
      </c>
      <c r="Q106">
        <v>38</v>
      </c>
      <c r="R106">
        <v>252</v>
      </c>
      <c r="S106">
        <v>218</v>
      </c>
      <c r="T106" s="10">
        <v>99999</v>
      </c>
      <c r="U106">
        <v>60</v>
      </c>
      <c r="V106">
        <v>103</v>
      </c>
      <c r="W106" s="10">
        <v>99999</v>
      </c>
      <c r="X106">
        <v>26</v>
      </c>
      <c r="Y106">
        <v>6</v>
      </c>
      <c r="Z106" s="10">
        <v>99999</v>
      </c>
      <c r="AA106">
        <v>11</v>
      </c>
      <c r="AB106">
        <v>459</v>
      </c>
      <c r="AC106" s="10">
        <v>99999</v>
      </c>
      <c r="AD106">
        <v>60</v>
      </c>
      <c r="AE106">
        <v>87</v>
      </c>
      <c r="AF106">
        <v>7</v>
      </c>
      <c r="AG106">
        <v>21</v>
      </c>
      <c r="AH106" s="10">
        <v>99999</v>
      </c>
      <c r="AI106" s="10">
        <v>99999</v>
      </c>
      <c r="AJ106" s="10">
        <v>99999</v>
      </c>
      <c r="AK106" s="10">
        <v>99999</v>
      </c>
      <c r="AL106" s="10">
        <v>99999</v>
      </c>
      <c r="AM106" s="10">
        <v>99999</v>
      </c>
    </row>
    <row r="107" spans="1:39" x14ac:dyDescent="0.25">
      <c r="A107" t="s">
        <v>29</v>
      </c>
      <c r="B107" t="s">
        <v>342</v>
      </c>
      <c r="C107" t="s">
        <v>141</v>
      </c>
      <c r="D107" t="s">
        <v>266</v>
      </c>
      <c r="E107">
        <v>6399</v>
      </c>
      <c r="F107">
        <v>5336</v>
      </c>
      <c r="G107">
        <v>645</v>
      </c>
      <c r="H107">
        <v>120</v>
      </c>
      <c r="I107">
        <v>188</v>
      </c>
      <c r="J107">
        <v>9</v>
      </c>
      <c r="K107">
        <v>101</v>
      </c>
      <c r="L107">
        <v>4776</v>
      </c>
      <c r="M107">
        <v>314</v>
      </c>
      <c r="N107">
        <v>1306</v>
      </c>
      <c r="O107" s="10">
        <v>99999</v>
      </c>
      <c r="P107">
        <v>4122</v>
      </c>
      <c r="Q107">
        <v>377</v>
      </c>
      <c r="R107">
        <v>85</v>
      </c>
      <c r="S107">
        <v>123</v>
      </c>
      <c r="T107">
        <v>6</v>
      </c>
      <c r="U107">
        <v>63</v>
      </c>
      <c r="V107">
        <v>219</v>
      </c>
      <c r="W107">
        <v>71</v>
      </c>
      <c r="X107">
        <v>7</v>
      </c>
      <c r="Y107">
        <v>6</v>
      </c>
      <c r="Z107" s="10">
        <v>99999</v>
      </c>
      <c r="AA107">
        <v>10</v>
      </c>
      <c r="AB107">
        <v>994</v>
      </c>
      <c r="AC107">
        <v>196</v>
      </c>
      <c r="AD107">
        <v>27</v>
      </c>
      <c r="AE107">
        <v>59</v>
      </c>
      <c r="AF107" s="10">
        <v>99999</v>
      </c>
      <c r="AG107">
        <v>28</v>
      </c>
      <c r="AH107" s="10">
        <v>99999</v>
      </c>
      <c r="AI107" s="10">
        <v>99999</v>
      </c>
      <c r="AJ107" s="10">
        <v>99999</v>
      </c>
      <c r="AK107" s="10">
        <v>99999</v>
      </c>
      <c r="AL107" s="10">
        <v>99999</v>
      </c>
      <c r="AM107" s="10">
        <v>99999</v>
      </c>
    </row>
    <row r="108" spans="1:39" x14ac:dyDescent="0.25">
      <c r="A108" t="s">
        <v>29</v>
      </c>
      <c r="B108" t="s">
        <v>342</v>
      </c>
      <c r="C108" t="s">
        <v>142</v>
      </c>
      <c r="D108" t="s">
        <v>267</v>
      </c>
      <c r="E108">
        <v>3009</v>
      </c>
      <c r="F108">
        <v>2648</v>
      </c>
      <c r="G108">
        <v>103</v>
      </c>
      <c r="H108">
        <v>104</v>
      </c>
      <c r="I108">
        <v>128</v>
      </c>
      <c r="J108" s="10">
        <v>99999</v>
      </c>
      <c r="K108">
        <v>25</v>
      </c>
      <c r="L108">
        <v>2356</v>
      </c>
      <c r="M108">
        <v>132</v>
      </c>
      <c r="N108">
        <v>521</v>
      </c>
      <c r="O108" s="10">
        <v>99999</v>
      </c>
      <c r="P108">
        <v>2089</v>
      </c>
      <c r="Q108">
        <v>74</v>
      </c>
      <c r="R108">
        <v>77</v>
      </c>
      <c r="S108">
        <v>96</v>
      </c>
      <c r="T108" s="10">
        <v>99999</v>
      </c>
      <c r="U108">
        <v>19</v>
      </c>
      <c r="V108">
        <v>111</v>
      </c>
      <c r="W108">
        <v>8</v>
      </c>
      <c r="X108">
        <v>7</v>
      </c>
      <c r="Y108">
        <v>5</v>
      </c>
      <c r="Z108" s="10">
        <v>99999</v>
      </c>
      <c r="AA108" s="10">
        <v>99999</v>
      </c>
      <c r="AB108">
        <v>448</v>
      </c>
      <c r="AC108">
        <v>21</v>
      </c>
      <c r="AD108">
        <v>20</v>
      </c>
      <c r="AE108">
        <v>27</v>
      </c>
      <c r="AF108" s="10">
        <v>99999</v>
      </c>
      <c r="AG108">
        <v>5</v>
      </c>
      <c r="AH108" s="10">
        <v>99999</v>
      </c>
      <c r="AI108" s="10">
        <v>99999</v>
      </c>
      <c r="AJ108" s="10">
        <v>99999</v>
      </c>
      <c r="AK108" s="10">
        <v>99999</v>
      </c>
      <c r="AL108" s="10">
        <v>99999</v>
      </c>
      <c r="AM108" s="10">
        <v>99999</v>
      </c>
    </row>
    <row r="109" spans="1:39" x14ac:dyDescent="0.25">
      <c r="A109" t="s">
        <v>29</v>
      </c>
      <c r="B109" t="s">
        <v>342</v>
      </c>
      <c r="C109" t="s">
        <v>143</v>
      </c>
      <c r="D109" t="s">
        <v>268</v>
      </c>
      <c r="E109">
        <v>2644</v>
      </c>
      <c r="F109">
        <v>1931</v>
      </c>
      <c r="G109">
        <v>464</v>
      </c>
      <c r="H109">
        <v>74</v>
      </c>
      <c r="I109">
        <v>149</v>
      </c>
      <c r="J109" s="10">
        <v>99999</v>
      </c>
      <c r="K109">
        <v>25</v>
      </c>
      <c r="L109">
        <v>1951</v>
      </c>
      <c r="M109">
        <v>146</v>
      </c>
      <c r="N109">
        <v>545</v>
      </c>
      <c r="O109" s="10">
        <v>99999</v>
      </c>
      <c r="P109">
        <v>1497</v>
      </c>
      <c r="Q109">
        <v>282</v>
      </c>
      <c r="R109">
        <v>48</v>
      </c>
      <c r="S109">
        <v>107</v>
      </c>
      <c r="T109" s="10">
        <v>99999</v>
      </c>
      <c r="U109">
        <v>17</v>
      </c>
      <c r="V109">
        <v>81</v>
      </c>
      <c r="W109">
        <v>51</v>
      </c>
      <c r="X109">
        <v>10</v>
      </c>
      <c r="Y109" s="10">
        <v>99999</v>
      </c>
      <c r="Z109" s="10">
        <v>99999</v>
      </c>
      <c r="AA109" s="10">
        <v>99999</v>
      </c>
      <c r="AB109">
        <v>352</v>
      </c>
      <c r="AC109">
        <v>131</v>
      </c>
      <c r="AD109">
        <v>15</v>
      </c>
      <c r="AE109">
        <v>39</v>
      </c>
      <c r="AF109" s="10">
        <v>99999</v>
      </c>
      <c r="AG109">
        <v>7</v>
      </c>
      <c r="AH109" s="10">
        <v>99999</v>
      </c>
      <c r="AI109" s="10">
        <v>99999</v>
      </c>
      <c r="AJ109" s="10">
        <v>99999</v>
      </c>
      <c r="AK109" s="10">
        <v>99999</v>
      </c>
      <c r="AL109" s="10">
        <v>99999</v>
      </c>
      <c r="AM109" s="10">
        <v>99999</v>
      </c>
    </row>
    <row r="110" spans="1:39" x14ac:dyDescent="0.25">
      <c r="A110" t="s">
        <v>29</v>
      </c>
      <c r="B110" t="s">
        <v>342</v>
      </c>
      <c r="C110" t="s">
        <v>144</v>
      </c>
      <c r="D110" t="s">
        <v>269</v>
      </c>
      <c r="E110">
        <v>2230</v>
      </c>
      <c r="F110">
        <v>1947</v>
      </c>
      <c r="G110">
        <v>86</v>
      </c>
      <c r="H110">
        <v>137</v>
      </c>
      <c r="I110">
        <v>43</v>
      </c>
      <c r="J110" s="10">
        <v>99999</v>
      </c>
      <c r="K110">
        <v>15</v>
      </c>
      <c r="L110">
        <v>1736</v>
      </c>
      <c r="M110">
        <v>72</v>
      </c>
      <c r="N110">
        <v>421</v>
      </c>
      <c r="O110" s="10">
        <v>99999</v>
      </c>
      <c r="P110">
        <v>1532</v>
      </c>
      <c r="Q110">
        <v>67</v>
      </c>
      <c r="R110">
        <v>88</v>
      </c>
      <c r="S110">
        <v>35</v>
      </c>
      <c r="T110" s="10">
        <v>99999</v>
      </c>
      <c r="U110">
        <v>12</v>
      </c>
      <c r="V110">
        <v>59</v>
      </c>
      <c r="W110">
        <v>5</v>
      </c>
      <c r="X110">
        <v>7</v>
      </c>
      <c r="Y110" s="10">
        <v>99999</v>
      </c>
      <c r="Z110" s="10">
        <v>99999</v>
      </c>
      <c r="AA110" s="10">
        <v>99999</v>
      </c>
      <c r="AB110">
        <v>355</v>
      </c>
      <c r="AC110">
        <v>14</v>
      </c>
      <c r="AD110">
        <v>42</v>
      </c>
      <c r="AE110">
        <v>8</v>
      </c>
      <c r="AF110" s="10">
        <v>99999</v>
      </c>
      <c r="AG110" s="10">
        <v>99999</v>
      </c>
      <c r="AH110" s="10">
        <v>99999</v>
      </c>
      <c r="AI110" s="10">
        <v>99999</v>
      </c>
      <c r="AJ110" s="10">
        <v>99999</v>
      </c>
      <c r="AK110" s="10">
        <v>99999</v>
      </c>
      <c r="AL110" s="10">
        <v>99999</v>
      </c>
      <c r="AM110" s="10">
        <v>99999</v>
      </c>
    </row>
    <row r="111" spans="1:39" x14ac:dyDescent="0.25">
      <c r="A111" t="s">
        <v>29</v>
      </c>
      <c r="B111" t="s">
        <v>342</v>
      </c>
      <c r="C111" t="s">
        <v>145</v>
      </c>
      <c r="D111" t="s">
        <v>222</v>
      </c>
      <c r="E111">
        <v>4154</v>
      </c>
      <c r="F111">
        <v>3387</v>
      </c>
      <c r="G111">
        <v>277</v>
      </c>
      <c r="H111">
        <v>153</v>
      </c>
      <c r="I111">
        <v>260</v>
      </c>
      <c r="J111" s="10">
        <v>99999</v>
      </c>
      <c r="K111">
        <v>73</v>
      </c>
      <c r="L111">
        <v>3320</v>
      </c>
      <c r="M111">
        <v>170</v>
      </c>
      <c r="N111">
        <v>662</v>
      </c>
      <c r="O111" s="10">
        <v>99999</v>
      </c>
      <c r="P111">
        <v>2726</v>
      </c>
      <c r="Q111">
        <v>213</v>
      </c>
      <c r="R111">
        <v>111</v>
      </c>
      <c r="S111">
        <v>206</v>
      </c>
      <c r="T111" s="10">
        <v>99999</v>
      </c>
      <c r="U111">
        <v>61</v>
      </c>
      <c r="V111">
        <v>138</v>
      </c>
      <c r="W111">
        <v>14</v>
      </c>
      <c r="X111">
        <v>8</v>
      </c>
      <c r="Y111">
        <v>8</v>
      </c>
      <c r="Z111" s="10">
        <v>99999</v>
      </c>
      <c r="AA111" s="10">
        <v>99999</v>
      </c>
      <c r="AB111">
        <v>521</v>
      </c>
      <c r="AC111">
        <v>50</v>
      </c>
      <c r="AD111">
        <v>34</v>
      </c>
      <c r="AE111">
        <v>46</v>
      </c>
      <c r="AF111" s="10">
        <v>99999</v>
      </c>
      <c r="AG111">
        <v>10</v>
      </c>
      <c r="AH111" s="10">
        <v>99999</v>
      </c>
      <c r="AI111" s="10">
        <v>99999</v>
      </c>
      <c r="AJ111" s="10">
        <v>99999</v>
      </c>
      <c r="AK111" s="10">
        <v>99999</v>
      </c>
      <c r="AL111" s="10">
        <v>99999</v>
      </c>
      <c r="AM111" s="10">
        <v>99999</v>
      </c>
    </row>
    <row r="112" spans="1:39" x14ac:dyDescent="0.25">
      <c r="A112" t="s">
        <v>29</v>
      </c>
      <c r="B112" t="s">
        <v>342</v>
      </c>
      <c r="C112" t="s">
        <v>146</v>
      </c>
      <c r="D112" t="s">
        <v>270</v>
      </c>
      <c r="E112">
        <v>5613</v>
      </c>
      <c r="F112">
        <v>2566</v>
      </c>
      <c r="G112">
        <v>1921</v>
      </c>
      <c r="H112">
        <v>542</v>
      </c>
      <c r="I112">
        <v>450</v>
      </c>
      <c r="J112">
        <v>11</v>
      </c>
      <c r="K112">
        <v>123</v>
      </c>
      <c r="L112">
        <v>3660</v>
      </c>
      <c r="M112">
        <v>402</v>
      </c>
      <c r="N112">
        <v>1550</v>
      </c>
      <c r="O112" s="10">
        <v>99999</v>
      </c>
      <c r="P112">
        <v>1873</v>
      </c>
      <c r="Q112">
        <v>1110</v>
      </c>
      <c r="R112">
        <v>304</v>
      </c>
      <c r="S112">
        <v>280</v>
      </c>
      <c r="T112">
        <v>6</v>
      </c>
      <c r="U112">
        <v>87</v>
      </c>
      <c r="V112">
        <v>124</v>
      </c>
      <c r="W112">
        <v>202</v>
      </c>
      <c r="X112">
        <v>42</v>
      </c>
      <c r="Y112">
        <v>21</v>
      </c>
      <c r="Z112" s="10">
        <v>99999</v>
      </c>
      <c r="AA112">
        <v>12</v>
      </c>
      <c r="AB112">
        <v>569</v>
      </c>
      <c r="AC112">
        <v>609</v>
      </c>
      <c r="AD112">
        <v>195</v>
      </c>
      <c r="AE112">
        <v>149</v>
      </c>
      <c r="AF112" s="10">
        <v>99999</v>
      </c>
      <c r="AG112">
        <v>24</v>
      </c>
      <c r="AH112" s="10">
        <v>99999</v>
      </c>
      <c r="AI112" s="10">
        <v>99999</v>
      </c>
      <c r="AJ112" s="10">
        <v>99999</v>
      </c>
      <c r="AK112" s="10">
        <v>99999</v>
      </c>
      <c r="AL112" s="10">
        <v>99999</v>
      </c>
      <c r="AM112" s="10">
        <v>99999</v>
      </c>
    </row>
    <row r="113" spans="1:39" x14ac:dyDescent="0.25">
      <c r="A113" t="s">
        <v>30</v>
      </c>
      <c r="B113" t="s">
        <v>343</v>
      </c>
      <c r="C113" t="s">
        <v>147</v>
      </c>
      <c r="D113" t="s">
        <v>271</v>
      </c>
      <c r="E113">
        <v>3564</v>
      </c>
      <c r="F113">
        <v>2507</v>
      </c>
      <c r="G113">
        <v>212</v>
      </c>
      <c r="H113">
        <v>596</v>
      </c>
      <c r="I113">
        <v>137</v>
      </c>
      <c r="J113">
        <v>16</v>
      </c>
      <c r="K113">
        <v>96</v>
      </c>
      <c r="L113">
        <v>2569</v>
      </c>
      <c r="M113">
        <v>214</v>
      </c>
      <c r="N113">
        <v>777</v>
      </c>
      <c r="O113" s="10">
        <v>99999</v>
      </c>
      <c r="P113">
        <v>1869</v>
      </c>
      <c r="Q113">
        <v>142</v>
      </c>
      <c r="R113">
        <v>382</v>
      </c>
      <c r="S113">
        <v>94</v>
      </c>
      <c r="T113">
        <v>10</v>
      </c>
      <c r="U113">
        <v>72</v>
      </c>
      <c r="V113">
        <v>130</v>
      </c>
      <c r="W113">
        <v>17</v>
      </c>
      <c r="X113">
        <v>52</v>
      </c>
      <c r="Y113">
        <v>7</v>
      </c>
      <c r="Z113" s="10">
        <v>99999</v>
      </c>
      <c r="AA113">
        <v>8</v>
      </c>
      <c r="AB113">
        <v>505</v>
      </c>
      <c r="AC113">
        <v>53</v>
      </c>
      <c r="AD113">
        <v>161</v>
      </c>
      <c r="AE113">
        <v>36</v>
      </c>
      <c r="AF113">
        <v>6</v>
      </c>
      <c r="AG113">
        <v>16</v>
      </c>
      <c r="AH113" s="10">
        <v>99999</v>
      </c>
      <c r="AI113" s="10">
        <v>99999</v>
      </c>
      <c r="AJ113" s="10">
        <v>99999</v>
      </c>
      <c r="AK113" s="10">
        <v>99999</v>
      </c>
      <c r="AL113" s="10">
        <v>99999</v>
      </c>
      <c r="AM113" s="10">
        <v>99999</v>
      </c>
    </row>
    <row r="114" spans="1:39" x14ac:dyDescent="0.25">
      <c r="A114" t="s">
        <v>31</v>
      </c>
      <c r="B114" t="s">
        <v>348</v>
      </c>
      <c r="C114" t="s">
        <v>148</v>
      </c>
      <c r="D114" t="s">
        <v>272</v>
      </c>
      <c r="E114">
        <v>3769</v>
      </c>
      <c r="F114">
        <v>2526</v>
      </c>
      <c r="G114">
        <v>799</v>
      </c>
      <c r="H114">
        <v>258</v>
      </c>
      <c r="I114">
        <v>117</v>
      </c>
      <c r="J114">
        <v>11</v>
      </c>
      <c r="K114">
        <v>58</v>
      </c>
      <c r="L114">
        <v>2894</v>
      </c>
      <c r="M114">
        <v>155</v>
      </c>
      <c r="N114">
        <v>717</v>
      </c>
      <c r="O114" s="10">
        <v>99999</v>
      </c>
      <c r="P114">
        <v>2011</v>
      </c>
      <c r="Q114">
        <v>553</v>
      </c>
      <c r="R114">
        <v>198</v>
      </c>
      <c r="S114">
        <v>83</v>
      </c>
      <c r="T114">
        <v>7</v>
      </c>
      <c r="U114">
        <v>42</v>
      </c>
      <c r="V114">
        <v>71</v>
      </c>
      <c r="W114">
        <v>67</v>
      </c>
      <c r="X114">
        <v>11</v>
      </c>
      <c r="Y114" s="10">
        <v>99999</v>
      </c>
      <c r="Z114" s="10">
        <v>99999</v>
      </c>
      <c r="AA114" s="10">
        <v>99999</v>
      </c>
      <c r="AB114">
        <v>443</v>
      </c>
      <c r="AC114">
        <v>178</v>
      </c>
      <c r="AD114">
        <v>48</v>
      </c>
      <c r="AE114">
        <v>30</v>
      </c>
      <c r="AF114" s="10">
        <v>99999</v>
      </c>
      <c r="AG114">
        <v>14</v>
      </c>
      <c r="AH114" s="10">
        <v>99999</v>
      </c>
      <c r="AI114" s="10">
        <v>99999</v>
      </c>
      <c r="AJ114" s="10">
        <v>99999</v>
      </c>
      <c r="AK114" s="10">
        <v>99999</v>
      </c>
      <c r="AL114" s="10">
        <v>99999</v>
      </c>
      <c r="AM114" s="10">
        <v>99999</v>
      </c>
    </row>
    <row r="115" spans="1:39" x14ac:dyDescent="0.25">
      <c r="A115" t="s">
        <v>31</v>
      </c>
      <c r="B115" t="s">
        <v>348</v>
      </c>
      <c r="C115" t="s">
        <v>149</v>
      </c>
      <c r="D115" t="s">
        <v>273</v>
      </c>
      <c r="E115">
        <v>4818</v>
      </c>
      <c r="F115">
        <v>2052</v>
      </c>
      <c r="G115">
        <v>2350</v>
      </c>
      <c r="H115">
        <v>215</v>
      </c>
      <c r="I115">
        <v>128</v>
      </c>
      <c r="J115">
        <v>6</v>
      </c>
      <c r="K115">
        <v>67</v>
      </c>
      <c r="L115">
        <v>3290</v>
      </c>
      <c r="M115">
        <v>305</v>
      </c>
      <c r="N115">
        <v>1214</v>
      </c>
      <c r="O115">
        <v>9</v>
      </c>
      <c r="P115">
        <v>1519</v>
      </c>
      <c r="Q115">
        <v>1474</v>
      </c>
      <c r="R115">
        <v>147</v>
      </c>
      <c r="S115">
        <v>101</v>
      </c>
      <c r="T115" s="10">
        <v>99999</v>
      </c>
      <c r="U115">
        <v>47</v>
      </c>
      <c r="V115">
        <v>60</v>
      </c>
      <c r="W115">
        <v>223</v>
      </c>
      <c r="X115">
        <v>12</v>
      </c>
      <c r="Y115" s="10">
        <v>99999</v>
      </c>
      <c r="Z115" s="10">
        <v>99999</v>
      </c>
      <c r="AA115">
        <v>6</v>
      </c>
      <c r="AB115">
        <v>470</v>
      </c>
      <c r="AC115">
        <v>650</v>
      </c>
      <c r="AD115">
        <v>53</v>
      </c>
      <c r="AE115">
        <v>25</v>
      </c>
      <c r="AF115" s="10">
        <v>99999</v>
      </c>
      <c r="AG115">
        <v>14</v>
      </c>
      <c r="AH115" s="10">
        <v>99999</v>
      </c>
      <c r="AI115" s="10">
        <v>99999</v>
      </c>
      <c r="AJ115" s="10">
        <v>99999</v>
      </c>
      <c r="AK115" s="10">
        <v>99999</v>
      </c>
      <c r="AL115" s="10">
        <v>99999</v>
      </c>
      <c r="AM115" s="10">
        <v>99999</v>
      </c>
    </row>
    <row r="116" spans="1:39" x14ac:dyDescent="0.25">
      <c r="A116" t="s">
        <v>32</v>
      </c>
      <c r="B116" t="s">
        <v>349</v>
      </c>
      <c r="C116" t="s">
        <v>150</v>
      </c>
      <c r="D116" t="s">
        <v>274</v>
      </c>
      <c r="E116">
        <v>9764</v>
      </c>
      <c r="F116">
        <v>3211</v>
      </c>
      <c r="G116">
        <v>693</v>
      </c>
      <c r="H116">
        <v>5432</v>
      </c>
      <c r="I116">
        <v>265</v>
      </c>
      <c r="J116">
        <v>19</v>
      </c>
      <c r="K116">
        <v>144</v>
      </c>
      <c r="L116">
        <v>6815</v>
      </c>
      <c r="M116">
        <v>456</v>
      </c>
      <c r="N116">
        <v>2374</v>
      </c>
      <c r="O116">
        <v>119</v>
      </c>
      <c r="P116">
        <v>2292</v>
      </c>
      <c r="Q116">
        <v>468</v>
      </c>
      <c r="R116">
        <v>3764</v>
      </c>
      <c r="S116">
        <v>180</v>
      </c>
      <c r="T116">
        <v>11</v>
      </c>
      <c r="U116">
        <v>100</v>
      </c>
      <c r="V116">
        <v>117</v>
      </c>
      <c r="W116">
        <v>38</v>
      </c>
      <c r="X116">
        <v>285</v>
      </c>
      <c r="Y116">
        <v>8</v>
      </c>
      <c r="Z116" s="10">
        <v>99999</v>
      </c>
      <c r="AA116">
        <v>7</v>
      </c>
      <c r="AB116">
        <v>733</v>
      </c>
      <c r="AC116">
        <v>173</v>
      </c>
      <c r="AD116">
        <v>1353</v>
      </c>
      <c r="AE116">
        <v>76</v>
      </c>
      <c r="AF116">
        <v>5</v>
      </c>
      <c r="AG116">
        <v>34</v>
      </c>
      <c r="AH116">
        <v>69</v>
      </c>
      <c r="AI116">
        <v>14</v>
      </c>
      <c r="AJ116">
        <v>30</v>
      </c>
      <c r="AK116" s="10">
        <v>99999</v>
      </c>
      <c r="AL116" s="10">
        <v>99999</v>
      </c>
      <c r="AM116" s="10">
        <v>99999</v>
      </c>
    </row>
    <row r="117" spans="1:39" x14ac:dyDescent="0.25">
      <c r="A117" t="s">
        <v>32</v>
      </c>
      <c r="B117" t="s">
        <v>349</v>
      </c>
      <c r="C117" t="s">
        <v>151</v>
      </c>
      <c r="D117" t="s">
        <v>275</v>
      </c>
      <c r="E117">
        <v>5237</v>
      </c>
      <c r="F117">
        <v>3455</v>
      </c>
      <c r="G117">
        <v>368</v>
      </c>
      <c r="H117">
        <v>594</v>
      </c>
      <c r="I117">
        <v>699</v>
      </c>
      <c r="J117">
        <v>26</v>
      </c>
      <c r="K117">
        <v>95</v>
      </c>
      <c r="L117">
        <v>4142</v>
      </c>
      <c r="M117">
        <v>179</v>
      </c>
      <c r="N117">
        <v>911</v>
      </c>
      <c r="O117">
        <v>5</v>
      </c>
      <c r="P117">
        <v>2771</v>
      </c>
      <c r="Q117">
        <v>302</v>
      </c>
      <c r="R117">
        <v>458</v>
      </c>
      <c r="S117">
        <v>514</v>
      </c>
      <c r="T117">
        <v>18</v>
      </c>
      <c r="U117">
        <v>79</v>
      </c>
      <c r="V117">
        <v>107</v>
      </c>
      <c r="W117">
        <v>22</v>
      </c>
      <c r="X117">
        <v>21</v>
      </c>
      <c r="Y117">
        <v>27</v>
      </c>
      <c r="Z117" s="10">
        <v>99999</v>
      </c>
      <c r="AA117" s="10">
        <v>99999</v>
      </c>
      <c r="AB117">
        <v>575</v>
      </c>
      <c r="AC117">
        <v>43</v>
      </c>
      <c r="AD117">
        <v>115</v>
      </c>
      <c r="AE117">
        <v>157</v>
      </c>
      <c r="AF117">
        <v>8</v>
      </c>
      <c r="AG117">
        <v>13</v>
      </c>
      <c r="AH117" s="10">
        <v>99999</v>
      </c>
      <c r="AI117" s="10">
        <v>99999</v>
      </c>
      <c r="AJ117" s="10">
        <v>99999</v>
      </c>
      <c r="AK117" s="10">
        <v>99999</v>
      </c>
      <c r="AL117" s="10">
        <v>99999</v>
      </c>
      <c r="AM117" s="10">
        <v>99999</v>
      </c>
    </row>
    <row r="118" spans="1:39" x14ac:dyDescent="0.25">
      <c r="A118" t="s">
        <v>32</v>
      </c>
      <c r="B118" t="s">
        <v>349</v>
      </c>
      <c r="C118" t="s">
        <v>152</v>
      </c>
      <c r="D118" t="s">
        <v>276</v>
      </c>
      <c r="E118">
        <v>14093</v>
      </c>
      <c r="F118">
        <v>5566</v>
      </c>
      <c r="G118">
        <v>2647</v>
      </c>
      <c r="H118">
        <v>4688</v>
      </c>
      <c r="I118">
        <v>889</v>
      </c>
      <c r="J118">
        <v>33</v>
      </c>
      <c r="K118">
        <v>270</v>
      </c>
      <c r="L118">
        <v>10367</v>
      </c>
      <c r="M118">
        <v>717</v>
      </c>
      <c r="N118">
        <v>3003</v>
      </c>
      <c r="O118">
        <v>6</v>
      </c>
      <c r="P118">
        <v>4311</v>
      </c>
      <c r="Q118">
        <v>1777</v>
      </c>
      <c r="R118">
        <v>3401</v>
      </c>
      <c r="S118">
        <v>663</v>
      </c>
      <c r="T118">
        <v>24</v>
      </c>
      <c r="U118">
        <v>191</v>
      </c>
      <c r="V118">
        <v>213</v>
      </c>
      <c r="W118">
        <v>226</v>
      </c>
      <c r="X118">
        <v>225</v>
      </c>
      <c r="Y118">
        <v>31</v>
      </c>
      <c r="Z118" s="10">
        <v>99999</v>
      </c>
      <c r="AA118">
        <v>20</v>
      </c>
      <c r="AB118">
        <v>1039</v>
      </c>
      <c r="AC118">
        <v>642</v>
      </c>
      <c r="AD118">
        <v>1062</v>
      </c>
      <c r="AE118">
        <v>194</v>
      </c>
      <c r="AF118">
        <v>7</v>
      </c>
      <c r="AG118">
        <v>59</v>
      </c>
      <c r="AH118" s="10">
        <v>99999</v>
      </c>
      <c r="AI118" s="10">
        <v>99999</v>
      </c>
      <c r="AJ118" s="10">
        <v>99999</v>
      </c>
      <c r="AK118" s="10">
        <v>99999</v>
      </c>
      <c r="AL118" s="10">
        <v>99999</v>
      </c>
      <c r="AM118" s="10">
        <v>99999</v>
      </c>
    </row>
    <row r="119" spans="1:39" x14ac:dyDescent="0.25">
      <c r="A119" t="s">
        <v>32</v>
      </c>
      <c r="B119" t="s">
        <v>349</v>
      </c>
      <c r="C119" t="s">
        <v>153</v>
      </c>
      <c r="D119" t="s">
        <v>277</v>
      </c>
      <c r="E119">
        <v>4950</v>
      </c>
      <c r="F119">
        <v>3417</v>
      </c>
      <c r="G119">
        <v>320</v>
      </c>
      <c r="H119">
        <v>669</v>
      </c>
      <c r="I119">
        <v>410</v>
      </c>
      <c r="J119">
        <v>18</v>
      </c>
      <c r="K119">
        <v>116</v>
      </c>
      <c r="L119">
        <v>3920</v>
      </c>
      <c r="M119">
        <v>160</v>
      </c>
      <c r="N119">
        <v>863</v>
      </c>
      <c r="O119">
        <v>7</v>
      </c>
      <c r="P119">
        <v>2749</v>
      </c>
      <c r="Q119">
        <v>267</v>
      </c>
      <c r="R119">
        <v>508</v>
      </c>
      <c r="S119">
        <v>298</v>
      </c>
      <c r="T119">
        <v>13</v>
      </c>
      <c r="U119">
        <v>85</v>
      </c>
      <c r="V119">
        <v>103</v>
      </c>
      <c r="W119">
        <v>15</v>
      </c>
      <c r="X119">
        <v>20</v>
      </c>
      <c r="Y119">
        <v>13</v>
      </c>
      <c r="Z119" s="10">
        <v>99999</v>
      </c>
      <c r="AA119">
        <v>9</v>
      </c>
      <c r="AB119">
        <v>562</v>
      </c>
      <c r="AC119">
        <v>35</v>
      </c>
      <c r="AD119">
        <v>141</v>
      </c>
      <c r="AE119">
        <v>98</v>
      </c>
      <c r="AF119">
        <v>5</v>
      </c>
      <c r="AG119">
        <v>22</v>
      </c>
      <c r="AH119" s="10">
        <v>99999</v>
      </c>
      <c r="AI119" s="10">
        <v>99999</v>
      </c>
      <c r="AJ119" s="10">
        <v>99999</v>
      </c>
      <c r="AK119" s="10">
        <v>99999</v>
      </c>
      <c r="AL119" s="10">
        <v>99999</v>
      </c>
      <c r="AM119" s="10">
        <v>99999</v>
      </c>
    </row>
    <row r="120" spans="1:39" x14ac:dyDescent="0.25">
      <c r="A120" t="s">
        <v>32</v>
      </c>
      <c r="B120" t="s">
        <v>349</v>
      </c>
      <c r="C120" t="s">
        <v>154</v>
      </c>
      <c r="D120" t="s">
        <v>278</v>
      </c>
      <c r="E120">
        <v>3483</v>
      </c>
      <c r="F120">
        <v>525</v>
      </c>
      <c r="G120">
        <v>105</v>
      </c>
      <c r="H120">
        <v>2744</v>
      </c>
      <c r="I120">
        <v>61</v>
      </c>
      <c r="J120">
        <v>17</v>
      </c>
      <c r="K120">
        <v>31</v>
      </c>
      <c r="L120">
        <v>2225</v>
      </c>
      <c r="M120">
        <v>198</v>
      </c>
      <c r="N120">
        <v>989</v>
      </c>
      <c r="O120">
        <v>71</v>
      </c>
      <c r="P120">
        <v>313</v>
      </c>
      <c r="Q120">
        <v>58</v>
      </c>
      <c r="R120">
        <v>1792</v>
      </c>
      <c r="S120">
        <v>41</v>
      </c>
      <c r="T120">
        <v>9</v>
      </c>
      <c r="U120">
        <v>12</v>
      </c>
      <c r="V120">
        <v>20</v>
      </c>
      <c r="W120">
        <v>9</v>
      </c>
      <c r="X120">
        <v>165</v>
      </c>
      <c r="Y120" s="10">
        <v>99999</v>
      </c>
      <c r="Z120" s="10">
        <v>99999</v>
      </c>
      <c r="AA120" s="10">
        <v>99999</v>
      </c>
      <c r="AB120">
        <v>147</v>
      </c>
      <c r="AC120">
        <v>27</v>
      </c>
      <c r="AD120">
        <v>779</v>
      </c>
      <c r="AE120">
        <v>16</v>
      </c>
      <c r="AF120">
        <v>7</v>
      </c>
      <c r="AG120">
        <v>13</v>
      </c>
      <c r="AH120">
        <v>45</v>
      </c>
      <c r="AI120">
        <v>11</v>
      </c>
      <c r="AJ120">
        <v>8</v>
      </c>
      <c r="AK120" s="10">
        <v>99999</v>
      </c>
      <c r="AL120" s="10">
        <v>99999</v>
      </c>
      <c r="AM120" s="10">
        <v>99999</v>
      </c>
    </row>
    <row r="121" spans="1:39" x14ac:dyDescent="0.25">
      <c r="A121" t="s">
        <v>32</v>
      </c>
      <c r="B121" t="s">
        <v>349</v>
      </c>
      <c r="C121" t="s">
        <v>155</v>
      </c>
      <c r="D121" t="s">
        <v>279</v>
      </c>
      <c r="E121">
        <v>2857</v>
      </c>
      <c r="F121">
        <v>1107</v>
      </c>
      <c r="G121">
        <v>507</v>
      </c>
      <c r="H121">
        <v>601</v>
      </c>
      <c r="I121">
        <v>592</v>
      </c>
      <c r="J121">
        <v>7</v>
      </c>
      <c r="K121">
        <v>43</v>
      </c>
      <c r="L121">
        <v>2096</v>
      </c>
      <c r="M121">
        <v>93</v>
      </c>
      <c r="N121">
        <v>668</v>
      </c>
      <c r="O121" s="10">
        <v>99999</v>
      </c>
      <c r="P121">
        <v>838</v>
      </c>
      <c r="Q121">
        <v>371</v>
      </c>
      <c r="R121">
        <v>423</v>
      </c>
      <c r="S121">
        <v>431</v>
      </c>
      <c r="T121" s="10">
        <v>99999</v>
      </c>
      <c r="U121">
        <v>29</v>
      </c>
      <c r="V121">
        <v>26</v>
      </c>
      <c r="W121">
        <v>26</v>
      </c>
      <c r="X121">
        <v>18</v>
      </c>
      <c r="Y121">
        <v>19</v>
      </c>
      <c r="Z121" s="10">
        <v>99999</v>
      </c>
      <c r="AA121" s="10">
        <v>99999</v>
      </c>
      <c r="AB121">
        <v>243</v>
      </c>
      <c r="AC121">
        <v>110</v>
      </c>
      <c r="AD121">
        <v>160</v>
      </c>
      <c r="AE121">
        <v>142</v>
      </c>
      <c r="AF121" s="10">
        <v>99999</v>
      </c>
      <c r="AG121">
        <v>10</v>
      </c>
      <c r="AH121" s="10">
        <v>99999</v>
      </c>
      <c r="AI121" s="10">
        <v>99999</v>
      </c>
      <c r="AJ121" s="10">
        <v>99999</v>
      </c>
      <c r="AK121" s="10">
        <v>99999</v>
      </c>
      <c r="AL121" s="10">
        <v>99999</v>
      </c>
      <c r="AM121" s="10">
        <v>99999</v>
      </c>
    </row>
    <row r="122" spans="1:39" x14ac:dyDescent="0.25">
      <c r="A122" t="s">
        <v>32</v>
      </c>
      <c r="B122" t="s">
        <v>349</v>
      </c>
      <c r="C122" t="s">
        <v>156</v>
      </c>
      <c r="D122" t="s">
        <v>280</v>
      </c>
      <c r="E122">
        <v>21006</v>
      </c>
      <c r="F122">
        <v>7847</v>
      </c>
      <c r="G122">
        <v>3410</v>
      </c>
      <c r="H122">
        <v>7896</v>
      </c>
      <c r="I122">
        <v>1559</v>
      </c>
      <c r="J122">
        <v>36</v>
      </c>
      <c r="K122">
        <v>258</v>
      </c>
      <c r="L122">
        <v>15308</v>
      </c>
      <c r="M122">
        <v>957</v>
      </c>
      <c r="N122">
        <v>4732</v>
      </c>
      <c r="O122">
        <v>9</v>
      </c>
      <c r="P122">
        <v>5929</v>
      </c>
      <c r="Q122">
        <v>2374</v>
      </c>
      <c r="R122">
        <v>5683</v>
      </c>
      <c r="S122">
        <v>1118</v>
      </c>
      <c r="T122">
        <v>28</v>
      </c>
      <c r="U122">
        <v>176</v>
      </c>
      <c r="V122">
        <v>239</v>
      </c>
      <c r="W122">
        <v>269</v>
      </c>
      <c r="X122">
        <v>380</v>
      </c>
      <c r="Y122">
        <v>52</v>
      </c>
      <c r="Z122" s="10">
        <v>99999</v>
      </c>
      <c r="AA122">
        <v>15</v>
      </c>
      <c r="AB122">
        <v>1675</v>
      </c>
      <c r="AC122">
        <v>766</v>
      </c>
      <c r="AD122">
        <v>1831</v>
      </c>
      <c r="AE122">
        <v>389</v>
      </c>
      <c r="AF122">
        <v>6</v>
      </c>
      <c r="AG122">
        <v>65</v>
      </c>
      <c r="AH122" s="10">
        <v>99999</v>
      </c>
      <c r="AI122" s="10">
        <v>99999</v>
      </c>
      <c r="AJ122" s="10">
        <v>99999</v>
      </c>
      <c r="AK122" s="10">
        <v>99999</v>
      </c>
      <c r="AL122" s="10">
        <v>99999</v>
      </c>
      <c r="AM122" s="10">
        <v>99999</v>
      </c>
    </row>
    <row r="123" spans="1:39" x14ac:dyDescent="0.25">
      <c r="A123" t="s">
        <v>32</v>
      </c>
      <c r="B123" t="s">
        <v>349</v>
      </c>
      <c r="C123" t="s">
        <v>157</v>
      </c>
      <c r="D123" t="s">
        <v>281</v>
      </c>
      <c r="E123">
        <v>3120</v>
      </c>
      <c r="F123">
        <v>239</v>
      </c>
      <c r="G123">
        <v>10</v>
      </c>
      <c r="H123">
        <v>2839</v>
      </c>
      <c r="I123">
        <v>27</v>
      </c>
      <c r="J123" s="10">
        <v>99999</v>
      </c>
      <c r="K123" s="10">
        <v>99999</v>
      </c>
      <c r="L123">
        <v>1978</v>
      </c>
      <c r="M123">
        <v>199</v>
      </c>
      <c r="N123">
        <v>943</v>
      </c>
      <c r="O123" s="10">
        <v>99999</v>
      </c>
      <c r="P123">
        <v>150</v>
      </c>
      <c r="Q123" s="10">
        <v>99999</v>
      </c>
      <c r="R123">
        <v>1803</v>
      </c>
      <c r="S123">
        <v>17</v>
      </c>
      <c r="T123" s="10">
        <v>99999</v>
      </c>
      <c r="U123" s="10">
        <v>99999</v>
      </c>
      <c r="V123">
        <v>11</v>
      </c>
      <c r="W123" s="10">
        <v>99999</v>
      </c>
      <c r="X123">
        <v>187</v>
      </c>
      <c r="Y123" s="10">
        <v>99999</v>
      </c>
      <c r="Z123" s="10">
        <v>99999</v>
      </c>
      <c r="AA123" s="10">
        <v>99999</v>
      </c>
      <c r="AB123">
        <v>78</v>
      </c>
      <c r="AC123">
        <v>6</v>
      </c>
      <c r="AD123">
        <v>849</v>
      </c>
      <c r="AE123">
        <v>9</v>
      </c>
      <c r="AF123" s="10">
        <v>99999</v>
      </c>
      <c r="AG123" s="10">
        <v>99999</v>
      </c>
      <c r="AH123" s="10">
        <v>99999</v>
      </c>
      <c r="AI123" s="10">
        <v>99999</v>
      </c>
      <c r="AJ123" s="10">
        <v>99999</v>
      </c>
      <c r="AK123" s="10">
        <v>99999</v>
      </c>
      <c r="AL123" s="10">
        <v>99999</v>
      </c>
      <c r="AM123" s="10">
        <v>99999</v>
      </c>
    </row>
    <row r="124" spans="1:39" x14ac:dyDescent="0.25">
      <c r="A124" t="s">
        <v>32</v>
      </c>
      <c r="B124" t="s">
        <v>349</v>
      </c>
      <c r="C124" t="s">
        <v>158</v>
      </c>
      <c r="D124" t="s">
        <v>282</v>
      </c>
      <c r="E124">
        <v>10331</v>
      </c>
      <c r="F124">
        <v>5808</v>
      </c>
      <c r="G124">
        <v>1240</v>
      </c>
      <c r="H124">
        <v>2498</v>
      </c>
      <c r="I124">
        <v>568</v>
      </c>
      <c r="J124">
        <v>31</v>
      </c>
      <c r="K124">
        <v>186</v>
      </c>
      <c r="L124">
        <v>7649</v>
      </c>
      <c r="M124">
        <v>432</v>
      </c>
      <c r="N124">
        <v>2240</v>
      </c>
      <c r="O124">
        <v>10</v>
      </c>
      <c r="P124">
        <v>4421</v>
      </c>
      <c r="Q124">
        <v>872</v>
      </c>
      <c r="R124">
        <v>1801</v>
      </c>
      <c r="S124">
        <v>399</v>
      </c>
      <c r="T124">
        <v>24</v>
      </c>
      <c r="U124">
        <v>132</v>
      </c>
      <c r="V124">
        <v>209</v>
      </c>
      <c r="W124">
        <v>79</v>
      </c>
      <c r="X124">
        <v>115</v>
      </c>
      <c r="Y124">
        <v>21</v>
      </c>
      <c r="Z124" s="10">
        <v>99999</v>
      </c>
      <c r="AA124">
        <v>8</v>
      </c>
      <c r="AB124">
        <v>1172</v>
      </c>
      <c r="AC124">
        <v>288</v>
      </c>
      <c r="AD124">
        <v>581</v>
      </c>
      <c r="AE124">
        <v>147</v>
      </c>
      <c r="AF124">
        <v>7</v>
      </c>
      <c r="AG124">
        <v>45</v>
      </c>
      <c r="AH124">
        <v>6</v>
      </c>
      <c r="AI124" s="10">
        <v>99999</v>
      </c>
      <c r="AJ124" s="10">
        <v>99999</v>
      </c>
      <c r="AK124" s="10">
        <v>99999</v>
      </c>
      <c r="AL124" s="10">
        <v>99999</v>
      </c>
      <c r="AM124" s="10">
        <v>99999</v>
      </c>
    </row>
    <row r="125" spans="1:39" x14ac:dyDescent="0.25">
      <c r="A125" t="s">
        <v>32</v>
      </c>
      <c r="B125" t="s">
        <v>349</v>
      </c>
      <c r="C125" t="s">
        <v>159</v>
      </c>
      <c r="D125" t="s">
        <v>283</v>
      </c>
      <c r="E125">
        <v>6741</v>
      </c>
      <c r="F125">
        <v>3924</v>
      </c>
      <c r="G125">
        <v>428</v>
      </c>
      <c r="H125">
        <v>1825</v>
      </c>
      <c r="I125">
        <v>442</v>
      </c>
      <c r="J125">
        <v>15</v>
      </c>
      <c r="K125">
        <v>107</v>
      </c>
      <c r="L125">
        <v>5157</v>
      </c>
      <c r="M125">
        <v>230</v>
      </c>
      <c r="N125">
        <v>1345</v>
      </c>
      <c r="O125">
        <v>9</v>
      </c>
      <c r="P125">
        <v>3087</v>
      </c>
      <c r="Q125">
        <v>305</v>
      </c>
      <c r="R125">
        <v>1364</v>
      </c>
      <c r="S125">
        <v>311</v>
      </c>
      <c r="T125">
        <v>9</v>
      </c>
      <c r="U125">
        <v>81</v>
      </c>
      <c r="V125">
        <v>111</v>
      </c>
      <c r="W125">
        <v>35</v>
      </c>
      <c r="X125">
        <v>75</v>
      </c>
      <c r="Y125">
        <v>8</v>
      </c>
      <c r="Z125" s="10">
        <v>99999</v>
      </c>
      <c r="AA125" s="10">
        <v>99999</v>
      </c>
      <c r="AB125">
        <v>719</v>
      </c>
      <c r="AC125">
        <v>88</v>
      </c>
      <c r="AD125">
        <v>384</v>
      </c>
      <c r="AE125">
        <v>123</v>
      </c>
      <c r="AF125">
        <v>6</v>
      </c>
      <c r="AG125">
        <v>25</v>
      </c>
      <c r="AH125">
        <v>7</v>
      </c>
      <c r="AI125" s="10">
        <v>99999</v>
      </c>
      <c r="AJ125" s="10">
        <v>99999</v>
      </c>
      <c r="AK125" s="10">
        <v>99999</v>
      </c>
      <c r="AL125" s="10">
        <v>99999</v>
      </c>
      <c r="AM125" s="10">
        <v>99999</v>
      </c>
    </row>
    <row r="126" spans="1:39" x14ac:dyDescent="0.25">
      <c r="A126" t="s">
        <v>33</v>
      </c>
      <c r="B126" t="s">
        <v>350</v>
      </c>
      <c r="C126" t="s">
        <v>160</v>
      </c>
      <c r="D126" t="s">
        <v>284</v>
      </c>
      <c r="E126">
        <v>5331</v>
      </c>
      <c r="F126">
        <v>4189</v>
      </c>
      <c r="G126">
        <v>70</v>
      </c>
      <c r="H126">
        <v>648</v>
      </c>
      <c r="I126">
        <v>317</v>
      </c>
      <c r="J126">
        <v>24</v>
      </c>
      <c r="K126">
        <v>83</v>
      </c>
      <c r="L126">
        <v>4132</v>
      </c>
      <c r="M126">
        <v>171</v>
      </c>
      <c r="N126">
        <v>1025</v>
      </c>
      <c r="O126" s="10">
        <v>99999</v>
      </c>
      <c r="P126">
        <v>3269</v>
      </c>
      <c r="Q126">
        <v>53</v>
      </c>
      <c r="R126">
        <v>498</v>
      </c>
      <c r="S126">
        <v>235</v>
      </c>
      <c r="T126">
        <v>14</v>
      </c>
      <c r="U126">
        <v>63</v>
      </c>
      <c r="V126">
        <v>113</v>
      </c>
      <c r="W126" s="10">
        <v>99999</v>
      </c>
      <c r="X126">
        <v>36</v>
      </c>
      <c r="Y126">
        <v>13</v>
      </c>
      <c r="Z126" s="10">
        <v>99999</v>
      </c>
      <c r="AA126" s="10">
        <v>99999</v>
      </c>
      <c r="AB126">
        <v>804</v>
      </c>
      <c r="AC126">
        <v>13</v>
      </c>
      <c r="AD126">
        <v>114</v>
      </c>
      <c r="AE126">
        <v>69</v>
      </c>
      <c r="AF126">
        <v>9</v>
      </c>
      <c r="AG126">
        <v>16</v>
      </c>
      <c r="AH126" s="10">
        <v>99999</v>
      </c>
      <c r="AI126" s="10">
        <v>99999</v>
      </c>
      <c r="AJ126" s="10">
        <v>99999</v>
      </c>
      <c r="AK126" s="10">
        <v>99999</v>
      </c>
      <c r="AL126" s="10">
        <v>99999</v>
      </c>
      <c r="AM126" s="10">
        <v>99999</v>
      </c>
    </row>
    <row r="127" spans="1:39" x14ac:dyDescent="0.25">
      <c r="A127" t="s">
        <v>33</v>
      </c>
      <c r="B127" t="s">
        <v>350</v>
      </c>
      <c r="C127" t="s">
        <v>161</v>
      </c>
      <c r="D127" t="s">
        <v>285</v>
      </c>
      <c r="E127">
        <v>3455</v>
      </c>
      <c r="F127">
        <v>2989</v>
      </c>
      <c r="G127">
        <v>10</v>
      </c>
      <c r="H127">
        <v>317</v>
      </c>
      <c r="I127">
        <v>64</v>
      </c>
      <c r="J127">
        <v>6</v>
      </c>
      <c r="K127">
        <v>69</v>
      </c>
      <c r="L127">
        <v>2541</v>
      </c>
      <c r="M127">
        <v>99</v>
      </c>
      <c r="N127">
        <v>810</v>
      </c>
      <c r="O127">
        <v>5</v>
      </c>
      <c r="P127">
        <v>2194</v>
      </c>
      <c r="Q127">
        <v>7</v>
      </c>
      <c r="R127">
        <v>240</v>
      </c>
      <c r="S127">
        <v>43</v>
      </c>
      <c r="T127">
        <v>5</v>
      </c>
      <c r="U127">
        <v>52</v>
      </c>
      <c r="V127">
        <v>78</v>
      </c>
      <c r="W127" s="10">
        <v>99999</v>
      </c>
      <c r="X127">
        <v>11</v>
      </c>
      <c r="Y127" s="10">
        <v>99999</v>
      </c>
      <c r="Z127" s="10">
        <v>99999</v>
      </c>
      <c r="AA127">
        <v>5</v>
      </c>
      <c r="AB127">
        <v>713</v>
      </c>
      <c r="AC127" s="10">
        <v>99999</v>
      </c>
      <c r="AD127">
        <v>66</v>
      </c>
      <c r="AE127">
        <v>19</v>
      </c>
      <c r="AF127" s="10">
        <v>99999</v>
      </c>
      <c r="AG127">
        <v>11</v>
      </c>
      <c r="AH127" s="10">
        <v>99999</v>
      </c>
      <c r="AI127" s="10">
        <v>99999</v>
      </c>
      <c r="AJ127" s="10">
        <v>99999</v>
      </c>
      <c r="AK127" s="10">
        <v>99999</v>
      </c>
      <c r="AL127" s="10">
        <v>99999</v>
      </c>
      <c r="AM127" s="10">
        <v>99999</v>
      </c>
    </row>
    <row r="128" spans="1:39" x14ac:dyDescent="0.25">
      <c r="A128" t="s">
        <v>34</v>
      </c>
      <c r="B128" t="s">
        <v>353</v>
      </c>
      <c r="C128" t="s">
        <v>162</v>
      </c>
      <c r="D128" t="s">
        <v>286</v>
      </c>
      <c r="E128">
        <v>7758</v>
      </c>
      <c r="F128">
        <v>4683</v>
      </c>
      <c r="G128">
        <v>548</v>
      </c>
      <c r="H128">
        <v>862</v>
      </c>
      <c r="I128">
        <v>1474</v>
      </c>
      <c r="J128">
        <v>11</v>
      </c>
      <c r="K128">
        <v>180</v>
      </c>
      <c r="L128">
        <v>6103</v>
      </c>
      <c r="M128">
        <v>276</v>
      </c>
      <c r="N128">
        <v>1271</v>
      </c>
      <c r="O128">
        <v>108</v>
      </c>
      <c r="P128">
        <v>3705</v>
      </c>
      <c r="Q128">
        <v>431</v>
      </c>
      <c r="R128">
        <v>689</v>
      </c>
      <c r="S128">
        <v>1134</v>
      </c>
      <c r="T128">
        <v>9</v>
      </c>
      <c r="U128">
        <v>135</v>
      </c>
      <c r="V128">
        <v>146</v>
      </c>
      <c r="W128">
        <v>33</v>
      </c>
      <c r="X128">
        <v>37</v>
      </c>
      <c r="Y128">
        <v>52</v>
      </c>
      <c r="Z128" s="10">
        <v>99999</v>
      </c>
      <c r="AA128">
        <v>8</v>
      </c>
      <c r="AB128">
        <v>749</v>
      </c>
      <c r="AC128">
        <v>77</v>
      </c>
      <c r="AD128">
        <v>127</v>
      </c>
      <c r="AE128">
        <v>284</v>
      </c>
      <c r="AF128" s="10">
        <v>99999</v>
      </c>
      <c r="AG128">
        <v>32</v>
      </c>
      <c r="AH128">
        <v>83</v>
      </c>
      <c r="AI128">
        <v>7</v>
      </c>
      <c r="AJ128">
        <v>9</v>
      </c>
      <c r="AK128" s="10">
        <v>99999</v>
      </c>
      <c r="AL128" s="10">
        <v>99999</v>
      </c>
      <c r="AM128">
        <v>5</v>
      </c>
    </row>
    <row r="129" spans="1:39" x14ac:dyDescent="0.25">
      <c r="A129" t="s">
        <v>35</v>
      </c>
      <c r="B129" t="s">
        <v>354</v>
      </c>
      <c r="C129" t="s">
        <v>163</v>
      </c>
      <c r="D129" t="s">
        <v>287</v>
      </c>
      <c r="E129">
        <v>3667</v>
      </c>
      <c r="F129">
        <v>2605</v>
      </c>
      <c r="G129">
        <v>141</v>
      </c>
      <c r="H129">
        <v>202</v>
      </c>
      <c r="I129">
        <v>544</v>
      </c>
      <c r="J129">
        <v>21</v>
      </c>
      <c r="K129">
        <v>154</v>
      </c>
      <c r="L129">
        <v>2915</v>
      </c>
      <c r="M129">
        <v>116</v>
      </c>
      <c r="N129">
        <v>630</v>
      </c>
      <c r="O129">
        <v>6</v>
      </c>
      <c r="P129">
        <v>2124</v>
      </c>
      <c r="Q129">
        <v>87</v>
      </c>
      <c r="R129">
        <v>160</v>
      </c>
      <c r="S129">
        <v>418</v>
      </c>
      <c r="T129">
        <v>13</v>
      </c>
      <c r="U129">
        <v>113</v>
      </c>
      <c r="V129">
        <v>74</v>
      </c>
      <c r="W129">
        <v>8</v>
      </c>
      <c r="X129">
        <v>7</v>
      </c>
      <c r="Y129">
        <v>13</v>
      </c>
      <c r="Z129" s="10">
        <v>99999</v>
      </c>
      <c r="AA129">
        <v>13</v>
      </c>
      <c r="AB129">
        <v>405</v>
      </c>
      <c r="AC129">
        <v>45</v>
      </c>
      <c r="AD129">
        <v>34</v>
      </c>
      <c r="AE129">
        <v>112</v>
      </c>
      <c r="AF129">
        <v>7</v>
      </c>
      <c r="AG129">
        <v>27</v>
      </c>
      <c r="AH129" s="10">
        <v>99999</v>
      </c>
      <c r="AI129" s="10">
        <v>99999</v>
      </c>
      <c r="AJ129" s="10">
        <v>99999</v>
      </c>
      <c r="AK129" s="10">
        <v>99999</v>
      </c>
      <c r="AL129" s="10">
        <v>99999</v>
      </c>
      <c r="AM129" s="10">
        <v>99999</v>
      </c>
    </row>
    <row r="130" spans="1:39" x14ac:dyDescent="0.25">
      <c r="A130" t="s">
        <v>35</v>
      </c>
      <c r="B130" t="s">
        <v>354</v>
      </c>
      <c r="C130" t="s">
        <v>164</v>
      </c>
      <c r="D130" t="s">
        <v>288</v>
      </c>
      <c r="E130">
        <v>7845</v>
      </c>
      <c r="F130">
        <v>5194</v>
      </c>
      <c r="G130">
        <v>314</v>
      </c>
      <c r="H130">
        <v>554</v>
      </c>
      <c r="I130">
        <v>1457</v>
      </c>
      <c r="J130">
        <v>72</v>
      </c>
      <c r="K130">
        <v>254</v>
      </c>
      <c r="L130">
        <v>5857</v>
      </c>
      <c r="M130">
        <v>335</v>
      </c>
      <c r="N130">
        <v>1644</v>
      </c>
      <c r="O130">
        <v>9</v>
      </c>
      <c r="P130">
        <v>3959</v>
      </c>
      <c r="Q130">
        <v>238</v>
      </c>
      <c r="R130">
        <v>402</v>
      </c>
      <c r="S130">
        <v>1040</v>
      </c>
      <c r="T130">
        <v>36</v>
      </c>
      <c r="U130">
        <v>182</v>
      </c>
      <c r="V130">
        <v>207</v>
      </c>
      <c r="W130">
        <v>23</v>
      </c>
      <c r="X130">
        <v>23</v>
      </c>
      <c r="Y130">
        <v>64</v>
      </c>
      <c r="Z130">
        <v>5</v>
      </c>
      <c r="AA130">
        <v>13</v>
      </c>
      <c r="AB130">
        <v>1021</v>
      </c>
      <c r="AC130">
        <v>52</v>
      </c>
      <c r="AD130">
        <v>129</v>
      </c>
      <c r="AE130">
        <v>353</v>
      </c>
      <c r="AF130">
        <v>31</v>
      </c>
      <c r="AG130">
        <v>58</v>
      </c>
      <c r="AH130">
        <v>7</v>
      </c>
      <c r="AI130" s="10">
        <v>99999</v>
      </c>
      <c r="AJ130" s="10">
        <v>99999</v>
      </c>
      <c r="AK130" s="10">
        <v>99999</v>
      </c>
      <c r="AL130" s="10">
        <v>99999</v>
      </c>
      <c r="AM130" s="10">
        <v>99999</v>
      </c>
    </row>
    <row r="131" spans="1:39" x14ac:dyDescent="0.25">
      <c r="A131" t="s">
        <v>35</v>
      </c>
      <c r="B131" t="s">
        <v>354</v>
      </c>
      <c r="C131" t="s">
        <v>165</v>
      </c>
      <c r="D131" t="s">
        <v>289</v>
      </c>
      <c r="E131">
        <v>5074</v>
      </c>
      <c r="F131">
        <v>3751</v>
      </c>
      <c r="G131">
        <v>289</v>
      </c>
      <c r="H131">
        <v>374</v>
      </c>
      <c r="I131">
        <v>363</v>
      </c>
      <c r="J131">
        <v>60</v>
      </c>
      <c r="K131">
        <v>237</v>
      </c>
      <c r="L131">
        <v>3544</v>
      </c>
      <c r="M131">
        <v>250</v>
      </c>
      <c r="N131">
        <v>1160</v>
      </c>
      <c r="O131">
        <v>120</v>
      </c>
      <c r="P131">
        <v>2655</v>
      </c>
      <c r="Q131">
        <v>211</v>
      </c>
      <c r="R131">
        <v>247</v>
      </c>
      <c r="S131">
        <v>238</v>
      </c>
      <c r="T131">
        <v>38</v>
      </c>
      <c r="U131">
        <v>155</v>
      </c>
      <c r="V131">
        <v>160</v>
      </c>
      <c r="W131">
        <v>17</v>
      </c>
      <c r="X131">
        <v>27</v>
      </c>
      <c r="Y131">
        <v>20</v>
      </c>
      <c r="Z131">
        <v>6</v>
      </c>
      <c r="AA131">
        <v>20</v>
      </c>
      <c r="AB131">
        <v>851</v>
      </c>
      <c r="AC131">
        <v>56</v>
      </c>
      <c r="AD131">
        <v>85</v>
      </c>
      <c r="AE131">
        <v>98</v>
      </c>
      <c r="AF131">
        <v>16</v>
      </c>
      <c r="AG131">
        <v>54</v>
      </c>
      <c r="AH131">
        <v>85</v>
      </c>
      <c r="AI131">
        <v>5</v>
      </c>
      <c r="AJ131">
        <v>15</v>
      </c>
      <c r="AK131">
        <v>7</v>
      </c>
      <c r="AL131" s="10">
        <v>99999</v>
      </c>
      <c r="AM131">
        <v>8</v>
      </c>
    </row>
    <row r="132" spans="1:39" x14ac:dyDescent="0.25">
      <c r="A132" t="s">
        <v>35</v>
      </c>
      <c r="B132" t="s">
        <v>354</v>
      </c>
      <c r="C132" t="s">
        <v>166</v>
      </c>
      <c r="D132" t="s">
        <v>290</v>
      </c>
      <c r="E132">
        <v>4252</v>
      </c>
      <c r="F132">
        <v>3276</v>
      </c>
      <c r="G132">
        <v>89</v>
      </c>
      <c r="H132">
        <v>249</v>
      </c>
      <c r="I132">
        <v>441</v>
      </c>
      <c r="J132">
        <v>48</v>
      </c>
      <c r="K132">
        <v>149</v>
      </c>
      <c r="L132">
        <v>3213</v>
      </c>
      <c r="M132">
        <v>181</v>
      </c>
      <c r="N132">
        <v>841</v>
      </c>
      <c r="O132">
        <v>17</v>
      </c>
      <c r="P132">
        <v>2484</v>
      </c>
      <c r="Q132">
        <v>63</v>
      </c>
      <c r="R132">
        <v>192</v>
      </c>
      <c r="S132">
        <v>335</v>
      </c>
      <c r="T132">
        <v>31</v>
      </c>
      <c r="U132">
        <v>108</v>
      </c>
      <c r="V132">
        <v>143</v>
      </c>
      <c r="W132">
        <v>5</v>
      </c>
      <c r="X132">
        <v>11</v>
      </c>
      <c r="Y132">
        <v>12</v>
      </c>
      <c r="Z132" s="10">
        <v>99999</v>
      </c>
      <c r="AA132">
        <v>7</v>
      </c>
      <c r="AB132">
        <v>636</v>
      </c>
      <c r="AC132">
        <v>20</v>
      </c>
      <c r="AD132">
        <v>46</v>
      </c>
      <c r="AE132">
        <v>92</v>
      </c>
      <c r="AF132">
        <v>14</v>
      </c>
      <c r="AG132">
        <v>33</v>
      </c>
      <c r="AH132">
        <v>13</v>
      </c>
      <c r="AI132" s="10">
        <v>99999</v>
      </c>
      <c r="AJ132" s="10">
        <v>99999</v>
      </c>
      <c r="AK132" s="10">
        <v>99999</v>
      </c>
      <c r="AL132" s="10">
        <v>99999</v>
      </c>
      <c r="AM132" s="10">
        <v>99999</v>
      </c>
    </row>
    <row r="133" spans="1:39" x14ac:dyDescent="0.25">
      <c r="A133" t="s">
        <v>36</v>
      </c>
      <c r="B133" t="s">
        <v>357</v>
      </c>
      <c r="C133" t="s">
        <v>167</v>
      </c>
      <c r="D133" t="s">
        <v>291</v>
      </c>
      <c r="E133">
        <v>2107</v>
      </c>
      <c r="F133">
        <v>864</v>
      </c>
      <c r="G133">
        <v>744</v>
      </c>
      <c r="H133">
        <v>342</v>
      </c>
      <c r="I133">
        <v>95</v>
      </c>
      <c r="J133">
        <v>14</v>
      </c>
      <c r="K133">
        <v>48</v>
      </c>
      <c r="L133">
        <v>1426</v>
      </c>
      <c r="M133">
        <v>173</v>
      </c>
      <c r="N133">
        <v>508</v>
      </c>
      <c r="O133" s="10">
        <v>99999</v>
      </c>
      <c r="P133">
        <v>672</v>
      </c>
      <c r="Q133">
        <v>410</v>
      </c>
      <c r="R133">
        <v>239</v>
      </c>
      <c r="S133">
        <v>73</v>
      </c>
      <c r="T133">
        <v>6</v>
      </c>
      <c r="U133">
        <v>26</v>
      </c>
      <c r="V133">
        <v>33</v>
      </c>
      <c r="W133">
        <v>100</v>
      </c>
      <c r="X133">
        <v>29</v>
      </c>
      <c r="Y133" s="10">
        <v>99999</v>
      </c>
      <c r="Z133" s="10">
        <v>99999</v>
      </c>
      <c r="AA133">
        <v>9</v>
      </c>
      <c r="AB133">
        <v>159</v>
      </c>
      <c r="AC133">
        <v>234</v>
      </c>
      <c r="AD133">
        <v>74</v>
      </c>
      <c r="AE133">
        <v>20</v>
      </c>
      <c r="AF133">
        <v>8</v>
      </c>
      <c r="AG133">
        <v>13</v>
      </c>
      <c r="AH133" s="10">
        <v>99999</v>
      </c>
      <c r="AI133" s="10">
        <v>99999</v>
      </c>
      <c r="AJ133" s="10">
        <v>99999</v>
      </c>
      <c r="AK133" s="10">
        <v>99999</v>
      </c>
      <c r="AL133" s="10">
        <v>99999</v>
      </c>
      <c r="AM133" s="10">
        <v>99999</v>
      </c>
    </row>
  </sheetData>
  <mergeCells count="4">
    <mergeCell ref="P1:U1"/>
    <mergeCell ref="V1:AA1"/>
    <mergeCell ref="AB1:AG1"/>
    <mergeCell ref="AH1:AM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133"/>
  <sheetViews>
    <sheetView workbookViewId="0"/>
  </sheetViews>
  <sheetFormatPr defaultRowHeight="15" x14ac:dyDescent="0.25"/>
  <cols>
    <col min="1" max="1" width="9.85546875" style="13" bestFit="1" customWidth="1"/>
    <col min="2" max="2" width="4.42578125" style="13" customWidth="1"/>
    <col min="3" max="3" width="11.140625" style="13" bestFit="1" customWidth="1"/>
    <col min="4" max="4" width="12.7109375" style="13" customWidth="1"/>
    <col min="5" max="6" width="12.5703125" style="13" bestFit="1" customWidth="1"/>
    <col min="7" max="7" width="4.5703125" style="13" bestFit="1" customWidth="1"/>
    <col min="8" max="8" width="14" style="13" bestFit="1" customWidth="1"/>
    <col min="9" max="9" width="4.5703125" style="13" bestFit="1" customWidth="1"/>
    <col min="10" max="10" width="18.7109375" style="13" bestFit="1" customWidth="1"/>
    <col min="11" max="11" width="4.5703125" style="13" bestFit="1" customWidth="1"/>
    <col min="12" max="12" width="14.7109375" style="13" bestFit="1" customWidth="1"/>
    <col min="13" max="13" width="3.5703125" style="13" bestFit="1" customWidth="1"/>
    <col min="14" max="14" width="11.5703125" style="13" bestFit="1" customWidth="1"/>
    <col min="15" max="15" width="4.5703125" style="13" bestFit="1" customWidth="1"/>
    <col min="16" max="16" width="11.5703125" style="13" bestFit="1" customWidth="1"/>
    <col min="17" max="17" width="4.5703125" style="13" bestFit="1" customWidth="1"/>
    <col min="18" max="18" width="11.5703125" style="13" bestFit="1" customWidth="1"/>
    <col min="19" max="19" width="4.5703125" style="15" bestFit="1" customWidth="1"/>
    <col min="20" max="20" width="10.5703125" style="13" bestFit="1" customWidth="1"/>
    <col min="21" max="21" width="4.5703125" style="15" bestFit="1" customWidth="1"/>
    <col min="22" max="22" width="9" style="13" bestFit="1" customWidth="1"/>
    <col min="23" max="23" width="3.5703125" style="15" bestFit="1" customWidth="1"/>
    <col min="24" max="24" width="10.5703125" style="13" bestFit="1" customWidth="1"/>
    <col min="25" max="25" width="4.5703125" style="13" bestFit="1" customWidth="1"/>
    <col min="26" max="26" width="10.5703125" style="13" bestFit="1" customWidth="1"/>
    <col min="27" max="27" width="4.5703125" style="13" bestFit="1" customWidth="1"/>
    <col min="28" max="28" width="10.5703125" style="13" bestFit="1" customWidth="1"/>
    <col min="29" max="29" width="4.5703125" style="15" bestFit="1" customWidth="1"/>
    <col min="30" max="30" width="10.5703125" style="13" bestFit="1" customWidth="1"/>
    <col min="31" max="31" width="4.5703125" style="15" bestFit="1" customWidth="1"/>
    <col min="32" max="32" width="9.7109375" style="13" bestFit="1" customWidth="1"/>
    <col min="33" max="33" width="4.5703125" style="15" bestFit="1" customWidth="1"/>
    <col min="34" max="34" width="9" style="13" bestFit="1" customWidth="1"/>
    <col min="35" max="35" width="3.5703125" style="15" bestFit="1" customWidth="1"/>
    <col min="36" max="36" width="10" style="13" bestFit="1" customWidth="1"/>
    <col min="37" max="37" width="4.5703125" style="13" bestFit="1" customWidth="1"/>
    <col min="38" max="38" width="11.5703125" style="13" bestFit="1" customWidth="1"/>
    <col min="39" max="39" width="4.5703125" style="13" bestFit="1" customWidth="1"/>
    <col min="40" max="40" width="10.5703125" style="13" bestFit="1" customWidth="1"/>
    <col min="41" max="41" width="4.5703125" style="15" bestFit="1" customWidth="1"/>
    <col min="42" max="42" width="10.5703125" style="13" bestFit="1" customWidth="1"/>
    <col min="43" max="43" width="4.5703125" style="15" bestFit="1" customWidth="1"/>
    <col min="44" max="44" width="10.5703125" style="13" bestFit="1" customWidth="1"/>
    <col min="45" max="45" width="4.5703125" style="15" bestFit="1" customWidth="1"/>
    <col min="46" max="46" width="9" style="13" bestFit="1" customWidth="1"/>
    <col min="47" max="47" width="3.5703125" style="15" bestFit="1" customWidth="1"/>
    <col min="48" max="48" width="10" style="13" bestFit="1" customWidth="1"/>
    <col min="49" max="49" width="4.5703125" style="15" bestFit="1" customWidth="1"/>
    <col min="50" max="50" width="10.28515625" style="13" bestFit="1" customWidth="1"/>
    <col min="51" max="51" width="7.7109375" style="13" bestFit="1" customWidth="1"/>
    <col min="52" max="52" width="9.7109375" style="13" bestFit="1" customWidth="1"/>
    <col min="53" max="53" width="7.7109375" style="15" bestFit="1" customWidth="1"/>
    <col min="54" max="54" width="8" style="13" bestFit="1" customWidth="1"/>
    <col min="55" max="55" width="7.7109375" style="15" bestFit="1" customWidth="1"/>
    <col min="56" max="56" width="9.7109375" style="13" bestFit="1" customWidth="1"/>
    <col min="57" max="57" width="7.7109375" style="15" bestFit="1" customWidth="1"/>
    <col min="58" max="58" width="7" style="13" bestFit="1" customWidth="1"/>
    <col min="59" max="59" width="7.7109375" style="15" bestFit="1" customWidth="1"/>
    <col min="60" max="60" width="10" style="13" bestFit="1" customWidth="1"/>
    <col min="61" max="61" width="7.7109375" style="13" bestFit="1" customWidth="1"/>
    <col min="62" max="16384" width="9.140625" style="13"/>
  </cols>
  <sheetData>
    <row r="1" spans="1:61" x14ac:dyDescent="0.25">
      <c r="N1" s="56" t="s">
        <v>360</v>
      </c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 t="s">
        <v>361</v>
      </c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 t="s">
        <v>362</v>
      </c>
      <c r="AM1" s="56"/>
      <c r="AN1" s="56"/>
      <c r="AO1" s="56"/>
      <c r="AP1" s="56"/>
      <c r="AQ1" s="56"/>
      <c r="AR1" s="56"/>
      <c r="AS1" s="56"/>
      <c r="AT1" s="56"/>
      <c r="AU1" s="56"/>
      <c r="AV1" s="56"/>
      <c r="AW1" s="56"/>
      <c r="AX1" s="56" t="s">
        <v>363</v>
      </c>
      <c r="AY1" s="56"/>
      <c r="AZ1" s="56"/>
      <c r="BA1" s="56"/>
      <c r="BB1" s="56"/>
      <c r="BC1" s="56"/>
      <c r="BD1" s="56"/>
      <c r="BE1" s="56"/>
      <c r="BF1" s="56"/>
      <c r="BG1" s="56"/>
      <c r="BH1" s="56"/>
      <c r="BI1" s="56"/>
    </row>
    <row r="2" spans="1:61" x14ac:dyDescent="0.25">
      <c r="A2" s="13" t="s">
        <v>0</v>
      </c>
      <c r="B2" s="13" t="s">
        <v>370</v>
      </c>
      <c r="C2" s="13" t="s">
        <v>37</v>
      </c>
      <c r="D2" s="13" t="s">
        <v>168</v>
      </c>
      <c r="E2" s="13" t="s">
        <v>292</v>
      </c>
      <c r="F2" s="13" t="s">
        <v>360</v>
      </c>
      <c r="H2" s="13" t="s">
        <v>361</v>
      </c>
      <c r="J2" s="13" t="s">
        <v>362</v>
      </c>
      <c r="L2" s="13" t="s">
        <v>363</v>
      </c>
      <c r="N2" s="13" t="s">
        <v>364</v>
      </c>
      <c r="P2" s="13" t="s">
        <v>365</v>
      </c>
      <c r="R2" s="13" t="s">
        <v>366</v>
      </c>
      <c r="T2" s="13" t="s">
        <v>367</v>
      </c>
      <c r="V2" s="13" t="s">
        <v>368</v>
      </c>
      <c r="X2" s="13" t="s">
        <v>369</v>
      </c>
      <c r="Z2" s="13" t="s">
        <v>364</v>
      </c>
      <c r="AB2" s="13" t="s">
        <v>365</v>
      </c>
      <c r="AD2" s="13" t="s">
        <v>366</v>
      </c>
      <c r="AF2" s="13" t="s">
        <v>367</v>
      </c>
      <c r="AH2" s="13" t="s">
        <v>368</v>
      </c>
      <c r="AJ2" s="13" t="s">
        <v>369</v>
      </c>
      <c r="AL2" s="13" t="s">
        <v>364</v>
      </c>
      <c r="AN2" s="13" t="s">
        <v>365</v>
      </c>
      <c r="AP2" s="13" t="s">
        <v>366</v>
      </c>
      <c r="AR2" s="13" t="s">
        <v>367</v>
      </c>
      <c r="AT2" s="13" t="s">
        <v>368</v>
      </c>
      <c r="AV2" s="13" t="s">
        <v>369</v>
      </c>
      <c r="AX2" s="13" t="s">
        <v>364</v>
      </c>
      <c r="AZ2" s="13" t="s">
        <v>365</v>
      </c>
      <c r="BB2" s="13" t="s">
        <v>366</v>
      </c>
      <c r="BD2" s="13" t="s">
        <v>367</v>
      </c>
      <c r="BF2" s="13" t="s">
        <v>368</v>
      </c>
      <c r="BH2" s="13" t="s">
        <v>369</v>
      </c>
    </row>
    <row r="3" spans="1:61" s="8" customFormat="1" x14ac:dyDescent="0.25">
      <c r="A3" s="6" t="s">
        <v>371</v>
      </c>
      <c r="B3" s="6"/>
      <c r="C3" s="6"/>
      <c r="D3" s="6"/>
      <c r="E3" s="6">
        <v>192786128</v>
      </c>
      <c r="F3" s="6">
        <v>137756125</v>
      </c>
      <c r="G3" s="17">
        <f>F3/$E3</f>
        <v>0.71455413534733159</v>
      </c>
      <c r="H3" s="6">
        <v>10514079</v>
      </c>
      <c r="I3" s="17">
        <f>H3/$E3</f>
        <v>5.4537528758293229E-2</v>
      </c>
      <c r="J3" s="6">
        <v>43838309</v>
      </c>
      <c r="K3" s="17">
        <f>J3/$E3</f>
        <v>0.22739348237752874</v>
      </c>
      <c r="L3" s="6">
        <v>677615</v>
      </c>
      <c r="M3" s="17">
        <f>L3/$E3</f>
        <v>3.5148535168463987E-3</v>
      </c>
      <c r="N3" s="6">
        <v>88068349</v>
      </c>
      <c r="O3" s="17">
        <f>N3/$F3</f>
        <v>0.6393062304852144</v>
      </c>
      <c r="P3" s="6">
        <v>15402244</v>
      </c>
      <c r="Q3" s="17">
        <f>P3/$F3</f>
        <v>0.11180805209205762</v>
      </c>
      <c r="R3" s="6">
        <v>23082729</v>
      </c>
      <c r="S3" s="17">
        <f>R3/$F3</f>
        <v>0.16756226991721784</v>
      </c>
      <c r="T3" s="6">
        <v>8033411</v>
      </c>
      <c r="U3" s="17">
        <f>T3/$F3</f>
        <v>5.8316180133551228E-2</v>
      </c>
      <c r="V3" s="6">
        <v>711970</v>
      </c>
      <c r="W3" s="17">
        <f>V3/$F3</f>
        <v>5.1683364351312868E-3</v>
      </c>
      <c r="X3" s="6">
        <v>2457422</v>
      </c>
      <c r="Y3" s="17">
        <f>X3/$F3</f>
        <v>1.7838930936827674E-2</v>
      </c>
      <c r="Z3" s="6">
        <v>5317751</v>
      </c>
      <c r="AA3" s="17">
        <f>Z3/$H3</f>
        <v>0.50577430510080812</v>
      </c>
      <c r="AB3" s="6">
        <v>2291768</v>
      </c>
      <c r="AC3" s="17">
        <f>AB3/$H3</f>
        <v>0.21797135060522183</v>
      </c>
      <c r="AD3" s="6">
        <v>2040044</v>
      </c>
      <c r="AE3" s="17">
        <f>AD3/$H3</f>
        <v>0.19402973860097494</v>
      </c>
      <c r="AF3" s="6">
        <v>469996</v>
      </c>
      <c r="AG3" s="17">
        <f>AF3/$H3</f>
        <v>4.4701585369484098E-2</v>
      </c>
      <c r="AH3" s="6">
        <v>107893</v>
      </c>
      <c r="AI3" s="17">
        <f>AH3/$H3</f>
        <v>1.0261764249631376E-2</v>
      </c>
      <c r="AJ3" s="6">
        <v>286627</v>
      </c>
      <c r="AK3" s="17">
        <f>AJ3/$H3</f>
        <v>2.7261256073879605E-2</v>
      </c>
      <c r="AL3" s="6">
        <v>25977322</v>
      </c>
      <c r="AM3" s="17">
        <f>AL3/$J3</f>
        <v>0.59257125999089066</v>
      </c>
      <c r="AN3" s="6">
        <v>6004632</v>
      </c>
      <c r="AO3" s="17">
        <f>AN3/$J3</f>
        <v>0.13697225410770292</v>
      </c>
      <c r="AP3" s="6">
        <v>7737531</v>
      </c>
      <c r="AQ3" s="17">
        <f>AP3/$J3</f>
        <v>0.17650158449314274</v>
      </c>
      <c r="AR3" s="6">
        <v>2792978</v>
      </c>
      <c r="AS3" s="17">
        <f>AR3/$J3</f>
        <v>6.3710897242865827E-2</v>
      </c>
      <c r="AT3" s="6">
        <v>430685</v>
      </c>
      <c r="AU3" s="17">
        <f>AT3/$J3</f>
        <v>9.8243981080565861E-3</v>
      </c>
      <c r="AV3" s="6">
        <v>895161</v>
      </c>
      <c r="AW3" s="17">
        <f>AV3/$J3</f>
        <v>2.0419606057341309E-2</v>
      </c>
      <c r="AX3" s="6">
        <v>454386</v>
      </c>
      <c r="AY3" s="17">
        <f>AX3/$L3</f>
        <v>0.670566619688171</v>
      </c>
      <c r="AZ3" s="6">
        <v>80699</v>
      </c>
      <c r="BA3" s="17">
        <f>AZ3/$L3</f>
        <v>0.1190927001320809</v>
      </c>
      <c r="BB3" s="6">
        <v>87115</v>
      </c>
      <c r="BC3" s="17">
        <f>BB3/$L3</f>
        <v>0.12856120363333162</v>
      </c>
      <c r="BD3" s="6">
        <v>25723</v>
      </c>
      <c r="BE3" s="17">
        <f>BD3/$L3</f>
        <v>3.7961084096426435E-2</v>
      </c>
      <c r="BF3" s="6">
        <v>3920</v>
      </c>
      <c r="BG3" s="17">
        <f>BF3/$L3</f>
        <v>5.7849959047541746E-3</v>
      </c>
      <c r="BH3" s="6">
        <v>25772</v>
      </c>
      <c r="BI3" s="17">
        <f>BH3/$L3</f>
        <v>3.8033396545235867E-2</v>
      </c>
    </row>
    <row r="4" spans="1:61" x14ac:dyDescent="0.25">
      <c r="A4" s="13" t="s">
        <v>1</v>
      </c>
      <c r="B4" s="13" t="s">
        <v>294</v>
      </c>
      <c r="C4" s="13" t="s">
        <v>38</v>
      </c>
      <c r="D4" s="13" t="s">
        <v>169</v>
      </c>
      <c r="E4" s="13">
        <v>400257</v>
      </c>
      <c r="F4" s="13">
        <v>273843</v>
      </c>
      <c r="G4" s="9">
        <f t="shared" ref="G4:I67" si="0">F4/$E4</f>
        <v>0.68416792211004429</v>
      </c>
      <c r="H4" s="13">
        <v>24680</v>
      </c>
      <c r="I4" s="9">
        <f t="shared" si="0"/>
        <v>6.1660383203791566E-2</v>
      </c>
      <c r="J4" s="13">
        <v>101480</v>
      </c>
      <c r="K4" s="9">
        <f t="shared" ref="K4" si="1">J4/$E4</f>
        <v>0.25353710241170047</v>
      </c>
      <c r="L4" s="14">
        <v>254</v>
      </c>
      <c r="M4" s="16">
        <f t="shared" ref="M4" si="2">L4/$E4</f>
        <v>6.3459227446365711E-4</v>
      </c>
      <c r="N4" s="13">
        <v>146652</v>
      </c>
      <c r="O4" s="9">
        <f t="shared" ref="O4:O67" si="3">N4/$F4</f>
        <v>0.53553313394901458</v>
      </c>
      <c r="P4" s="13">
        <v>106078</v>
      </c>
      <c r="Q4" s="15">
        <f t="shared" ref="Q4" si="4">P4/$F4</f>
        <v>0.38736794440610128</v>
      </c>
      <c r="R4" s="13">
        <v>9062</v>
      </c>
      <c r="S4" s="15">
        <f t="shared" ref="S4" si="5">R4/$F4</f>
        <v>3.3091954148910141E-2</v>
      </c>
      <c r="T4" s="13">
        <v>6449</v>
      </c>
      <c r="U4" s="15">
        <f t="shared" ref="U4" si="6">T4/$F4</f>
        <v>2.3549990322922258E-2</v>
      </c>
      <c r="V4" s="14">
        <v>381</v>
      </c>
      <c r="W4" s="16">
        <f t="shared" ref="W4" si="7">V4/$F4</f>
        <v>1.3913081583242953E-3</v>
      </c>
      <c r="X4" s="13">
        <v>5221</v>
      </c>
      <c r="Y4" s="15">
        <f t="shared" ref="Y4" si="8">X4/$F4</f>
        <v>1.9065669014727418E-2</v>
      </c>
      <c r="Z4" s="13">
        <v>7300</v>
      </c>
      <c r="AA4" s="9">
        <f t="shared" ref="AA4:AA67" si="9">Z4/$H4</f>
        <v>0.29578606158833065</v>
      </c>
      <c r="AB4" s="13">
        <v>16408</v>
      </c>
      <c r="AC4" s="15">
        <f t="shared" ref="AC4" si="10">AB4/$H4</f>
        <v>0.66482982171799032</v>
      </c>
      <c r="AD4" s="14">
        <v>178</v>
      </c>
      <c r="AE4" s="16">
        <f t="shared" ref="AE4" si="11">AD4/$H4</f>
        <v>7.2123176661264181E-3</v>
      </c>
      <c r="AF4" s="14">
        <v>119</v>
      </c>
      <c r="AG4" s="16">
        <f t="shared" ref="AG4" si="12">AF4/$H4</f>
        <v>4.821717990275527E-3</v>
      </c>
      <c r="AH4" s="14">
        <v>0</v>
      </c>
      <c r="AI4" s="16">
        <f t="shared" ref="AI4" si="13">AH4/$H4</f>
        <v>0</v>
      </c>
      <c r="AJ4" s="14">
        <v>675</v>
      </c>
      <c r="AK4" s="16">
        <f t="shared" ref="AK4" si="14">AJ4/$H4</f>
        <v>2.7350081037277148E-2</v>
      </c>
      <c r="AL4" s="13">
        <v>48962</v>
      </c>
      <c r="AM4" s="9">
        <f t="shared" ref="AM4:AM67" si="15">AL4/$J4</f>
        <v>0.48247930626724478</v>
      </c>
      <c r="AN4" s="13">
        <v>46641</v>
      </c>
      <c r="AO4" s="15">
        <f t="shared" ref="AO4" si="16">AN4/$J4</f>
        <v>0.45960780449349625</v>
      </c>
      <c r="AP4" s="13">
        <v>4029</v>
      </c>
      <c r="AQ4" s="15">
        <f t="shared" ref="AQ4" si="17">AP4/$J4</f>
        <v>3.9702404414662988E-2</v>
      </c>
      <c r="AR4" s="13">
        <v>504</v>
      </c>
      <c r="AS4" s="15">
        <f t="shared" ref="AS4" si="18">AR4/$J4</f>
        <v>4.9664958612534492E-3</v>
      </c>
      <c r="AT4" s="14">
        <v>514</v>
      </c>
      <c r="AU4" s="16">
        <f t="shared" ref="AU4" si="19">AT4/$J4</f>
        <v>5.0650374458021284E-3</v>
      </c>
      <c r="AV4" s="13">
        <v>830</v>
      </c>
      <c r="AW4" s="15">
        <f t="shared" ref="AW4" si="20">AV4/$J4</f>
        <v>8.1789515175404014E-3</v>
      </c>
      <c r="AX4" s="14">
        <v>50</v>
      </c>
      <c r="AY4" s="16">
        <f t="shared" ref="AY4:AY67" si="21">AX4/$L4</f>
        <v>0.19685039370078741</v>
      </c>
      <c r="AZ4" s="14">
        <v>204</v>
      </c>
      <c r="BA4" s="16">
        <f t="shared" ref="BA4" si="22">AZ4/$L4</f>
        <v>0.80314960629921262</v>
      </c>
      <c r="BB4" s="14">
        <v>0</v>
      </c>
      <c r="BC4" s="16">
        <f t="shared" ref="BC4" si="23">BB4/$L4</f>
        <v>0</v>
      </c>
      <c r="BD4" s="14">
        <v>0</v>
      </c>
      <c r="BE4" s="16">
        <f t="shared" ref="BE4" si="24">BD4/$L4</f>
        <v>0</v>
      </c>
      <c r="BF4" s="14">
        <v>0</v>
      </c>
      <c r="BG4" s="16">
        <f t="shared" ref="BG4" si="25">BF4/$L4</f>
        <v>0</v>
      </c>
      <c r="BH4" s="14">
        <v>0</v>
      </c>
      <c r="BI4" s="15">
        <f t="shared" ref="BI4" si="26">BH4/$L4</f>
        <v>0</v>
      </c>
    </row>
    <row r="5" spans="1:61" x14ac:dyDescent="0.25">
      <c r="A5" s="13" t="s">
        <v>2</v>
      </c>
      <c r="B5" s="13" t="s">
        <v>297</v>
      </c>
      <c r="C5" s="13" t="s">
        <v>39</v>
      </c>
      <c r="D5" s="13" t="s">
        <v>170</v>
      </c>
      <c r="E5" s="13">
        <v>895433</v>
      </c>
      <c r="F5" s="13">
        <v>605447</v>
      </c>
      <c r="G5" s="9">
        <f t="shared" si="0"/>
        <v>0.67614997436994173</v>
      </c>
      <c r="H5" s="13">
        <v>58108</v>
      </c>
      <c r="I5" s="9">
        <f t="shared" si="0"/>
        <v>6.4893744143894636E-2</v>
      </c>
      <c r="J5" s="13">
        <v>231231</v>
      </c>
      <c r="K5" s="9">
        <f t="shared" ref="K5" si="27">J5/$E5</f>
        <v>0.2582337260297532</v>
      </c>
      <c r="L5" s="13">
        <v>647</v>
      </c>
      <c r="M5" s="15">
        <f t="shared" ref="M5" si="28">L5/$E5</f>
        <v>7.2255545641047403E-4</v>
      </c>
      <c r="N5" s="13">
        <v>292601</v>
      </c>
      <c r="O5" s="9">
        <f t="shared" si="3"/>
        <v>0.48328094779559566</v>
      </c>
      <c r="P5" s="13">
        <v>39185</v>
      </c>
      <c r="Q5" s="15">
        <f t="shared" ref="Q5" si="29">P5/$F5</f>
        <v>6.4720776550218267E-2</v>
      </c>
      <c r="R5" s="13">
        <v>231445</v>
      </c>
      <c r="S5" s="15">
        <f t="shared" ref="S5" si="30">R5/$F5</f>
        <v>0.38227128055800097</v>
      </c>
      <c r="T5" s="13">
        <v>23789</v>
      </c>
      <c r="U5" s="15">
        <f t="shared" ref="U5" si="31">T5/$F5</f>
        <v>3.929163081161522E-2</v>
      </c>
      <c r="V5" s="13">
        <v>9636</v>
      </c>
      <c r="W5" s="15">
        <f t="shared" ref="W5" si="32">V5/$F5</f>
        <v>1.5915513661806897E-2</v>
      </c>
      <c r="X5" s="13">
        <v>8791</v>
      </c>
      <c r="Y5" s="15">
        <f t="shared" ref="Y5" si="33">X5/$F5</f>
        <v>1.4519850622763016E-2</v>
      </c>
      <c r="Z5" s="13">
        <v>21591</v>
      </c>
      <c r="AA5" s="9">
        <f t="shared" si="9"/>
        <v>0.37156673779858196</v>
      </c>
      <c r="AB5" s="13">
        <v>7409</v>
      </c>
      <c r="AC5" s="15">
        <f t="shared" ref="AC5" si="34">AB5/$H5</f>
        <v>0.12750395814689888</v>
      </c>
      <c r="AD5" s="13">
        <v>25261</v>
      </c>
      <c r="AE5" s="15">
        <f t="shared" ref="AE5" si="35">AD5/$H5</f>
        <v>0.43472499483719967</v>
      </c>
      <c r="AF5" s="13">
        <v>1327</v>
      </c>
      <c r="AG5" s="15">
        <f t="shared" ref="AG5" si="36">AF5/$H5</f>
        <v>2.2836786673091483E-2</v>
      </c>
      <c r="AH5" s="13">
        <v>1562</v>
      </c>
      <c r="AI5" s="15">
        <f t="shared" ref="AI5" si="37">AH5/$H5</f>
        <v>2.6880980243684176E-2</v>
      </c>
      <c r="AJ5" s="13">
        <v>958</v>
      </c>
      <c r="AK5" s="15">
        <f t="shared" ref="AK5" si="38">AJ5/$H5</f>
        <v>1.6486542300543815E-2</v>
      </c>
      <c r="AL5" s="13">
        <v>91558</v>
      </c>
      <c r="AM5" s="9">
        <f t="shared" si="15"/>
        <v>0.3959590193356427</v>
      </c>
      <c r="AN5" s="13">
        <v>16397</v>
      </c>
      <c r="AO5" s="15">
        <f t="shared" ref="AO5" si="39">AN5/$J5</f>
        <v>7.0911772210473512E-2</v>
      </c>
      <c r="AP5" s="13">
        <v>107347</v>
      </c>
      <c r="AQ5" s="15">
        <f t="shared" ref="AQ5" si="40">AP5/$J5</f>
        <v>0.46424138631930839</v>
      </c>
      <c r="AR5" s="13">
        <v>8916</v>
      </c>
      <c r="AS5" s="15">
        <f t="shared" ref="AS5" si="41">AR5/$J5</f>
        <v>3.8558843753648951E-2</v>
      </c>
      <c r="AT5" s="13">
        <v>4583</v>
      </c>
      <c r="AU5" s="15">
        <f t="shared" ref="AU5" si="42">AT5/$J5</f>
        <v>1.9820006832993845E-2</v>
      </c>
      <c r="AV5" s="13">
        <v>2430</v>
      </c>
      <c r="AW5" s="15">
        <f t="shared" ref="AW5" si="43">AV5/$J5</f>
        <v>1.0508971547932587E-2</v>
      </c>
      <c r="AX5" s="13">
        <v>414</v>
      </c>
      <c r="AY5" s="9">
        <f t="shared" si="21"/>
        <v>0.63987635239567231</v>
      </c>
      <c r="AZ5" s="14">
        <v>165</v>
      </c>
      <c r="BA5" s="16">
        <f t="shared" ref="BA5" si="44">AZ5/$L5</f>
        <v>0.25502318392581141</v>
      </c>
      <c r="BB5" s="14">
        <v>68</v>
      </c>
      <c r="BC5" s="16">
        <f t="shared" ref="BC5" si="45">BB5/$L5</f>
        <v>0.10510046367851623</v>
      </c>
      <c r="BD5" s="14">
        <v>0</v>
      </c>
      <c r="BE5" s="16">
        <f t="shared" ref="BE5" si="46">BD5/$L5</f>
        <v>0</v>
      </c>
      <c r="BF5" s="14">
        <v>0</v>
      </c>
      <c r="BG5" s="16">
        <f t="shared" ref="BG5" si="47">BF5/$L5</f>
        <v>0</v>
      </c>
      <c r="BH5" s="14">
        <v>0</v>
      </c>
      <c r="BI5" s="15">
        <f t="shared" ref="BI5" si="48">BH5/$L5</f>
        <v>0</v>
      </c>
    </row>
    <row r="6" spans="1:61" x14ac:dyDescent="0.25">
      <c r="A6" s="13" t="s">
        <v>2</v>
      </c>
      <c r="B6" s="13" t="s">
        <v>297</v>
      </c>
      <c r="C6" s="13" t="s">
        <v>40</v>
      </c>
      <c r="D6" s="13" t="s">
        <v>171</v>
      </c>
      <c r="E6" s="13">
        <v>1560925</v>
      </c>
      <c r="F6" s="13">
        <v>1135992</v>
      </c>
      <c r="G6" s="9">
        <f t="shared" si="0"/>
        <v>0.72776847061838335</v>
      </c>
      <c r="H6" s="13">
        <v>70539</v>
      </c>
      <c r="I6" s="9">
        <f t="shared" si="0"/>
        <v>4.5190512036132419E-2</v>
      </c>
      <c r="J6" s="13">
        <v>351400</v>
      </c>
      <c r="K6" s="9">
        <f t="shared" ref="K6" si="49">J6/$E6</f>
        <v>0.22512292390729854</v>
      </c>
      <c r="L6" s="13">
        <v>2994</v>
      </c>
      <c r="M6" s="15">
        <f t="shared" ref="M6" si="50">L6/$E6</f>
        <v>1.9180934381856911E-3</v>
      </c>
      <c r="N6" s="13">
        <v>740578</v>
      </c>
      <c r="O6" s="9">
        <f t="shared" si="3"/>
        <v>0.65192184452003188</v>
      </c>
      <c r="P6" s="13">
        <v>46703</v>
      </c>
      <c r="Q6" s="15">
        <f t="shared" ref="Q6" si="51">P6/$F6</f>
        <v>4.1112085296375327E-2</v>
      </c>
      <c r="R6" s="13">
        <v>260472</v>
      </c>
      <c r="S6" s="15">
        <f t="shared" ref="S6" si="52">R6/$F6</f>
        <v>0.22929034711512053</v>
      </c>
      <c r="T6" s="13">
        <v>52041</v>
      </c>
      <c r="U6" s="15">
        <f t="shared" ref="U6" si="53">T6/$F6</f>
        <v>4.5811062049732745E-2</v>
      </c>
      <c r="V6" s="13">
        <v>15989</v>
      </c>
      <c r="W6" s="15">
        <f t="shared" ref="W6" si="54">V6/$F6</f>
        <v>1.407492306283847E-2</v>
      </c>
      <c r="X6" s="13">
        <v>20209</v>
      </c>
      <c r="Y6" s="15">
        <f t="shared" ref="Y6" si="55">X6/$F6</f>
        <v>1.7789737955901098E-2</v>
      </c>
      <c r="Z6" s="13">
        <v>41404</v>
      </c>
      <c r="AA6" s="9">
        <f t="shared" si="9"/>
        <v>0.58696607550433089</v>
      </c>
      <c r="AB6" s="13">
        <v>6197</v>
      </c>
      <c r="AC6" s="15">
        <f t="shared" ref="AC6" si="56">AB6/$H6</f>
        <v>8.7852110180184018E-2</v>
      </c>
      <c r="AD6" s="13">
        <v>15991</v>
      </c>
      <c r="AE6" s="15">
        <f t="shared" ref="AE6" si="57">AD6/$H6</f>
        <v>0.22669728802506414</v>
      </c>
      <c r="AF6" s="13">
        <v>3239</v>
      </c>
      <c r="AG6" s="15">
        <f t="shared" ref="AG6" si="58">AF6/$H6</f>
        <v>4.5917861041409713E-2</v>
      </c>
      <c r="AH6" s="13">
        <v>2262</v>
      </c>
      <c r="AI6" s="15">
        <f t="shared" ref="AI6" si="59">AH6/$H6</f>
        <v>3.2067366988474462E-2</v>
      </c>
      <c r="AJ6" s="13">
        <v>1446</v>
      </c>
      <c r="AK6" s="15">
        <f t="shared" ref="AK6" si="60">AJ6/$H6</f>
        <v>2.0499298260536723E-2</v>
      </c>
      <c r="AL6" s="13">
        <v>217459</v>
      </c>
      <c r="AM6" s="9">
        <f t="shared" si="15"/>
        <v>0.61883608423449066</v>
      </c>
      <c r="AN6" s="13">
        <v>15675</v>
      </c>
      <c r="AO6" s="15">
        <f t="shared" ref="AO6" si="61">AN6/$J6</f>
        <v>4.4607285145133749E-2</v>
      </c>
      <c r="AP6" s="13">
        <v>83527</v>
      </c>
      <c r="AQ6" s="15">
        <f t="shared" ref="AQ6" si="62">AP6/$J6</f>
        <v>0.23769778030734207</v>
      </c>
      <c r="AR6" s="13">
        <v>19262</v>
      </c>
      <c r="AS6" s="15">
        <f t="shared" ref="AS6" si="63">AR6/$J6</f>
        <v>5.4815025611838361E-2</v>
      </c>
      <c r="AT6" s="13">
        <v>9131</v>
      </c>
      <c r="AU6" s="15">
        <f t="shared" ref="AU6" si="64">AT6/$J6</f>
        <v>2.5984632896983495E-2</v>
      </c>
      <c r="AV6" s="13">
        <v>6346</v>
      </c>
      <c r="AW6" s="15">
        <f t="shared" ref="AW6" si="65">AV6/$J6</f>
        <v>1.8059191804211724E-2</v>
      </c>
      <c r="AX6" s="13">
        <v>2179</v>
      </c>
      <c r="AY6" s="9">
        <f t="shared" si="21"/>
        <v>0.72778891115564459</v>
      </c>
      <c r="AZ6" s="14">
        <v>300</v>
      </c>
      <c r="BA6" s="16">
        <f t="shared" ref="BA6" si="66">AZ6/$L6</f>
        <v>0.10020040080160321</v>
      </c>
      <c r="BB6" s="14">
        <v>292</v>
      </c>
      <c r="BC6" s="16">
        <f t="shared" ref="BC6" si="67">BB6/$L6</f>
        <v>9.7528390113560459E-2</v>
      </c>
      <c r="BD6" s="14">
        <v>223</v>
      </c>
      <c r="BE6" s="16">
        <f t="shared" ref="BE6" si="68">BD6/$L6</f>
        <v>7.4482297929191713E-2</v>
      </c>
      <c r="BF6" s="14">
        <v>0</v>
      </c>
      <c r="BG6" s="16">
        <f t="shared" ref="BG6" si="69">BF6/$L6</f>
        <v>0</v>
      </c>
      <c r="BH6" s="14">
        <v>0</v>
      </c>
      <c r="BI6" s="15">
        <f t="shared" ref="BI6" si="70">BH6/$L6</f>
        <v>0</v>
      </c>
    </row>
    <row r="7" spans="1:61" x14ac:dyDescent="0.25">
      <c r="A7" s="13" t="s">
        <v>2</v>
      </c>
      <c r="B7" s="13" t="s">
        <v>297</v>
      </c>
      <c r="C7" s="13" t="s">
        <v>41</v>
      </c>
      <c r="D7" s="13" t="s">
        <v>172</v>
      </c>
      <c r="E7" s="13">
        <v>581827</v>
      </c>
      <c r="F7" s="13">
        <v>403646</v>
      </c>
      <c r="G7" s="9">
        <f t="shared" si="0"/>
        <v>0.69375604775990118</v>
      </c>
      <c r="H7" s="13">
        <v>35015</v>
      </c>
      <c r="I7" s="9">
        <f t="shared" si="0"/>
        <v>6.018111912991319E-2</v>
      </c>
      <c r="J7" s="13">
        <v>138557</v>
      </c>
      <c r="K7" s="9">
        <f t="shared" ref="K7" si="71">J7/$E7</f>
        <v>0.23814123442191579</v>
      </c>
      <c r="L7" s="13">
        <v>4609</v>
      </c>
      <c r="M7" s="15">
        <f t="shared" ref="M7" si="72">L7/$E7</f>
        <v>7.9215986882698805E-3</v>
      </c>
      <c r="N7" s="13">
        <v>218437</v>
      </c>
      <c r="O7" s="9">
        <f t="shared" si="3"/>
        <v>0.54115982816626451</v>
      </c>
      <c r="P7" s="13">
        <v>10727</v>
      </c>
      <c r="Q7" s="15">
        <f t="shared" ref="Q7" si="73">P7/$F7</f>
        <v>2.6575266446341596E-2</v>
      </c>
      <c r="R7" s="13">
        <v>146639</v>
      </c>
      <c r="S7" s="15">
        <f t="shared" ref="S7" si="74">R7/$F7</f>
        <v>0.36328614677217164</v>
      </c>
      <c r="T7" s="13">
        <v>13718</v>
      </c>
      <c r="U7" s="15">
        <f t="shared" ref="U7" si="75">T7/$F7</f>
        <v>3.3985224677068521E-2</v>
      </c>
      <c r="V7" s="13">
        <v>7383</v>
      </c>
      <c r="W7" s="15">
        <f t="shared" ref="W7" si="76">V7/$F7</f>
        <v>1.8290779544452317E-2</v>
      </c>
      <c r="X7" s="13">
        <v>6742</v>
      </c>
      <c r="Y7" s="15">
        <f t="shared" ref="Y7" si="77">X7/$F7</f>
        <v>1.6702754393701412E-2</v>
      </c>
      <c r="Z7" s="13">
        <v>12837</v>
      </c>
      <c r="AA7" s="9">
        <f t="shared" si="9"/>
        <v>0.36661430815364843</v>
      </c>
      <c r="AB7" s="13">
        <v>1126</v>
      </c>
      <c r="AC7" s="15">
        <f t="shared" ref="AC7" si="78">AB7/$H7</f>
        <v>3.2157646722833069E-2</v>
      </c>
      <c r="AD7" s="13">
        <v>15916</v>
      </c>
      <c r="AE7" s="15">
        <f t="shared" ref="AE7" si="79">AD7/$H7</f>
        <v>0.45454805083535627</v>
      </c>
      <c r="AF7" s="13">
        <v>1643</v>
      </c>
      <c r="AG7" s="15">
        <f t="shared" ref="AG7" si="80">AF7/$H7</f>
        <v>4.6922747393974014E-2</v>
      </c>
      <c r="AH7" s="13">
        <v>2697</v>
      </c>
      <c r="AI7" s="15">
        <f t="shared" ref="AI7" si="81">AH7/$H7</f>
        <v>7.7024132514636579E-2</v>
      </c>
      <c r="AJ7" s="13">
        <v>796</v>
      </c>
      <c r="AK7" s="15">
        <f t="shared" ref="AK7" si="82">AJ7/$H7</f>
        <v>2.2733114379551621E-2</v>
      </c>
      <c r="AL7" s="13">
        <v>72511</v>
      </c>
      <c r="AM7" s="9">
        <f t="shared" si="15"/>
        <v>0.52332974876765515</v>
      </c>
      <c r="AN7" s="13">
        <v>5046</v>
      </c>
      <c r="AO7" s="15">
        <f t="shared" ref="AO7" si="83">AN7/$J7</f>
        <v>3.6418224990437148E-2</v>
      </c>
      <c r="AP7" s="13">
        <v>49220</v>
      </c>
      <c r="AQ7" s="15">
        <f t="shared" ref="AQ7" si="84">AP7/$J7</f>
        <v>0.35523286445289665</v>
      </c>
      <c r="AR7" s="13">
        <v>5601</v>
      </c>
      <c r="AS7" s="15">
        <f t="shared" ref="AS7" si="85">AR7/$J7</f>
        <v>4.0423796704605323E-2</v>
      </c>
      <c r="AT7" s="13">
        <v>3674</v>
      </c>
      <c r="AU7" s="15">
        <f t="shared" ref="AU7" si="86">AT7/$J7</f>
        <v>2.6516163023160143E-2</v>
      </c>
      <c r="AV7" s="13">
        <v>2505</v>
      </c>
      <c r="AW7" s="15">
        <f t="shared" ref="AW7" si="87">AV7/$J7</f>
        <v>1.8079202061245553E-2</v>
      </c>
      <c r="AX7" s="13">
        <v>2891</v>
      </c>
      <c r="AY7" s="9">
        <f t="shared" si="21"/>
        <v>0.62725103059231935</v>
      </c>
      <c r="AZ7" s="14">
        <v>316</v>
      </c>
      <c r="BA7" s="16">
        <f t="shared" ref="BA7" si="88">AZ7/$L7</f>
        <v>6.856151008895639E-2</v>
      </c>
      <c r="BB7" s="13">
        <v>747</v>
      </c>
      <c r="BC7" s="15">
        <f t="shared" ref="BC7" si="89">BB7/$L7</f>
        <v>0.16207420264699501</v>
      </c>
      <c r="BD7" s="14">
        <v>320</v>
      </c>
      <c r="BE7" s="16">
        <f t="shared" ref="BE7" si="90">BD7/$L7</f>
        <v>6.9429377305272294E-2</v>
      </c>
      <c r="BF7" s="14">
        <v>125</v>
      </c>
      <c r="BG7" s="16">
        <f t="shared" ref="BG7" si="91">BF7/$L7</f>
        <v>2.712085050987199E-2</v>
      </c>
      <c r="BH7" s="14">
        <v>210</v>
      </c>
      <c r="BI7" s="15">
        <f t="shared" ref="BI7" si="92">BH7/$L7</f>
        <v>4.556302885658494E-2</v>
      </c>
    </row>
    <row r="8" spans="1:61" x14ac:dyDescent="0.25">
      <c r="A8" s="13" t="s">
        <v>3</v>
      </c>
      <c r="B8" s="13" t="s">
        <v>300</v>
      </c>
      <c r="C8" s="13" t="s">
        <v>42</v>
      </c>
      <c r="D8" s="13" t="s">
        <v>173</v>
      </c>
      <c r="E8" s="13">
        <v>1038897</v>
      </c>
      <c r="F8" s="13">
        <v>751179</v>
      </c>
      <c r="G8" s="9">
        <f t="shared" si="0"/>
        <v>0.72305435476279167</v>
      </c>
      <c r="H8" s="13">
        <v>51693</v>
      </c>
      <c r="I8" s="9">
        <f t="shared" si="0"/>
        <v>4.975757943280229E-2</v>
      </c>
      <c r="J8" s="13">
        <v>234575</v>
      </c>
      <c r="K8" s="9">
        <f t="shared" ref="K8" si="93">J8/$E8</f>
        <v>0.22579235477626752</v>
      </c>
      <c r="L8" s="13">
        <v>1450</v>
      </c>
      <c r="M8" s="15">
        <f t="shared" ref="M8" si="94">L8/$E8</f>
        <v>1.395711028138497E-3</v>
      </c>
      <c r="N8" s="13">
        <v>266510</v>
      </c>
      <c r="O8" s="9">
        <f t="shared" si="3"/>
        <v>0.35478893845541476</v>
      </c>
      <c r="P8" s="13">
        <v>68806</v>
      </c>
      <c r="Q8" s="15">
        <f t="shared" ref="Q8" si="95">P8/$F8</f>
        <v>9.159734231122009E-2</v>
      </c>
      <c r="R8" s="13">
        <v>161674</v>
      </c>
      <c r="S8" s="15">
        <f t="shared" ref="S8" si="96">R8/$F8</f>
        <v>0.21522699649484345</v>
      </c>
      <c r="T8" s="13">
        <v>226944</v>
      </c>
      <c r="U8" s="15">
        <f t="shared" ref="U8" si="97">T8/$F8</f>
        <v>0.30211707196287435</v>
      </c>
      <c r="V8" s="13">
        <v>2081</v>
      </c>
      <c r="W8" s="15">
        <f t="shared" ref="W8" si="98">V8/$F8</f>
        <v>2.7703117366167053E-3</v>
      </c>
      <c r="X8" s="13">
        <v>25164</v>
      </c>
      <c r="Y8" s="15">
        <f t="shared" ref="Y8" si="99">X8/$F8</f>
        <v>3.3499339039030643E-2</v>
      </c>
      <c r="Z8" s="13">
        <v>14130</v>
      </c>
      <c r="AA8" s="9">
        <f t="shared" si="9"/>
        <v>0.27334455342115954</v>
      </c>
      <c r="AB8" s="13">
        <v>11080</v>
      </c>
      <c r="AC8" s="15">
        <f t="shared" ref="AC8" si="100">AB8/$H8</f>
        <v>0.21434236743853133</v>
      </c>
      <c r="AD8" s="13">
        <v>11947</v>
      </c>
      <c r="AE8" s="15">
        <f t="shared" ref="AE8" si="101">AD8/$H8</f>
        <v>0.23111446424080631</v>
      </c>
      <c r="AF8" s="13">
        <v>11978</v>
      </c>
      <c r="AG8" s="15">
        <f t="shared" ref="AG8" si="102">AF8/$H8</f>
        <v>0.23171415859013794</v>
      </c>
      <c r="AH8" s="13">
        <v>473</v>
      </c>
      <c r="AI8" s="15">
        <f t="shared" ref="AI8" si="103">AH8/$H8</f>
        <v>9.1501750720600471E-3</v>
      </c>
      <c r="AJ8" s="13">
        <v>2085</v>
      </c>
      <c r="AK8" s="15">
        <f t="shared" ref="AK8" si="104">AJ8/$H8</f>
        <v>4.0334281237304856E-2</v>
      </c>
      <c r="AL8" s="13">
        <v>63992</v>
      </c>
      <c r="AM8" s="9">
        <f t="shared" si="15"/>
        <v>0.27279974421826708</v>
      </c>
      <c r="AN8" s="13">
        <v>35015</v>
      </c>
      <c r="AO8" s="15">
        <f t="shared" ref="AO8" si="105">AN8/$J8</f>
        <v>0.14926995630395395</v>
      </c>
      <c r="AP8" s="13">
        <v>52140</v>
      </c>
      <c r="AQ8" s="15">
        <f t="shared" ref="AQ8" si="106">AP8/$J8</f>
        <v>0.22227432590855803</v>
      </c>
      <c r="AR8" s="13">
        <v>72844</v>
      </c>
      <c r="AS8" s="15">
        <f t="shared" ref="AS8" si="107">AR8/$J8</f>
        <v>0.31053607588191412</v>
      </c>
      <c r="AT8" s="13">
        <v>1807</v>
      </c>
      <c r="AU8" s="15">
        <f t="shared" ref="AU8" si="108">AT8/$J8</f>
        <v>7.703293189811361E-3</v>
      </c>
      <c r="AV8" s="13">
        <v>8777</v>
      </c>
      <c r="AW8" s="15">
        <f t="shared" ref="AW8" si="109">AV8/$J8</f>
        <v>3.7416604497495468E-2</v>
      </c>
      <c r="AX8" s="13">
        <v>749</v>
      </c>
      <c r="AY8" s="9">
        <f t="shared" si="21"/>
        <v>0.51655172413793105</v>
      </c>
      <c r="AZ8" s="14">
        <v>0</v>
      </c>
      <c r="BA8" s="16">
        <f t="shared" ref="BA8" si="110">AZ8/$L8</f>
        <v>0</v>
      </c>
      <c r="BB8" s="14">
        <v>397</v>
      </c>
      <c r="BC8" s="16">
        <f t="shared" ref="BC8" si="111">BB8/$L8</f>
        <v>0.27379310344827584</v>
      </c>
      <c r="BD8" s="14">
        <v>304</v>
      </c>
      <c r="BE8" s="16">
        <f t="shared" ref="BE8" si="112">BD8/$L8</f>
        <v>0.20965517241379311</v>
      </c>
      <c r="BF8" s="14">
        <v>0</v>
      </c>
      <c r="BG8" s="16">
        <f t="shared" ref="BG8" si="113">BF8/$L8</f>
        <v>0</v>
      </c>
      <c r="BH8" s="14">
        <v>0</v>
      </c>
      <c r="BI8" s="15">
        <f t="shared" ref="BI8" si="114">BH8/$L8</f>
        <v>0</v>
      </c>
    </row>
    <row r="9" spans="1:61" x14ac:dyDescent="0.25">
      <c r="A9" s="13" t="s">
        <v>3</v>
      </c>
      <c r="B9" s="13" t="s">
        <v>300</v>
      </c>
      <c r="C9" s="13" t="s">
        <v>43</v>
      </c>
      <c r="D9" s="13" t="s">
        <v>174</v>
      </c>
      <c r="E9" s="13">
        <v>685500</v>
      </c>
      <c r="F9" s="13">
        <v>485274</v>
      </c>
      <c r="G9" s="9">
        <f t="shared" si="0"/>
        <v>0.70791247264770241</v>
      </c>
      <c r="H9" s="13">
        <v>39573</v>
      </c>
      <c r="I9" s="9">
        <f t="shared" si="0"/>
        <v>5.7728665207877464E-2</v>
      </c>
      <c r="J9" s="13">
        <v>159972</v>
      </c>
      <c r="K9" s="9">
        <f t="shared" ref="K9" si="115">J9/$E9</f>
        <v>0.23336542669584245</v>
      </c>
      <c r="L9" s="14">
        <v>681</v>
      </c>
      <c r="M9" s="16">
        <f t="shared" ref="M9" si="116">L9/$E9</f>
        <v>9.9343544857768062E-4</v>
      </c>
      <c r="N9" s="13">
        <v>223269</v>
      </c>
      <c r="O9" s="9">
        <f t="shared" si="3"/>
        <v>0.46008852730622285</v>
      </c>
      <c r="P9" s="13">
        <v>35824</v>
      </c>
      <c r="Q9" s="15">
        <f t="shared" ref="Q9" si="117">P9/$F9</f>
        <v>7.3822211781385358E-2</v>
      </c>
      <c r="R9" s="13">
        <v>121249</v>
      </c>
      <c r="S9" s="15">
        <f t="shared" ref="S9" si="118">R9/$F9</f>
        <v>0.24985678194174837</v>
      </c>
      <c r="T9" s="13">
        <v>85213</v>
      </c>
      <c r="U9" s="15">
        <f t="shared" ref="U9" si="119">T9/$F9</f>
        <v>0.17559770356540841</v>
      </c>
      <c r="V9" s="13">
        <v>1118</v>
      </c>
      <c r="W9" s="15">
        <f t="shared" ref="W9" si="120">V9/$F9</f>
        <v>2.3038530809398401E-3</v>
      </c>
      <c r="X9" s="13">
        <v>18601</v>
      </c>
      <c r="Y9" s="15">
        <f t="shared" ref="Y9" si="121">X9/$F9</f>
        <v>3.8330922324295143E-2</v>
      </c>
      <c r="Z9" s="13">
        <v>15798</v>
      </c>
      <c r="AA9" s="9">
        <f t="shared" si="9"/>
        <v>0.39921158365552273</v>
      </c>
      <c r="AB9" s="13">
        <v>5203</v>
      </c>
      <c r="AC9" s="15">
        <f t="shared" ref="AC9" si="122">AB9/$H9</f>
        <v>0.13147853334344123</v>
      </c>
      <c r="AD9" s="13">
        <v>9681</v>
      </c>
      <c r="AE9" s="15">
        <f t="shared" ref="AE9" si="123">AD9/$H9</f>
        <v>0.24463649457963763</v>
      </c>
      <c r="AF9" s="13">
        <v>5696</v>
      </c>
      <c r="AG9" s="15">
        <f t="shared" ref="AG9" si="124">AF9/$H9</f>
        <v>0.14393652237636773</v>
      </c>
      <c r="AH9" s="14">
        <v>94</v>
      </c>
      <c r="AI9" s="16">
        <f t="shared" ref="AI9" si="125">AH9/$H9</f>
        <v>2.3753569352841582E-3</v>
      </c>
      <c r="AJ9" s="13">
        <v>3101</v>
      </c>
      <c r="AK9" s="15">
        <f t="shared" ref="AK9" si="126">AJ9/$H9</f>
        <v>7.8361509109746541E-2</v>
      </c>
      <c r="AL9" s="13">
        <v>70730</v>
      </c>
      <c r="AM9" s="9">
        <f t="shared" si="15"/>
        <v>0.44213987447803366</v>
      </c>
      <c r="AN9" s="13">
        <v>16885</v>
      </c>
      <c r="AO9" s="15">
        <f t="shared" ref="AO9" si="127">AN9/$J9</f>
        <v>0.10554972120121021</v>
      </c>
      <c r="AP9" s="13">
        <v>38856</v>
      </c>
      <c r="AQ9" s="15">
        <f t="shared" ref="AQ9" si="128">AP9/$J9</f>
        <v>0.24289250618858299</v>
      </c>
      <c r="AR9" s="13">
        <v>24816</v>
      </c>
      <c r="AS9" s="15">
        <f t="shared" ref="AS9" si="129">AR9/$J9</f>
        <v>0.15512714725076887</v>
      </c>
      <c r="AT9" s="13">
        <v>733</v>
      </c>
      <c r="AU9" s="15">
        <f t="shared" ref="AU9" si="130">AT9/$J9</f>
        <v>4.582051859075338E-3</v>
      </c>
      <c r="AV9" s="13">
        <v>7952</v>
      </c>
      <c r="AW9" s="15">
        <f t="shared" ref="AW9" si="131">AV9/$J9</f>
        <v>4.9708699022328905E-2</v>
      </c>
      <c r="AX9" s="14">
        <v>122</v>
      </c>
      <c r="AY9" s="16">
        <f t="shared" si="21"/>
        <v>0.17914831130690162</v>
      </c>
      <c r="AZ9" s="14">
        <v>0</v>
      </c>
      <c r="BA9" s="16">
        <f t="shared" ref="BA9" si="132">AZ9/$L9</f>
        <v>0</v>
      </c>
      <c r="BB9" s="14">
        <v>559</v>
      </c>
      <c r="BC9" s="16">
        <f t="shared" ref="BC9" si="133">BB9/$L9</f>
        <v>0.82085168869309844</v>
      </c>
      <c r="BD9" s="14">
        <v>0</v>
      </c>
      <c r="BE9" s="16">
        <f t="shared" ref="BE9" si="134">BD9/$L9</f>
        <v>0</v>
      </c>
      <c r="BF9" s="14">
        <v>0</v>
      </c>
      <c r="BG9" s="16">
        <f t="shared" ref="BG9" si="135">BF9/$L9</f>
        <v>0</v>
      </c>
      <c r="BH9" s="14">
        <v>0</v>
      </c>
      <c r="BI9" s="15">
        <f t="shared" ref="BI9" si="136">BH9/$L9</f>
        <v>0</v>
      </c>
    </row>
    <row r="10" spans="1:61" x14ac:dyDescent="0.25">
      <c r="A10" s="13" t="s">
        <v>3</v>
      </c>
      <c r="B10" s="13" t="s">
        <v>300</v>
      </c>
      <c r="C10" s="13" t="s">
        <v>44</v>
      </c>
      <c r="D10" s="13" t="s">
        <v>175</v>
      </c>
      <c r="E10" s="13">
        <v>565597</v>
      </c>
      <c r="F10" s="13">
        <v>365095</v>
      </c>
      <c r="G10" s="9">
        <f t="shared" si="0"/>
        <v>0.645503777424562</v>
      </c>
      <c r="H10" s="13">
        <v>47793</v>
      </c>
      <c r="I10" s="9">
        <f t="shared" si="0"/>
        <v>8.4500094590317848E-2</v>
      </c>
      <c r="J10" s="13">
        <v>151996</v>
      </c>
      <c r="K10" s="9">
        <f t="shared" ref="K10" si="137">J10/$E10</f>
        <v>0.26873551309501287</v>
      </c>
      <c r="L10" s="13">
        <v>713</v>
      </c>
      <c r="M10" s="15">
        <f t="shared" ref="M10" si="138">L10/$E10</f>
        <v>1.2606148901072672E-3</v>
      </c>
      <c r="N10" s="13">
        <v>125850</v>
      </c>
      <c r="O10" s="9">
        <f t="shared" si="3"/>
        <v>0.3447048028595297</v>
      </c>
      <c r="P10" s="13">
        <v>14601</v>
      </c>
      <c r="Q10" s="15">
        <f t="shared" ref="Q10" si="139">P10/$F10</f>
        <v>3.999233076322601E-2</v>
      </c>
      <c r="R10" s="13">
        <v>178239</v>
      </c>
      <c r="S10" s="15">
        <f t="shared" ref="S10" si="140">R10/$F10</f>
        <v>0.4881989619140224</v>
      </c>
      <c r="T10" s="13">
        <v>38730</v>
      </c>
      <c r="U10" s="15">
        <f t="shared" ref="U10" si="141">T10/$F10</f>
        <v>0.10608197866308769</v>
      </c>
      <c r="V10" s="13">
        <v>813</v>
      </c>
      <c r="W10" s="15">
        <f t="shared" ref="W10" si="142">V10/$F10</f>
        <v>2.2268176775907642E-3</v>
      </c>
      <c r="X10" s="13">
        <v>6862</v>
      </c>
      <c r="Y10" s="15">
        <f t="shared" ref="Y10" si="143">X10/$F10</f>
        <v>1.8795108122543449E-2</v>
      </c>
      <c r="Z10" s="13">
        <v>9801</v>
      </c>
      <c r="AA10" s="9">
        <f t="shared" si="9"/>
        <v>0.20507187244994038</v>
      </c>
      <c r="AB10" s="13">
        <v>3118</v>
      </c>
      <c r="AC10" s="15">
        <f t="shared" ref="AC10" si="144">AB10/$H10</f>
        <v>6.5239679450965621E-2</v>
      </c>
      <c r="AD10" s="13">
        <v>28078</v>
      </c>
      <c r="AE10" s="15">
        <f t="shared" ref="AE10" si="145">AD10/$H10</f>
        <v>0.58749189211809261</v>
      </c>
      <c r="AF10" s="13">
        <v>4123</v>
      </c>
      <c r="AG10" s="15">
        <f t="shared" ref="AG10" si="146">AF10/$H10</f>
        <v>8.6267863494654026E-2</v>
      </c>
      <c r="AH10" s="13">
        <v>497</v>
      </c>
      <c r="AI10" s="15">
        <f t="shared" ref="AI10" si="147">AH10/$H10</f>
        <v>1.0399012407674765E-2</v>
      </c>
      <c r="AJ10" s="13">
        <v>2176</v>
      </c>
      <c r="AK10" s="15">
        <f t="shared" ref="AK10" si="148">AJ10/$H10</f>
        <v>4.5529680078672606E-2</v>
      </c>
      <c r="AL10" s="13">
        <v>41116</v>
      </c>
      <c r="AM10" s="9">
        <f t="shared" si="15"/>
        <v>0.27050711860838444</v>
      </c>
      <c r="AN10" s="13">
        <v>8479</v>
      </c>
      <c r="AO10" s="15">
        <f t="shared" ref="AO10" si="149">AN10/$J10</f>
        <v>5.578436274638806E-2</v>
      </c>
      <c r="AP10" s="13">
        <v>80854</v>
      </c>
      <c r="AQ10" s="15">
        <f t="shared" ref="AQ10" si="150">AP10/$J10</f>
        <v>0.53194820916339902</v>
      </c>
      <c r="AR10" s="13">
        <v>17663</v>
      </c>
      <c r="AS10" s="15">
        <f t="shared" ref="AS10" si="151">AR10/$J10</f>
        <v>0.11620700544751178</v>
      </c>
      <c r="AT10" s="13">
        <v>609</v>
      </c>
      <c r="AU10" s="15">
        <f t="shared" ref="AU10" si="152">AT10/$J10</f>
        <v>4.006684386431222E-3</v>
      </c>
      <c r="AV10" s="13">
        <v>3275</v>
      </c>
      <c r="AW10" s="15">
        <f t="shared" ref="AW10" si="153">AV10/$J10</f>
        <v>2.154661964788547E-2</v>
      </c>
      <c r="AX10" s="14">
        <v>322</v>
      </c>
      <c r="AY10" s="16">
        <f t="shared" si="21"/>
        <v>0.45161290322580644</v>
      </c>
      <c r="AZ10" s="14">
        <v>0</v>
      </c>
      <c r="BA10" s="16">
        <f t="shared" ref="BA10" si="154">AZ10/$L10</f>
        <v>0</v>
      </c>
      <c r="BB10" s="14">
        <v>187</v>
      </c>
      <c r="BC10" s="16">
        <f t="shared" ref="BC10" si="155">BB10/$L10</f>
        <v>0.26227208976157085</v>
      </c>
      <c r="BD10" s="14">
        <v>204</v>
      </c>
      <c r="BE10" s="16">
        <f t="shared" ref="BE10" si="156">BD10/$L10</f>
        <v>0.28611500701262271</v>
      </c>
      <c r="BF10" s="14">
        <v>0</v>
      </c>
      <c r="BG10" s="16">
        <f t="shared" ref="BG10" si="157">BF10/$L10</f>
        <v>0</v>
      </c>
      <c r="BH10" s="14">
        <v>0</v>
      </c>
      <c r="BI10" s="15">
        <f t="shared" ref="BI10" si="158">BH10/$L10</f>
        <v>0</v>
      </c>
    </row>
    <row r="11" spans="1:61" x14ac:dyDescent="0.25">
      <c r="A11" s="13" t="s">
        <v>3</v>
      </c>
      <c r="B11" s="13" t="s">
        <v>300</v>
      </c>
      <c r="C11" s="13" t="s">
        <v>45</v>
      </c>
      <c r="D11" s="13" t="s">
        <v>176</v>
      </c>
      <c r="E11" s="13">
        <v>499503</v>
      </c>
      <c r="F11" s="13">
        <v>311476</v>
      </c>
      <c r="G11" s="9">
        <f t="shared" si="0"/>
        <v>0.62357183039941699</v>
      </c>
      <c r="H11" s="13">
        <v>38239</v>
      </c>
      <c r="I11" s="9">
        <f t="shared" si="0"/>
        <v>7.6554094770201586E-2</v>
      </c>
      <c r="J11" s="13">
        <v>148565</v>
      </c>
      <c r="K11" s="9">
        <f t="shared" ref="K11" si="159">J11/$E11</f>
        <v>0.29742564108724073</v>
      </c>
      <c r="L11" s="13">
        <v>1223</v>
      </c>
      <c r="M11" s="15">
        <f t="shared" ref="M11" si="160">L11/$E11</f>
        <v>2.4484337431406817E-3</v>
      </c>
      <c r="N11" s="13">
        <v>117582</v>
      </c>
      <c r="O11" s="9">
        <f t="shared" si="3"/>
        <v>0.37749939000115579</v>
      </c>
      <c r="P11" s="13">
        <v>9246</v>
      </c>
      <c r="Q11" s="15">
        <f t="shared" ref="Q11" si="161">P11/$F11</f>
        <v>2.968447007153039E-2</v>
      </c>
      <c r="R11" s="13">
        <v>160511</v>
      </c>
      <c r="S11" s="15">
        <f t="shared" ref="S11" si="162">R11/$F11</f>
        <v>0.51532381307066999</v>
      </c>
      <c r="T11" s="13">
        <v>15131</v>
      </c>
      <c r="U11" s="15">
        <f t="shared" ref="U11" si="163">T11/$F11</f>
        <v>4.8578381640961101E-2</v>
      </c>
      <c r="V11" s="13">
        <v>2068</v>
      </c>
      <c r="W11" s="15">
        <f t="shared" ref="W11" si="164">V11/$F11</f>
        <v>6.6393558412205112E-3</v>
      </c>
      <c r="X11" s="13">
        <v>6938</v>
      </c>
      <c r="Y11" s="15">
        <f t="shared" ref="Y11" si="165">X11/$F11</f>
        <v>2.2274589374462236E-2</v>
      </c>
      <c r="Z11" s="13">
        <v>12019</v>
      </c>
      <c r="AA11" s="9">
        <f t="shared" si="9"/>
        <v>0.31431261277753081</v>
      </c>
      <c r="AB11" s="13">
        <v>3024</v>
      </c>
      <c r="AC11" s="15">
        <f t="shared" ref="AC11" si="166">AB11/$H11</f>
        <v>7.9081565940531923E-2</v>
      </c>
      <c r="AD11" s="13">
        <v>21464</v>
      </c>
      <c r="AE11" s="15">
        <f t="shared" ref="AE11" si="167">AD11/$H11</f>
        <v>0.56131174978425169</v>
      </c>
      <c r="AF11" s="13">
        <v>938</v>
      </c>
      <c r="AG11" s="15">
        <f t="shared" ref="AG11" si="168">AF11/$H11</f>
        <v>2.4529930175998325E-2</v>
      </c>
      <c r="AH11" s="14">
        <v>195</v>
      </c>
      <c r="AI11" s="16">
        <f t="shared" ref="AI11" si="169">AH11/$H11</f>
        <v>5.0995057402128717E-3</v>
      </c>
      <c r="AJ11" s="13">
        <v>599</v>
      </c>
      <c r="AK11" s="15">
        <f t="shared" ref="AK11" si="170">AJ11/$H11</f>
        <v>1.566463558147441E-2</v>
      </c>
      <c r="AL11" s="13">
        <v>57778</v>
      </c>
      <c r="AM11" s="9">
        <f t="shared" si="15"/>
        <v>0.38890721233130282</v>
      </c>
      <c r="AN11" s="13">
        <v>7266</v>
      </c>
      <c r="AO11" s="15">
        <f t="shared" ref="AO11" si="171">AN11/$J11</f>
        <v>4.8907885437350654E-2</v>
      </c>
      <c r="AP11" s="13">
        <v>71161</v>
      </c>
      <c r="AQ11" s="15">
        <f t="shared" ref="AQ11" si="172">AP11/$J11</f>
        <v>0.4789889947161175</v>
      </c>
      <c r="AR11" s="13">
        <v>7391</v>
      </c>
      <c r="AS11" s="15">
        <f t="shared" ref="AS11" si="173">AR11/$J11</f>
        <v>4.9749267997172955E-2</v>
      </c>
      <c r="AT11" s="13">
        <v>829</v>
      </c>
      <c r="AU11" s="15">
        <f t="shared" ref="AU11" si="174">AT11/$J11</f>
        <v>5.5800491367414932E-3</v>
      </c>
      <c r="AV11" s="13">
        <v>4140</v>
      </c>
      <c r="AW11" s="15">
        <f t="shared" ref="AW11" si="175">AV11/$J11</f>
        <v>2.7866590381314577E-2</v>
      </c>
      <c r="AX11" s="13">
        <v>914</v>
      </c>
      <c r="AY11" s="9">
        <f t="shared" si="21"/>
        <v>0.74734260016353227</v>
      </c>
      <c r="AZ11" s="14">
        <v>0</v>
      </c>
      <c r="BA11" s="16">
        <f t="shared" ref="BA11" si="176">AZ11/$L11</f>
        <v>0</v>
      </c>
      <c r="BB11" s="14">
        <v>309</v>
      </c>
      <c r="BC11" s="16">
        <f t="shared" ref="BC11" si="177">BB11/$L11</f>
        <v>0.25265739983646768</v>
      </c>
      <c r="BD11" s="14">
        <v>0</v>
      </c>
      <c r="BE11" s="16">
        <f t="shared" ref="BE11" si="178">BD11/$L11</f>
        <v>0</v>
      </c>
      <c r="BF11" s="14">
        <v>0</v>
      </c>
      <c r="BG11" s="16">
        <f t="shared" ref="BG11" si="179">BF11/$L11</f>
        <v>0</v>
      </c>
      <c r="BH11" s="14">
        <v>0</v>
      </c>
      <c r="BI11" s="15">
        <f t="shared" ref="BI11" si="180">BH11/$L11</f>
        <v>0</v>
      </c>
    </row>
    <row r="12" spans="1:61" x14ac:dyDescent="0.25">
      <c r="A12" s="13" t="s">
        <v>3</v>
      </c>
      <c r="B12" s="13" t="s">
        <v>300</v>
      </c>
      <c r="C12" s="13" t="s">
        <v>46</v>
      </c>
      <c r="D12" s="13" t="s">
        <v>177</v>
      </c>
      <c r="E12" s="13">
        <v>2542049</v>
      </c>
      <c r="F12" s="13">
        <v>1805028</v>
      </c>
      <c r="G12" s="9">
        <f t="shared" si="0"/>
        <v>0.71006813794698687</v>
      </c>
      <c r="H12" s="13">
        <v>174100</v>
      </c>
      <c r="I12" s="9">
        <f t="shared" si="0"/>
        <v>6.8488058255368009E-2</v>
      </c>
      <c r="J12" s="13">
        <v>561869</v>
      </c>
      <c r="K12" s="9">
        <f t="shared" ref="K12" si="181">J12/$E12</f>
        <v>0.22102996441059949</v>
      </c>
      <c r="L12" s="13">
        <v>1052</v>
      </c>
      <c r="M12" s="15">
        <f t="shared" ref="M12" si="182">L12/$E12</f>
        <v>4.1383938704564704E-4</v>
      </c>
      <c r="N12" s="13">
        <v>537418</v>
      </c>
      <c r="O12" s="9">
        <f t="shared" si="3"/>
        <v>0.29773388556853414</v>
      </c>
      <c r="P12" s="13">
        <v>138862</v>
      </c>
      <c r="Q12" s="15">
        <f t="shared" ref="Q12" si="183">P12/$F12</f>
        <v>7.6930662571439337E-2</v>
      </c>
      <c r="R12" s="13">
        <v>866821</v>
      </c>
      <c r="S12" s="15">
        <f t="shared" ref="S12" si="184">R12/$F12</f>
        <v>0.48022579151126743</v>
      </c>
      <c r="T12" s="13">
        <v>221863</v>
      </c>
      <c r="U12" s="15">
        <f t="shared" ref="U12" si="185">T12/$F12</f>
        <v>0.12291388277633367</v>
      </c>
      <c r="V12" s="13">
        <v>2384</v>
      </c>
      <c r="W12" s="15">
        <f t="shared" ref="W12" si="186">V12/$F12</f>
        <v>1.3207551351003973E-3</v>
      </c>
      <c r="X12" s="13">
        <v>37680</v>
      </c>
      <c r="Y12" s="15">
        <f t="shared" ref="Y12" si="187">X12/$F12</f>
        <v>2.0875022437325072E-2</v>
      </c>
      <c r="Z12" s="13">
        <v>46525</v>
      </c>
      <c r="AA12" s="9">
        <f t="shared" si="9"/>
        <v>0.26723147616312465</v>
      </c>
      <c r="AB12" s="13">
        <v>24182</v>
      </c>
      <c r="AC12" s="15">
        <f t="shared" ref="AC12" si="188">AB12/$H12</f>
        <v>0.13889718552556002</v>
      </c>
      <c r="AD12" s="13">
        <v>85337</v>
      </c>
      <c r="AE12" s="15">
        <f t="shared" ref="AE12" si="189">AD12/$H12</f>
        <v>0.49016082711085585</v>
      </c>
      <c r="AF12" s="13">
        <v>12666</v>
      </c>
      <c r="AG12" s="15">
        <f t="shared" ref="AG12" si="190">AF12/$H12</f>
        <v>7.2751292360712233E-2</v>
      </c>
      <c r="AH12" s="14">
        <v>506</v>
      </c>
      <c r="AI12" s="16">
        <f t="shared" ref="AI12" si="191">AH12/$H12</f>
        <v>2.9063756461803563E-3</v>
      </c>
      <c r="AJ12" s="13">
        <v>4884</v>
      </c>
      <c r="AK12" s="15">
        <f t="shared" ref="AK12" si="192">AJ12/$H12</f>
        <v>2.8052843193566917E-2</v>
      </c>
      <c r="AL12" s="13">
        <v>138313</v>
      </c>
      <c r="AM12" s="9">
        <f t="shared" si="15"/>
        <v>0.24616592123786862</v>
      </c>
      <c r="AN12" s="13">
        <v>62693</v>
      </c>
      <c r="AO12" s="15">
        <f t="shared" ref="AO12" si="193">AN12/$J12</f>
        <v>0.11157938950182338</v>
      </c>
      <c r="AP12" s="13">
        <v>273587</v>
      </c>
      <c r="AQ12" s="15">
        <f t="shared" ref="AQ12" si="194">AP12/$J12</f>
        <v>0.48692310841139125</v>
      </c>
      <c r="AR12" s="13">
        <v>76703</v>
      </c>
      <c r="AS12" s="15">
        <f t="shared" ref="AS12" si="195">AR12/$J12</f>
        <v>0.13651402729105894</v>
      </c>
      <c r="AT12" s="13">
        <v>585</v>
      </c>
      <c r="AU12" s="15">
        <f t="shared" ref="AU12" si="196">AT12/$J12</f>
        <v>1.0411679590794296E-3</v>
      </c>
      <c r="AV12" s="13">
        <v>9988</v>
      </c>
      <c r="AW12" s="15">
        <f t="shared" ref="AW12" si="197">AV12/$J12</f>
        <v>1.7776385598778362E-2</v>
      </c>
      <c r="AX12" s="13">
        <v>427</v>
      </c>
      <c r="AY12" s="9">
        <f t="shared" si="21"/>
        <v>0.405893536121673</v>
      </c>
      <c r="AZ12" s="14">
        <v>194</v>
      </c>
      <c r="BA12" s="16">
        <f t="shared" ref="BA12" si="198">AZ12/$L12</f>
        <v>0.18441064638783269</v>
      </c>
      <c r="BB12" s="14">
        <v>431</v>
      </c>
      <c r="BC12" s="16">
        <f t="shared" ref="BC12" si="199">BB12/$L12</f>
        <v>0.40969581749049427</v>
      </c>
      <c r="BD12" s="14">
        <v>0</v>
      </c>
      <c r="BE12" s="16">
        <f t="shared" ref="BE12" si="200">BD12/$L12</f>
        <v>0</v>
      </c>
      <c r="BF12" s="14">
        <v>0</v>
      </c>
      <c r="BG12" s="16">
        <f t="shared" ref="BG12" si="201">BF12/$L12</f>
        <v>0</v>
      </c>
      <c r="BH12" s="14">
        <v>0</v>
      </c>
      <c r="BI12" s="15">
        <f t="shared" ref="BI12" si="202">BH12/$L12</f>
        <v>0</v>
      </c>
    </row>
    <row r="13" spans="1:61" x14ac:dyDescent="0.25">
      <c r="A13" s="13" t="s">
        <v>3</v>
      </c>
      <c r="B13" s="13" t="s">
        <v>300</v>
      </c>
      <c r="C13" s="13" t="s">
        <v>47</v>
      </c>
      <c r="D13" s="13" t="s">
        <v>178</v>
      </c>
      <c r="E13" s="13">
        <v>3899036</v>
      </c>
      <c r="F13" s="13">
        <v>2673543</v>
      </c>
      <c r="G13" s="9">
        <f t="shared" si="0"/>
        <v>0.68569333548087275</v>
      </c>
      <c r="H13" s="13">
        <v>254055</v>
      </c>
      <c r="I13" s="9">
        <f t="shared" si="0"/>
        <v>6.5158413515545896E-2</v>
      </c>
      <c r="J13" s="13">
        <v>968788</v>
      </c>
      <c r="K13" s="9">
        <f t="shared" ref="K13" si="203">J13/$E13</f>
        <v>0.24846859582727629</v>
      </c>
      <c r="L13" s="13">
        <v>2650</v>
      </c>
      <c r="M13" s="15">
        <f t="shared" ref="M13" si="204">L13/$E13</f>
        <v>6.7965517630511746E-4</v>
      </c>
      <c r="N13" s="13">
        <v>716947</v>
      </c>
      <c r="O13" s="9">
        <f t="shared" si="3"/>
        <v>0.26816363155557998</v>
      </c>
      <c r="P13" s="13">
        <v>168489</v>
      </c>
      <c r="Q13" s="15">
        <f t="shared" ref="Q13" si="205">P13/$F13</f>
        <v>6.3020867814731235E-2</v>
      </c>
      <c r="R13" s="13">
        <v>1270693</v>
      </c>
      <c r="S13" s="15">
        <f t="shared" ref="S13" si="206">R13/$F13</f>
        <v>0.47528429503471609</v>
      </c>
      <c r="T13" s="13">
        <v>456466</v>
      </c>
      <c r="U13" s="15">
        <f t="shared" ref="U13" si="207">T13/$F13</f>
        <v>0.1707344897763006</v>
      </c>
      <c r="V13" s="13">
        <v>3784</v>
      </c>
      <c r="W13" s="15">
        <f t="shared" ref="W13" si="208">V13/$F13</f>
        <v>1.4153503422237833E-3</v>
      </c>
      <c r="X13" s="13">
        <v>57164</v>
      </c>
      <c r="Y13" s="15">
        <f t="shared" ref="Y13" si="209">X13/$F13</f>
        <v>2.1381365476448293E-2</v>
      </c>
      <c r="Z13" s="13">
        <v>58615</v>
      </c>
      <c r="AA13" s="9">
        <f t="shared" si="9"/>
        <v>0.2307177579657948</v>
      </c>
      <c r="AB13" s="13">
        <v>32436</v>
      </c>
      <c r="AC13" s="15">
        <f t="shared" ref="AC13" si="210">AB13/$H13</f>
        <v>0.12767314164255772</v>
      </c>
      <c r="AD13" s="13">
        <v>127723</v>
      </c>
      <c r="AE13" s="15">
        <f t="shared" ref="AE13" si="211">AD13/$H13</f>
        <v>0.50273759618980141</v>
      </c>
      <c r="AF13" s="13">
        <v>27821</v>
      </c>
      <c r="AG13" s="15">
        <f t="shared" ref="AG13" si="212">AF13/$H13</f>
        <v>0.1095077837476137</v>
      </c>
      <c r="AH13" s="13">
        <v>379</v>
      </c>
      <c r="AI13" s="15">
        <f t="shared" ref="AI13" si="213">AH13/$H13</f>
        <v>1.4918029560528233E-3</v>
      </c>
      <c r="AJ13" s="13">
        <v>7081</v>
      </c>
      <c r="AK13" s="15">
        <f t="shared" ref="AK13" si="214">AJ13/$H13</f>
        <v>2.7871917498179528E-2</v>
      </c>
      <c r="AL13" s="13">
        <v>234372</v>
      </c>
      <c r="AM13" s="9">
        <f t="shared" si="15"/>
        <v>0.24192289747602158</v>
      </c>
      <c r="AN13" s="13">
        <v>75622</v>
      </c>
      <c r="AO13" s="15">
        <f t="shared" ref="AO13" si="215">AN13/$J13</f>
        <v>7.8058357452817334E-2</v>
      </c>
      <c r="AP13" s="13">
        <v>459212</v>
      </c>
      <c r="AQ13" s="15">
        <f t="shared" ref="AQ13" si="216">AP13/$J13</f>
        <v>0.47400669702762627</v>
      </c>
      <c r="AR13" s="13">
        <v>176815</v>
      </c>
      <c r="AS13" s="15">
        <f t="shared" ref="AS13" si="217">AR13/$J13</f>
        <v>0.1825115505146637</v>
      </c>
      <c r="AT13" s="13">
        <v>2357</v>
      </c>
      <c r="AU13" s="15">
        <f t="shared" ref="AU13" si="218">AT13/$J13</f>
        <v>2.432936824155543E-3</v>
      </c>
      <c r="AV13" s="13">
        <v>20410</v>
      </c>
      <c r="AW13" s="15">
        <f t="shared" ref="AW13" si="219">AV13/$J13</f>
        <v>2.1067560704715584E-2</v>
      </c>
      <c r="AX13" s="13">
        <v>1178</v>
      </c>
      <c r="AY13" s="9">
        <f t="shared" si="21"/>
        <v>0.44452830188679243</v>
      </c>
      <c r="AZ13" s="14">
        <v>177</v>
      </c>
      <c r="BA13" s="16">
        <f t="shared" ref="BA13" si="220">AZ13/$L13</f>
        <v>6.6792452830188684E-2</v>
      </c>
      <c r="BB13" s="13">
        <v>628</v>
      </c>
      <c r="BC13" s="15">
        <f t="shared" ref="BC13" si="221">BB13/$L13</f>
        <v>0.2369811320754717</v>
      </c>
      <c r="BD13" s="13">
        <v>667</v>
      </c>
      <c r="BE13" s="15">
        <f t="shared" ref="BE13" si="222">BD13/$L13</f>
        <v>0.25169811320754715</v>
      </c>
      <c r="BF13" s="14">
        <v>0</v>
      </c>
      <c r="BG13" s="16">
        <f t="shared" ref="BG13" si="223">BF13/$L13</f>
        <v>0</v>
      </c>
      <c r="BH13" s="14">
        <v>0</v>
      </c>
      <c r="BI13" s="15">
        <f t="shared" ref="BI13" si="224">BH13/$L13</f>
        <v>0</v>
      </c>
    </row>
    <row r="14" spans="1:61" x14ac:dyDescent="0.25">
      <c r="A14" s="13" t="s">
        <v>3</v>
      </c>
      <c r="B14" s="13" t="s">
        <v>300</v>
      </c>
      <c r="C14" s="13" t="s">
        <v>48</v>
      </c>
      <c r="D14" s="13" t="s">
        <v>179</v>
      </c>
      <c r="E14" s="13">
        <v>1977697</v>
      </c>
      <c r="F14" s="13">
        <v>1453302</v>
      </c>
      <c r="G14" s="9">
        <f t="shared" si="0"/>
        <v>0.73484563105470657</v>
      </c>
      <c r="H14" s="13">
        <v>93541</v>
      </c>
      <c r="I14" s="9">
        <f t="shared" si="0"/>
        <v>4.7297943011492663E-2</v>
      </c>
      <c r="J14" s="13">
        <v>429208</v>
      </c>
      <c r="K14" s="9">
        <f t="shared" ref="K14" si="225">J14/$E14</f>
        <v>0.21702414475018164</v>
      </c>
      <c r="L14" s="13">
        <v>1646</v>
      </c>
      <c r="M14" s="15">
        <f t="shared" ref="M14" si="226">L14/$E14</f>
        <v>8.3228118361912873E-4</v>
      </c>
      <c r="N14" s="13">
        <v>617677</v>
      </c>
      <c r="O14" s="9">
        <f t="shared" si="3"/>
        <v>0.42501627328662589</v>
      </c>
      <c r="P14" s="13">
        <v>23285</v>
      </c>
      <c r="Q14" s="15">
        <f t="shared" ref="Q14" si="227">P14/$F14</f>
        <v>1.6022134422164148E-2</v>
      </c>
      <c r="R14" s="13">
        <v>495377</v>
      </c>
      <c r="S14" s="15">
        <f t="shared" ref="S14" si="228">R14/$F14</f>
        <v>0.34086308282793254</v>
      </c>
      <c r="T14" s="13">
        <v>286766</v>
      </c>
      <c r="U14" s="15">
        <f t="shared" ref="U14" si="229">T14/$F14</f>
        <v>0.19732030919932678</v>
      </c>
      <c r="V14" s="13">
        <v>2316</v>
      </c>
      <c r="W14" s="15">
        <f t="shared" ref="W14" si="230">V14/$F14</f>
        <v>1.5936123393486005E-3</v>
      </c>
      <c r="X14" s="13">
        <v>27881</v>
      </c>
      <c r="Y14" s="15">
        <f t="shared" ref="Y14" si="231">X14/$F14</f>
        <v>1.9184587924602044E-2</v>
      </c>
      <c r="Z14" s="13">
        <v>35931</v>
      </c>
      <c r="AA14" s="9">
        <f t="shared" si="9"/>
        <v>0.3841203322607199</v>
      </c>
      <c r="AB14" s="13">
        <v>1616</v>
      </c>
      <c r="AC14" s="15">
        <f t="shared" ref="AC14" si="232">AB14/$H14</f>
        <v>1.7275846954811259E-2</v>
      </c>
      <c r="AD14" s="13">
        <v>33303</v>
      </c>
      <c r="AE14" s="15">
        <f t="shared" ref="AE14" si="233">AD14/$H14</f>
        <v>0.35602569996044514</v>
      </c>
      <c r="AF14" s="13">
        <v>19171</v>
      </c>
      <c r="AG14" s="15">
        <f t="shared" ref="AG14" si="234">AF14/$H14</f>
        <v>0.20494756310067244</v>
      </c>
      <c r="AH14" s="14">
        <v>196</v>
      </c>
      <c r="AI14" s="16">
        <f t="shared" ref="AI14" si="235">AH14/$H14</f>
        <v>2.0953378732320588E-3</v>
      </c>
      <c r="AJ14" s="13">
        <v>3324</v>
      </c>
      <c r="AK14" s="15">
        <f t="shared" ref="AK14" si="236">AJ14/$H14</f>
        <v>3.5535219850119197E-2</v>
      </c>
      <c r="AL14" s="13">
        <v>167339</v>
      </c>
      <c r="AM14" s="9">
        <f t="shared" si="15"/>
        <v>0.38987856703509721</v>
      </c>
      <c r="AN14" s="13">
        <v>4490</v>
      </c>
      <c r="AO14" s="15">
        <f t="shared" ref="AO14" si="237">AN14/$J14</f>
        <v>1.0461128403944009E-2</v>
      </c>
      <c r="AP14" s="13">
        <v>139438</v>
      </c>
      <c r="AQ14" s="15">
        <f t="shared" ref="AQ14" si="238">AP14/$J14</f>
        <v>0.32487278895081173</v>
      </c>
      <c r="AR14" s="13">
        <v>105429</v>
      </c>
      <c r="AS14" s="15">
        <f t="shared" ref="AS14" si="239">AR14/$J14</f>
        <v>0.24563614844084919</v>
      </c>
      <c r="AT14" s="13">
        <v>793</v>
      </c>
      <c r="AU14" s="15">
        <f t="shared" ref="AU14" si="240">AT14/$J14</f>
        <v>1.8475890477344318E-3</v>
      </c>
      <c r="AV14" s="13">
        <v>11719</v>
      </c>
      <c r="AW14" s="15">
        <f t="shared" ref="AW14" si="241">AV14/$J14</f>
        <v>2.7303778121563437E-2</v>
      </c>
      <c r="AX14" s="13">
        <v>938</v>
      </c>
      <c r="AY14" s="9">
        <f t="shared" si="21"/>
        <v>0.56986634264884573</v>
      </c>
      <c r="AZ14" s="14">
        <v>0</v>
      </c>
      <c r="BA14" s="16">
        <f t="shared" ref="BA14" si="242">AZ14/$L14</f>
        <v>0</v>
      </c>
      <c r="BB14" s="14">
        <v>648</v>
      </c>
      <c r="BC14" s="16">
        <f t="shared" ref="BC14" si="243">BB14/$L14</f>
        <v>0.39368165249088699</v>
      </c>
      <c r="BD14" s="14">
        <v>60</v>
      </c>
      <c r="BE14" s="16">
        <f t="shared" ref="BE14" si="244">BD14/$L14</f>
        <v>3.6452004860267312E-2</v>
      </c>
      <c r="BF14" s="14">
        <v>0</v>
      </c>
      <c r="BG14" s="16">
        <f t="shared" ref="BG14" si="245">BF14/$L14</f>
        <v>0</v>
      </c>
      <c r="BH14" s="14">
        <v>0</v>
      </c>
      <c r="BI14" s="15">
        <f t="shared" ref="BI14" si="246">BH14/$L14</f>
        <v>0</v>
      </c>
    </row>
    <row r="15" spans="1:61" x14ac:dyDescent="0.25">
      <c r="A15" s="13" t="s">
        <v>3</v>
      </c>
      <c r="B15" s="13" t="s">
        <v>300</v>
      </c>
      <c r="C15" s="13" t="s">
        <v>49</v>
      </c>
      <c r="D15" s="13" t="s">
        <v>180</v>
      </c>
      <c r="E15" s="13">
        <v>1382126</v>
      </c>
      <c r="F15" s="13">
        <v>891670</v>
      </c>
      <c r="G15" s="9">
        <f t="shared" si="0"/>
        <v>0.64514378573299391</v>
      </c>
      <c r="H15" s="13">
        <v>120276</v>
      </c>
      <c r="I15" s="9">
        <f t="shared" si="0"/>
        <v>8.702245670799913E-2</v>
      </c>
      <c r="J15" s="13">
        <v>366198</v>
      </c>
      <c r="K15" s="9">
        <f t="shared" ref="K15" si="247">J15/$E15</f>
        <v>0.26495268882865963</v>
      </c>
      <c r="L15" s="13">
        <v>3982</v>
      </c>
      <c r="M15" s="15">
        <f t="shared" ref="M15" si="248">L15/$E15</f>
        <v>2.8810687303473057E-3</v>
      </c>
      <c r="N15" s="13">
        <v>325595</v>
      </c>
      <c r="O15" s="9">
        <f t="shared" si="3"/>
        <v>0.36515190597418329</v>
      </c>
      <c r="P15" s="13">
        <v>51706</v>
      </c>
      <c r="Q15" s="15">
        <f t="shared" ref="Q15" si="249">P15/$F15</f>
        <v>5.7987820606278107E-2</v>
      </c>
      <c r="R15" s="13">
        <v>432488</v>
      </c>
      <c r="S15" s="15">
        <f t="shared" ref="S15" si="250">R15/$F15</f>
        <v>0.4850314578263259</v>
      </c>
      <c r="T15" s="13">
        <v>60594</v>
      </c>
      <c r="U15" s="15">
        <f t="shared" ref="U15" si="251">T15/$F15</f>
        <v>6.7955633810714733E-2</v>
      </c>
      <c r="V15" s="13">
        <v>1452</v>
      </c>
      <c r="W15" s="15">
        <f t="shared" ref="W15" si="252">V15/$F15</f>
        <v>1.6284051274574674E-3</v>
      </c>
      <c r="X15" s="13">
        <v>19835</v>
      </c>
      <c r="Y15" s="15">
        <f t="shared" ref="Y15" si="253">X15/$F15</f>
        <v>2.2244776655040543E-2</v>
      </c>
      <c r="Z15" s="13">
        <v>37684</v>
      </c>
      <c r="AA15" s="9">
        <f t="shared" si="9"/>
        <v>0.3133127140909242</v>
      </c>
      <c r="AB15" s="13">
        <v>11315</v>
      </c>
      <c r="AC15" s="15">
        <f t="shared" ref="AC15" si="254">AB15/$H15</f>
        <v>9.4075293491635903E-2</v>
      </c>
      <c r="AD15" s="13">
        <v>58614</v>
      </c>
      <c r="AE15" s="15">
        <f t="shared" ref="AE15" si="255">AD15/$H15</f>
        <v>0.48732914297116631</v>
      </c>
      <c r="AF15" s="13">
        <v>7998</v>
      </c>
      <c r="AG15" s="15">
        <f t="shared" ref="AG15" si="256">AF15/$H15</f>
        <v>6.649705676943031E-2</v>
      </c>
      <c r="AH15" s="13">
        <v>926</v>
      </c>
      <c r="AI15" s="15">
        <f t="shared" ref="AI15" si="257">AH15/$H15</f>
        <v>7.6989590608267655E-3</v>
      </c>
      <c r="AJ15" s="13">
        <v>3739</v>
      </c>
      <c r="AK15" s="15">
        <f t="shared" ref="AK15" si="258">AJ15/$H15</f>
        <v>3.1086833616016496E-2</v>
      </c>
      <c r="AL15" s="13">
        <v>137889</v>
      </c>
      <c r="AM15" s="9">
        <f t="shared" si="15"/>
        <v>0.37654219848278803</v>
      </c>
      <c r="AN15" s="13">
        <v>23227</v>
      </c>
      <c r="AO15" s="15">
        <f t="shared" ref="AO15" si="259">AN15/$J15</f>
        <v>6.3427435431105572E-2</v>
      </c>
      <c r="AP15" s="13">
        <v>168680</v>
      </c>
      <c r="AQ15" s="15">
        <f t="shared" ref="AQ15" si="260">AP15/$J15</f>
        <v>0.46062512629779517</v>
      </c>
      <c r="AR15" s="13">
        <v>26349</v>
      </c>
      <c r="AS15" s="15">
        <f t="shared" ref="AS15" si="261">AR15/$J15</f>
        <v>7.1952877951272268E-2</v>
      </c>
      <c r="AT15" s="13">
        <v>2895</v>
      </c>
      <c r="AU15" s="15">
        <f t="shared" ref="AU15" si="262">AT15/$J15</f>
        <v>7.9055592875985122E-3</v>
      </c>
      <c r="AV15" s="13">
        <v>7158</v>
      </c>
      <c r="AW15" s="15">
        <f t="shared" ref="AW15" si="263">AV15/$J15</f>
        <v>1.9546802549440467E-2</v>
      </c>
      <c r="AX15" s="13">
        <v>2323</v>
      </c>
      <c r="AY15" s="9">
        <f t="shared" si="21"/>
        <v>0.58337518834756408</v>
      </c>
      <c r="AZ15" s="14">
        <v>1000</v>
      </c>
      <c r="BA15" s="16">
        <f t="shared" ref="BA15" si="264">AZ15/$L15</f>
        <v>0.25113008538422904</v>
      </c>
      <c r="BB15" s="13">
        <v>368</v>
      </c>
      <c r="BC15" s="15">
        <f t="shared" ref="BC15" si="265">BB15/$L15</f>
        <v>9.241587142139629E-2</v>
      </c>
      <c r="BD15" s="14">
        <v>0</v>
      </c>
      <c r="BE15" s="16">
        <f t="shared" ref="BE15" si="266">BD15/$L15</f>
        <v>0</v>
      </c>
      <c r="BF15" s="14">
        <v>131</v>
      </c>
      <c r="BG15" s="16">
        <f t="shared" ref="BG15" si="267">BF15/$L15</f>
        <v>3.2898041185334001E-2</v>
      </c>
      <c r="BH15" s="14">
        <v>160</v>
      </c>
      <c r="BI15" s="15">
        <f t="shared" ref="BI15" si="268">BH15/$L15</f>
        <v>4.0180813661476647E-2</v>
      </c>
    </row>
    <row r="16" spans="1:61" x14ac:dyDescent="0.25">
      <c r="A16" s="13" t="s">
        <v>3</v>
      </c>
      <c r="B16" s="13" t="s">
        <v>300</v>
      </c>
      <c r="C16" s="13" t="s">
        <v>50</v>
      </c>
      <c r="D16" s="13" t="s">
        <v>181</v>
      </c>
      <c r="E16" s="13">
        <v>912607</v>
      </c>
      <c r="F16" s="13">
        <v>610746</v>
      </c>
      <c r="G16" s="9">
        <f t="shared" si="0"/>
        <v>0.66923221057914306</v>
      </c>
      <c r="H16" s="13">
        <v>65814</v>
      </c>
      <c r="I16" s="9">
        <f t="shared" si="0"/>
        <v>7.2116475109220063E-2</v>
      </c>
      <c r="J16" s="13">
        <v>233726</v>
      </c>
      <c r="K16" s="9">
        <f t="shared" ref="K16" si="269">J16/$E16</f>
        <v>0.25610805089156669</v>
      </c>
      <c r="L16" s="13">
        <v>2321</v>
      </c>
      <c r="M16" s="15">
        <f t="shared" ref="M16" si="270">L16/$E16</f>
        <v>2.5432634200701944E-3</v>
      </c>
      <c r="N16" s="13">
        <v>297727</v>
      </c>
      <c r="O16" s="9">
        <f t="shared" si="3"/>
        <v>0.48748088403362444</v>
      </c>
      <c r="P16" s="13">
        <v>51089</v>
      </c>
      <c r="Q16" s="15">
        <f t="shared" ref="Q16" si="271">P16/$F16</f>
        <v>8.3650158985895937E-2</v>
      </c>
      <c r="R16" s="13">
        <v>133615</v>
      </c>
      <c r="S16" s="15">
        <f t="shared" ref="S16" si="272">R16/$F16</f>
        <v>0.21877343445556746</v>
      </c>
      <c r="T16" s="13">
        <v>104180</v>
      </c>
      <c r="U16" s="15">
        <f t="shared" ref="U16" si="273">T16/$F16</f>
        <v>0.17057827640295639</v>
      </c>
      <c r="V16" s="13">
        <v>2474</v>
      </c>
      <c r="W16" s="15">
        <f t="shared" ref="W16" si="274">V16/$F16</f>
        <v>4.0507837955549445E-3</v>
      </c>
      <c r="X16" s="13">
        <v>21661</v>
      </c>
      <c r="Y16" s="15">
        <f t="shared" ref="Y16" si="275">X16/$F16</f>
        <v>3.5466462326400827E-2</v>
      </c>
      <c r="Z16" s="13">
        <v>29415</v>
      </c>
      <c r="AA16" s="9">
        <f t="shared" si="9"/>
        <v>0.44694138025344154</v>
      </c>
      <c r="AB16" s="13">
        <v>9842</v>
      </c>
      <c r="AC16" s="15">
        <f t="shared" ref="AC16" si="276">AB16/$H16</f>
        <v>0.14954265049989365</v>
      </c>
      <c r="AD16" s="13">
        <v>13677</v>
      </c>
      <c r="AE16" s="15">
        <f t="shared" ref="AE16" si="277">AD16/$H16</f>
        <v>0.2078129273406874</v>
      </c>
      <c r="AF16" s="13">
        <v>9063</v>
      </c>
      <c r="AG16" s="15">
        <f t="shared" ref="AG16" si="278">AF16/$H16</f>
        <v>0.13770626310511441</v>
      </c>
      <c r="AH16" s="14">
        <v>40</v>
      </c>
      <c r="AI16" s="16">
        <f t="shared" ref="AI16" si="279">AH16/$H16</f>
        <v>6.07773422068253E-4</v>
      </c>
      <c r="AJ16" s="13">
        <v>3777</v>
      </c>
      <c r="AK16" s="15">
        <f t="shared" ref="AK16" si="280">AJ16/$H16</f>
        <v>5.7389005378794787E-2</v>
      </c>
      <c r="AL16" s="13">
        <v>106868</v>
      </c>
      <c r="AM16" s="9">
        <f t="shared" si="15"/>
        <v>0.45723625099475457</v>
      </c>
      <c r="AN16" s="13">
        <v>26324</v>
      </c>
      <c r="AO16" s="15">
        <f t="shared" ref="AO16" si="281">AN16/$J16</f>
        <v>0.11262760668475053</v>
      </c>
      <c r="AP16" s="13">
        <v>48486</v>
      </c>
      <c r="AQ16" s="15">
        <f t="shared" ref="AQ16" si="282">AP16/$J16</f>
        <v>0.2074480374455559</v>
      </c>
      <c r="AR16" s="13">
        <v>41781</v>
      </c>
      <c r="AS16" s="15">
        <f t="shared" ref="AS16" si="283">AR16/$J16</f>
        <v>0.17876060001882546</v>
      </c>
      <c r="AT16" s="13">
        <v>1244</v>
      </c>
      <c r="AU16" s="15">
        <f t="shared" ref="AU16" si="284">AT16/$J16</f>
        <v>5.322471612058564E-3</v>
      </c>
      <c r="AV16" s="13">
        <v>9023</v>
      </c>
      <c r="AW16" s="15">
        <f t="shared" ref="AW16" si="285">AV16/$J16</f>
        <v>3.8605033244055002E-2</v>
      </c>
      <c r="AX16" s="13">
        <v>1469</v>
      </c>
      <c r="AY16" s="9">
        <f t="shared" si="21"/>
        <v>0.6329168461869884</v>
      </c>
      <c r="AZ16" s="14">
        <v>288</v>
      </c>
      <c r="BA16" s="16">
        <f t="shared" ref="BA16" si="286">AZ16/$L16</f>
        <v>0.12408444635932787</v>
      </c>
      <c r="BB16" s="14">
        <v>124</v>
      </c>
      <c r="BC16" s="16">
        <f t="shared" ref="BC16" si="287">BB16/$L16</f>
        <v>5.3425247738043947E-2</v>
      </c>
      <c r="BD16" s="14">
        <v>393</v>
      </c>
      <c r="BE16" s="16">
        <f t="shared" ref="BE16" si="288">BD16/$L16</f>
        <v>0.16932356742783283</v>
      </c>
      <c r="BF16" s="14">
        <v>0</v>
      </c>
      <c r="BG16" s="16">
        <f t="shared" ref="BG16" si="289">BF16/$L16</f>
        <v>0</v>
      </c>
      <c r="BH16" s="14">
        <v>47</v>
      </c>
      <c r="BI16" s="15">
        <f t="shared" ref="BI16" si="290">BH16/$L16</f>
        <v>2.0249892287806978E-2</v>
      </c>
    </row>
    <row r="17" spans="1:61" x14ac:dyDescent="0.25">
      <c r="A17" s="13" t="s">
        <v>3</v>
      </c>
      <c r="B17" s="13" t="s">
        <v>300</v>
      </c>
      <c r="C17" s="13" t="s">
        <v>51</v>
      </c>
      <c r="D17" s="13" t="s">
        <v>182</v>
      </c>
      <c r="E17" s="13">
        <v>1270900</v>
      </c>
      <c r="F17" s="13">
        <v>807340</v>
      </c>
      <c r="G17" s="9">
        <f t="shared" si="0"/>
        <v>0.63525060980407588</v>
      </c>
      <c r="H17" s="13">
        <v>97927</v>
      </c>
      <c r="I17" s="9">
        <f t="shared" si="0"/>
        <v>7.705326933669053E-2</v>
      </c>
      <c r="J17" s="13">
        <v>359487</v>
      </c>
      <c r="K17" s="9">
        <f t="shared" ref="K17" si="291">J17/$E17</f>
        <v>0.28286017782673695</v>
      </c>
      <c r="L17" s="13">
        <v>6146</v>
      </c>
      <c r="M17" s="15">
        <f t="shared" ref="M17" si="292">L17/$E17</f>
        <v>4.8359430324966561E-3</v>
      </c>
      <c r="N17" s="13">
        <v>251951</v>
      </c>
      <c r="O17" s="9">
        <f t="shared" si="3"/>
        <v>0.31207545767582429</v>
      </c>
      <c r="P17" s="13">
        <v>57382</v>
      </c>
      <c r="Q17" s="15">
        <f t="shared" ref="Q17" si="293">P17/$F17</f>
        <v>7.1075383357693159E-2</v>
      </c>
      <c r="R17" s="13">
        <v>412837</v>
      </c>
      <c r="S17" s="15">
        <f t="shared" ref="S17" si="294">R17/$F17</f>
        <v>0.51135457180370103</v>
      </c>
      <c r="T17" s="13">
        <v>65940</v>
      </c>
      <c r="U17" s="15">
        <f t="shared" ref="U17" si="295">T17/$F17</f>
        <v>8.1675626130254905E-2</v>
      </c>
      <c r="V17" s="13">
        <v>2323</v>
      </c>
      <c r="W17" s="15">
        <f t="shared" ref="W17" si="296">V17/$F17</f>
        <v>2.8773503108975155E-3</v>
      </c>
      <c r="X17" s="13">
        <v>16907</v>
      </c>
      <c r="Y17" s="15">
        <f t="shared" ref="Y17" si="297">X17/$F17</f>
        <v>2.0941610721629055E-2</v>
      </c>
      <c r="Z17" s="13">
        <v>26582</v>
      </c>
      <c r="AA17" s="9">
        <f t="shared" si="9"/>
        <v>0.27144709834877001</v>
      </c>
      <c r="AB17" s="13">
        <v>8275</v>
      </c>
      <c r="AC17" s="15">
        <f t="shared" ref="AC17" si="298">AB17/$H17</f>
        <v>8.4501720669478281E-2</v>
      </c>
      <c r="AD17" s="13">
        <v>54330</v>
      </c>
      <c r="AE17" s="15">
        <f t="shared" ref="AE17" si="299">AD17/$H17</f>
        <v>0.55480102525350516</v>
      </c>
      <c r="AF17" s="13">
        <v>4027</v>
      </c>
      <c r="AG17" s="15">
        <f t="shared" ref="AG17" si="300">AF17/$H17</f>
        <v>4.112246877776303E-2</v>
      </c>
      <c r="AH17" s="13">
        <v>375</v>
      </c>
      <c r="AI17" s="15">
        <f t="shared" ref="AI17" si="301">AH17/$H17</f>
        <v>3.8293831119098919E-3</v>
      </c>
      <c r="AJ17" s="13">
        <v>4338</v>
      </c>
      <c r="AK17" s="15">
        <f t="shared" ref="AK17" si="302">AJ17/$H17</f>
        <v>4.4298303838573631E-2</v>
      </c>
      <c r="AL17" s="13">
        <v>113769</v>
      </c>
      <c r="AM17" s="9">
        <f t="shared" si="15"/>
        <v>0.3164759782690334</v>
      </c>
      <c r="AN17" s="13">
        <v>32624</v>
      </c>
      <c r="AO17" s="15">
        <f t="shared" ref="AO17" si="303">AN17/$J17</f>
        <v>9.0751543171241247E-2</v>
      </c>
      <c r="AP17" s="13">
        <v>180004</v>
      </c>
      <c r="AQ17" s="15">
        <f t="shared" ref="AQ17" si="304">AP17/$J17</f>
        <v>0.50072464372842407</v>
      </c>
      <c r="AR17" s="13">
        <v>24429</v>
      </c>
      <c r="AS17" s="15">
        <f t="shared" ref="AS17" si="305">AR17/$J17</f>
        <v>6.7955169449799291E-2</v>
      </c>
      <c r="AT17" s="13">
        <v>1135</v>
      </c>
      <c r="AU17" s="15">
        <f t="shared" ref="AU17" si="306">AT17/$J17</f>
        <v>3.1572768973565108E-3</v>
      </c>
      <c r="AV17" s="13">
        <v>7526</v>
      </c>
      <c r="AW17" s="15">
        <f t="shared" ref="AW17" si="307">AV17/$J17</f>
        <v>2.0935388484145463E-2</v>
      </c>
      <c r="AX17" s="13">
        <v>3814</v>
      </c>
      <c r="AY17" s="9">
        <f t="shared" si="21"/>
        <v>0.62056622193296451</v>
      </c>
      <c r="AZ17" s="14">
        <v>692</v>
      </c>
      <c r="BA17" s="16">
        <f t="shared" ref="BA17" si="308">AZ17/$L17</f>
        <v>0.11259355678490075</v>
      </c>
      <c r="BB17" s="13">
        <v>975</v>
      </c>
      <c r="BC17" s="15">
        <f t="shared" ref="BC17" si="309">BB17/$L17</f>
        <v>0.15863976570126911</v>
      </c>
      <c r="BD17" s="14">
        <v>179</v>
      </c>
      <c r="BE17" s="16">
        <f t="shared" ref="BE17" si="310">BD17/$L17</f>
        <v>2.9124633908232996E-2</v>
      </c>
      <c r="BF17" s="14">
        <v>379</v>
      </c>
      <c r="BG17" s="16">
        <f t="shared" ref="BG17" si="311">BF17/$L17</f>
        <v>6.1666124308493331E-2</v>
      </c>
      <c r="BH17" s="14">
        <v>107</v>
      </c>
      <c r="BI17" s="15">
        <f t="shared" ref="BI17" si="312">BH17/$L17</f>
        <v>1.7409697364139276E-2</v>
      </c>
    </row>
    <row r="18" spans="1:61" x14ac:dyDescent="0.25">
      <c r="A18" s="13" t="s">
        <v>3</v>
      </c>
      <c r="B18" s="13" t="s">
        <v>300</v>
      </c>
      <c r="C18" s="13" t="s">
        <v>52</v>
      </c>
      <c r="D18" s="13" t="s">
        <v>183</v>
      </c>
      <c r="E18" s="13">
        <v>2043484</v>
      </c>
      <c r="F18" s="13">
        <v>1431433</v>
      </c>
      <c r="G18" s="9">
        <f t="shared" si="0"/>
        <v>0.700486522037853</v>
      </c>
      <c r="H18" s="13">
        <v>114657</v>
      </c>
      <c r="I18" s="9">
        <f t="shared" si="0"/>
        <v>5.6108587099287295E-2</v>
      </c>
      <c r="J18" s="13">
        <v>462714</v>
      </c>
      <c r="K18" s="9">
        <f t="shared" ref="K18" si="313">J18/$E18</f>
        <v>0.22643387469635193</v>
      </c>
      <c r="L18" s="13">
        <v>34680</v>
      </c>
      <c r="M18" s="15">
        <f t="shared" ref="M18" si="314">L18/$E18</f>
        <v>1.6971016166507789E-2</v>
      </c>
      <c r="N18" s="13">
        <v>684557</v>
      </c>
      <c r="O18" s="9">
        <f t="shared" si="3"/>
        <v>0.47823195357379633</v>
      </c>
      <c r="P18" s="13">
        <v>63765</v>
      </c>
      <c r="Q18" s="15">
        <f t="shared" ref="Q18" si="315">P18/$F18</f>
        <v>4.4546269367829301E-2</v>
      </c>
      <c r="R18" s="13">
        <v>451937</v>
      </c>
      <c r="S18" s="15">
        <f t="shared" ref="S18" si="316">R18/$F18</f>
        <v>0.31572347430861242</v>
      </c>
      <c r="T18" s="13">
        <v>190876</v>
      </c>
      <c r="U18" s="15">
        <f t="shared" ref="U18" si="317">T18/$F18</f>
        <v>0.13334609443823078</v>
      </c>
      <c r="V18" s="13">
        <v>3634</v>
      </c>
      <c r="W18" s="15">
        <f t="shared" ref="W18" si="318">V18/$F18</f>
        <v>2.5387147005832616E-3</v>
      </c>
      <c r="X18" s="13">
        <v>36664</v>
      </c>
      <c r="Y18" s="15">
        <f t="shared" ref="Y18" si="319">X18/$F18</f>
        <v>2.5613493610947911E-2</v>
      </c>
      <c r="Z18" s="13">
        <v>44140</v>
      </c>
      <c r="AA18" s="9">
        <f t="shared" si="9"/>
        <v>0.38497431469513416</v>
      </c>
      <c r="AB18" s="13">
        <v>10165</v>
      </c>
      <c r="AC18" s="15">
        <f t="shared" ref="AC18" si="320">AB18/$H18</f>
        <v>8.8655729698143157E-2</v>
      </c>
      <c r="AD18" s="13">
        <v>48149</v>
      </c>
      <c r="AE18" s="15">
        <f t="shared" ref="AE18" si="321">AD18/$H18</f>
        <v>0.41993947164150464</v>
      </c>
      <c r="AF18" s="13">
        <v>8899</v>
      </c>
      <c r="AG18" s="15">
        <f t="shared" ref="AG18" si="322">AF18/$H18</f>
        <v>7.761410118876301E-2</v>
      </c>
      <c r="AH18" s="13">
        <v>292</v>
      </c>
      <c r="AI18" s="15">
        <f t="shared" ref="AI18" si="323">AH18/$H18</f>
        <v>2.5467263228586131E-3</v>
      </c>
      <c r="AJ18" s="13">
        <v>3012</v>
      </c>
      <c r="AK18" s="15">
        <f t="shared" ref="AK18" si="324">AJ18/$H18</f>
        <v>2.6269656453596378E-2</v>
      </c>
      <c r="AL18" s="13">
        <v>207706</v>
      </c>
      <c r="AM18" s="9">
        <f t="shared" si="15"/>
        <v>0.44888635312525665</v>
      </c>
      <c r="AN18" s="13">
        <v>19786</v>
      </c>
      <c r="AO18" s="15">
        <f t="shared" ref="AO18" si="325">AN18/$J18</f>
        <v>4.2760755023621505E-2</v>
      </c>
      <c r="AP18" s="13">
        <v>154805</v>
      </c>
      <c r="AQ18" s="15">
        <f t="shared" ref="AQ18" si="326">AP18/$J18</f>
        <v>0.33455871229312273</v>
      </c>
      <c r="AR18" s="13">
        <v>64968</v>
      </c>
      <c r="AS18" s="15">
        <f t="shared" ref="AS18" si="327">AR18/$J18</f>
        <v>0.14040638493756402</v>
      </c>
      <c r="AT18" s="13">
        <v>2276</v>
      </c>
      <c r="AU18" s="15">
        <f t="shared" ref="AU18" si="328">AT18/$J18</f>
        <v>4.9188051366502849E-3</v>
      </c>
      <c r="AV18" s="13">
        <v>13173</v>
      </c>
      <c r="AW18" s="15">
        <f t="shared" ref="AW18" si="329">AV18/$J18</f>
        <v>2.8468989483784801E-2</v>
      </c>
      <c r="AX18" s="13">
        <v>22402</v>
      </c>
      <c r="AY18" s="9">
        <f t="shared" si="21"/>
        <v>0.64596309111880046</v>
      </c>
      <c r="AZ18" s="13">
        <v>2022</v>
      </c>
      <c r="BA18" s="15">
        <f t="shared" ref="BA18" si="330">AZ18/$L18</f>
        <v>5.8304498269896192E-2</v>
      </c>
      <c r="BB18" s="13">
        <v>5079</v>
      </c>
      <c r="BC18" s="15">
        <f t="shared" ref="BC18" si="331">BB18/$L18</f>
        <v>0.14645328719723183</v>
      </c>
      <c r="BD18" s="13">
        <v>3486</v>
      </c>
      <c r="BE18" s="15">
        <f t="shared" ref="BE18" si="332">BD18/$L18</f>
        <v>0.10051903114186851</v>
      </c>
      <c r="BF18" s="14">
        <v>440</v>
      </c>
      <c r="BG18" s="16">
        <f t="shared" ref="BG18" si="333">BF18/$L18</f>
        <v>1.2687427912341407E-2</v>
      </c>
      <c r="BH18" s="13">
        <v>1251</v>
      </c>
      <c r="BI18" s="15">
        <f t="shared" ref="BI18" si="334">BH18/$L18</f>
        <v>3.6072664359861589E-2</v>
      </c>
    </row>
    <row r="19" spans="1:61" x14ac:dyDescent="0.25">
      <c r="A19" s="13" t="s">
        <v>3</v>
      </c>
      <c r="B19" s="13" t="s">
        <v>300</v>
      </c>
      <c r="C19" s="13" t="s">
        <v>53</v>
      </c>
      <c r="D19" s="13" t="s">
        <v>184</v>
      </c>
      <c r="E19" s="13">
        <v>599317</v>
      </c>
      <c r="F19" s="13">
        <v>464490</v>
      </c>
      <c r="G19" s="9">
        <f t="shared" si="0"/>
        <v>0.77503224503893597</v>
      </c>
      <c r="H19" s="13">
        <v>30232</v>
      </c>
      <c r="I19" s="9">
        <f t="shared" si="0"/>
        <v>5.0444088854479346E-2</v>
      </c>
      <c r="J19" s="13">
        <v>104330</v>
      </c>
      <c r="K19" s="9">
        <f t="shared" ref="K19" si="335">J19/$E19</f>
        <v>0.17408149610306398</v>
      </c>
      <c r="L19" s="14">
        <v>265</v>
      </c>
      <c r="M19" s="16">
        <f t="shared" ref="M19" si="336">L19/$E19</f>
        <v>4.4217000352067434E-4</v>
      </c>
      <c r="N19" s="13">
        <v>215746</v>
      </c>
      <c r="O19" s="9">
        <f t="shared" si="3"/>
        <v>0.46447932140627357</v>
      </c>
      <c r="P19" s="13">
        <v>15254</v>
      </c>
      <c r="Q19" s="15">
        <f t="shared" ref="Q19" si="337">P19/$F19</f>
        <v>3.2840319490193545E-2</v>
      </c>
      <c r="R19" s="13">
        <v>69546</v>
      </c>
      <c r="S19" s="15">
        <f t="shared" ref="S19" si="338">R19/$F19</f>
        <v>0.14972550539301169</v>
      </c>
      <c r="T19" s="13">
        <v>147447</v>
      </c>
      <c r="U19" s="15">
        <f t="shared" ref="U19" si="339">T19/$F19</f>
        <v>0.31743848091455146</v>
      </c>
      <c r="V19" s="13">
        <v>553</v>
      </c>
      <c r="W19" s="15">
        <f t="shared" ref="W19" si="340">V19/$F19</f>
        <v>1.1905530797218455E-3</v>
      </c>
      <c r="X19" s="13">
        <v>15944</v>
      </c>
      <c r="Y19" s="15">
        <f t="shared" ref="Y19" si="341">X19/$F19</f>
        <v>3.4325819716247929E-2</v>
      </c>
      <c r="Z19" s="13">
        <v>10736</v>
      </c>
      <c r="AA19" s="9">
        <f t="shared" si="9"/>
        <v>0.35512040222281027</v>
      </c>
      <c r="AB19" s="13">
        <v>4073</v>
      </c>
      <c r="AC19" s="15">
        <f t="shared" ref="AC19" si="342">AB19/$H19</f>
        <v>0.13472479491929082</v>
      </c>
      <c r="AD19" s="13">
        <v>4233</v>
      </c>
      <c r="AE19" s="15">
        <f t="shared" ref="AE19" si="343">AD19/$H19</f>
        <v>0.14001720031754433</v>
      </c>
      <c r="AF19" s="13">
        <v>9613</v>
      </c>
      <c r="AG19" s="15">
        <f t="shared" ref="AG19" si="344">AF19/$H19</f>
        <v>0.31797433183381846</v>
      </c>
      <c r="AH19" s="14">
        <v>0</v>
      </c>
      <c r="AI19" s="16">
        <f t="shared" ref="AI19" si="345">AH19/$H19</f>
        <v>0</v>
      </c>
      <c r="AJ19" s="13">
        <v>1577</v>
      </c>
      <c r="AK19" s="15">
        <f t="shared" ref="AK19" si="346">AJ19/$H19</f>
        <v>5.2163270706536119E-2</v>
      </c>
      <c r="AL19" s="13">
        <v>34078</v>
      </c>
      <c r="AM19" s="9">
        <f t="shared" si="15"/>
        <v>0.32663663375826701</v>
      </c>
      <c r="AN19" s="13">
        <v>8438</v>
      </c>
      <c r="AO19" s="15">
        <f t="shared" ref="AO19" si="347">AN19/$J19</f>
        <v>8.0877983322150862E-2</v>
      </c>
      <c r="AP19" s="13">
        <v>16244</v>
      </c>
      <c r="AQ19" s="15">
        <f t="shared" ref="AQ19" si="348">AP19/$J19</f>
        <v>0.15569826512029139</v>
      </c>
      <c r="AR19" s="13">
        <v>41174</v>
      </c>
      <c r="AS19" s="15">
        <f t="shared" ref="AS19" si="349">AR19/$J19</f>
        <v>0.39465158631266173</v>
      </c>
      <c r="AT19" s="14">
        <v>0</v>
      </c>
      <c r="AU19" s="16">
        <f t="shared" ref="AU19" si="350">AT19/$J19</f>
        <v>0</v>
      </c>
      <c r="AV19" s="13">
        <v>4396</v>
      </c>
      <c r="AW19" s="15">
        <f t="shared" ref="AW19" si="351">AV19/$J19</f>
        <v>4.2135531486628963E-2</v>
      </c>
      <c r="AX19" s="14">
        <v>183</v>
      </c>
      <c r="AY19" s="16">
        <f t="shared" si="21"/>
        <v>0.69056603773584901</v>
      </c>
      <c r="AZ19" s="14">
        <v>82</v>
      </c>
      <c r="BA19" s="16">
        <f t="shared" ref="BA19" si="352">AZ19/$L19</f>
        <v>0.30943396226415093</v>
      </c>
      <c r="BB19" s="14">
        <v>0</v>
      </c>
      <c r="BC19" s="16">
        <f t="shared" ref="BC19" si="353">BB19/$L19</f>
        <v>0</v>
      </c>
      <c r="BD19" s="14">
        <v>0</v>
      </c>
      <c r="BE19" s="16">
        <f t="shared" ref="BE19" si="354">BD19/$L19</f>
        <v>0</v>
      </c>
      <c r="BF19" s="14">
        <v>0</v>
      </c>
      <c r="BG19" s="16">
        <f t="shared" ref="BG19" si="355">BF19/$L19</f>
        <v>0</v>
      </c>
      <c r="BH19" s="14">
        <v>0</v>
      </c>
      <c r="BI19" s="15">
        <f t="shared" ref="BI19" si="356">BH19/$L19</f>
        <v>0</v>
      </c>
    </row>
    <row r="20" spans="1:61" x14ac:dyDescent="0.25">
      <c r="A20" s="13" t="s">
        <v>3</v>
      </c>
      <c r="B20" s="13" t="s">
        <v>300</v>
      </c>
      <c r="C20" s="13" t="s">
        <v>54</v>
      </c>
      <c r="D20" s="13" t="s">
        <v>185</v>
      </c>
      <c r="E20" s="13">
        <v>421847</v>
      </c>
      <c r="F20" s="13">
        <v>274349</v>
      </c>
      <c r="G20" s="9">
        <f t="shared" si="0"/>
        <v>0.65035190483753591</v>
      </c>
      <c r="H20" s="13">
        <v>32433</v>
      </c>
      <c r="I20" s="9">
        <f t="shared" si="0"/>
        <v>7.6883324996977573E-2</v>
      </c>
      <c r="J20" s="13">
        <v>114350</v>
      </c>
      <c r="K20" s="9">
        <f t="shared" ref="K20" si="357">J20/$E20</f>
        <v>0.27106984285771857</v>
      </c>
      <c r="L20" s="13">
        <v>715</v>
      </c>
      <c r="M20" s="15">
        <f t="shared" ref="M20" si="358">L20/$E20</f>
        <v>1.6949273077679823E-3</v>
      </c>
      <c r="N20" s="13">
        <v>100281</v>
      </c>
      <c r="O20" s="9">
        <f t="shared" si="3"/>
        <v>0.3655234755730839</v>
      </c>
      <c r="P20" s="13">
        <v>14085</v>
      </c>
      <c r="Q20" s="15">
        <f t="shared" ref="Q20" si="359">P20/$F20</f>
        <v>5.1339716929895862E-2</v>
      </c>
      <c r="R20" s="13">
        <v>107654</v>
      </c>
      <c r="S20" s="15">
        <f t="shared" ref="S20" si="360">R20/$F20</f>
        <v>0.39239800400220159</v>
      </c>
      <c r="T20" s="13">
        <v>43070</v>
      </c>
      <c r="U20" s="15">
        <f t="shared" ref="U20" si="361">T20/$F20</f>
        <v>0.15698981953642988</v>
      </c>
      <c r="V20" s="13">
        <v>719</v>
      </c>
      <c r="W20" s="15">
        <f t="shared" ref="W20" si="362">V20/$F20</f>
        <v>2.6207494833223378E-3</v>
      </c>
      <c r="X20" s="13">
        <v>8540</v>
      </c>
      <c r="Y20" s="15">
        <f t="shared" ref="Y20" si="363">X20/$F20</f>
        <v>3.1128234475066428E-2</v>
      </c>
      <c r="Z20" s="13">
        <v>9685</v>
      </c>
      <c r="AA20" s="9">
        <f t="shared" si="9"/>
        <v>0.29861560756020106</v>
      </c>
      <c r="AB20" s="13">
        <v>3233</v>
      </c>
      <c r="AC20" s="15">
        <f t="shared" ref="AC20" si="364">AB20/$H20</f>
        <v>9.9682422224277742E-2</v>
      </c>
      <c r="AD20" s="13">
        <v>12315</v>
      </c>
      <c r="AE20" s="15">
        <f t="shared" ref="AE20" si="365">AD20/$H20</f>
        <v>0.37970585514753491</v>
      </c>
      <c r="AF20" s="13">
        <v>5296</v>
      </c>
      <c r="AG20" s="15">
        <f t="shared" ref="AG20" si="366">AF20/$H20</f>
        <v>0.16329047575000771</v>
      </c>
      <c r="AH20" s="14">
        <v>80</v>
      </c>
      <c r="AI20" s="16">
        <f t="shared" ref="AI20" si="367">AH20/$H20</f>
        <v>2.4666235007554035E-3</v>
      </c>
      <c r="AJ20" s="13">
        <v>1824</v>
      </c>
      <c r="AK20" s="15">
        <f t="shared" ref="AK20" si="368">AJ20/$H20</f>
        <v>5.6239015817223195E-2</v>
      </c>
      <c r="AL20" s="13">
        <v>36404</v>
      </c>
      <c r="AM20" s="9">
        <f t="shared" si="15"/>
        <v>0.31835592479230435</v>
      </c>
      <c r="AN20" s="13">
        <v>10385</v>
      </c>
      <c r="AO20" s="15">
        <f t="shared" ref="AO20" si="369">AN20/$J20</f>
        <v>9.0817665063401831E-2</v>
      </c>
      <c r="AP20" s="13">
        <v>45177</v>
      </c>
      <c r="AQ20" s="15">
        <f t="shared" ref="AQ20" si="370">AP20/$J20</f>
        <v>0.39507651945780498</v>
      </c>
      <c r="AR20" s="13">
        <v>18451</v>
      </c>
      <c r="AS20" s="15">
        <f t="shared" ref="AS20" si="371">AR20/$J20</f>
        <v>0.16135548753825973</v>
      </c>
      <c r="AT20" s="13">
        <v>455</v>
      </c>
      <c r="AU20" s="15">
        <f t="shared" ref="AU20" si="372">AT20/$J20</f>
        <v>3.9790118058592042E-3</v>
      </c>
      <c r="AV20" s="13">
        <v>3478</v>
      </c>
      <c r="AW20" s="15">
        <f t="shared" ref="AW20" si="373">AV20/$J20</f>
        <v>3.0415391342369917E-2</v>
      </c>
      <c r="AX20" s="14">
        <v>146</v>
      </c>
      <c r="AY20" s="16">
        <f t="shared" si="21"/>
        <v>0.20419580419580419</v>
      </c>
      <c r="AZ20" s="14">
        <v>0</v>
      </c>
      <c r="BA20" s="16">
        <f t="shared" ref="BA20" si="374">AZ20/$L20</f>
        <v>0</v>
      </c>
      <c r="BB20" s="14">
        <v>0</v>
      </c>
      <c r="BC20" s="16">
        <f t="shared" ref="BC20" si="375">BB20/$L20</f>
        <v>0</v>
      </c>
      <c r="BD20" s="14">
        <v>180</v>
      </c>
      <c r="BE20" s="16">
        <f t="shared" ref="BE20" si="376">BD20/$L20</f>
        <v>0.25174825174825177</v>
      </c>
      <c r="BF20" s="14">
        <v>0</v>
      </c>
      <c r="BG20" s="16">
        <f t="shared" ref="BG20" si="377">BF20/$L20</f>
        <v>0</v>
      </c>
      <c r="BH20" s="14">
        <v>389</v>
      </c>
      <c r="BI20" s="15">
        <f t="shared" ref="BI20" si="378">BH20/$L20</f>
        <v>0.54405594405594404</v>
      </c>
    </row>
    <row r="21" spans="1:61" x14ac:dyDescent="0.25">
      <c r="A21" s="13" t="s">
        <v>3</v>
      </c>
      <c r="B21" s="13" t="s">
        <v>300</v>
      </c>
      <c r="C21" s="13" t="s">
        <v>55</v>
      </c>
      <c r="D21" s="13" t="s">
        <v>186</v>
      </c>
      <c r="E21" s="13">
        <v>478774</v>
      </c>
      <c r="F21" s="13">
        <v>374882</v>
      </c>
      <c r="G21" s="9">
        <f t="shared" si="0"/>
        <v>0.7830040896122179</v>
      </c>
      <c r="H21" s="13">
        <v>18207</v>
      </c>
      <c r="I21" s="9">
        <f t="shared" si="0"/>
        <v>3.8028380822684608E-2</v>
      </c>
      <c r="J21" s="13">
        <v>85390</v>
      </c>
      <c r="K21" s="9">
        <f t="shared" ref="K21" si="379">J21/$E21</f>
        <v>0.1783513724638347</v>
      </c>
      <c r="L21" s="14">
        <v>295</v>
      </c>
      <c r="M21" s="16">
        <f t="shared" ref="M21" si="380">L21/$E21</f>
        <v>6.1615710126280878E-4</v>
      </c>
      <c r="N21" s="13">
        <v>144105</v>
      </c>
      <c r="O21" s="9">
        <f t="shared" si="3"/>
        <v>0.38440095816817027</v>
      </c>
      <c r="P21" s="13">
        <v>7623</v>
      </c>
      <c r="Q21" s="15">
        <f t="shared" ref="Q21" si="381">P21/$F21</f>
        <v>2.0334398557412734E-2</v>
      </c>
      <c r="R21" s="13">
        <v>94789</v>
      </c>
      <c r="S21" s="15">
        <f t="shared" ref="S21" si="382">R21/$F21</f>
        <v>0.25285023020577141</v>
      </c>
      <c r="T21" s="13">
        <v>116204</v>
      </c>
      <c r="U21" s="15">
        <f t="shared" ref="U21" si="383">T21/$F21</f>
        <v>0.30997487209308527</v>
      </c>
      <c r="V21" s="14">
        <v>784</v>
      </c>
      <c r="W21" s="16">
        <f t="shared" ref="W21" si="384">V21/$F21</f>
        <v>2.0913247368505288E-3</v>
      </c>
      <c r="X21" s="13">
        <v>11377</v>
      </c>
      <c r="Y21" s="15">
        <f t="shared" ref="Y21" si="385">X21/$F21</f>
        <v>3.0348216238709782E-2</v>
      </c>
      <c r="Z21" s="13">
        <v>7667</v>
      </c>
      <c r="AA21" s="9">
        <f t="shared" si="9"/>
        <v>0.42110177404295052</v>
      </c>
      <c r="AB21" s="13">
        <v>699</v>
      </c>
      <c r="AC21" s="15">
        <f t="shared" ref="AC21" si="386">AB21/$H21</f>
        <v>3.8391827319162956E-2</v>
      </c>
      <c r="AD21" s="13">
        <v>4896</v>
      </c>
      <c r="AE21" s="15">
        <f t="shared" ref="AE21" si="387">AD21/$H21</f>
        <v>0.26890756302521007</v>
      </c>
      <c r="AF21" s="13">
        <v>3933</v>
      </c>
      <c r="AG21" s="15">
        <f t="shared" ref="AG21" si="388">AF21/$H21</f>
        <v>0.21601581809194265</v>
      </c>
      <c r="AH21" s="14">
        <v>0</v>
      </c>
      <c r="AI21" s="16">
        <f t="shared" ref="AI21" si="389">AH21/$H21</f>
        <v>0</v>
      </c>
      <c r="AJ21" s="13">
        <v>1012</v>
      </c>
      <c r="AK21" s="15">
        <f t="shared" ref="AK21" si="390">AJ21/$H21</f>
        <v>5.5583017520733781E-2</v>
      </c>
      <c r="AL21" s="13">
        <v>35166</v>
      </c>
      <c r="AM21" s="9">
        <f t="shared" si="15"/>
        <v>0.41182808291369011</v>
      </c>
      <c r="AN21" s="13">
        <v>1994</v>
      </c>
      <c r="AO21" s="15">
        <f t="shared" ref="AO21" si="391">AN21/$J21</f>
        <v>2.33516805246516E-2</v>
      </c>
      <c r="AP21" s="13">
        <v>20969</v>
      </c>
      <c r="AQ21" s="15">
        <f t="shared" ref="AQ21" si="392">AP21/$J21</f>
        <v>0.24556739665066166</v>
      </c>
      <c r="AR21" s="13">
        <v>24466</v>
      </c>
      <c r="AS21" s="15">
        <f t="shared" ref="AS21" si="393">AR21/$J21</f>
        <v>0.286520669867666</v>
      </c>
      <c r="AT21" s="14">
        <v>482</v>
      </c>
      <c r="AU21" s="16">
        <f t="shared" ref="AU21" si="394">AT21/$J21</f>
        <v>5.6446890736620214E-3</v>
      </c>
      <c r="AV21" s="13">
        <v>2313</v>
      </c>
      <c r="AW21" s="15">
        <f t="shared" ref="AW21" si="395">AV21/$J21</f>
        <v>2.7087480969668579E-2</v>
      </c>
      <c r="AX21" s="14">
        <v>295</v>
      </c>
      <c r="AY21" s="16">
        <f t="shared" si="21"/>
        <v>1</v>
      </c>
      <c r="AZ21" s="14">
        <v>0</v>
      </c>
      <c r="BA21" s="16">
        <f t="shared" ref="BA21" si="396">AZ21/$L21</f>
        <v>0</v>
      </c>
      <c r="BB21" s="14">
        <v>0</v>
      </c>
      <c r="BC21" s="16">
        <f t="shared" ref="BC21" si="397">BB21/$L21</f>
        <v>0</v>
      </c>
      <c r="BD21" s="14">
        <v>0</v>
      </c>
      <c r="BE21" s="16">
        <f t="shared" ref="BE21" si="398">BD21/$L21</f>
        <v>0</v>
      </c>
      <c r="BF21" s="14">
        <v>0</v>
      </c>
      <c r="BG21" s="16">
        <f t="shared" ref="BG21" si="399">BF21/$L21</f>
        <v>0</v>
      </c>
      <c r="BH21" s="14">
        <v>0</v>
      </c>
      <c r="BI21" s="15">
        <f t="shared" ref="BI21" si="400">BH21/$L21</f>
        <v>0</v>
      </c>
    </row>
    <row r="22" spans="1:61" x14ac:dyDescent="0.25">
      <c r="A22" s="13" t="s">
        <v>3</v>
      </c>
      <c r="B22" s="13" t="s">
        <v>300</v>
      </c>
      <c r="C22" s="13" t="s">
        <v>56</v>
      </c>
      <c r="D22" s="13" t="s">
        <v>187</v>
      </c>
      <c r="E22" s="13">
        <v>1200037</v>
      </c>
      <c r="F22" s="13">
        <v>904039</v>
      </c>
      <c r="G22" s="9">
        <f t="shared" si="0"/>
        <v>0.7533426052696709</v>
      </c>
      <c r="H22" s="13">
        <v>58342</v>
      </c>
      <c r="I22" s="9">
        <f t="shared" si="0"/>
        <v>4.8616834314275312E-2</v>
      </c>
      <c r="J22" s="13">
        <v>237288</v>
      </c>
      <c r="K22" s="9">
        <f t="shared" ref="K22" si="401">J22/$E22</f>
        <v>0.1977339032046512</v>
      </c>
      <c r="L22" s="14">
        <v>368</v>
      </c>
      <c r="M22" s="16">
        <f t="shared" ref="M22" si="402">L22/$E22</f>
        <v>3.0665721140264843E-4</v>
      </c>
      <c r="N22" s="13">
        <v>303274</v>
      </c>
      <c r="O22" s="9">
        <f t="shared" si="3"/>
        <v>0.33546561597453206</v>
      </c>
      <c r="P22" s="13">
        <v>23735</v>
      </c>
      <c r="Q22" s="15">
        <f t="shared" ref="Q22" si="403">P22/$F22</f>
        <v>2.6254398316886772E-2</v>
      </c>
      <c r="R22" s="13">
        <v>233998</v>
      </c>
      <c r="S22" s="15">
        <f t="shared" ref="S22" si="404">R22/$F22</f>
        <v>0.25883617852769625</v>
      </c>
      <c r="T22" s="13">
        <v>319344</v>
      </c>
      <c r="U22" s="15">
        <f t="shared" ref="U22" si="405">T22/$F22</f>
        <v>0.35324139777155633</v>
      </c>
      <c r="V22" s="13">
        <v>803</v>
      </c>
      <c r="W22" s="15">
        <f t="shared" ref="W22" si="406">V22/$F22</f>
        <v>8.8823601636655051E-4</v>
      </c>
      <c r="X22" s="13">
        <v>22885</v>
      </c>
      <c r="Y22" s="15">
        <f t="shared" ref="Y22" si="407">X22/$F22</f>
        <v>2.531417339296203E-2</v>
      </c>
      <c r="Z22" s="13">
        <v>17516</v>
      </c>
      <c r="AA22" s="9">
        <f t="shared" si="9"/>
        <v>0.30022968016180451</v>
      </c>
      <c r="AB22" s="13">
        <v>1110</v>
      </c>
      <c r="AC22" s="15">
        <f t="shared" ref="AC22" si="408">AB22/$H22</f>
        <v>1.9025744746494808E-2</v>
      </c>
      <c r="AD22" s="13">
        <v>17951</v>
      </c>
      <c r="AE22" s="15">
        <f t="shared" ref="AE22" si="409">AD22/$H22</f>
        <v>0.30768571526516059</v>
      </c>
      <c r="AF22" s="13">
        <v>20182</v>
      </c>
      <c r="AG22" s="15">
        <f t="shared" ref="AG22" si="410">AF22/$H22</f>
        <v>0.3459257481745569</v>
      </c>
      <c r="AH22" s="14">
        <v>110</v>
      </c>
      <c r="AI22" s="16">
        <f t="shared" ref="AI22" si="411">AH22/$H22</f>
        <v>1.885434164067053E-3</v>
      </c>
      <c r="AJ22" s="13">
        <v>1473</v>
      </c>
      <c r="AK22" s="15">
        <f t="shared" ref="AK22" si="412">AJ22/$H22</f>
        <v>2.5247677487916082E-2</v>
      </c>
      <c r="AL22" s="13">
        <v>73926</v>
      </c>
      <c r="AM22" s="9">
        <f t="shared" si="15"/>
        <v>0.31154546374026498</v>
      </c>
      <c r="AN22" s="13">
        <v>6556</v>
      </c>
      <c r="AO22" s="15">
        <f t="shared" ref="AO22" si="413">AN22/$J22</f>
        <v>2.7628872930784532E-2</v>
      </c>
      <c r="AP22" s="13">
        <v>54932</v>
      </c>
      <c r="AQ22" s="15">
        <f t="shared" ref="AQ22" si="414">AP22/$J22</f>
        <v>0.23149927514244295</v>
      </c>
      <c r="AR22" s="13">
        <v>95826</v>
      </c>
      <c r="AS22" s="15">
        <f t="shared" ref="AS22" si="415">AR22/$J22</f>
        <v>0.40383837362192776</v>
      </c>
      <c r="AT22" s="14">
        <v>167</v>
      </c>
      <c r="AU22" s="16">
        <f t="shared" ref="AU22" si="416">AT22/$J22</f>
        <v>7.0378611644920941E-4</v>
      </c>
      <c r="AV22" s="13">
        <v>5881</v>
      </c>
      <c r="AW22" s="15">
        <f t="shared" ref="AW22" si="417">AV22/$J22</f>
        <v>2.4784228448130542E-2</v>
      </c>
      <c r="AX22" s="14">
        <v>0</v>
      </c>
      <c r="AY22" s="16">
        <f t="shared" si="21"/>
        <v>0</v>
      </c>
      <c r="AZ22" s="14">
        <v>160</v>
      </c>
      <c r="BA22" s="16">
        <f t="shared" ref="BA22" si="418">AZ22/$L22</f>
        <v>0.43478260869565216</v>
      </c>
      <c r="BB22" s="14">
        <v>0</v>
      </c>
      <c r="BC22" s="16">
        <f t="shared" ref="BC22" si="419">BB22/$L22</f>
        <v>0</v>
      </c>
      <c r="BD22" s="14">
        <v>208</v>
      </c>
      <c r="BE22" s="16">
        <f t="shared" ref="BE22" si="420">BD22/$L22</f>
        <v>0.56521739130434778</v>
      </c>
      <c r="BF22" s="14">
        <v>0</v>
      </c>
      <c r="BG22" s="16">
        <f t="shared" ref="BG22" si="421">BF22/$L22</f>
        <v>0</v>
      </c>
      <c r="BH22" s="14">
        <v>0</v>
      </c>
      <c r="BI22" s="15">
        <f t="shared" ref="BI22" si="422">BH22/$L22</f>
        <v>0</v>
      </c>
    </row>
    <row r="23" spans="1:61" x14ac:dyDescent="0.25">
      <c r="A23" s="13" t="s">
        <v>3</v>
      </c>
      <c r="B23" s="13" t="s">
        <v>300</v>
      </c>
      <c r="C23" s="13" t="s">
        <v>57</v>
      </c>
      <c r="D23" s="13" t="s">
        <v>188</v>
      </c>
      <c r="E23" s="13">
        <v>318632</v>
      </c>
      <c r="F23" s="13">
        <v>197780</v>
      </c>
      <c r="G23" s="9">
        <f t="shared" si="0"/>
        <v>0.62071606116146527</v>
      </c>
      <c r="H23" s="13">
        <v>32732</v>
      </c>
      <c r="I23" s="9">
        <f t="shared" si="0"/>
        <v>0.1027266564563509</v>
      </c>
      <c r="J23" s="13">
        <v>88024</v>
      </c>
      <c r="K23" s="9">
        <f t="shared" ref="K23" si="423">J23/$E23</f>
        <v>0.27625599437595721</v>
      </c>
      <c r="L23" s="14">
        <v>96</v>
      </c>
      <c r="M23" s="16">
        <f t="shared" ref="M23" si="424">L23/$E23</f>
        <v>3.0128800622661881E-4</v>
      </c>
      <c r="N23" s="13">
        <v>89889</v>
      </c>
      <c r="O23" s="9">
        <f t="shared" si="3"/>
        <v>0.45448983719284053</v>
      </c>
      <c r="P23" s="13">
        <v>4065</v>
      </c>
      <c r="Q23" s="15">
        <f t="shared" ref="Q23" si="425">P23/$F23</f>
        <v>2.0553139852361211E-2</v>
      </c>
      <c r="R23" s="13">
        <v>85645</v>
      </c>
      <c r="S23" s="15">
        <f t="shared" ref="S23" si="426">R23/$F23</f>
        <v>0.43303165132976035</v>
      </c>
      <c r="T23" s="13">
        <v>13840</v>
      </c>
      <c r="U23" s="15">
        <f t="shared" ref="U23" si="427">T23/$F23</f>
        <v>6.9976741834361408E-2</v>
      </c>
      <c r="V23" s="13">
        <v>1647</v>
      </c>
      <c r="W23" s="15">
        <f t="shared" ref="W23" si="428">V23/$F23</f>
        <v>8.3274345232076039E-3</v>
      </c>
      <c r="X23" s="13">
        <v>2694</v>
      </c>
      <c r="Y23" s="15">
        <f t="shared" ref="Y23" si="429">X23/$F23</f>
        <v>1.3621195267468906E-2</v>
      </c>
      <c r="Z23" s="13">
        <v>15026</v>
      </c>
      <c r="AA23" s="9">
        <f t="shared" si="9"/>
        <v>0.45906146889893684</v>
      </c>
      <c r="AB23" s="13">
        <v>1488</v>
      </c>
      <c r="AC23" s="15">
        <f t="shared" ref="AC23" si="430">AB23/$H23</f>
        <v>4.5460100207747767E-2</v>
      </c>
      <c r="AD23" s="13">
        <v>13496</v>
      </c>
      <c r="AE23" s="15">
        <f t="shared" ref="AE23" si="431">AD23/$H23</f>
        <v>0.41231822070145424</v>
      </c>
      <c r="AF23" s="13">
        <v>1913</v>
      </c>
      <c r="AG23" s="15">
        <f t="shared" ref="AG23" si="432">AF23/$H23</f>
        <v>5.8444335818159603E-2</v>
      </c>
      <c r="AH23" s="14">
        <v>144</v>
      </c>
      <c r="AI23" s="16">
        <f t="shared" ref="AI23" si="433">AH23/$H23</f>
        <v>4.3993645362336549E-3</v>
      </c>
      <c r="AJ23" s="13">
        <v>665</v>
      </c>
      <c r="AK23" s="15">
        <f t="shared" ref="AK23" si="434">AJ23/$H23</f>
        <v>2.0316509837467921E-2</v>
      </c>
      <c r="AL23" s="13">
        <v>38767</v>
      </c>
      <c r="AM23" s="9">
        <f t="shared" si="15"/>
        <v>0.44041397800599835</v>
      </c>
      <c r="AN23" s="13">
        <v>2269</v>
      </c>
      <c r="AO23" s="15">
        <f t="shared" ref="AO23" si="435">AN23/$J23</f>
        <v>2.5777060801599565E-2</v>
      </c>
      <c r="AP23" s="13">
        <v>37465</v>
      </c>
      <c r="AQ23" s="15">
        <f t="shared" ref="AQ23" si="436">AP23/$J23</f>
        <v>0.42562255748432248</v>
      </c>
      <c r="AR23" s="13">
        <v>6649</v>
      </c>
      <c r="AS23" s="15">
        <f t="shared" ref="AS23" si="437">AR23/$J23</f>
        <v>7.5536217395255845E-2</v>
      </c>
      <c r="AT23" s="13">
        <v>415</v>
      </c>
      <c r="AU23" s="15">
        <f t="shared" ref="AU23" si="438">AT23/$J23</f>
        <v>4.714623284558757E-3</v>
      </c>
      <c r="AV23" s="13">
        <v>2459</v>
      </c>
      <c r="AW23" s="15">
        <f t="shared" ref="AW23" si="439">AV23/$J23</f>
        <v>2.7935563028265019E-2</v>
      </c>
      <c r="AX23" s="14">
        <v>96</v>
      </c>
      <c r="AY23" s="16">
        <f t="shared" si="21"/>
        <v>1</v>
      </c>
      <c r="AZ23" s="14">
        <v>0</v>
      </c>
      <c r="BA23" s="16">
        <f t="shared" ref="BA23" si="440">AZ23/$L23</f>
        <v>0</v>
      </c>
      <c r="BB23" s="14">
        <v>0</v>
      </c>
      <c r="BC23" s="16">
        <f t="shared" ref="BC23" si="441">BB23/$L23</f>
        <v>0</v>
      </c>
      <c r="BD23" s="14">
        <v>0</v>
      </c>
      <c r="BE23" s="16">
        <f t="shared" ref="BE23" si="442">BD23/$L23</f>
        <v>0</v>
      </c>
      <c r="BF23" s="14">
        <v>0</v>
      </c>
      <c r="BG23" s="16">
        <f t="shared" ref="BG23" si="443">BF23/$L23</f>
        <v>0</v>
      </c>
      <c r="BH23" s="14">
        <v>0</v>
      </c>
      <c r="BI23" s="15">
        <f t="shared" ref="BI23" si="444">BH23/$L23</f>
        <v>0</v>
      </c>
    </row>
    <row r="24" spans="1:61" x14ac:dyDescent="0.25">
      <c r="A24" s="13" t="s">
        <v>3</v>
      </c>
      <c r="B24" s="13" t="s">
        <v>300</v>
      </c>
      <c r="C24" s="13" t="s">
        <v>58</v>
      </c>
      <c r="D24" s="13" t="s">
        <v>189</v>
      </c>
      <c r="E24" s="13">
        <v>516809</v>
      </c>
      <c r="F24" s="13">
        <v>374482</v>
      </c>
      <c r="G24" s="9">
        <f t="shared" si="0"/>
        <v>0.72460425418287999</v>
      </c>
      <c r="H24" s="13">
        <v>30726</v>
      </c>
      <c r="I24" s="9">
        <f t="shared" si="0"/>
        <v>5.9453298994406059E-2</v>
      </c>
      <c r="J24" s="13">
        <v>110572</v>
      </c>
      <c r="K24" s="9">
        <f t="shared" ref="K24" si="445">J24/$E24</f>
        <v>0.21395138242561565</v>
      </c>
      <c r="L24" s="13">
        <v>1029</v>
      </c>
      <c r="M24" s="15">
        <f t="shared" ref="M24" si="446">L24/$E24</f>
        <v>1.9910643970983475E-3</v>
      </c>
      <c r="N24" s="13">
        <v>177381</v>
      </c>
      <c r="O24" s="9">
        <f t="shared" si="3"/>
        <v>0.47367029656966159</v>
      </c>
      <c r="P24" s="13">
        <v>6117</v>
      </c>
      <c r="Q24" s="15">
        <f t="shared" ref="Q24" si="447">P24/$F24</f>
        <v>1.6334563477016253E-2</v>
      </c>
      <c r="R24" s="13">
        <v>155846</v>
      </c>
      <c r="S24" s="15">
        <f t="shared" ref="S24" si="448">R24/$F24</f>
        <v>0.41616419480776112</v>
      </c>
      <c r="T24" s="13">
        <v>28572</v>
      </c>
      <c r="U24" s="15">
        <f t="shared" ref="U24" si="449">T24/$F24</f>
        <v>7.6297392130996955E-2</v>
      </c>
      <c r="V24" s="13">
        <v>781</v>
      </c>
      <c r="W24" s="15">
        <f t="shared" ref="W24" si="450">V24/$F24</f>
        <v>2.0855475029507428E-3</v>
      </c>
      <c r="X24" s="13">
        <v>5785</v>
      </c>
      <c r="Y24" s="15">
        <f t="shared" ref="Y24" si="451">X24/$F24</f>
        <v>1.5448005511613376E-2</v>
      </c>
      <c r="Z24" s="13">
        <v>11436</v>
      </c>
      <c r="AA24" s="9">
        <f t="shared" si="9"/>
        <v>0.37219293106815077</v>
      </c>
      <c r="AB24" s="14">
        <v>359</v>
      </c>
      <c r="AC24" s="16">
        <f t="shared" ref="AC24" si="452">AB24/$H24</f>
        <v>1.1683915901842088E-2</v>
      </c>
      <c r="AD24" s="13">
        <v>15574</v>
      </c>
      <c r="AE24" s="15">
        <f t="shared" ref="AE24" si="453">AD24/$H24</f>
        <v>0.5068671483434225</v>
      </c>
      <c r="AF24" s="13">
        <v>1854</v>
      </c>
      <c r="AG24" s="15">
        <f t="shared" ref="AG24" si="454">AF24/$H24</f>
        <v>6.0339777387229059E-2</v>
      </c>
      <c r="AH24" s="14">
        <v>132</v>
      </c>
      <c r="AI24" s="16">
        <f t="shared" ref="AI24" si="455">AH24/$H24</f>
        <v>4.2960359304823276E-3</v>
      </c>
      <c r="AJ24" s="13">
        <v>1371</v>
      </c>
      <c r="AK24" s="15">
        <f t="shared" ref="AK24" si="456">AJ24/$H24</f>
        <v>4.4620191368873269E-2</v>
      </c>
      <c r="AL24" s="13">
        <v>53039</v>
      </c>
      <c r="AM24" s="9">
        <f t="shared" si="15"/>
        <v>0.47967839959483416</v>
      </c>
      <c r="AN24" s="13">
        <v>1289</v>
      </c>
      <c r="AO24" s="15">
        <f t="shared" ref="AO24" si="457">AN24/$J24</f>
        <v>1.1657562493217088E-2</v>
      </c>
      <c r="AP24" s="13">
        <v>42880</v>
      </c>
      <c r="AQ24" s="15">
        <f t="shared" ref="AQ24" si="458">AP24/$J24</f>
        <v>0.3878016134283544</v>
      </c>
      <c r="AR24" s="13">
        <v>10725</v>
      </c>
      <c r="AS24" s="15">
        <f t="shared" ref="AS24" si="459">AR24/$J24</f>
        <v>9.6995622761639477E-2</v>
      </c>
      <c r="AT24" s="14">
        <v>343</v>
      </c>
      <c r="AU24" s="16">
        <f t="shared" ref="AU24" si="460">AT24/$J24</f>
        <v>3.102051152190428E-3</v>
      </c>
      <c r="AV24" s="13">
        <v>2296</v>
      </c>
      <c r="AW24" s="15">
        <f t="shared" ref="AW24" si="461">AV24/$J24</f>
        <v>2.0764750569764498E-2</v>
      </c>
      <c r="AX24" s="13">
        <v>735</v>
      </c>
      <c r="AY24" s="9">
        <f t="shared" si="21"/>
        <v>0.7142857142857143</v>
      </c>
      <c r="AZ24" s="14">
        <v>0</v>
      </c>
      <c r="BA24" s="16">
        <f t="shared" ref="BA24" si="462">AZ24/$L24</f>
        <v>0</v>
      </c>
      <c r="BB24" s="14">
        <v>35</v>
      </c>
      <c r="BC24" s="16">
        <f t="shared" ref="BC24" si="463">BB24/$L24</f>
        <v>3.4013605442176874E-2</v>
      </c>
      <c r="BD24" s="14">
        <v>70</v>
      </c>
      <c r="BE24" s="16">
        <f t="shared" ref="BE24" si="464">BD24/$L24</f>
        <v>6.8027210884353748E-2</v>
      </c>
      <c r="BF24" s="14">
        <v>50</v>
      </c>
      <c r="BG24" s="16">
        <f t="shared" ref="BG24" si="465">BF24/$L24</f>
        <v>4.8590864917395532E-2</v>
      </c>
      <c r="BH24" s="14">
        <v>139</v>
      </c>
      <c r="BI24" s="15">
        <f t="shared" ref="BI24" si="466">BH24/$L24</f>
        <v>0.13508260447035958</v>
      </c>
    </row>
    <row r="25" spans="1:61" x14ac:dyDescent="0.25">
      <c r="A25" s="13" t="s">
        <v>4</v>
      </c>
      <c r="B25" s="13" t="s">
        <v>301</v>
      </c>
      <c r="C25" s="13" t="s">
        <v>59</v>
      </c>
      <c r="D25" s="13" t="s">
        <v>190</v>
      </c>
      <c r="E25" s="13">
        <v>461478</v>
      </c>
      <c r="F25" s="13">
        <v>356607</v>
      </c>
      <c r="G25" s="9">
        <f t="shared" si="0"/>
        <v>0.77274973021465809</v>
      </c>
      <c r="H25" s="13">
        <v>17281</v>
      </c>
      <c r="I25" s="9">
        <f t="shared" si="0"/>
        <v>3.7447072233129208E-2</v>
      </c>
      <c r="J25" s="13">
        <v>87441</v>
      </c>
      <c r="K25" s="9">
        <f t="shared" ref="K25" si="467">J25/$E25</f>
        <v>0.18948032192217182</v>
      </c>
      <c r="L25" s="14">
        <v>149</v>
      </c>
      <c r="M25" s="16">
        <f t="shared" ref="M25" si="468">L25/$E25</f>
        <v>3.2287563004086868E-4</v>
      </c>
      <c r="N25" s="13">
        <v>212690</v>
      </c>
      <c r="O25" s="9">
        <f t="shared" si="3"/>
        <v>0.59642687888908519</v>
      </c>
      <c r="P25" s="13">
        <v>30978</v>
      </c>
      <c r="Q25" s="15">
        <f t="shared" ref="Q25" si="469">P25/$F25</f>
        <v>8.6868737854276554E-2</v>
      </c>
      <c r="R25" s="13">
        <v>92118</v>
      </c>
      <c r="S25" s="15">
        <f t="shared" ref="S25" si="470">R25/$F25</f>
        <v>0.25831798029763858</v>
      </c>
      <c r="T25" s="13">
        <v>12311</v>
      </c>
      <c r="U25" s="15">
        <f t="shared" ref="U25" si="471">T25/$F25</f>
        <v>3.4522597705597478E-2</v>
      </c>
      <c r="V25" s="13">
        <v>2538</v>
      </c>
      <c r="W25" s="15">
        <f t="shared" ref="W25" si="472">V25/$F25</f>
        <v>7.1170784645281778E-3</v>
      </c>
      <c r="X25" s="13">
        <v>5972</v>
      </c>
      <c r="Y25" s="15">
        <f t="shared" ref="Y25" si="473">X25/$F25</f>
        <v>1.6746726788874025E-2</v>
      </c>
      <c r="Z25" s="13">
        <v>8855</v>
      </c>
      <c r="AA25" s="9">
        <f t="shared" si="9"/>
        <v>0.51241247612985363</v>
      </c>
      <c r="AB25" s="13">
        <v>2752</v>
      </c>
      <c r="AC25" s="15">
        <f t="shared" ref="AC25" si="474">AB25/$H25</f>
        <v>0.15925004340026619</v>
      </c>
      <c r="AD25" s="13">
        <v>4368</v>
      </c>
      <c r="AE25" s="15">
        <f t="shared" ref="AE25" si="475">AD25/$H25</f>
        <v>0.25276315028065505</v>
      </c>
      <c r="AF25" s="14">
        <v>220</v>
      </c>
      <c r="AG25" s="16">
        <f t="shared" ref="AG25" si="476">AF25/$H25</f>
        <v>1.2730744748567792E-2</v>
      </c>
      <c r="AH25" s="14">
        <v>116</v>
      </c>
      <c r="AI25" s="16">
        <f t="shared" ref="AI25" si="477">AH25/$H25</f>
        <v>6.7125745037902897E-3</v>
      </c>
      <c r="AJ25" s="13">
        <v>970</v>
      </c>
      <c r="AK25" s="15">
        <f t="shared" ref="AK25" si="478">AJ25/$H25</f>
        <v>5.6131010936867079E-2</v>
      </c>
      <c r="AL25" s="13">
        <v>40845</v>
      </c>
      <c r="AM25" s="9">
        <f t="shared" si="15"/>
        <v>0.46711496895049232</v>
      </c>
      <c r="AN25" s="13">
        <v>9713</v>
      </c>
      <c r="AO25" s="15">
        <f t="shared" ref="AO25" si="479">AN25/$J25</f>
        <v>0.11108061435710936</v>
      </c>
      <c r="AP25" s="13">
        <v>29894</v>
      </c>
      <c r="AQ25" s="15">
        <f t="shared" ref="AQ25" si="480">AP25/$J25</f>
        <v>0.34187623654807242</v>
      </c>
      <c r="AR25" s="13">
        <v>4478</v>
      </c>
      <c r="AS25" s="15">
        <f t="shared" ref="AS25" si="481">AR25/$J25</f>
        <v>5.1211674157431872E-2</v>
      </c>
      <c r="AT25" s="14">
        <v>162</v>
      </c>
      <c r="AU25" s="16">
        <f t="shared" ref="AU25" si="482">AT25/$J25</f>
        <v>1.8526778056060659E-3</v>
      </c>
      <c r="AV25" s="13">
        <v>2349</v>
      </c>
      <c r="AW25" s="15">
        <f t="shared" ref="AW25" si="483">AV25/$J25</f>
        <v>2.6863828181287953E-2</v>
      </c>
      <c r="AX25" s="14">
        <v>149</v>
      </c>
      <c r="AY25" s="16">
        <f t="shared" si="21"/>
        <v>1</v>
      </c>
      <c r="AZ25" s="14">
        <v>0</v>
      </c>
      <c r="BA25" s="16">
        <f t="shared" ref="BA25" si="484">AZ25/$L25</f>
        <v>0</v>
      </c>
      <c r="BB25" s="14">
        <v>0</v>
      </c>
      <c r="BC25" s="16">
        <f t="shared" ref="BC25" si="485">BB25/$L25</f>
        <v>0</v>
      </c>
      <c r="BD25" s="14">
        <v>0</v>
      </c>
      <c r="BE25" s="16">
        <f t="shared" ref="BE25" si="486">BD25/$L25</f>
        <v>0</v>
      </c>
      <c r="BF25" s="14">
        <v>0</v>
      </c>
      <c r="BG25" s="16">
        <f t="shared" ref="BG25" si="487">BF25/$L25</f>
        <v>0</v>
      </c>
      <c r="BH25" s="14">
        <v>0</v>
      </c>
      <c r="BI25" s="15">
        <f t="shared" ref="BI25" si="488">BH25/$L25</f>
        <v>0</v>
      </c>
    </row>
    <row r="26" spans="1:61" x14ac:dyDescent="0.25">
      <c r="A26" s="13" t="s">
        <v>4</v>
      </c>
      <c r="B26" s="13" t="s">
        <v>301</v>
      </c>
      <c r="C26" s="13" t="s">
        <v>60</v>
      </c>
      <c r="D26" s="13" t="s">
        <v>191</v>
      </c>
      <c r="E26" s="13">
        <v>419539</v>
      </c>
      <c r="F26" s="13">
        <v>285994</v>
      </c>
      <c r="G26" s="9">
        <f t="shared" si="0"/>
        <v>0.68168632713526034</v>
      </c>
      <c r="H26" s="13">
        <v>21662</v>
      </c>
      <c r="I26" s="9">
        <f t="shared" si="0"/>
        <v>5.1632863690860682E-2</v>
      </c>
      <c r="J26" s="13">
        <v>93854</v>
      </c>
      <c r="K26" s="9">
        <f t="shared" ref="K26" si="489">J26/$E26</f>
        <v>0.22370745032047079</v>
      </c>
      <c r="L26" s="13">
        <v>18029</v>
      </c>
      <c r="M26" s="15">
        <f t="shared" ref="M26" si="490">L26/$E26</f>
        <v>4.2973358853408146E-2</v>
      </c>
      <c r="N26" s="13">
        <v>210173</v>
      </c>
      <c r="O26" s="9">
        <f t="shared" si="3"/>
        <v>0.73488604656041734</v>
      </c>
      <c r="P26" s="13">
        <v>16366</v>
      </c>
      <c r="Q26" s="15">
        <f t="shared" ref="Q26" si="491">P26/$F26</f>
        <v>5.7224976747763938E-2</v>
      </c>
      <c r="R26" s="13">
        <v>40896</v>
      </c>
      <c r="S26" s="15">
        <f t="shared" ref="S26" si="492">R26/$F26</f>
        <v>0.14299600690923586</v>
      </c>
      <c r="T26" s="13">
        <v>8272</v>
      </c>
      <c r="U26" s="15">
        <f t="shared" ref="U26" si="493">T26/$F26</f>
        <v>2.8923683713644344E-2</v>
      </c>
      <c r="V26" s="13">
        <v>843</v>
      </c>
      <c r="W26" s="15">
        <f t="shared" ref="W26" si="494">V26/$F26</f>
        <v>2.9476142856143836E-3</v>
      </c>
      <c r="X26" s="13">
        <v>9444</v>
      </c>
      <c r="Y26" s="15">
        <f t="shared" ref="Y26" si="495">X26/$F26</f>
        <v>3.3021671783324123E-2</v>
      </c>
      <c r="Z26" s="13">
        <v>12961</v>
      </c>
      <c r="AA26" s="9">
        <f t="shared" si="9"/>
        <v>0.598328870833718</v>
      </c>
      <c r="AB26" s="13">
        <v>1788</v>
      </c>
      <c r="AC26" s="15">
        <f t="shared" ref="AC26" si="496">AB26/$H26</f>
        <v>8.2540854953374571E-2</v>
      </c>
      <c r="AD26" s="13">
        <v>5136</v>
      </c>
      <c r="AE26" s="15">
        <f t="shared" ref="AE26" si="497">AD26/$H26</f>
        <v>0.23709722093989474</v>
      </c>
      <c r="AF26" s="14">
        <v>167</v>
      </c>
      <c r="AG26" s="16">
        <f t="shared" ref="AG26" si="498">AF26/$H26</f>
        <v>7.709352783676484E-3</v>
      </c>
      <c r="AH26" s="14">
        <v>0</v>
      </c>
      <c r="AI26" s="16">
        <f t="shared" ref="AI26" si="499">AH26/$H26</f>
        <v>0</v>
      </c>
      <c r="AJ26" s="13">
        <v>1610</v>
      </c>
      <c r="AK26" s="15">
        <f t="shared" ref="AK26" si="500">AJ26/$H26</f>
        <v>7.4323700489336161E-2</v>
      </c>
      <c r="AL26" s="13">
        <v>68053</v>
      </c>
      <c r="AM26" s="9">
        <f t="shared" si="15"/>
        <v>0.72509429539497516</v>
      </c>
      <c r="AN26" s="13">
        <v>3918</v>
      </c>
      <c r="AO26" s="15">
        <f t="shared" ref="AO26" si="501">AN26/$J26</f>
        <v>4.1745690114433055E-2</v>
      </c>
      <c r="AP26" s="13">
        <v>13796</v>
      </c>
      <c r="AQ26" s="15">
        <f t="shared" ref="AQ26" si="502">AP26/$J26</f>
        <v>0.14699426769237325</v>
      </c>
      <c r="AR26" s="13">
        <v>3454</v>
      </c>
      <c r="AS26" s="15">
        <f t="shared" ref="AS26" si="503">AR26/$J26</f>
        <v>3.6801841157542564E-2</v>
      </c>
      <c r="AT26" s="14">
        <v>154</v>
      </c>
      <c r="AU26" s="16">
        <f t="shared" ref="AU26" si="504">AT26/$J26</f>
        <v>1.6408464210369298E-3</v>
      </c>
      <c r="AV26" s="13">
        <v>4479</v>
      </c>
      <c r="AW26" s="15">
        <f t="shared" ref="AW26" si="505">AV26/$J26</f>
        <v>4.7723059219639014E-2</v>
      </c>
      <c r="AX26" s="13">
        <v>11408</v>
      </c>
      <c r="AY26" s="9">
        <f t="shared" si="21"/>
        <v>0.63275833379555158</v>
      </c>
      <c r="AZ26" s="13">
        <v>2403</v>
      </c>
      <c r="BA26" s="15">
        <f t="shared" ref="BA26" si="506">AZ26/$L26</f>
        <v>0.13328526263242554</v>
      </c>
      <c r="BB26" s="13">
        <v>2260</v>
      </c>
      <c r="BC26" s="15">
        <f t="shared" ref="BC26" si="507">BB26/$L26</f>
        <v>0.12535359698263909</v>
      </c>
      <c r="BD26" s="14">
        <v>439</v>
      </c>
      <c r="BE26" s="16">
        <f t="shared" ref="BE26" si="508">BD26/$L26</f>
        <v>2.4349658882910866E-2</v>
      </c>
      <c r="BF26" s="14">
        <v>0</v>
      </c>
      <c r="BG26" s="16">
        <f t="shared" ref="BG26" si="509">BF26/$L26</f>
        <v>0</v>
      </c>
      <c r="BH26" s="13">
        <v>1519</v>
      </c>
      <c r="BI26" s="15">
        <f t="shared" ref="BI26" si="510">BH26/$L26</f>
        <v>8.4253147706472908E-2</v>
      </c>
    </row>
    <row r="27" spans="1:61" x14ac:dyDescent="0.25">
      <c r="A27" s="13" t="s">
        <v>5</v>
      </c>
      <c r="B27" s="13" t="s">
        <v>302</v>
      </c>
      <c r="C27" s="13" t="s">
        <v>61</v>
      </c>
      <c r="D27" s="13" t="s">
        <v>192</v>
      </c>
      <c r="E27" s="13">
        <v>573649</v>
      </c>
      <c r="F27" s="13">
        <v>426426</v>
      </c>
      <c r="G27" s="9">
        <f t="shared" si="0"/>
        <v>0.74335700053517051</v>
      </c>
      <c r="H27" s="13">
        <v>36374</v>
      </c>
      <c r="I27" s="9">
        <f t="shared" si="0"/>
        <v>6.3408111929071614E-2</v>
      </c>
      <c r="J27" s="13">
        <v>110579</v>
      </c>
      <c r="K27" s="9">
        <f t="shared" ref="K27" si="511">J27/$E27</f>
        <v>0.19276421644594516</v>
      </c>
      <c r="L27" s="14">
        <v>270</v>
      </c>
      <c r="M27" s="16">
        <f t="shared" ref="M27" si="512">L27/$E27</f>
        <v>4.7067108981276007E-4</v>
      </c>
      <c r="N27" s="13">
        <v>270349</v>
      </c>
      <c r="O27" s="9">
        <f t="shared" si="3"/>
        <v>0.6339880776500495</v>
      </c>
      <c r="P27" s="13">
        <v>44457</v>
      </c>
      <c r="Q27" s="15">
        <f t="shared" ref="Q27" si="513">P27/$F27</f>
        <v>0.10425490002954792</v>
      </c>
      <c r="R27" s="13">
        <v>80055</v>
      </c>
      <c r="S27" s="15">
        <f t="shared" ref="S27" si="514">R27/$F27</f>
        <v>0.18773480041085674</v>
      </c>
      <c r="T27" s="13">
        <v>24327</v>
      </c>
      <c r="U27" s="15">
        <f t="shared" ref="U27" si="515">T27/$F27</f>
        <v>5.7048585217599306E-2</v>
      </c>
      <c r="V27" s="13">
        <v>419</v>
      </c>
      <c r="W27" s="15">
        <f t="shared" ref="W27" si="516">V27/$F27</f>
        <v>9.8258548962774309E-4</v>
      </c>
      <c r="X27" s="13">
        <v>6819</v>
      </c>
      <c r="Y27" s="15">
        <f t="shared" ref="Y27" si="517">X27/$F27</f>
        <v>1.5991051202318807E-2</v>
      </c>
      <c r="Z27" s="13">
        <v>16860</v>
      </c>
      <c r="AA27" s="9">
        <f t="shared" si="9"/>
        <v>0.46351789739924121</v>
      </c>
      <c r="AB27" s="13">
        <v>6543</v>
      </c>
      <c r="AC27" s="15">
        <f t="shared" ref="AC27" si="518">AB27/$H27</f>
        <v>0.17988123384835322</v>
      </c>
      <c r="AD27" s="13">
        <v>10183</v>
      </c>
      <c r="AE27" s="15">
        <f t="shared" ref="AE27" si="519">AD27/$H27</f>
        <v>0.27995271347665918</v>
      </c>
      <c r="AF27" s="13">
        <v>2064</v>
      </c>
      <c r="AG27" s="15">
        <f t="shared" ref="AG27" si="520">AF27/$H27</f>
        <v>5.6743828009017429E-2</v>
      </c>
      <c r="AH27" s="14">
        <v>86</v>
      </c>
      <c r="AI27" s="16">
        <f t="shared" ref="AI27" si="521">AH27/$H27</f>
        <v>2.3643261670423929E-3</v>
      </c>
      <c r="AJ27" s="13">
        <v>638</v>
      </c>
      <c r="AK27" s="15">
        <f t="shared" ref="AK27" si="522">AJ27/$H27</f>
        <v>1.7540001099686588E-2</v>
      </c>
      <c r="AL27" s="13">
        <v>70342</v>
      </c>
      <c r="AM27" s="9">
        <f t="shared" si="15"/>
        <v>0.63612439975040469</v>
      </c>
      <c r="AN27" s="13">
        <v>10658</v>
      </c>
      <c r="AO27" s="15">
        <f t="shared" ref="AO27" si="523">AN27/$J27</f>
        <v>9.6383580969261792E-2</v>
      </c>
      <c r="AP27" s="13">
        <v>20416</v>
      </c>
      <c r="AQ27" s="15">
        <f t="shared" ref="AQ27" si="524">AP27/$J27</f>
        <v>0.18462818437497175</v>
      </c>
      <c r="AR27" s="13">
        <v>6991</v>
      </c>
      <c r="AS27" s="15">
        <f t="shared" ref="AS27" si="525">AR27/$J27</f>
        <v>6.3221769051989979E-2</v>
      </c>
      <c r="AT27" s="14">
        <v>509</v>
      </c>
      <c r="AU27" s="16">
        <f t="shared" ref="AU27" si="526">AT27/$J27</f>
        <v>4.6030439776087685E-3</v>
      </c>
      <c r="AV27" s="13">
        <v>1663</v>
      </c>
      <c r="AW27" s="15">
        <f t="shared" ref="AW27" si="527">AV27/$J27</f>
        <v>1.5039021875763029E-2</v>
      </c>
      <c r="AX27" s="14">
        <v>270</v>
      </c>
      <c r="AY27" s="16">
        <f t="shared" si="21"/>
        <v>1</v>
      </c>
      <c r="AZ27" s="14">
        <v>0</v>
      </c>
      <c r="BA27" s="16">
        <f t="shared" ref="BA27" si="528">AZ27/$L27</f>
        <v>0</v>
      </c>
      <c r="BB27" s="14">
        <v>0</v>
      </c>
      <c r="BC27" s="16">
        <f t="shared" ref="BC27" si="529">BB27/$L27</f>
        <v>0</v>
      </c>
      <c r="BD27" s="14">
        <v>0</v>
      </c>
      <c r="BE27" s="16">
        <f t="shared" ref="BE27" si="530">BD27/$L27</f>
        <v>0</v>
      </c>
      <c r="BF27" s="14">
        <v>0</v>
      </c>
      <c r="BG27" s="16">
        <f t="shared" ref="BG27" si="531">BF27/$L27</f>
        <v>0</v>
      </c>
      <c r="BH27" s="14">
        <v>0</v>
      </c>
      <c r="BI27" s="15">
        <f t="shared" ref="BI27" si="532">BH27/$L27</f>
        <v>0</v>
      </c>
    </row>
    <row r="28" spans="1:61" x14ac:dyDescent="0.25">
      <c r="A28" s="13" t="s">
        <v>5</v>
      </c>
      <c r="B28" s="13" t="s">
        <v>302</v>
      </c>
      <c r="C28" s="13" t="s">
        <v>62</v>
      </c>
      <c r="D28" s="13" t="s">
        <v>193</v>
      </c>
      <c r="E28" s="13">
        <v>543509</v>
      </c>
      <c r="F28" s="13">
        <v>410978</v>
      </c>
      <c r="G28" s="9">
        <f t="shared" si="0"/>
        <v>0.75615675177411967</v>
      </c>
      <c r="H28" s="13">
        <v>36914</v>
      </c>
      <c r="I28" s="9">
        <f t="shared" si="0"/>
        <v>6.7917918562526103E-2</v>
      </c>
      <c r="J28" s="13">
        <v>95065</v>
      </c>
      <c r="K28" s="9">
        <f t="shared" ref="K28" si="533">J28/$E28</f>
        <v>0.17490970710696602</v>
      </c>
      <c r="L28" s="13">
        <v>552</v>
      </c>
      <c r="M28" s="15">
        <f t="shared" ref="M28" si="534">L28/$E28</f>
        <v>1.0156225563882108E-3</v>
      </c>
      <c r="N28" s="13">
        <v>275611</v>
      </c>
      <c r="O28" s="9">
        <f t="shared" si="3"/>
        <v>0.67062227175177258</v>
      </c>
      <c r="P28" s="13">
        <v>47768</v>
      </c>
      <c r="Q28" s="15">
        <f t="shared" ref="Q28" si="535">P28/$F28</f>
        <v>0.1162300658429405</v>
      </c>
      <c r="R28" s="13">
        <v>58094</v>
      </c>
      <c r="S28" s="15">
        <f t="shared" ref="S28" si="536">R28/$F28</f>
        <v>0.14135549834784344</v>
      </c>
      <c r="T28" s="13">
        <v>22053</v>
      </c>
      <c r="U28" s="15">
        <f t="shared" ref="U28" si="537">T28/$F28</f>
        <v>5.3659806607652967E-2</v>
      </c>
      <c r="V28" s="13">
        <v>613</v>
      </c>
      <c r="W28" s="15">
        <f t="shared" ref="W28" si="538">V28/$F28</f>
        <v>1.4915640253249567E-3</v>
      </c>
      <c r="X28" s="13">
        <v>6839</v>
      </c>
      <c r="Y28" s="15">
        <f t="shared" ref="Y28" si="539">X28/$F28</f>
        <v>1.6640793424465544E-2</v>
      </c>
      <c r="Z28" s="13">
        <v>16067</v>
      </c>
      <c r="AA28" s="9">
        <f t="shared" si="9"/>
        <v>0.43525491683372164</v>
      </c>
      <c r="AB28" s="13">
        <v>9087</v>
      </c>
      <c r="AC28" s="15">
        <f t="shared" ref="AC28" si="540">AB28/$H28</f>
        <v>0.24616676599664084</v>
      </c>
      <c r="AD28" s="13">
        <v>8301</v>
      </c>
      <c r="AE28" s="15">
        <f t="shared" ref="AE28" si="541">AD28/$H28</f>
        <v>0.22487403153275179</v>
      </c>
      <c r="AF28" s="13">
        <v>2643</v>
      </c>
      <c r="AG28" s="15">
        <f t="shared" ref="AG28" si="542">AF28/$H28</f>
        <v>7.159885138429864E-2</v>
      </c>
      <c r="AH28" s="14">
        <v>59</v>
      </c>
      <c r="AI28" s="16">
        <f t="shared" ref="AI28" si="543">AH28/$H28</f>
        <v>1.5983095844395081E-3</v>
      </c>
      <c r="AJ28" s="13">
        <v>757</v>
      </c>
      <c r="AK28" s="15">
        <f t="shared" ref="AK28" si="544">AJ28/$H28</f>
        <v>2.0507124668147587E-2</v>
      </c>
      <c r="AL28" s="13">
        <v>51451</v>
      </c>
      <c r="AM28" s="9">
        <f t="shared" si="15"/>
        <v>0.54121916583390317</v>
      </c>
      <c r="AN28" s="13">
        <v>12339</v>
      </c>
      <c r="AO28" s="15">
        <f t="shared" ref="AO28" si="545">AN28/$J28</f>
        <v>0.12979540314521643</v>
      </c>
      <c r="AP28" s="13">
        <v>24038</v>
      </c>
      <c r="AQ28" s="15">
        <f t="shared" ref="AQ28" si="546">AP28/$J28</f>
        <v>0.25285857045179616</v>
      </c>
      <c r="AR28" s="13">
        <v>5966</v>
      </c>
      <c r="AS28" s="15">
        <f t="shared" ref="AS28" si="547">AR28/$J28</f>
        <v>6.2757060958291699E-2</v>
      </c>
      <c r="AT28" s="14">
        <v>0</v>
      </c>
      <c r="AU28" s="16">
        <f t="shared" ref="AU28" si="548">AT28/$J28</f>
        <v>0</v>
      </c>
      <c r="AV28" s="13">
        <v>1271</v>
      </c>
      <c r="AW28" s="15">
        <f t="shared" ref="AW28" si="549">AV28/$J28</f>
        <v>1.3369799610792616E-2</v>
      </c>
      <c r="AX28" s="13">
        <v>552</v>
      </c>
      <c r="AY28" s="9">
        <f t="shared" si="21"/>
        <v>1</v>
      </c>
      <c r="AZ28" s="14">
        <v>0</v>
      </c>
      <c r="BA28" s="16">
        <f t="shared" ref="BA28" si="550">AZ28/$L28</f>
        <v>0</v>
      </c>
      <c r="BB28" s="14">
        <v>0</v>
      </c>
      <c r="BC28" s="16">
        <f t="shared" ref="BC28" si="551">BB28/$L28</f>
        <v>0</v>
      </c>
      <c r="BD28" s="14">
        <v>0</v>
      </c>
      <c r="BE28" s="16">
        <f t="shared" ref="BE28" si="552">BD28/$L28</f>
        <v>0</v>
      </c>
      <c r="BF28" s="14">
        <v>0</v>
      </c>
      <c r="BG28" s="16">
        <f t="shared" ref="BG28" si="553">BF28/$L28</f>
        <v>0</v>
      </c>
      <c r="BH28" s="14">
        <v>0</v>
      </c>
      <c r="BI28" s="15">
        <f t="shared" ref="BI28" si="554">BH28/$L28</f>
        <v>0</v>
      </c>
    </row>
    <row r="29" spans="1:61" x14ac:dyDescent="0.25">
      <c r="A29" s="13" t="s">
        <v>5</v>
      </c>
      <c r="B29" s="13" t="s">
        <v>302</v>
      </c>
      <c r="C29" s="13" t="s">
        <v>63</v>
      </c>
      <c r="D29" s="13" t="s">
        <v>194</v>
      </c>
      <c r="E29" s="13">
        <v>523629</v>
      </c>
      <c r="F29" s="13">
        <v>380821</v>
      </c>
      <c r="G29" s="9">
        <f t="shared" si="0"/>
        <v>0.72727255365917476</v>
      </c>
      <c r="H29" s="13">
        <v>36211</v>
      </c>
      <c r="I29" s="9">
        <f t="shared" si="0"/>
        <v>6.9153923865943254E-2</v>
      </c>
      <c r="J29" s="13">
        <v>106597</v>
      </c>
      <c r="K29" s="9">
        <f t="shared" ref="K29" si="555">J29/$E29</f>
        <v>0.20357352247488203</v>
      </c>
      <c r="L29" s="14">
        <v>0</v>
      </c>
      <c r="M29" s="16">
        <f t="shared" ref="M29" si="556">L29/$E29</f>
        <v>0</v>
      </c>
      <c r="N29" s="13">
        <v>260029</v>
      </c>
      <c r="O29" s="9">
        <f t="shared" si="3"/>
        <v>0.68281160965387944</v>
      </c>
      <c r="P29" s="13">
        <v>42835</v>
      </c>
      <c r="Q29" s="15">
        <f t="shared" ref="Q29" si="557">P29/$F29</f>
        <v>0.11248066676995229</v>
      </c>
      <c r="R29" s="13">
        <v>55854</v>
      </c>
      <c r="S29" s="15">
        <f t="shared" ref="S29" si="558">R29/$F29</f>
        <v>0.14666733189608766</v>
      </c>
      <c r="T29" s="13">
        <v>15930</v>
      </c>
      <c r="U29" s="15">
        <f t="shared" ref="U29" si="559">T29/$F29</f>
        <v>4.1830676354507761E-2</v>
      </c>
      <c r="V29" s="14">
        <v>472</v>
      </c>
      <c r="W29" s="16">
        <f t="shared" ref="W29" si="560">V29/$F29</f>
        <v>1.2394274475409706E-3</v>
      </c>
      <c r="X29" s="13">
        <v>5701</v>
      </c>
      <c r="Y29" s="15">
        <f t="shared" ref="Y29" si="561">X29/$F29</f>
        <v>1.4970287878031936E-2</v>
      </c>
      <c r="Z29" s="13">
        <v>19879</v>
      </c>
      <c r="AA29" s="9">
        <f t="shared" si="9"/>
        <v>0.54897683024495314</v>
      </c>
      <c r="AB29" s="13">
        <v>6490</v>
      </c>
      <c r="AC29" s="15">
        <f t="shared" ref="AC29" si="562">AB29/$H29</f>
        <v>0.17922730661953551</v>
      </c>
      <c r="AD29" s="13">
        <v>6787</v>
      </c>
      <c r="AE29" s="15">
        <f t="shared" ref="AE29" si="563">AD29/$H29</f>
        <v>0.18742923421059898</v>
      </c>
      <c r="AF29" s="13">
        <v>906</v>
      </c>
      <c r="AG29" s="15">
        <f t="shared" ref="AG29" si="564">AF29/$H29</f>
        <v>2.5020021540415896E-2</v>
      </c>
      <c r="AH29" s="14">
        <v>138</v>
      </c>
      <c r="AI29" s="16">
        <f t="shared" ref="AI29" si="565">AH29/$H29</f>
        <v>3.8109966584739443E-3</v>
      </c>
      <c r="AJ29" s="13">
        <v>2011</v>
      </c>
      <c r="AK29" s="15">
        <f t="shared" ref="AK29" si="566">AJ29/$H29</f>
        <v>5.5535610726022477E-2</v>
      </c>
      <c r="AL29" s="13">
        <v>59877</v>
      </c>
      <c r="AM29" s="9">
        <f t="shared" si="15"/>
        <v>0.56171374428923893</v>
      </c>
      <c r="AN29" s="13">
        <v>14413</v>
      </c>
      <c r="AO29" s="15">
        <f t="shared" ref="AO29" si="567">AN29/$J29</f>
        <v>0.13521018415152397</v>
      </c>
      <c r="AP29" s="13">
        <v>24056</v>
      </c>
      <c r="AQ29" s="15">
        <f t="shared" ref="AQ29" si="568">AP29/$J29</f>
        <v>0.22567239228120867</v>
      </c>
      <c r="AR29" s="13">
        <v>5478</v>
      </c>
      <c r="AS29" s="15">
        <f t="shared" ref="AS29" si="569">AR29/$J29</f>
        <v>5.1389813972250627E-2</v>
      </c>
      <c r="AT29" s="14">
        <v>0</v>
      </c>
      <c r="AU29" s="16">
        <f t="shared" ref="AU29" si="570">AT29/$J29</f>
        <v>0</v>
      </c>
      <c r="AV29" s="13">
        <v>2773</v>
      </c>
      <c r="AW29" s="15">
        <f t="shared" ref="AW29" si="571">AV29/$J29</f>
        <v>2.6013865305777838E-2</v>
      </c>
      <c r="AX29" s="14">
        <v>0</v>
      </c>
      <c r="AY29" s="16" t="e">
        <f t="shared" si="21"/>
        <v>#DIV/0!</v>
      </c>
      <c r="AZ29" s="14">
        <v>0</v>
      </c>
      <c r="BA29" s="16" t="e">
        <f t="shared" ref="BA29" si="572">AZ29/$L29</f>
        <v>#DIV/0!</v>
      </c>
      <c r="BB29" s="14">
        <v>0</v>
      </c>
      <c r="BC29" s="16" t="e">
        <f t="shared" ref="BC29" si="573">BB29/$L29</f>
        <v>#DIV/0!</v>
      </c>
      <c r="BD29" s="14">
        <v>0</v>
      </c>
      <c r="BE29" s="16" t="e">
        <f t="shared" ref="BE29" si="574">BD29/$L29</f>
        <v>#DIV/0!</v>
      </c>
      <c r="BF29" s="14">
        <v>0</v>
      </c>
      <c r="BG29" s="16" t="e">
        <f t="shared" ref="BG29" si="575">BF29/$L29</f>
        <v>#DIV/0!</v>
      </c>
      <c r="BH29" s="14">
        <v>0</v>
      </c>
      <c r="BI29" s="15" t="e">
        <f t="shared" ref="BI29" si="576">BH29/$L29</f>
        <v>#DIV/0!</v>
      </c>
    </row>
    <row r="30" spans="1:61" x14ac:dyDescent="0.25">
      <c r="A30" s="13" t="s">
        <v>6</v>
      </c>
      <c r="B30" s="13" t="s">
        <v>303</v>
      </c>
      <c r="C30" s="13" t="s">
        <v>64</v>
      </c>
      <c r="D30" s="13" t="s">
        <v>195</v>
      </c>
      <c r="E30" s="13">
        <v>341453</v>
      </c>
      <c r="F30" s="13">
        <v>249816</v>
      </c>
      <c r="G30" s="9">
        <f t="shared" si="0"/>
        <v>0.73162631460259542</v>
      </c>
      <c r="H30" s="13">
        <v>17499</v>
      </c>
      <c r="I30" s="9">
        <f t="shared" si="0"/>
        <v>5.1248634511924039E-2</v>
      </c>
      <c r="J30" s="13">
        <v>73386</v>
      </c>
      <c r="K30" s="9">
        <f t="shared" ref="K30" si="577">J30/$E30</f>
        <v>0.21492269799943184</v>
      </c>
      <c r="L30" s="13">
        <v>752</v>
      </c>
      <c r="M30" s="15">
        <f t="shared" ref="M30" si="578">L30/$E30</f>
        <v>2.2023528860487386E-3</v>
      </c>
      <c r="N30" s="13">
        <v>153214</v>
      </c>
      <c r="O30" s="9">
        <f t="shared" si="3"/>
        <v>0.61330739424216218</v>
      </c>
      <c r="P30" s="13">
        <v>56043</v>
      </c>
      <c r="Q30" s="15">
        <f t="shared" ref="Q30" si="579">P30/$F30</f>
        <v>0.22433711211451629</v>
      </c>
      <c r="R30" s="13">
        <v>23561</v>
      </c>
      <c r="S30" s="15">
        <f t="shared" ref="S30" si="580">R30/$F30</f>
        <v>9.431341467319948E-2</v>
      </c>
      <c r="T30" s="13">
        <v>14890</v>
      </c>
      <c r="U30" s="15">
        <f t="shared" ref="U30" si="581">T30/$F30</f>
        <v>5.9603868447177119E-2</v>
      </c>
      <c r="V30" s="13">
        <v>902</v>
      </c>
      <c r="W30" s="15">
        <f t="shared" ref="W30" si="582">V30/$F30</f>
        <v>3.6106574438786948E-3</v>
      </c>
      <c r="X30" s="13">
        <v>1206</v>
      </c>
      <c r="Y30" s="15">
        <f t="shared" ref="Y30" si="583">X30/$F30</f>
        <v>4.8275530790661929E-3</v>
      </c>
      <c r="Z30" s="13">
        <v>9400</v>
      </c>
      <c r="AA30" s="9">
        <f t="shared" si="9"/>
        <v>0.53717355277444423</v>
      </c>
      <c r="AB30" s="13">
        <v>5955</v>
      </c>
      <c r="AC30" s="15">
        <f t="shared" ref="AC30" si="584">AB30/$H30</f>
        <v>0.34030516029487401</v>
      </c>
      <c r="AD30" s="13">
        <v>666</v>
      </c>
      <c r="AE30" s="15">
        <f t="shared" ref="AE30" si="585">AD30/$H30</f>
        <v>3.8059317675295731E-2</v>
      </c>
      <c r="AF30" s="13">
        <v>653</v>
      </c>
      <c r="AG30" s="15">
        <f t="shared" ref="AG30" si="586">AF30/$H30</f>
        <v>3.7316418081033205E-2</v>
      </c>
      <c r="AH30" s="14">
        <v>0</v>
      </c>
      <c r="AI30" s="16">
        <f t="shared" ref="AI30" si="587">AH30/$H30</f>
        <v>0</v>
      </c>
      <c r="AJ30" s="13">
        <v>825</v>
      </c>
      <c r="AK30" s="15">
        <f t="shared" ref="AK30" si="588">AJ30/$H30</f>
        <v>4.7145551174352818E-2</v>
      </c>
      <c r="AL30" s="13">
        <v>40497</v>
      </c>
      <c r="AM30" s="9">
        <f t="shared" si="15"/>
        <v>0.55183549995912029</v>
      </c>
      <c r="AN30" s="13">
        <v>20505</v>
      </c>
      <c r="AO30" s="15">
        <f t="shared" ref="AO30" si="589">AN30/$J30</f>
        <v>0.27941296705093616</v>
      </c>
      <c r="AP30" s="13">
        <v>6809</v>
      </c>
      <c r="AQ30" s="15">
        <f t="shared" ref="AQ30" si="590">AP30/$J30</f>
        <v>9.2783364674461064E-2</v>
      </c>
      <c r="AR30" s="13">
        <v>4862</v>
      </c>
      <c r="AS30" s="15">
        <f t="shared" ref="AS30" si="591">AR30/$J30</f>
        <v>6.6252418717466552E-2</v>
      </c>
      <c r="AT30" s="14">
        <v>106</v>
      </c>
      <c r="AU30" s="16">
        <f t="shared" ref="AU30" si="592">AT30/$J30</f>
        <v>1.4444171912898918E-3</v>
      </c>
      <c r="AV30" s="13">
        <v>607</v>
      </c>
      <c r="AW30" s="15">
        <f t="shared" ref="AW30" si="593">AV30/$J30</f>
        <v>8.2713324067260792E-3</v>
      </c>
      <c r="AX30" s="14">
        <v>362</v>
      </c>
      <c r="AY30" s="16">
        <f t="shared" si="21"/>
        <v>0.48138297872340424</v>
      </c>
      <c r="AZ30" s="14">
        <v>121</v>
      </c>
      <c r="BA30" s="16">
        <f t="shared" ref="BA30" si="594">AZ30/$L30</f>
        <v>0.16090425531914893</v>
      </c>
      <c r="BB30" s="14">
        <v>269</v>
      </c>
      <c r="BC30" s="16">
        <f t="shared" ref="BC30" si="595">BB30/$L30</f>
        <v>0.35771276595744683</v>
      </c>
      <c r="BD30" s="14">
        <v>0</v>
      </c>
      <c r="BE30" s="16">
        <f t="shared" ref="BE30" si="596">BD30/$L30</f>
        <v>0</v>
      </c>
      <c r="BF30" s="14">
        <v>0</v>
      </c>
      <c r="BG30" s="16">
        <f t="shared" ref="BG30" si="597">BF30/$L30</f>
        <v>0</v>
      </c>
      <c r="BH30" s="14">
        <v>0</v>
      </c>
      <c r="BI30" s="15">
        <f t="shared" ref="BI30" si="598">BH30/$L30</f>
        <v>0</v>
      </c>
    </row>
    <row r="31" spans="1:61" x14ac:dyDescent="0.25">
      <c r="A31" s="13" t="s">
        <v>7</v>
      </c>
      <c r="B31" s="13" t="s">
        <v>304</v>
      </c>
      <c r="C31" s="13" t="s">
        <v>65</v>
      </c>
      <c r="D31" s="13" t="s">
        <v>196</v>
      </c>
      <c r="E31" s="13">
        <v>434090</v>
      </c>
      <c r="F31" s="13">
        <v>321605</v>
      </c>
      <c r="G31" s="9">
        <f t="shared" si="0"/>
        <v>0.74087170863185059</v>
      </c>
      <c r="H31" s="13">
        <v>31467</v>
      </c>
      <c r="I31" s="9">
        <f t="shared" si="0"/>
        <v>7.2489575894399777E-2</v>
      </c>
      <c r="J31" s="13">
        <v>79683</v>
      </c>
      <c r="K31" s="9">
        <f t="shared" ref="K31" si="599">J31/$E31</f>
        <v>0.18356331636296622</v>
      </c>
      <c r="L31" s="13">
        <v>1335</v>
      </c>
      <c r="M31" s="15">
        <f t="shared" ref="M31" si="600">L31/$E31</f>
        <v>3.0753991107834782E-3</v>
      </c>
      <c r="N31" s="13">
        <v>148902</v>
      </c>
      <c r="O31" s="9">
        <f t="shared" si="3"/>
        <v>0.46299653301410115</v>
      </c>
      <c r="P31" s="13">
        <v>113109</v>
      </c>
      <c r="Q31" s="15">
        <f t="shared" ref="Q31" si="601">P31/$F31</f>
        <v>0.35170162155439127</v>
      </c>
      <c r="R31" s="13">
        <v>36427</v>
      </c>
      <c r="S31" s="15">
        <f t="shared" ref="S31" si="602">R31/$F31</f>
        <v>0.11326627384524494</v>
      </c>
      <c r="T31" s="13">
        <v>14607</v>
      </c>
      <c r="U31" s="15">
        <f t="shared" ref="U31" si="603">T31/$F31</f>
        <v>4.5419069977145878E-2</v>
      </c>
      <c r="V31" s="14">
        <v>1191</v>
      </c>
      <c r="W31" s="16">
        <f t="shared" ref="W31" si="604">V31/$F31</f>
        <v>3.7033006327637941E-3</v>
      </c>
      <c r="X31" s="13">
        <v>7369</v>
      </c>
      <c r="Y31" s="15">
        <f t="shared" ref="Y31" si="605">X31/$F31</f>
        <v>2.2913200976352979E-2</v>
      </c>
      <c r="Z31" s="13">
        <v>4377</v>
      </c>
      <c r="AA31" s="9">
        <f t="shared" si="9"/>
        <v>0.13909810277433501</v>
      </c>
      <c r="AB31" s="13">
        <v>24149</v>
      </c>
      <c r="AC31" s="15">
        <f t="shared" ref="AC31" si="606">AB31/$H31</f>
        <v>0.76743890424889571</v>
      </c>
      <c r="AD31" s="13">
        <v>2389</v>
      </c>
      <c r="AE31" s="15">
        <f t="shared" ref="AE31" si="607">AD31/$H31</f>
        <v>7.5920805923666068E-2</v>
      </c>
      <c r="AF31" s="13">
        <v>282</v>
      </c>
      <c r="AG31" s="15">
        <f t="shared" ref="AG31" si="608">AF31/$H31</f>
        <v>8.9617694727810084E-3</v>
      </c>
      <c r="AH31" s="14">
        <v>0</v>
      </c>
      <c r="AI31" s="16">
        <f t="shared" ref="AI31" si="609">AH31/$H31</f>
        <v>0</v>
      </c>
      <c r="AJ31" s="14">
        <v>270</v>
      </c>
      <c r="AK31" s="16">
        <f t="shared" ref="AK31" si="610">AJ31/$H31</f>
        <v>8.5804175803222416E-3</v>
      </c>
      <c r="AL31" s="13">
        <v>19188</v>
      </c>
      <c r="AM31" s="9">
        <f t="shared" si="15"/>
        <v>0.24080418658936034</v>
      </c>
      <c r="AN31" s="13">
        <v>48806</v>
      </c>
      <c r="AO31" s="15">
        <f t="shared" ref="AO31" si="611">AN31/$J31</f>
        <v>0.61250203933084846</v>
      </c>
      <c r="AP31" s="13">
        <v>7132</v>
      </c>
      <c r="AQ31" s="15">
        <f t="shared" ref="AQ31" si="612">AP31/$J31</f>
        <v>8.950466222406285E-2</v>
      </c>
      <c r="AR31" s="13">
        <v>3151</v>
      </c>
      <c r="AS31" s="15">
        <f t="shared" ref="AS31" si="613">AR31/$J31</f>
        <v>3.9544193868202751E-2</v>
      </c>
      <c r="AT31" s="14">
        <v>292</v>
      </c>
      <c r="AU31" s="16">
        <f t="shared" ref="AU31" si="614">AT31/$J31</f>
        <v>3.6645206631276432E-3</v>
      </c>
      <c r="AV31" s="13">
        <v>1114</v>
      </c>
      <c r="AW31" s="15">
        <f t="shared" ref="AW31" si="615">AV31/$J31</f>
        <v>1.3980397324397927E-2</v>
      </c>
      <c r="AX31" s="13">
        <v>979</v>
      </c>
      <c r="AY31" s="9">
        <f t="shared" si="21"/>
        <v>0.73333333333333328</v>
      </c>
      <c r="AZ31" s="14">
        <v>175</v>
      </c>
      <c r="BA31" s="16">
        <f t="shared" ref="BA31" si="616">AZ31/$L31</f>
        <v>0.13108614232209737</v>
      </c>
      <c r="BB31" s="14">
        <v>130</v>
      </c>
      <c r="BC31" s="16">
        <f t="shared" ref="BC31" si="617">BB31/$L31</f>
        <v>9.7378277153558054E-2</v>
      </c>
      <c r="BD31" s="14">
        <v>0</v>
      </c>
      <c r="BE31" s="16">
        <f t="shared" ref="BE31" si="618">BD31/$L31</f>
        <v>0</v>
      </c>
      <c r="BF31" s="14">
        <v>0</v>
      </c>
      <c r="BG31" s="16">
        <f t="shared" ref="BG31" si="619">BF31/$L31</f>
        <v>0</v>
      </c>
      <c r="BH31" s="14">
        <v>51</v>
      </c>
      <c r="BI31" s="15">
        <f t="shared" ref="BI31" si="620">BH31/$L31</f>
        <v>3.8202247191011236E-2</v>
      </c>
    </row>
    <row r="32" spans="1:61" x14ac:dyDescent="0.25">
      <c r="A32" s="13" t="s">
        <v>8</v>
      </c>
      <c r="B32" s="13" t="s">
        <v>305</v>
      </c>
      <c r="C32" s="13" t="s">
        <v>66</v>
      </c>
      <c r="D32" s="13" t="s">
        <v>197</v>
      </c>
      <c r="E32" s="13">
        <v>321983</v>
      </c>
      <c r="F32" s="13">
        <v>212264</v>
      </c>
      <c r="G32" s="9">
        <f t="shared" si="0"/>
        <v>0.65923977352841612</v>
      </c>
      <c r="H32" s="13">
        <v>19910</v>
      </c>
      <c r="I32" s="9">
        <f t="shared" si="0"/>
        <v>6.1835562747101558E-2</v>
      </c>
      <c r="J32" s="13">
        <v>88870</v>
      </c>
      <c r="K32" s="9">
        <f t="shared" ref="K32" si="621">J32/$E32</f>
        <v>0.27600836068985007</v>
      </c>
      <c r="L32" s="13">
        <v>939</v>
      </c>
      <c r="M32" s="15">
        <f t="shared" ref="M32" si="622">L32/$E32</f>
        <v>2.9163030346322631E-3</v>
      </c>
      <c r="N32" s="13">
        <v>161379</v>
      </c>
      <c r="O32" s="9">
        <f t="shared" si="3"/>
        <v>0.76027494063995782</v>
      </c>
      <c r="P32" s="13">
        <v>21056</v>
      </c>
      <c r="Q32" s="15">
        <f t="shared" ref="Q32" si="623">P32/$F32</f>
        <v>9.9197226095805224E-2</v>
      </c>
      <c r="R32" s="13">
        <v>19810</v>
      </c>
      <c r="S32" s="15">
        <f t="shared" ref="S32" si="624">R32/$F32</f>
        <v>9.3327177477103979E-2</v>
      </c>
      <c r="T32" s="13">
        <v>5914</v>
      </c>
      <c r="U32" s="15">
        <f t="shared" ref="U32" si="625">T32/$F32</f>
        <v>2.7861530923755325E-2</v>
      </c>
      <c r="V32" s="14">
        <v>481</v>
      </c>
      <c r="W32" s="16">
        <f t="shared" ref="W32" si="626">V32/$F32</f>
        <v>2.2660460558549728E-3</v>
      </c>
      <c r="X32" s="13">
        <v>3624</v>
      </c>
      <c r="Y32" s="15">
        <f t="shared" ref="Y32" si="627">X32/$F32</f>
        <v>1.7073078807522707E-2</v>
      </c>
      <c r="Z32" s="13">
        <v>14593</v>
      </c>
      <c r="AA32" s="9">
        <f t="shared" si="9"/>
        <v>0.7329482672024108</v>
      </c>
      <c r="AB32" s="13">
        <v>2923</v>
      </c>
      <c r="AC32" s="15">
        <f t="shared" ref="AC32" si="628">AB32/$H32</f>
        <v>0.14681064791562029</v>
      </c>
      <c r="AD32" s="13">
        <v>1525</v>
      </c>
      <c r="AE32" s="15">
        <f t="shared" ref="AE32" si="629">AD32/$H32</f>
        <v>7.6594676042189849E-2</v>
      </c>
      <c r="AF32" s="14">
        <v>42</v>
      </c>
      <c r="AG32" s="16">
        <f t="shared" ref="AG32" si="630">AF32/$H32</f>
        <v>2.109492717227524E-3</v>
      </c>
      <c r="AH32" s="14">
        <v>0</v>
      </c>
      <c r="AI32" s="16">
        <f t="shared" ref="AI32" si="631">AH32/$H32</f>
        <v>0</v>
      </c>
      <c r="AJ32" s="13">
        <v>827</v>
      </c>
      <c r="AK32" s="15">
        <f t="shared" ref="AK32" si="632">AJ32/$H32</f>
        <v>4.1536916122551483E-2</v>
      </c>
      <c r="AL32" s="13">
        <v>68066</v>
      </c>
      <c r="AM32" s="9">
        <f t="shared" si="15"/>
        <v>0.76590525486665917</v>
      </c>
      <c r="AN32" s="13">
        <v>8233</v>
      </c>
      <c r="AO32" s="15">
        <f t="shared" ref="AO32" si="633">AN32/$J32</f>
        <v>9.2640936198942272E-2</v>
      </c>
      <c r="AP32" s="13">
        <v>8261</v>
      </c>
      <c r="AQ32" s="15">
        <f t="shared" ref="AQ32" si="634">AP32/$J32</f>
        <v>9.2956003150669514E-2</v>
      </c>
      <c r="AR32" s="13">
        <v>2193</v>
      </c>
      <c r="AS32" s="15">
        <f t="shared" ref="AS32" si="635">AR32/$J32</f>
        <v>2.467649375492292E-2</v>
      </c>
      <c r="AT32" s="14">
        <v>153</v>
      </c>
      <c r="AU32" s="16">
        <f t="shared" ref="AU32" si="636">AT32/$J32</f>
        <v>1.7216158433667153E-3</v>
      </c>
      <c r="AV32" s="13">
        <v>1964</v>
      </c>
      <c r="AW32" s="15">
        <f t="shared" ref="AW32" si="637">AV32/$J32</f>
        <v>2.2099696185439405E-2</v>
      </c>
      <c r="AX32" s="13">
        <v>633</v>
      </c>
      <c r="AY32" s="9">
        <f t="shared" si="21"/>
        <v>0.67412140575079871</v>
      </c>
      <c r="AZ32" s="14">
        <v>34</v>
      </c>
      <c r="BA32" s="16">
        <f t="shared" ref="BA32" si="638">AZ32/$L32</f>
        <v>3.6208732694355698E-2</v>
      </c>
      <c r="BB32" s="14">
        <v>90</v>
      </c>
      <c r="BC32" s="16">
        <f t="shared" ref="BC32" si="639">BB32/$L32</f>
        <v>9.5846645367412137E-2</v>
      </c>
      <c r="BD32" s="14">
        <v>0</v>
      </c>
      <c r="BE32" s="16">
        <f t="shared" ref="BE32" si="640">BD32/$L32</f>
        <v>0</v>
      </c>
      <c r="BF32" s="14">
        <v>0</v>
      </c>
      <c r="BG32" s="16">
        <f t="shared" ref="BG32" si="641">BF32/$L32</f>
        <v>0</v>
      </c>
      <c r="BH32" s="14">
        <v>182</v>
      </c>
      <c r="BI32" s="15">
        <f t="shared" ref="BI32" si="642">BH32/$L32</f>
        <v>0.19382321618743345</v>
      </c>
    </row>
    <row r="33" spans="1:61" x14ac:dyDescent="0.25">
      <c r="A33" s="13" t="s">
        <v>8</v>
      </c>
      <c r="B33" s="13" t="s">
        <v>305</v>
      </c>
      <c r="C33" s="13" t="s">
        <v>67</v>
      </c>
      <c r="D33" s="13" t="s">
        <v>198</v>
      </c>
      <c r="E33" s="13">
        <v>1166838</v>
      </c>
      <c r="F33" s="13">
        <v>857595</v>
      </c>
      <c r="G33" s="9">
        <f t="shared" si="0"/>
        <v>0.73497349246424959</v>
      </c>
      <c r="H33" s="13">
        <v>74071</v>
      </c>
      <c r="I33" s="9">
        <f t="shared" si="0"/>
        <v>6.3480106064423683E-2</v>
      </c>
      <c r="J33" s="13">
        <v>233866</v>
      </c>
      <c r="K33" s="9">
        <f t="shared" ref="K33" si="643">J33/$E33</f>
        <v>0.20042713727184064</v>
      </c>
      <c r="L33" s="13">
        <v>1306</v>
      </c>
      <c r="M33" s="15">
        <f t="shared" ref="M33" si="644">L33/$E33</f>
        <v>1.1192641994861327E-3</v>
      </c>
      <c r="N33" s="13">
        <v>328368</v>
      </c>
      <c r="O33" s="9">
        <f t="shared" si="3"/>
        <v>0.3828940234026551</v>
      </c>
      <c r="P33" s="13">
        <v>224406</v>
      </c>
      <c r="Q33" s="15">
        <f t="shared" ref="Q33" si="645">P33/$F33</f>
        <v>0.2616689696185262</v>
      </c>
      <c r="R33" s="13">
        <v>254209</v>
      </c>
      <c r="S33" s="15">
        <f t="shared" ref="S33" si="646">R33/$F33</f>
        <v>0.29642080469219151</v>
      </c>
      <c r="T33" s="13">
        <v>33331</v>
      </c>
      <c r="U33" s="15">
        <f t="shared" ref="U33" si="647">T33/$F33</f>
        <v>3.8865665028364207E-2</v>
      </c>
      <c r="V33" s="13">
        <v>955</v>
      </c>
      <c r="W33" s="15">
        <f t="shared" ref="W33" si="648">V33/$F33</f>
        <v>1.1135792536103872E-3</v>
      </c>
      <c r="X33" s="13">
        <v>16326</v>
      </c>
      <c r="Y33" s="15">
        <f t="shared" ref="Y33" si="649">X33/$F33</f>
        <v>1.9036958004652545E-2</v>
      </c>
      <c r="Z33" s="13">
        <v>21241</v>
      </c>
      <c r="AA33" s="9">
        <f t="shared" si="9"/>
        <v>0.28676540076413171</v>
      </c>
      <c r="AB33" s="13">
        <v>29472</v>
      </c>
      <c r="AC33" s="15">
        <f t="shared" ref="AC33" si="650">AB33/$H33</f>
        <v>0.3978885123732635</v>
      </c>
      <c r="AD33" s="13">
        <v>19681</v>
      </c>
      <c r="AE33" s="15">
        <f t="shared" ref="AE33" si="651">AD33/$H33</f>
        <v>0.2657045267378596</v>
      </c>
      <c r="AF33" s="13">
        <v>1935</v>
      </c>
      <c r="AG33" s="15">
        <f t="shared" ref="AG33" si="652">AF33/$H33</f>
        <v>2.6123584128741342E-2</v>
      </c>
      <c r="AH33" s="14">
        <v>0</v>
      </c>
      <c r="AI33" s="16">
        <f t="shared" ref="AI33" si="653">AH33/$H33</f>
        <v>0</v>
      </c>
      <c r="AJ33" s="13">
        <v>1742</v>
      </c>
      <c r="AK33" s="15">
        <f t="shared" ref="AK33" si="654">AJ33/$H33</f>
        <v>2.3517975996003835E-2</v>
      </c>
      <c r="AL33" s="13">
        <v>88319</v>
      </c>
      <c r="AM33" s="9">
        <f t="shared" si="15"/>
        <v>0.37764788383091175</v>
      </c>
      <c r="AN33" s="13">
        <v>63193</v>
      </c>
      <c r="AO33" s="15">
        <f t="shared" ref="AO33" si="655">AN33/$J33</f>
        <v>0.27021029136343033</v>
      </c>
      <c r="AP33" s="13">
        <v>66034</v>
      </c>
      <c r="AQ33" s="15">
        <f t="shared" ref="AQ33" si="656">AP33/$J33</f>
        <v>0.28235827354125864</v>
      </c>
      <c r="AR33" s="13">
        <v>12259</v>
      </c>
      <c r="AS33" s="15">
        <f t="shared" ref="AS33" si="657">AR33/$J33</f>
        <v>5.2418906553325408E-2</v>
      </c>
      <c r="AT33" s="13">
        <v>561</v>
      </c>
      <c r="AU33" s="15">
        <f t="shared" ref="AU33" si="658">AT33/$J33</f>
        <v>2.398809574713725E-3</v>
      </c>
      <c r="AV33" s="13">
        <v>3500</v>
      </c>
      <c r="AW33" s="15">
        <f t="shared" ref="AW33" si="659">AV33/$J33</f>
        <v>1.4965835136360139E-2</v>
      </c>
      <c r="AX33" s="13">
        <v>397</v>
      </c>
      <c r="AY33" s="9">
        <f t="shared" si="21"/>
        <v>0.30398162327718226</v>
      </c>
      <c r="AZ33" s="14">
        <v>146</v>
      </c>
      <c r="BA33" s="16">
        <f t="shared" ref="BA33" si="660">AZ33/$L33</f>
        <v>0.11179173047473201</v>
      </c>
      <c r="BB33" s="13">
        <v>707</v>
      </c>
      <c r="BC33" s="15">
        <f t="shared" ref="BC33" si="661">BB33/$L33</f>
        <v>0.54134762633996936</v>
      </c>
      <c r="BD33" s="14">
        <v>0</v>
      </c>
      <c r="BE33" s="16">
        <f t="shared" ref="BE33" si="662">BD33/$L33</f>
        <v>0</v>
      </c>
      <c r="BF33" s="14">
        <v>0</v>
      </c>
      <c r="BG33" s="16">
        <f t="shared" ref="BG33" si="663">BF33/$L33</f>
        <v>0</v>
      </c>
      <c r="BH33" s="14">
        <v>56</v>
      </c>
      <c r="BI33" s="15">
        <f t="shared" ref="BI33" si="664">BH33/$L33</f>
        <v>4.2879019908116385E-2</v>
      </c>
    </row>
    <row r="34" spans="1:61" x14ac:dyDescent="0.25">
      <c r="A34" s="13" t="s">
        <v>8</v>
      </c>
      <c r="B34" s="13" t="s">
        <v>305</v>
      </c>
      <c r="C34" s="13" t="s">
        <v>68</v>
      </c>
      <c r="D34" s="13" t="s">
        <v>199</v>
      </c>
      <c r="E34" s="13">
        <v>560848</v>
      </c>
      <c r="F34" s="13">
        <v>388005</v>
      </c>
      <c r="G34" s="9">
        <f t="shared" si="0"/>
        <v>0.69181846061678032</v>
      </c>
      <c r="H34" s="13">
        <v>33738</v>
      </c>
      <c r="I34" s="9">
        <f t="shared" si="0"/>
        <v>6.015533620517502E-2</v>
      </c>
      <c r="J34" s="13">
        <v>133801</v>
      </c>
      <c r="K34" s="9">
        <f t="shared" ref="K34" si="665">J34/$E34</f>
        <v>0.23856909536986848</v>
      </c>
      <c r="L34" s="13">
        <v>5304</v>
      </c>
      <c r="M34" s="15">
        <f t="shared" ref="M34" si="666">L34/$E34</f>
        <v>9.4571078081761902E-3</v>
      </c>
      <c r="N34" s="13">
        <v>221686</v>
      </c>
      <c r="O34" s="9">
        <f t="shared" si="3"/>
        <v>0.57134830736717312</v>
      </c>
      <c r="P34" s="13">
        <v>102682</v>
      </c>
      <c r="Q34" s="15">
        <f t="shared" ref="Q34" si="667">P34/$F34</f>
        <v>0.26464091957577868</v>
      </c>
      <c r="R34" s="13">
        <v>33589</v>
      </c>
      <c r="S34" s="15">
        <f t="shared" ref="S34" si="668">R34/$F34</f>
        <v>8.6568472055772477E-2</v>
      </c>
      <c r="T34" s="13">
        <v>21682</v>
      </c>
      <c r="U34" s="15">
        <f t="shared" ref="U34" si="669">T34/$F34</f>
        <v>5.5880723186556874E-2</v>
      </c>
      <c r="V34" s="13">
        <v>1404</v>
      </c>
      <c r="W34" s="15">
        <f t="shared" ref="W34" si="670">V34/$F34</f>
        <v>3.6185100707465112E-3</v>
      </c>
      <c r="X34" s="13">
        <v>6962</v>
      </c>
      <c r="Y34" s="15">
        <f t="shared" ref="Y34" si="671">X34/$F34</f>
        <v>1.794306774397237E-2</v>
      </c>
      <c r="Z34" s="13">
        <v>15573</v>
      </c>
      <c r="AA34" s="9">
        <f t="shared" si="9"/>
        <v>0.46158634181042146</v>
      </c>
      <c r="AB34" s="13">
        <v>14308</v>
      </c>
      <c r="AC34" s="15">
        <f t="shared" ref="AC34" si="672">AB34/$H34</f>
        <v>0.42409152883988382</v>
      </c>
      <c r="AD34" s="13">
        <v>2264</v>
      </c>
      <c r="AE34" s="15">
        <f t="shared" ref="AE34" si="673">AD34/$H34</f>
        <v>6.7105341158337786E-2</v>
      </c>
      <c r="AF34" s="13">
        <v>697</v>
      </c>
      <c r="AG34" s="15">
        <f t="shared" ref="AG34" si="674">AF34/$H34</f>
        <v>2.0659197344240914E-2</v>
      </c>
      <c r="AH34" s="14">
        <v>0</v>
      </c>
      <c r="AI34" s="16">
        <f t="shared" ref="AI34" si="675">AH34/$H34</f>
        <v>0</v>
      </c>
      <c r="AJ34" s="13">
        <v>896</v>
      </c>
      <c r="AK34" s="15">
        <f t="shared" ref="AK34" si="676">AJ34/$H34</f>
        <v>2.6557590847116012E-2</v>
      </c>
      <c r="AL34" s="13">
        <v>71556</v>
      </c>
      <c r="AM34" s="9">
        <f t="shared" si="15"/>
        <v>0.53479420931084221</v>
      </c>
      <c r="AN34" s="13">
        <v>44079</v>
      </c>
      <c r="AO34" s="15">
        <f t="shared" ref="AO34" si="677">AN34/$J34</f>
        <v>0.3294369997234699</v>
      </c>
      <c r="AP34" s="13">
        <v>9836</v>
      </c>
      <c r="AQ34" s="15">
        <f t="shared" ref="AQ34" si="678">AP34/$J34</f>
        <v>7.3512156112435625E-2</v>
      </c>
      <c r="AR34" s="13">
        <v>4994</v>
      </c>
      <c r="AS34" s="15">
        <f t="shared" ref="AS34" si="679">AR34/$J34</f>
        <v>3.7324085769164655E-2</v>
      </c>
      <c r="AT34" s="14">
        <v>415</v>
      </c>
      <c r="AU34" s="16">
        <f t="shared" ref="AU34" si="680">AT34/$J34</f>
        <v>3.1016210641176076E-3</v>
      </c>
      <c r="AV34" s="13">
        <v>2921</v>
      </c>
      <c r="AW34" s="15">
        <f t="shared" ref="AW34" si="681">AV34/$J34</f>
        <v>2.1830928019969956E-2</v>
      </c>
      <c r="AX34" s="13">
        <v>3294</v>
      </c>
      <c r="AY34" s="9">
        <f t="shared" si="21"/>
        <v>0.62104072398190047</v>
      </c>
      <c r="AZ34" s="13">
        <v>941</v>
      </c>
      <c r="BA34" s="15">
        <f t="shared" ref="BA34" si="682">AZ34/$L34</f>
        <v>0.1774132730015083</v>
      </c>
      <c r="BB34" s="13">
        <v>822</v>
      </c>
      <c r="BC34" s="15">
        <f t="shared" ref="BC34" si="683">BB34/$L34</f>
        <v>0.15497737556561086</v>
      </c>
      <c r="BD34" s="14">
        <v>101</v>
      </c>
      <c r="BE34" s="16">
        <f t="shared" ref="BE34" si="684">BD34/$L34</f>
        <v>1.9042232277526393E-2</v>
      </c>
      <c r="BF34" s="14">
        <v>0</v>
      </c>
      <c r="BG34" s="16">
        <f t="shared" ref="BG34" si="685">BF34/$L34</f>
        <v>0</v>
      </c>
      <c r="BH34" s="14">
        <v>146</v>
      </c>
      <c r="BI34" s="15">
        <f t="shared" ref="BI34" si="686">BH34/$L34</f>
        <v>2.7526395173453996E-2</v>
      </c>
    </row>
    <row r="35" spans="1:61" x14ac:dyDescent="0.25">
      <c r="A35" s="13" t="s">
        <v>8</v>
      </c>
      <c r="B35" s="13" t="s">
        <v>305</v>
      </c>
      <c r="C35" s="13" t="s">
        <v>69</v>
      </c>
      <c r="D35" s="13" t="s">
        <v>200</v>
      </c>
      <c r="E35" s="13">
        <v>821104</v>
      </c>
      <c r="F35" s="13">
        <v>590566</v>
      </c>
      <c r="G35" s="9">
        <f t="shared" si="0"/>
        <v>0.71923410432783175</v>
      </c>
      <c r="H35" s="13">
        <v>49101</v>
      </c>
      <c r="I35" s="9">
        <f t="shared" si="0"/>
        <v>5.9798758744324713E-2</v>
      </c>
      <c r="J35" s="13">
        <v>175438</v>
      </c>
      <c r="K35" s="9">
        <f t="shared" ref="K35" si="687">J35/$E35</f>
        <v>0.21366111966328261</v>
      </c>
      <c r="L35" s="13">
        <v>5999</v>
      </c>
      <c r="M35" s="15">
        <f t="shared" ref="M35" si="688">L35/$E35</f>
        <v>7.3060172645608842E-3</v>
      </c>
      <c r="N35" s="13">
        <v>312450</v>
      </c>
      <c r="O35" s="9">
        <f t="shared" si="3"/>
        <v>0.52906872390215487</v>
      </c>
      <c r="P35" s="13">
        <v>86395</v>
      </c>
      <c r="Q35" s="15">
        <f t="shared" ref="Q35" si="689">P35/$F35</f>
        <v>0.14629186238286659</v>
      </c>
      <c r="R35" s="13">
        <v>156971</v>
      </c>
      <c r="S35" s="15">
        <f t="shared" ref="S35" si="690">R35/$F35</f>
        <v>0.2657975569199717</v>
      </c>
      <c r="T35" s="13">
        <v>22647</v>
      </c>
      <c r="U35" s="15">
        <f t="shared" ref="U35" si="691">T35/$F35</f>
        <v>3.8347957721914232E-2</v>
      </c>
      <c r="V35" s="13">
        <v>525</v>
      </c>
      <c r="W35" s="15">
        <f t="shared" ref="W35" si="692">V35/$F35</f>
        <v>8.8897769258643405E-4</v>
      </c>
      <c r="X35" s="13">
        <v>11578</v>
      </c>
      <c r="Y35" s="15">
        <f t="shared" ref="Y35" si="693">X35/$F35</f>
        <v>1.9604921380506159E-2</v>
      </c>
      <c r="Z35" s="13">
        <v>22048</v>
      </c>
      <c r="AA35" s="9">
        <f t="shared" si="9"/>
        <v>0.44903362456976437</v>
      </c>
      <c r="AB35" s="13">
        <v>12321</v>
      </c>
      <c r="AC35" s="15">
        <f t="shared" ref="AC35" si="694">AB35/$H35</f>
        <v>0.25093175291745584</v>
      </c>
      <c r="AD35" s="13">
        <v>12800</v>
      </c>
      <c r="AE35" s="15">
        <f t="shared" ref="AE35" si="695">AD35/$H35</f>
        <v>0.26068715504775869</v>
      </c>
      <c r="AF35" s="13">
        <v>747</v>
      </c>
      <c r="AG35" s="15">
        <f t="shared" ref="AG35" si="696">AF35/$H35</f>
        <v>1.5213539439115293E-2</v>
      </c>
      <c r="AH35" s="14">
        <v>299</v>
      </c>
      <c r="AI35" s="16">
        <f t="shared" ref="AI35" si="697">AH35/$H35</f>
        <v>6.0894890124437388E-3</v>
      </c>
      <c r="AJ35" s="13">
        <v>886</v>
      </c>
      <c r="AK35" s="15">
        <f t="shared" ref="AK35" si="698">AJ35/$H35</f>
        <v>1.8044439013462046E-2</v>
      </c>
      <c r="AL35" s="13">
        <v>87283</v>
      </c>
      <c r="AM35" s="9">
        <f t="shared" si="15"/>
        <v>0.49751479155029127</v>
      </c>
      <c r="AN35" s="13">
        <v>26301</v>
      </c>
      <c r="AO35" s="15">
        <f t="shared" ref="AO35" si="699">AN35/$J35</f>
        <v>0.14991620971511302</v>
      </c>
      <c r="AP35" s="13">
        <v>45603</v>
      </c>
      <c r="AQ35" s="15">
        <f t="shared" ref="AQ35" si="700">AP35/$J35</f>
        <v>0.2599379837891449</v>
      </c>
      <c r="AR35" s="13">
        <v>10056</v>
      </c>
      <c r="AS35" s="15">
        <f t="shared" ref="AS35" si="701">AR35/$J35</f>
        <v>5.7319394885942614E-2</v>
      </c>
      <c r="AT35" s="13">
        <v>752</v>
      </c>
      <c r="AU35" s="15">
        <f t="shared" ref="AU35" si="702">AT35/$J35</f>
        <v>4.2864145738095508E-3</v>
      </c>
      <c r="AV35" s="13">
        <v>5443</v>
      </c>
      <c r="AW35" s="15">
        <f t="shared" ref="AW35" si="703">AV35/$J35</f>
        <v>3.1025205485698652E-2</v>
      </c>
      <c r="AX35" s="13">
        <v>3648</v>
      </c>
      <c r="AY35" s="9">
        <f t="shared" si="21"/>
        <v>0.60810135022503753</v>
      </c>
      <c r="AZ35" s="13">
        <v>1538</v>
      </c>
      <c r="BA35" s="15">
        <f t="shared" ref="BA35" si="704">AZ35/$L35</f>
        <v>0.25637606267711283</v>
      </c>
      <c r="BB35" s="13">
        <v>332</v>
      </c>
      <c r="BC35" s="15">
        <f t="shared" ref="BC35" si="705">BB35/$L35</f>
        <v>5.5342557092848806E-2</v>
      </c>
      <c r="BD35" s="14">
        <v>93</v>
      </c>
      <c r="BE35" s="16">
        <f t="shared" ref="BE35" si="706">BD35/$L35</f>
        <v>1.5502583763960661E-2</v>
      </c>
      <c r="BF35" s="14">
        <v>0</v>
      </c>
      <c r="BG35" s="16">
        <f t="shared" ref="BG35" si="707">BF35/$L35</f>
        <v>0</v>
      </c>
      <c r="BH35" s="14">
        <v>388</v>
      </c>
      <c r="BI35" s="15">
        <f t="shared" ref="BI35" si="708">BH35/$L35</f>
        <v>6.4677446241040173E-2</v>
      </c>
    </row>
    <row r="36" spans="1:61" x14ac:dyDescent="0.25">
      <c r="A36" s="13" t="s">
        <v>8</v>
      </c>
      <c r="B36" s="13" t="s">
        <v>305</v>
      </c>
      <c r="C36" s="13" t="s">
        <v>70</v>
      </c>
      <c r="D36" s="13" t="s">
        <v>201</v>
      </c>
      <c r="E36" s="13">
        <v>365155</v>
      </c>
      <c r="F36" s="13">
        <v>252313</v>
      </c>
      <c r="G36" s="9">
        <f t="shared" si="0"/>
        <v>0.69097506538319342</v>
      </c>
      <c r="H36" s="13">
        <v>17268</v>
      </c>
      <c r="I36" s="9">
        <f t="shared" si="0"/>
        <v>4.7289507195574482E-2</v>
      </c>
      <c r="J36" s="13">
        <v>95547</v>
      </c>
      <c r="K36" s="9">
        <f t="shared" ref="K36" si="709">J36/$E36</f>
        <v>0.26166148621818131</v>
      </c>
      <c r="L36" s="14">
        <v>27</v>
      </c>
      <c r="M36" s="16">
        <f t="shared" ref="M36" si="710">L36/$E36</f>
        <v>7.394120305075926E-5</v>
      </c>
      <c r="N36" s="13">
        <v>166107</v>
      </c>
      <c r="O36" s="9">
        <f t="shared" si="3"/>
        <v>0.65833706547026904</v>
      </c>
      <c r="P36" s="13">
        <v>20327</v>
      </c>
      <c r="Q36" s="15">
        <f t="shared" ref="Q36" si="711">P36/$F36</f>
        <v>8.0562634505554606E-2</v>
      </c>
      <c r="R36" s="13">
        <v>57569</v>
      </c>
      <c r="S36" s="15">
        <f t="shared" ref="S36" si="712">R36/$F36</f>
        <v>0.22816501726030763</v>
      </c>
      <c r="T36" s="13">
        <v>4991</v>
      </c>
      <c r="U36" s="15">
        <f t="shared" ref="U36" si="713">T36/$F36</f>
        <v>1.9780986314617163E-2</v>
      </c>
      <c r="V36" s="13">
        <v>402</v>
      </c>
      <c r="W36" s="15">
        <f t="shared" ref="W36" si="714">V36/$F36</f>
        <v>1.5932591661943698E-3</v>
      </c>
      <c r="X36" s="13">
        <v>2917</v>
      </c>
      <c r="Y36" s="15">
        <f t="shared" ref="Y36" si="715">X36/$F36</f>
        <v>1.1561037283057156E-2</v>
      </c>
      <c r="Z36" s="13">
        <v>11178</v>
      </c>
      <c r="AA36" s="9">
        <f t="shared" si="9"/>
        <v>0.64732453092425291</v>
      </c>
      <c r="AB36" s="13">
        <v>1549</v>
      </c>
      <c r="AC36" s="15">
        <f t="shared" ref="AC36" si="716">AB36/$H36</f>
        <v>8.9703497799397736E-2</v>
      </c>
      <c r="AD36" s="13">
        <v>3943</v>
      </c>
      <c r="AE36" s="15">
        <f t="shared" ref="AE36" si="717">AD36/$H36</f>
        <v>0.22834144081538105</v>
      </c>
      <c r="AF36" s="14">
        <v>229</v>
      </c>
      <c r="AG36" s="16">
        <f t="shared" ref="AG36" si="718">AF36/$H36</f>
        <v>1.3261524206624971E-2</v>
      </c>
      <c r="AH36" s="14">
        <v>0</v>
      </c>
      <c r="AI36" s="16">
        <f t="shared" ref="AI36" si="719">AH36/$H36</f>
        <v>0</v>
      </c>
      <c r="AJ36" s="14">
        <v>369</v>
      </c>
      <c r="AK36" s="16">
        <f t="shared" ref="AK36" si="720">AJ36/$H36</f>
        <v>2.1369006254343292E-2</v>
      </c>
      <c r="AL36" s="13">
        <v>63758</v>
      </c>
      <c r="AM36" s="9">
        <f t="shared" si="15"/>
        <v>0.66729462986802301</v>
      </c>
      <c r="AN36" s="13">
        <v>9669</v>
      </c>
      <c r="AO36" s="15">
        <f t="shared" ref="AO36" si="721">AN36/$J36</f>
        <v>0.10119626989858395</v>
      </c>
      <c r="AP36" s="13">
        <v>19223</v>
      </c>
      <c r="AQ36" s="15">
        <f t="shared" ref="AQ36" si="722">AP36/$J36</f>
        <v>0.2011889436612348</v>
      </c>
      <c r="AR36" s="13">
        <v>2294</v>
      </c>
      <c r="AS36" s="15">
        <f t="shared" ref="AS36" si="723">AR36/$J36</f>
        <v>2.4009126398526381E-2</v>
      </c>
      <c r="AT36" s="14">
        <v>79</v>
      </c>
      <c r="AU36" s="16">
        <f t="shared" ref="AU36" si="724">AT36/$J36</f>
        <v>8.2681821511926073E-4</v>
      </c>
      <c r="AV36" s="13">
        <v>524</v>
      </c>
      <c r="AW36" s="15">
        <f t="shared" ref="AW36" si="725">AV36/$J36</f>
        <v>5.4842119585125646E-3</v>
      </c>
      <c r="AX36" s="14">
        <v>0</v>
      </c>
      <c r="AY36" s="16">
        <f t="shared" si="21"/>
        <v>0</v>
      </c>
      <c r="AZ36" s="14">
        <v>0</v>
      </c>
      <c r="BA36" s="16">
        <f t="shared" ref="BA36" si="726">AZ36/$L36</f>
        <v>0</v>
      </c>
      <c r="BB36" s="14">
        <v>27</v>
      </c>
      <c r="BC36" s="16">
        <f t="shared" ref="BC36" si="727">BB36/$L36</f>
        <v>1</v>
      </c>
      <c r="BD36" s="14">
        <v>0</v>
      </c>
      <c r="BE36" s="16">
        <f t="shared" ref="BE36" si="728">BD36/$L36</f>
        <v>0</v>
      </c>
      <c r="BF36" s="14">
        <v>0</v>
      </c>
      <c r="BG36" s="16">
        <f t="shared" ref="BG36" si="729">BF36/$L36</f>
        <v>0</v>
      </c>
      <c r="BH36" s="14">
        <v>0</v>
      </c>
      <c r="BI36" s="15">
        <f t="shared" ref="BI36" si="730">BH36/$L36</f>
        <v>0</v>
      </c>
    </row>
    <row r="37" spans="1:61" x14ac:dyDescent="0.25">
      <c r="A37" s="13" t="s">
        <v>8</v>
      </c>
      <c r="B37" s="13" t="s">
        <v>305</v>
      </c>
      <c r="C37" s="13" t="s">
        <v>71</v>
      </c>
      <c r="D37" s="13" t="s">
        <v>202</v>
      </c>
      <c r="E37" s="13">
        <v>1652878</v>
      </c>
      <c r="F37" s="13">
        <v>1153326</v>
      </c>
      <c r="G37" s="9">
        <f t="shared" si="0"/>
        <v>0.69776837733940433</v>
      </c>
      <c r="H37" s="13">
        <v>104533</v>
      </c>
      <c r="I37" s="9">
        <f t="shared" si="0"/>
        <v>6.3243022171025329E-2</v>
      </c>
      <c r="J37" s="13">
        <v>393578</v>
      </c>
      <c r="K37" s="9">
        <f t="shared" ref="K37" si="731">J37/$E37</f>
        <v>0.23811678780890061</v>
      </c>
      <c r="L37" s="13">
        <v>1441</v>
      </c>
      <c r="M37" s="15">
        <f t="shared" ref="M37" si="732">L37/$E37</f>
        <v>8.7181268066971668E-4</v>
      </c>
      <c r="N37" s="13">
        <v>153047</v>
      </c>
      <c r="O37" s="9">
        <f t="shared" si="3"/>
        <v>0.13270055474341166</v>
      </c>
      <c r="P37" s="13">
        <v>158210</v>
      </c>
      <c r="Q37" s="15">
        <f t="shared" ref="Q37" si="733">P37/$F37</f>
        <v>0.13717717280283284</v>
      </c>
      <c r="R37" s="13">
        <v>815665</v>
      </c>
      <c r="S37" s="15">
        <f t="shared" ref="S37" si="734">R37/$F37</f>
        <v>0.70722848526782545</v>
      </c>
      <c r="T37" s="13">
        <v>19591</v>
      </c>
      <c r="U37" s="15">
        <f t="shared" ref="U37" si="735">T37/$F37</f>
        <v>1.6986524191772316E-2</v>
      </c>
      <c r="V37" s="14">
        <v>506</v>
      </c>
      <c r="W37" s="16">
        <f t="shared" ref="W37" si="736">V37/$F37</f>
        <v>4.3873111331921765E-4</v>
      </c>
      <c r="X37" s="13">
        <v>6307</v>
      </c>
      <c r="Y37" s="15">
        <f t="shared" ref="Y37" si="737">X37/$F37</f>
        <v>5.4685318808385484E-3</v>
      </c>
      <c r="Z37" s="13">
        <v>11335</v>
      </c>
      <c r="AA37" s="9">
        <f t="shared" si="9"/>
        <v>0.10843465699826849</v>
      </c>
      <c r="AB37" s="13">
        <v>31319</v>
      </c>
      <c r="AC37" s="15">
        <f t="shared" ref="AC37" si="738">AB37/$H37</f>
        <v>0.29960873599724491</v>
      </c>
      <c r="AD37" s="13">
        <v>59197</v>
      </c>
      <c r="AE37" s="15">
        <f t="shared" ref="AE37" si="739">AD37/$H37</f>
        <v>0.56629963743506839</v>
      </c>
      <c r="AF37" s="13">
        <v>844</v>
      </c>
      <c r="AG37" s="15">
        <f t="shared" ref="AG37" si="740">AF37/$H37</f>
        <v>8.0740053380272264E-3</v>
      </c>
      <c r="AH37" s="14">
        <v>0</v>
      </c>
      <c r="AI37" s="16">
        <f t="shared" ref="AI37" si="741">AH37/$H37</f>
        <v>0</v>
      </c>
      <c r="AJ37" s="13">
        <v>1838</v>
      </c>
      <c r="AK37" s="15">
        <f t="shared" ref="AK37" si="742">AJ37/$H37</f>
        <v>1.7582964231391045E-2</v>
      </c>
      <c r="AL37" s="13">
        <v>50438</v>
      </c>
      <c r="AM37" s="9">
        <f t="shared" si="15"/>
        <v>0.12815248819801919</v>
      </c>
      <c r="AN37" s="13">
        <v>78102</v>
      </c>
      <c r="AO37" s="15">
        <f t="shared" ref="AO37" si="743">AN37/$J37</f>
        <v>0.19844096976965175</v>
      </c>
      <c r="AP37" s="13">
        <v>254938</v>
      </c>
      <c r="AQ37" s="15">
        <f t="shared" ref="AQ37" si="744">AP37/$J37</f>
        <v>0.64774453856668823</v>
      </c>
      <c r="AR37" s="13">
        <v>7642</v>
      </c>
      <c r="AS37" s="15">
        <f t="shared" ref="AS37" si="745">AR37/$J37</f>
        <v>1.9416735691527475E-2</v>
      </c>
      <c r="AT37" s="14">
        <v>339</v>
      </c>
      <c r="AU37" s="16">
        <f t="shared" ref="AU37" si="746">AT37/$J37</f>
        <v>8.6132863117349039E-4</v>
      </c>
      <c r="AV37" s="13">
        <v>2119</v>
      </c>
      <c r="AW37" s="15">
        <f t="shared" ref="AW37" si="747">AV37/$J37</f>
        <v>5.3839391429399003E-3</v>
      </c>
      <c r="AX37" s="13">
        <v>431</v>
      </c>
      <c r="AY37" s="9">
        <f t="shared" si="21"/>
        <v>0.29909784871616935</v>
      </c>
      <c r="AZ37" s="14">
        <v>213</v>
      </c>
      <c r="BA37" s="16">
        <f t="shared" ref="BA37" si="748">AZ37/$L37</f>
        <v>0.14781401804302569</v>
      </c>
      <c r="BB37" s="13">
        <v>721</v>
      </c>
      <c r="BC37" s="15">
        <f t="shared" ref="BC37" si="749">BB37/$L37</f>
        <v>0.5003469812630118</v>
      </c>
      <c r="BD37" s="14">
        <v>76</v>
      </c>
      <c r="BE37" s="16">
        <f t="shared" ref="BE37" si="750">BD37/$L37</f>
        <v>5.2741151977793201E-2</v>
      </c>
      <c r="BF37" s="14">
        <v>0</v>
      </c>
      <c r="BG37" s="16">
        <f t="shared" ref="BG37" si="751">BF37/$L37</f>
        <v>0</v>
      </c>
      <c r="BH37" s="14">
        <v>0</v>
      </c>
      <c r="BI37" s="15">
        <f t="shared" ref="BI37" si="752">BH37/$L37</f>
        <v>0</v>
      </c>
    </row>
    <row r="38" spans="1:61" x14ac:dyDescent="0.25">
      <c r="A38" s="13" t="s">
        <v>8</v>
      </c>
      <c r="B38" s="13" t="s">
        <v>305</v>
      </c>
      <c r="C38" s="13" t="s">
        <v>72</v>
      </c>
      <c r="D38" s="13" t="s">
        <v>179</v>
      </c>
      <c r="E38" s="13">
        <v>805793</v>
      </c>
      <c r="F38" s="13">
        <v>585291</v>
      </c>
      <c r="G38" s="9">
        <f t="shared" si="0"/>
        <v>0.72635403881642058</v>
      </c>
      <c r="H38" s="13">
        <v>48941</v>
      </c>
      <c r="I38" s="9">
        <f t="shared" si="0"/>
        <v>6.073644223764664E-2</v>
      </c>
      <c r="J38" s="13">
        <v>171381</v>
      </c>
      <c r="K38" s="9">
        <f t="shared" ref="K38" si="753">J38/$E38</f>
        <v>0.21268613651396823</v>
      </c>
      <c r="L38" s="14">
        <v>180</v>
      </c>
      <c r="M38" s="16">
        <f t="shared" ref="M38" si="754">L38/$E38</f>
        <v>2.2338243196453681E-4</v>
      </c>
      <c r="N38" s="13">
        <v>268650</v>
      </c>
      <c r="O38" s="9">
        <f t="shared" si="3"/>
        <v>0.45900244493764641</v>
      </c>
      <c r="P38" s="13">
        <v>109050</v>
      </c>
      <c r="Q38" s="15">
        <f t="shared" ref="Q38" si="755">P38/$F38</f>
        <v>0.18631757535994917</v>
      </c>
      <c r="R38" s="13">
        <v>164096</v>
      </c>
      <c r="S38" s="15">
        <f t="shared" ref="S38" si="756">R38/$F38</f>
        <v>0.28036651853522437</v>
      </c>
      <c r="T38" s="13">
        <v>30547</v>
      </c>
      <c r="U38" s="15">
        <f t="shared" ref="U38" si="757">T38/$F38</f>
        <v>5.2191132274372921E-2</v>
      </c>
      <c r="V38" s="13">
        <v>734</v>
      </c>
      <c r="W38" s="15">
        <f t="shared" ref="W38" si="758">V38/$F38</f>
        <v>1.2540770317671038E-3</v>
      </c>
      <c r="X38" s="13">
        <v>12214</v>
      </c>
      <c r="Y38" s="15">
        <f t="shared" ref="Y38" si="759">X38/$F38</f>
        <v>2.0868251861040063E-2</v>
      </c>
      <c r="Z38" s="13">
        <v>15889</v>
      </c>
      <c r="AA38" s="9">
        <f t="shared" si="9"/>
        <v>0.32465621871232708</v>
      </c>
      <c r="AB38" s="13">
        <v>15253</v>
      </c>
      <c r="AC38" s="15">
        <f t="shared" ref="AC38" si="760">AB38/$H38</f>
        <v>0.31166097954680128</v>
      </c>
      <c r="AD38" s="13">
        <v>14943</v>
      </c>
      <c r="AE38" s="15">
        <f t="shared" ref="AE38" si="761">AD38/$H38</f>
        <v>0.30532682209190659</v>
      </c>
      <c r="AF38" s="13">
        <v>1182</v>
      </c>
      <c r="AG38" s="15">
        <f t="shared" ref="AG38" si="762">AF38/$H38</f>
        <v>2.4151529392533868E-2</v>
      </c>
      <c r="AH38" s="14">
        <v>101</v>
      </c>
      <c r="AI38" s="16">
        <f t="shared" ref="AI38" si="763">AH38/$H38</f>
        <v>2.0637093643366502E-3</v>
      </c>
      <c r="AJ38" s="13">
        <v>1573</v>
      </c>
      <c r="AK38" s="15">
        <f t="shared" ref="AK38" si="764">AJ38/$H38</f>
        <v>3.2140740892094566E-2</v>
      </c>
      <c r="AL38" s="13">
        <v>66939</v>
      </c>
      <c r="AM38" s="9">
        <f t="shared" si="15"/>
        <v>0.39058588758380453</v>
      </c>
      <c r="AN38" s="13">
        <v>32602</v>
      </c>
      <c r="AO38" s="15">
        <f t="shared" ref="AO38" si="765">AN38/$J38</f>
        <v>0.19023112246981871</v>
      </c>
      <c r="AP38" s="13">
        <v>54811</v>
      </c>
      <c r="AQ38" s="15">
        <f t="shared" ref="AQ38" si="766">AP38/$J38</f>
        <v>0.31981958326769011</v>
      </c>
      <c r="AR38" s="13">
        <v>13682</v>
      </c>
      <c r="AS38" s="15">
        <f t="shared" ref="AS38" si="767">AR38/$J38</f>
        <v>7.9833820551869814E-2</v>
      </c>
      <c r="AT38" s="14">
        <v>173</v>
      </c>
      <c r="AU38" s="16">
        <f t="shared" ref="AU38" si="768">AT38/$J38</f>
        <v>1.0094467881503783E-3</v>
      </c>
      <c r="AV38" s="13">
        <v>3174</v>
      </c>
      <c r="AW38" s="15">
        <f t="shared" ref="AW38" si="769">AV38/$J38</f>
        <v>1.8520139338666478E-2</v>
      </c>
      <c r="AX38" s="14">
        <v>143</v>
      </c>
      <c r="AY38" s="16">
        <f t="shared" si="21"/>
        <v>0.7944444444444444</v>
      </c>
      <c r="AZ38" s="14">
        <v>0</v>
      </c>
      <c r="BA38" s="16">
        <f t="shared" ref="BA38" si="770">AZ38/$L38</f>
        <v>0</v>
      </c>
      <c r="BB38" s="14">
        <v>37</v>
      </c>
      <c r="BC38" s="16">
        <f t="shared" ref="BC38" si="771">BB38/$L38</f>
        <v>0.20555555555555555</v>
      </c>
      <c r="BD38" s="14">
        <v>0</v>
      </c>
      <c r="BE38" s="16">
        <f t="shared" ref="BE38" si="772">BD38/$L38</f>
        <v>0</v>
      </c>
      <c r="BF38" s="14">
        <v>0</v>
      </c>
      <c r="BG38" s="16">
        <f t="shared" ref="BG38" si="773">BF38/$L38</f>
        <v>0</v>
      </c>
      <c r="BH38" s="14">
        <v>0</v>
      </c>
      <c r="BI38" s="15">
        <f t="shared" ref="BI38" si="774">BH38/$L38</f>
        <v>0</v>
      </c>
    </row>
    <row r="39" spans="1:61" x14ac:dyDescent="0.25">
      <c r="A39" s="13" t="s">
        <v>8</v>
      </c>
      <c r="B39" s="13" t="s">
        <v>305</v>
      </c>
      <c r="C39" s="13" t="s">
        <v>73</v>
      </c>
      <c r="D39" s="13" t="s">
        <v>203</v>
      </c>
      <c r="E39" s="13">
        <v>794471</v>
      </c>
      <c r="F39" s="13">
        <v>585818</v>
      </c>
      <c r="G39" s="9">
        <f t="shared" si="0"/>
        <v>0.73736863900633254</v>
      </c>
      <c r="H39" s="13">
        <v>50152</v>
      </c>
      <c r="I39" s="9">
        <f t="shared" si="0"/>
        <v>6.3126281513107466E-2</v>
      </c>
      <c r="J39" s="13">
        <v>158194</v>
      </c>
      <c r="K39" s="9">
        <f t="shared" ref="K39" si="775">J39/$E39</f>
        <v>0.19911865883084467</v>
      </c>
      <c r="L39" s="13">
        <v>307</v>
      </c>
      <c r="M39" s="15">
        <f t="shared" ref="M39" si="776">L39/$E39</f>
        <v>3.8642064971534517E-4</v>
      </c>
      <c r="N39" s="13">
        <v>309301</v>
      </c>
      <c r="O39" s="9">
        <f t="shared" si="3"/>
        <v>0.52798138671054828</v>
      </c>
      <c r="P39" s="13">
        <v>109385</v>
      </c>
      <c r="Q39" s="15">
        <f t="shared" ref="Q39" si="777">P39/$F39</f>
        <v>0.18672181462502005</v>
      </c>
      <c r="R39" s="13">
        <v>138432</v>
      </c>
      <c r="S39" s="15">
        <f t="shared" ref="S39" si="778">R39/$F39</f>
        <v>0.23630547371367899</v>
      </c>
      <c r="T39" s="13">
        <v>18529</v>
      </c>
      <c r="U39" s="15">
        <f t="shared" ref="U39" si="779">T39/$F39</f>
        <v>3.1629277352351756E-2</v>
      </c>
      <c r="V39" s="13">
        <v>378</v>
      </c>
      <c r="W39" s="15">
        <f t="shared" ref="W39" si="780">V39/$F39</f>
        <v>6.4525159691235158E-4</v>
      </c>
      <c r="X39" s="13">
        <v>9793</v>
      </c>
      <c r="Y39" s="15">
        <f t="shared" ref="Y39" si="781">X39/$F39</f>
        <v>1.6716796001488517E-2</v>
      </c>
      <c r="Z39" s="13">
        <v>19968</v>
      </c>
      <c r="AA39" s="9">
        <f t="shared" si="9"/>
        <v>0.39814962513957569</v>
      </c>
      <c r="AB39" s="13">
        <v>14537</v>
      </c>
      <c r="AC39" s="15">
        <f t="shared" ref="AC39" si="782">AB39/$H39</f>
        <v>0.28985882915935557</v>
      </c>
      <c r="AD39" s="13">
        <v>13187</v>
      </c>
      <c r="AE39" s="15">
        <f t="shared" ref="AE39" si="783">AD39/$H39</f>
        <v>0.2629406603924071</v>
      </c>
      <c r="AF39" s="13">
        <v>954</v>
      </c>
      <c r="AG39" s="15">
        <f t="shared" ref="AG39" si="784">AF39/$H39</f>
        <v>1.9022172595310256E-2</v>
      </c>
      <c r="AH39" s="14">
        <v>235</v>
      </c>
      <c r="AI39" s="16">
        <f t="shared" ref="AI39" si="785">AH39/$H39</f>
        <v>4.6857553038762165E-3</v>
      </c>
      <c r="AJ39" s="13">
        <v>1271</v>
      </c>
      <c r="AK39" s="15">
        <f t="shared" ref="AK39" si="786">AJ39/$H39</f>
        <v>2.5342957409475196E-2</v>
      </c>
      <c r="AL39" s="13">
        <v>92376</v>
      </c>
      <c r="AM39" s="9">
        <f t="shared" si="15"/>
        <v>0.58394123670935683</v>
      </c>
      <c r="AN39" s="13">
        <v>26100</v>
      </c>
      <c r="AO39" s="15">
        <f t="shared" ref="AO39" si="787">AN39/$J39</f>
        <v>0.16498729408195001</v>
      </c>
      <c r="AP39" s="13">
        <v>31997</v>
      </c>
      <c r="AQ39" s="15">
        <f t="shared" ref="AQ39" si="788">AP39/$J39</f>
        <v>0.20226430838084883</v>
      </c>
      <c r="AR39" s="13">
        <v>5573</v>
      </c>
      <c r="AS39" s="15">
        <f t="shared" ref="AS39" si="789">AR39/$J39</f>
        <v>3.5228896165467719E-2</v>
      </c>
      <c r="AT39" s="14">
        <v>241</v>
      </c>
      <c r="AU39" s="16">
        <f t="shared" ref="AU39" si="790">AT39/$J39</f>
        <v>1.5234458955459753E-3</v>
      </c>
      <c r="AV39" s="13">
        <v>1907</v>
      </c>
      <c r="AW39" s="15">
        <f t="shared" ref="AW39" si="791">AV39/$J39</f>
        <v>1.2054818766830601E-2</v>
      </c>
      <c r="AX39" s="14">
        <v>211</v>
      </c>
      <c r="AY39" s="16">
        <f t="shared" si="21"/>
        <v>0.68729641693811072</v>
      </c>
      <c r="AZ39" s="14">
        <v>0</v>
      </c>
      <c r="BA39" s="16">
        <f t="shared" ref="BA39" si="792">AZ39/$L39</f>
        <v>0</v>
      </c>
      <c r="BB39" s="14">
        <v>96</v>
      </c>
      <c r="BC39" s="16">
        <f t="shared" ref="BC39" si="793">BB39/$L39</f>
        <v>0.31270358306188922</v>
      </c>
      <c r="BD39" s="14">
        <v>0</v>
      </c>
      <c r="BE39" s="16">
        <f t="shared" ref="BE39" si="794">BD39/$L39</f>
        <v>0</v>
      </c>
      <c r="BF39" s="14">
        <v>0</v>
      </c>
      <c r="BG39" s="16">
        <f t="shared" ref="BG39" si="795">BF39/$L39</f>
        <v>0</v>
      </c>
      <c r="BH39" s="14">
        <v>0</v>
      </c>
      <c r="BI39" s="15">
        <f t="shared" ref="BI39" si="796">BH39/$L39</f>
        <v>0</v>
      </c>
    </row>
    <row r="40" spans="1:61" x14ac:dyDescent="0.25">
      <c r="A40" s="13" t="s">
        <v>8</v>
      </c>
      <c r="B40" s="13" t="s">
        <v>305</v>
      </c>
      <c r="C40" s="13" t="s">
        <v>74</v>
      </c>
      <c r="D40" s="13" t="s">
        <v>204</v>
      </c>
      <c r="E40" s="13">
        <v>553260</v>
      </c>
      <c r="F40" s="13">
        <v>387054</v>
      </c>
      <c r="G40" s="9">
        <f t="shared" si="0"/>
        <v>0.69958789719119396</v>
      </c>
      <c r="H40" s="13">
        <v>27001</v>
      </c>
      <c r="I40" s="9">
        <f t="shared" si="0"/>
        <v>4.8803455879694903E-2</v>
      </c>
      <c r="J40" s="13">
        <v>138583</v>
      </c>
      <c r="K40" s="9">
        <f t="shared" ref="K40" si="797">J40/$E40</f>
        <v>0.25048440154719298</v>
      </c>
      <c r="L40" s="13">
        <v>622</v>
      </c>
      <c r="M40" s="15">
        <f t="shared" ref="M40" si="798">L40/$E40</f>
        <v>1.1242453819180855E-3</v>
      </c>
      <c r="N40" s="13">
        <v>294933</v>
      </c>
      <c r="O40" s="9">
        <f t="shared" si="3"/>
        <v>0.76199445038676772</v>
      </c>
      <c r="P40" s="13">
        <v>37630</v>
      </c>
      <c r="Q40" s="15">
        <f t="shared" ref="Q40" si="799">P40/$F40</f>
        <v>9.722157631751642E-2</v>
      </c>
      <c r="R40" s="13">
        <v>34114</v>
      </c>
      <c r="S40" s="15">
        <f t="shared" ref="S40" si="800">R40/$F40</f>
        <v>8.8137572535098463E-2</v>
      </c>
      <c r="T40" s="13">
        <v>14369</v>
      </c>
      <c r="U40" s="15">
        <f t="shared" ref="U40" si="801">T40/$F40</f>
        <v>3.7124018870751882E-2</v>
      </c>
      <c r="V40" s="13">
        <v>1023</v>
      </c>
      <c r="W40" s="15">
        <f t="shared" ref="W40" si="802">V40/$F40</f>
        <v>2.6430420561472045E-3</v>
      </c>
      <c r="X40" s="13">
        <v>4985</v>
      </c>
      <c r="Y40" s="15">
        <f t="shared" ref="Y40" si="803">X40/$F40</f>
        <v>1.2879339833718292E-2</v>
      </c>
      <c r="Z40" s="13">
        <v>16798</v>
      </c>
      <c r="AA40" s="9">
        <f t="shared" si="9"/>
        <v>0.62212510647753783</v>
      </c>
      <c r="AB40" s="13">
        <v>3388</v>
      </c>
      <c r="AC40" s="15">
        <f t="shared" ref="AC40" si="804">AB40/$H40</f>
        <v>0.12547683419132624</v>
      </c>
      <c r="AD40" s="13">
        <v>4077</v>
      </c>
      <c r="AE40" s="15">
        <f t="shared" ref="AE40" si="805">AD40/$H40</f>
        <v>0.15099440761453278</v>
      </c>
      <c r="AF40" s="13">
        <v>1979</v>
      </c>
      <c r="AG40" s="15">
        <f t="shared" ref="AG40" si="806">AF40/$H40</f>
        <v>7.3293581719195589E-2</v>
      </c>
      <c r="AH40" s="14">
        <v>0</v>
      </c>
      <c r="AI40" s="16">
        <f t="shared" ref="AI40" si="807">AH40/$H40</f>
        <v>0</v>
      </c>
      <c r="AJ40" s="13">
        <v>759</v>
      </c>
      <c r="AK40" s="15">
        <f t="shared" ref="AK40" si="808">AJ40/$H40</f>
        <v>2.8110069997407502E-2</v>
      </c>
      <c r="AL40" s="13">
        <v>99888</v>
      </c>
      <c r="AM40" s="9">
        <f t="shared" si="15"/>
        <v>0.72078104818051281</v>
      </c>
      <c r="AN40" s="13">
        <v>18123</v>
      </c>
      <c r="AO40" s="15">
        <f t="shared" ref="AO40" si="809">AN40/$J40</f>
        <v>0.13077361581146316</v>
      </c>
      <c r="AP40" s="13">
        <v>12318</v>
      </c>
      <c r="AQ40" s="15">
        <f t="shared" ref="AQ40" si="810">AP40/$J40</f>
        <v>8.8885361119329209E-2</v>
      </c>
      <c r="AR40" s="13">
        <v>4683</v>
      </c>
      <c r="AS40" s="15">
        <f t="shared" ref="AS40" si="811">AR40/$J40</f>
        <v>3.3792023552672405E-2</v>
      </c>
      <c r="AT40" s="13">
        <v>727</v>
      </c>
      <c r="AU40" s="15">
        <f t="shared" ref="AU40" si="812">AT40/$J40</f>
        <v>5.2459536884033398E-3</v>
      </c>
      <c r="AV40" s="13">
        <v>2844</v>
      </c>
      <c r="AW40" s="15">
        <f t="shared" ref="AW40" si="813">AV40/$J40</f>
        <v>2.0521997647619115E-2</v>
      </c>
      <c r="AX40" s="13">
        <v>527</v>
      </c>
      <c r="AY40" s="9">
        <f t="shared" si="21"/>
        <v>0.84726688102893888</v>
      </c>
      <c r="AZ40" s="14">
        <v>95</v>
      </c>
      <c r="BA40" s="16">
        <f t="shared" ref="BA40" si="814">AZ40/$L40</f>
        <v>0.15273311897106109</v>
      </c>
      <c r="BB40" s="14">
        <v>0</v>
      </c>
      <c r="BC40" s="16">
        <f t="shared" ref="BC40" si="815">BB40/$L40</f>
        <v>0</v>
      </c>
      <c r="BD40" s="14">
        <v>0</v>
      </c>
      <c r="BE40" s="16">
        <f t="shared" ref="BE40" si="816">BD40/$L40</f>
        <v>0</v>
      </c>
      <c r="BF40" s="14">
        <v>0</v>
      </c>
      <c r="BG40" s="16">
        <f t="shared" ref="BG40" si="817">BF40/$L40</f>
        <v>0</v>
      </c>
      <c r="BH40" s="14">
        <v>0</v>
      </c>
      <c r="BI40" s="15">
        <f t="shared" ref="BI40" si="818">BH40/$L40</f>
        <v>0</v>
      </c>
    </row>
    <row r="41" spans="1:61" x14ac:dyDescent="0.25">
      <c r="A41" s="13" t="s">
        <v>8</v>
      </c>
      <c r="B41" s="13" t="s">
        <v>305</v>
      </c>
      <c r="C41" s="13" t="s">
        <v>75</v>
      </c>
      <c r="D41" s="13" t="s">
        <v>205</v>
      </c>
      <c r="E41" s="13">
        <v>355462</v>
      </c>
      <c r="F41" s="13">
        <v>235107</v>
      </c>
      <c r="G41" s="9">
        <f t="shared" si="0"/>
        <v>0.66141247165660466</v>
      </c>
      <c r="H41" s="13">
        <v>23551</v>
      </c>
      <c r="I41" s="9">
        <f t="shared" si="0"/>
        <v>6.6254620747084075E-2</v>
      </c>
      <c r="J41" s="13">
        <v>96804</v>
      </c>
      <c r="K41" s="9">
        <f t="shared" ref="K41" si="819">J41/$E41</f>
        <v>0.27233290759631129</v>
      </c>
      <c r="L41" s="14">
        <v>0</v>
      </c>
      <c r="M41" s="16">
        <f t="shared" ref="M41" si="820">L41/$E41</f>
        <v>0</v>
      </c>
      <c r="N41" s="13">
        <v>146273</v>
      </c>
      <c r="O41" s="9">
        <f t="shared" si="3"/>
        <v>0.62215501877868373</v>
      </c>
      <c r="P41" s="13">
        <v>34239</v>
      </c>
      <c r="Q41" s="15">
        <f t="shared" ref="Q41" si="821">P41/$F41</f>
        <v>0.14563156350087408</v>
      </c>
      <c r="R41" s="13">
        <v>46523</v>
      </c>
      <c r="S41" s="15">
        <f t="shared" ref="S41" si="822">R41/$F41</f>
        <v>0.19788011416078635</v>
      </c>
      <c r="T41" s="13">
        <v>4501</v>
      </c>
      <c r="U41" s="15">
        <f t="shared" ref="U41" si="823">T41/$F41</f>
        <v>1.914447464346021E-2</v>
      </c>
      <c r="V41" s="14">
        <v>342</v>
      </c>
      <c r="W41" s="16">
        <f t="shared" ref="W41" si="824">V41/$F41</f>
        <v>1.454656815832791E-3</v>
      </c>
      <c r="X41" s="13">
        <v>3229</v>
      </c>
      <c r="Y41" s="15">
        <f t="shared" ref="Y41" si="825">X41/$F41</f>
        <v>1.3734172100362813E-2</v>
      </c>
      <c r="Z41" s="13">
        <v>13654</v>
      </c>
      <c r="AA41" s="9">
        <f t="shared" si="9"/>
        <v>0.57976306738567362</v>
      </c>
      <c r="AB41" s="13">
        <v>4745</v>
      </c>
      <c r="AC41" s="15">
        <f t="shared" ref="AC41" si="826">AB41/$H41</f>
        <v>0.20147764426139017</v>
      </c>
      <c r="AD41" s="13">
        <v>4535</v>
      </c>
      <c r="AE41" s="15">
        <f t="shared" ref="AE41" si="827">AD41/$H41</f>
        <v>0.19256082544265637</v>
      </c>
      <c r="AF41" s="14">
        <v>364</v>
      </c>
      <c r="AG41" s="16">
        <f t="shared" ref="AG41" si="828">AF41/$H41</f>
        <v>1.5455819285805274E-2</v>
      </c>
      <c r="AH41" s="14">
        <v>220</v>
      </c>
      <c r="AI41" s="16">
        <f t="shared" ref="AI41" si="829">AH41/$H41</f>
        <v>9.3414292386735168E-3</v>
      </c>
      <c r="AJ41" s="14">
        <v>33</v>
      </c>
      <c r="AK41" s="16">
        <f t="shared" ref="AK41" si="830">AJ41/$H41</f>
        <v>1.4012143858010276E-3</v>
      </c>
      <c r="AL41" s="13">
        <v>57016</v>
      </c>
      <c r="AM41" s="9">
        <f t="shared" si="15"/>
        <v>0.58898392628403784</v>
      </c>
      <c r="AN41" s="13">
        <v>15279</v>
      </c>
      <c r="AO41" s="15">
        <f t="shared" ref="AO41" si="831">AN41/$J41</f>
        <v>0.15783438700880129</v>
      </c>
      <c r="AP41" s="13">
        <v>21464</v>
      </c>
      <c r="AQ41" s="15">
        <f t="shared" ref="AQ41" si="832">AP41/$J41</f>
        <v>0.22172637494318417</v>
      </c>
      <c r="AR41" s="13">
        <v>1011</v>
      </c>
      <c r="AS41" s="15">
        <f t="shared" ref="AS41" si="833">AR41/$J41</f>
        <v>1.0443783314739061E-2</v>
      </c>
      <c r="AT41" s="13">
        <v>701</v>
      </c>
      <c r="AU41" s="15">
        <f t="shared" ref="AU41" si="834">AT41/$J41</f>
        <v>7.2414363042849466E-3</v>
      </c>
      <c r="AV41" s="13">
        <v>1333</v>
      </c>
      <c r="AW41" s="15">
        <f t="shared" ref="AW41" si="835">AV41/$J41</f>
        <v>1.3770092144952688E-2</v>
      </c>
      <c r="AX41" s="14">
        <v>0</v>
      </c>
      <c r="AY41" s="16" t="e">
        <f t="shared" si="21"/>
        <v>#DIV/0!</v>
      </c>
      <c r="AZ41" s="14">
        <v>0</v>
      </c>
      <c r="BA41" s="16" t="e">
        <f t="shared" ref="BA41" si="836">AZ41/$L41</f>
        <v>#DIV/0!</v>
      </c>
      <c r="BB41" s="14">
        <v>0</v>
      </c>
      <c r="BC41" s="16" t="e">
        <f t="shared" ref="BC41" si="837">BB41/$L41</f>
        <v>#DIV/0!</v>
      </c>
      <c r="BD41" s="14">
        <v>0</v>
      </c>
      <c r="BE41" s="16" t="e">
        <f t="shared" ref="BE41" si="838">BD41/$L41</f>
        <v>#DIV/0!</v>
      </c>
      <c r="BF41" s="14">
        <v>0</v>
      </c>
      <c r="BG41" s="16" t="e">
        <f t="shared" ref="BG41" si="839">BF41/$L41</f>
        <v>#DIV/0!</v>
      </c>
      <c r="BH41" s="14">
        <v>0</v>
      </c>
      <c r="BI41" s="15" t="e">
        <f t="shared" ref="BI41" si="840">BH41/$L41</f>
        <v>#DIV/0!</v>
      </c>
    </row>
    <row r="42" spans="1:61" x14ac:dyDescent="0.25">
      <c r="A42" s="13" t="s">
        <v>9</v>
      </c>
      <c r="B42" s="13" t="s">
        <v>306</v>
      </c>
      <c r="C42" s="13" t="s">
        <v>76</v>
      </c>
      <c r="D42" s="13" t="s">
        <v>206</v>
      </c>
      <c r="E42" s="13">
        <v>465495</v>
      </c>
      <c r="F42" s="13">
        <v>355214</v>
      </c>
      <c r="G42" s="9">
        <f t="shared" si="0"/>
        <v>0.7630887549812565</v>
      </c>
      <c r="H42" s="13">
        <v>25762</v>
      </c>
      <c r="I42" s="9">
        <f t="shared" si="0"/>
        <v>5.5343236769460465E-2</v>
      </c>
      <c r="J42" s="13">
        <v>84203</v>
      </c>
      <c r="K42" s="9">
        <f t="shared" ref="K42" si="841">J42/$E42</f>
        <v>0.18088916100065522</v>
      </c>
      <c r="L42" s="14">
        <v>316</v>
      </c>
      <c r="M42" s="16">
        <f t="shared" ref="M42" si="842">L42/$E42</f>
        <v>6.7884724862780476E-4</v>
      </c>
      <c r="N42" s="13">
        <v>191165</v>
      </c>
      <c r="O42" s="9">
        <f t="shared" si="3"/>
        <v>0.53816854065436615</v>
      </c>
      <c r="P42" s="13">
        <v>96985</v>
      </c>
      <c r="Q42" s="15">
        <f t="shared" ref="Q42" si="843">P42/$F42</f>
        <v>0.27303259443603012</v>
      </c>
      <c r="R42" s="13">
        <v>42211</v>
      </c>
      <c r="S42" s="15">
        <f t="shared" ref="S42" si="844">R42/$F42</f>
        <v>0.11883259105778489</v>
      </c>
      <c r="T42" s="13">
        <v>18799</v>
      </c>
      <c r="U42" s="15">
        <f t="shared" ref="U42" si="845">T42/$F42</f>
        <v>5.2923026682506882E-2</v>
      </c>
      <c r="V42" s="14">
        <v>284</v>
      </c>
      <c r="W42" s="16">
        <f t="shared" ref="W42" si="846">V42/$F42</f>
        <v>7.9951803701430691E-4</v>
      </c>
      <c r="X42" s="13">
        <v>5770</v>
      </c>
      <c r="Y42" s="15">
        <f t="shared" ref="Y42" si="847">X42/$F42</f>
        <v>1.6243729132297713E-2</v>
      </c>
      <c r="Z42" s="13">
        <v>12006</v>
      </c>
      <c r="AA42" s="9">
        <f t="shared" si="9"/>
        <v>0.46603524571073673</v>
      </c>
      <c r="AB42" s="13">
        <v>9245</v>
      </c>
      <c r="AC42" s="15">
        <f t="shared" ref="AC42" si="848">AB42/$H42</f>
        <v>0.35886188960484433</v>
      </c>
      <c r="AD42" s="13">
        <v>3284</v>
      </c>
      <c r="AE42" s="15">
        <f t="shared" ref="AE42" si="849">AD42/$H42</f>
        <v>0.1274745749553606</v>
      </c>
      <c r="AF42" s="13">
        <v>710</v>
      </c>
      <c r="AG42" s="15">
        <f t="shared" ref="AG42" si="850">AF42/$H42</f>
        <v>2.7559972051859328E-2</v>
      </c>
      <c r="AH42" s="14">
        <v>0</v>
      </c>
      <c r="AI42" s="16">
        <f t="shared" ref="AI42" si="851">AH42/$H42</f>
        <v>0</v>
      </c>
      <c r="AJ42" s="13">
        <v>517</v>
      </c>
      <c r="AK42" s="15">
        <f t="shared" ref="AK42" si="852">AJ42/$H42</f>
        <v>2.0068317677198976E-2</v>
      </c>
      <c r="AL42" s="13">
        <v>47213</v>
      </c>
      <c r="AM42" s="9">
        <f t="shared" si="15"/>
        <v>0.56070448796361172</v>
      </c>
      <c r="AN42" s="13">
        <v>19333</v>
      </c>
      <c r="AO42" s="15">
        <f t="shared" ref="AO42" si="853">AN42/$J42</f>
        <v>0.22959989549065948</v>
      </c>
      <c r="AP42" s="13">
        <v>9315</v>
      </c>
      <c r="AQ42" s="15">
        <f t="shared" ref="AQ42" si="854">AP42/$J42</f>
        <v>0.11062551215514886</v>
      </c>
      <c r="AR42" s="13">
        <v>6476</v>
      </c>
      <c r="AS42" s="15">
        <f t="shared" ref="AS42" si="855">AR42/$J42</f>
        <v>7.6909373775281162E-2</v>
      </c>
      <c r="AT42" s="14">
        <v>0</v>
      </c>
      <c r="AU42" s="16">
        <f t="shared" ref="AU42" si="856">AT42/$J42</f>
        <v>0</v>
      </c>
      <c r="AV42" s="13">
        <v>1866</v>
      </c>
      <c r="AW42" s="15">
        <f t="shared" ref="AW42" si="857">AV42/$J42</f>
        <v>2.2160730615298743E-2</v>
      </c>
      <c r="AX42" s="14">
        <v>316</v>
      </c>
      <c r="AY42" s="16">
        <f t="shared" si="21"/>
        <v>1</v>
      </c>
      <c r="AZ42" s="14">
        <v>0</v>
      </c>
      <c r="BA42" s="16">
        <f t="shared" ref="BA42" si="858">AZ42/$L42</f>
        <v>0</v>
      </c>
      <c r="BB42" s="14">
        <v>0</v>
      </c>
      <c r="BC42" s="16">
        <f t="shared" ref="BC42" si="859">BB42/$L42</f>
        <v>0</v>
      </c>
      <c r="BD42" s="14">
        <v>0</v>
      </c>
      <c r="BE42" s="16">
        <f t="shared" ref="BE42" si="860">BD42/$L42</f>
        <v>0</v>
      </c>
      <c r="BF42" s="14">
        <v>0</v>
      </c>
      <c r="BG42" s="16">
        <f t="shared" ref="BG42" si="861">BF42/$L42</f>
        <v>0</v>
      </c>
      <c r="BH42" s="14">
        <v>0</v>
      </c>
      <c r="BI42" s="15">
        <f t="shared" ref="BI42" si="862">BH42/$L42</f>
        <v>0</v>
      </c>
    </row>
    <row r="43" spans="1:61" x14ac:dyDescent="0.25">
      <c r="A43" s="13" t="s">
        <v>9</v>
      </c>
      <c r="B43" s="13" t="s">
        <v>306</v>
      </c>
      <c r="C43" s="13" t="s">
        <v>77</v>
      </c>
      <c r="D43" s="13" t="s">
        <v>207</v>
      </c>
      <c r="E43" s="13">
        <v>446229</v>
      </c>
      <c r="F43" s="13">
        <v>322535</v>
      </c>
      <c r="G43" s="9">
        <f t="shared" si="0"/>
        <v>0.72280152119203367</v>
      </c>
      <c r="H43" s="13">
        <v>34033</v>
      </c>
      <c r="I43" s="9">
        <f t="shared" si="0"/>
        <v>7.6268014853360044E-2</v>
      </c>
      <c r="J43" s="13">
        <v>88884</v>
      </c>
      <c r="K43" s="9">
        <f t="shared" ref="K43" si="863">J43/$E43</f>
        <v>0.19918920554244571</v>
      </c>
      <c r="L43" s="13">
        <v>777</v>
      </c>
      <c r="M43" s="15">
        <f t="shared" ref="M43" si="864">L43/$E43</f>
        <v>1.7412584121605723E-3</v>
      </c>
      <c r="N43" s="13">
        <v>102448</v>
      </c>
      <c r="O43" s="9">
        <f t="shared" si="3"/>
        <v>0.31763374517494225</v>
      </c>
      <c r="P43" s="13">
        <v>164804</v>
      </c>
      <c r="Q43" s="15">
        <f t="shared" ref="Q43" si="865">P43/$F43</f>
        <v>0.51096470150526296</v>
      </c>
      <c r="R43" s="13">
        <v>28847</v>
      </c>
      <c r="S43" s="15">
        <f t="shared" ref="S43" si="866">R43/$F43</f>
        <v>8.9438355527307112E-2</v>
      </c>
      <c r="T43" s="13">
        <v>19652</v>
      </c>
      <c r="U43" s="15">
        <f t="shared" ref="U43" si="867">T43/$F43</f>
        <v>6.0929821569752123E-2</v>
      </c>
      <c r="V43" s="14">
        <v>408</v>
      </c>
      <c r="W43" s="16">
        <f t="shared" ref="W43" si="868">V43/$F43</f>
        <v>1.2649789945277257E-3</v>
      </c>
      <c r="X43" s="13">
        <v>6376</v>
      </c>
      <c r="Y43" s="15">
        <f t="shared" ref="Y43" si="869">X43/$F43</f>
        <v>1.9768397228207793E-2</v>
      </c>
      <c r="Z43" s="13">
        <v>3995</v>
      </c>
      <c r="AA43" s="9">
        <f t="shared" si="9"/>
        <v>0.11738606646490171</v>
      </c>
      <c r="AB43" s="13">
        <v>26297</v>
      </c>
      <c r="AC43" s="15">
        <f t="shared" ref="AC43" si="870">AB43/$H43</f>
        <v>0.77269121147121911</v>
      </c>
      <c r="AD43" s="13">
        <v>2305</v>
      </c>
      <c r="AE43" s="15">
        <f t="shared" ref="AE43" si="871">AD43/$H43</f>
        <v>6.7728381276995861E-2</v>
      </c>
      <c r="AF43" s="13">
        <v>768</v>
      </c>
      <c r="AG43" s="15">
        <f t="shared" ref="AG43" si="872">AF43/$H43</f>
        <v>2.2566332677107514E-2</v>
      </c>
      <c r="AH43" s="14">
        <v>145</v>
      </c>
      <c r="AI43" s="16">
        <f t="shared" ref="AI43" si="873">AH43/$H43</f>
        <v>4.2605706226309754E-3</v>
      </c>
      <c r="AJ43" s="14">
        <v>523</v>
      </c>
      <c r="AK43" s="16">
        <f t="shared" ref="AK43" si="874">AJ43/$H43</f>
        <v>1.5367437487144831E-2</v>
      </c>
      <c r="AL43" s="13">
        <v>21484</v>
      </c>
      <c r="AM43" s="9">
        <f t="shared" si="15"/>
        <v>0.24170829395616758</v>
      </c>
      <c r="AN43" s="13">
        <v>52397</v>
      </c>
      <c r="AO43" s="15">
        <f t="shared" ref="AO43" si="875">AN43/$J43</f>
        <v>0.58949867242698351</v>
      </c>
      <c r="AP43" s="13">
        <v>6007</v>
      </c>
      <c r="AQ43" s="15">
        <f t="shared" ref="AQ43" si="876">AP43/$J43</f>
        <v>6.7582467035686961E-2</v>
      </c>
      <c r="AR43" s="13">
        <v>6346</v>
      </c>
      <c r="AS43" s="15">
        <f t="shared" ref="AS43" si="877">AR43/$J43</f>
        <v>7.1396426803474189E-2</v>
      </c>
      <c r="AT43" s="14">
        <v>321</v>
      </c>
      <c r="AU43" s="16">
        <f t="shared" ref="AU43" si="878">AT43/$J43</f>
        <v>3.6114486296746321E-3</v>
      </c>
      <c r="AV43" s="13">
        <v>2329</v>
      </c>
      <c r="AW43" s="15">
        <f t="shared" ref="AW43" si="879">AV43/$J43</f>
        <v>2.620269114801314E-2</v>
      </c>
      <c r="AX43" s="14">
        <v>187</v>
      </c>
      <c r="AY43" s="16">
        <f t="shared" si="21"/>
        <v>0.24066924066924067</v>
      </c>
      <c r="AZ43" s="14">
        <v>356</v>
      </c>
      <c r="BA43" s="16">
        <f t="shared" ref="BA43" si="880">AZ43/$L43</f>
        <v>0.45817245817245816</v>
      </c>
      <c r="BB43" s="14">
        <v>0</v>
      </c>
      <c r="BC43" s="16">
        <f t="shared" ref="BC43" si="881">BB43/$L43</f>
        <v>0</v>
      </c>
      <c r="BD43" s="14">
        <v>234</v>
      </c>
      <c r="BE43" s="16">
        <f t="shared" ref="BE43" si="882">BD43/$L43</f>
        <v>0.30115830115830117</v>
      </c>
      <c r="BF43" s="14">
        <v>0</v>
      </c>
      <c r="BG43" s="16">
        <f t="shared" ref="BG43" si="883">BF43/$L43</f>
        <v>0</v>
      </c>
      <c r="BH43" s="14">
        <v>0</v>
      </c>
      <c r="BI43" s="15">
        <f t="shared" ref="BI43" si="884">BH43/$L43</f>
        <v>0</v>
      </c>
    </row>
    <row r="44" spans="1:61" x14ac:dyDescent="0.25">
      <c r="A44" s="13" t="s">
        <v>9</v>
      </c>
      <c r="B44" s="13" t="s">
        <v>306</v>
      </c>
      <c r="C44" s="13" t="s">
        <v>78</v>
      </c>
      <c r="D44" s="13" t="s">
        <v>208</v>
      </c>
      <c r="E44" s="13">
        <v>649081</v>
      </c>
      <c r="F44" s="13">
        <v>463564</v>
      </c>
      <c r="G44" s="9">
        <f t="shared" si="0"/>
        <v>0.71418513251812943</v>
      </c>
      <c r="H44" s="13">
        <v>41679</v>
      </c>
      <c r="I44" s="9">
        <f t="shared" si="0"/>
        <v>6.4212324810000596E-2</v>
      </c>
      <c r="J44" s="13">
        <v>143466</v>
      </c>
      <c r="K44" s="9">
        <f t="shared" ref="K44" si="885">J44/$E44</f>
        <v>0.22102942467889217</v>
      </c>
      <c r="L44" s="14">
        <v>372</v>
      </c>
      <c r="M44" s="16">
        <f t="shared" ref="M44" si="886">L44/$E44</f>
        <v>5.7311799297776397E-4</v>
      </c>
      <c r="N44" s="13">
        <v>218602</v>
      </c>
      <c r="O44" s="9">
        <f t="shared" si="3"/>
        <v>0.47156811141503652</v>
      </c>
      <c r="P44" s="13">
        <v>172620</v>
      </c>
      <c r="Q44" s="15">
        <f t="shared" ref="Q44" si="887">P44/$F44</f>
        <v>0.37237576688439999</v>
      </c>
      <c r="R44" s="13">
        <v>32390</v>
      </c>
      <c r="S44" s="15">
        <f t="shared" ref="S44" si="888">R44/$F44</f>
        <v>6.9871689777463303E-2</v>
      </c>
      <c r="T44" s="13">
        <v>32597</v>
      </c>
      <c r="U44" s="15">
        <f t="shared" ref="U44" si="889">T44/$F44</f>
        <v>7.0318230061005599E-2</v>
      </c>
      <c r="V44" s="14">
        <v>136</v>
      </c>
      <c r="W44" s="16">
        <f t="shared" ref="W44" si="890">V44/$F44</f>
        <v>2.9337912348672461E-4</v>
      </c>
      <c r="X44" s="13">
        <v>7219</v>
      </c>
      <c r="Y44" s="15">
        <f t="shared" ref="Y44" si="891">X44/$F44</f>
        <v>1.5572822738607829E-2</v>
      </c>
      <c r="Z44" s="13">
        <v>6961</v>
      </c>
      <c r="AA44" s="9">
        <f t="shared" si="9"/>
        <v>0.16701456368914802</v>
      </c>
      <c r="AB44" s="13">
        <v>30619</v>
      </c>
      <c r="AC44" s="15">
        <f t="shared" ref="AC44" si="892">AB44/$H44</f>
        <v>0.7346385469900909</v>
      </c>
      <c r="AD44" s="13">
        <v>2144</v>
      </c>
      <c r="AE44" s="15">
        <f t="shared" ref="AE44" si="893">AD44/$H44</f>
        <v>5.1440773531034815E-2</v>
      </c>
      <c r="AF44" s="13">
        <v>1233</v>
      </c>
      <c r="AG44" s="15">
        <f t="shared" ref="AG44" si="894">AF44/$H44</f>
        <v>2.9583243359965452E-2</v>
      </c>
      <c r="AH44" s="14">
        <v>0</v>
      </c>
      <c r="AI44" s="16">
        <f t="shared" ref="AI44" si="895">AH44/$H44</f>
        <v>0</v>
      </c>
      <c r="AJ44" s="13">
        <v>722</v>
      </c>
      <c r="AK44" s="15">
        <f t="shared" ref="AK44" si="896">AJ44/$H44</f>
        <v>1.7322872429760793E-2</v>
      </c>
      <c r="AL44" s="13">
        <v>49336</v>
      </c>
      <c r="AM44" s="9">
        <f t="shared" si="15"/>
        <v>0.34388635634923953</v>
      </c>
      <c r="AN44" s="13">
        <v>72459</v>
      </c>
      <c r="AO44" s="15">
        <f t="shared" ref="AO44" si="897">AN44/$J44</f>
        <v>0.50506043243695375</v>
      </c>
      <c r="AP44" s="13">
        <v>9424</v>
      </c>
      <c r="AQ44" s="15">
        <f t="shared" ref="AQ44" si="898">AP44/$J44</f>
        <v>6.5688037583817763E-2</v>
      </c>
      <c r="AR44" s="13">
        <v>9145</v>
      </c>
      <c r="AS44" s="15">
        <f t="shared" ref="AS44" si="899">AR44/$J44</f>
        <v>6.3743325944823168E-2</v>
      </c>
      <c r="AT44" s="14">
        <v>562</v>
      </c>
      <c r="AU44" s="16">
        <f t="shared" ref="AU44" si="900">AT44/$J44</f>
        <v>3.9173044484407454E-3</v>
      </c>
      <c r="AV44" s="13">
        <v>2540</v>
      </c>
      <c r="AW44" s="15">
        <f t="shared" ref="AW44" si="901">AV44/$J44</f>
        <v>1.7704543236725077E-2</v>
      </c>
      <c r="AX44" s="14">
        <v>235</v>
      </c>
      <c r="AY44" s="16">
        <f t="shared" si="21"/>
        <v>0.63172043010752688</v>
      </c>
      <c r="AZ44" s="14">
        <v>0</v>
      </c>
      <c r="BA44" s="16">
        <f t="shared" ref="BA44" si="902">AZ44/$L44</f>
        <v>0</v>
      </c>
      <c r="BB44" s="14">
        <v>137</v>
      </c>
      <c r="BC44" s="16">
        <f t="shared" ref="BC44" si="903">BB44/$L44</f>
        <v>0.36827956989247312</v>
      </c>
      <c r="BD44" s="14">
        <v>0</v>
      </c>
      <c r="BE44" s="16">
        <f t="shared" ref="BE44" si="904">BD44/$L44</f>
        <v>0</v>
      </c>
      <c r="BF44" s="14">
        <v>0</v>
      </c>
      <c r="BG44" s="16">
        <f t="shared" ref="BG44" si="905">BF44/$L44</f>
        <v>0</v>
      </c>
      <c r="BH44" s="14">
        <v>0</v>
      </c>
      <c r="BI44" s="15">
        <f t="shared" ref="BI44" si="906">BH44/$L44</f>
        <v>0</v>
      </c>
    </row>
    <row r="45" spans="1:61" x14ac:dyDescent="0.25">
      <c r="A45" s="13" t="s">
        <v>9</v>
      </c>
      <c r="B45" s="13" t="s">
        <v>306</v>
      </c>
      <c r="C45" s="13" t="s">
        <v>79</v>
      </c>
      <c r="D45" s="13" t="s">
        <v>209</v>
      </c>
      <c r="E45" s="13">
        <v>554284</v>
      </c>
      <c r="F45" s="13">
        <v>407948</v>
      </c>
      <c r="G45" s="9">
        <f t="shared" si="0"/>
        <v>0.73599093605444144</v>
      </c>
      <c r="H45" s="13">
        <v>27085</v>
      </c>
      <c r="I45" s="9">
        <f t="shared" si="0"/>
        <v>4.886484185002634E-2</v>
      </c>
      <c r="J45" s="13">
        <v>118996</v>
      </c>
      <c r="K45" s="9">
        <f t="shared" ref="K45" si="907">J45/$E45</f>
        <v>0.21468416912629626</v>
      </c>
      <c r="L45" s="14">
        <v>255</v>
      </c>
      <c r="M45" s="16">
        <f t="shared" ref="M45" si="908">L45/$E45</f>
        <v>4.6005296923598733E-4</v>
      </c>
      <c r="N45" s="13">
        <v>171610</v>
      </c>
      <c r="O45" s="9">
        <f t="shared" si="3"/>
        <v>0.4206663594379676</v>
      </c>
      <c r="P45" s="13">
        <v>106206</v>
      </c>
      <c r="Q45" s="15">
        <f t="shared" ref="Q45" si="909">P45/$F45</f>
        <v>0.26034200437310639</v>
      </c>
      <c r="R45" s="13">
        <v>77027</v>
      </c>
      <c r="S45" s="15">
        <f t="shared" ref="S45" si="910">R45/$F45</f>
        <v>0.18881573141674921</v>
      </c>
      <c r="T45" s="13">
        <v>46934</v>
      </c>
      <c r="U45" s="15">
        <f t="shared" ref="U45" si="911">T45/$F45</f>
        <v>0.11504897683038035</v>
      </c>
      <c r="V45" s="14">
        <v>220</v>
      </c>
      <c r="W45" s="16">
        <f t="shared" ref="W45" si="912">V45/$F45</f>
        <v>5.3928441860237087E-4</v>
      </c>
      <c r="X45" s="13">
        <v>5951</v>
      </c>
      <c r="Y45" s="15">
        <f t="shared" ref="Y45" si="913">X45/$F45</f>
        <v>1.4587643523194133E-2</v>
      </c>
      <c r="Z45" s="13">
        <v>10426</v>
      </c>
      <c r="AA45" s="9">
        <f t="shared" si="9"/>
        <v>0.38493631161159314</v>
      </c>
      <c r="AB45" s="13">
        <v>7206</v>
      </c>
      <c r="AC45" s="15">
        <f t="shared" ref="AC45" si="914">AB45/$H45</f>
        <v>0.26605131991877423</v>
      </c>
      <c r="AD45" s="13">
        <v>6008</v>
      </c>
      <c r="AE45" s="15">
        <f t="shared" ref="AE45" si="915">AD45/$H45</f>
        <v>0.22182019568026584</v>
      </c>
      <c r="AF45" s="13">
        <v>2676</v>
      </c>
      <c r="AG45" s="15">
        <f t="shared" ref="AG45" si="916">AF45/$H45</f>
        <v>9.8800073841609742E-2</v>
      </c>
      <c r="AH45" s="14">
        <v>0</v>
      </c>
      <c r="AI45" s="16">
        <f t="shared" ref="AI45" si="917">AH45/$H45</f>
        <v>0</v>
      </c>
      <c r="AJ45" s="13">
        <v>769</v>
      </c>
      <c r="AK45" s="15">
        <f t="shared" ref="AK45" si="918">AJ45/$H45</f>
        <v>2.8392098947757061E-2</v>
      </c>
      <c r="AL45" s="13">
        <v>45127</v>
      </c>
      <c r="AM45" s="9">
        <f t="shared" si="15"/>
        <v>0.37923123466335001</v>
      </c>
      <c r="AN45" s="13">
        <v>26603</v>
      </c>
      <c r="AO45" s="15">
        <f t="shared" ref="AO45" si="919">AN45/$J45</f>
        <v>0.22356213654240478</v>
      </c>
      <c r="AP45" s="13">
        <v>25561</v>
      </c>
      <c r="AQ45" s="15">
        <f t="shared" ref="AQ45" si="920">AP45/$J45</f>
        <v>0.21480553968200611</v>
      </c>
      <c r="AR45" s="13">
        <v>18147</v>
      </c>
      <c r="AS45" s="15">
        <f t="shared" ref="AS45" si="921">AR45/$J45</f>
        <v>0.15250092440082019</v>
      </c>
      <c r="AT45" s="14">
        <v>206</v>
      </c>
      <c r="AU45" s="16">
        <f t="shared" ref="AU45" si="922">AT45/$J45</f>
        <v>1.731150626911829E-3</v>
      </c>
      <c r="AV45" s="13">
        <v>3352</v>
      </c>
      <c r="AW45" s="15">
        <f t="shared" ref="AW45" si="923">AV45/$J45</f>
        <v>2.8169014084507043E-2</v>
      </c>
      <c r="AX45" s="14">
        <v>207</v>
      </c>
      <c r="AY45" s="16">
        <f t="shared" si="21"/>
        <v>0.81176470588235294</v>
      </c>
      <c r="AZ45" s="14">
        <v>0</v>
      </c>
      <c r="BA45" s="16">
        <f t="shared" ref="BA45" si="924">AZ45/$L45</f>
        <v>0</v>
      </c>
      <c r="BB45" s="14">
        <v>48</v>
      </c>
      <c r="BC45" s="16">
        <f t="shared" ref="BC45" si="925">BB45/$L45</f>
        <v>0.18823529411764706</v>
      </c>
      <c r="BD45" s="14">
        <v>0</v>
      </c>
      <c r="BE45" s="16">
        <f t="shared" ref="BE45" si="926">BD45/$L45</f>
        <v>0</v>
      </c>
      <c r="BF45" s="14">
        <v>0</v>
      </c>
      <c r="BG45" s="16">
        <f t="shared" ref="BG45" si="927">BF45/$L45</f>
        <v>0</v>
      </c>
      <c r="BH45" s="14">
        <v>0</v>
      </c>
      <c r="BI45" s="15">
        <f t="shared" ref="BI45" si="928">BH45/$L45</f>
        <v>0</v>
      </c>
    </row>
    <row r="46" spans="1:61" x14ac:dyDescent="0.25">
      <c r="A46" s="13" t="s">
        <v>10</v>
      </c>
      <c r="B46" s="13" t="s">
        <v>307</v>
      </c>
      <c r="C46" s="13" t="s">
        <v>80</v>
      </c>
      <c r="D46" s="13" t="s">
        <v>210</v>
      </c>
      <c r="E46" s="13">
        <v>590485</v>
      </c>
      <c r="F46" s="13">
        <v>426469</v>
      </c>
      <c r="G46" s="9">
        <f t="shared" si="0"/>
        <v>0.72223511181486411</v>
      </c>
      <c r="H46" s="13">
        <v>22360</v>
      </c>
      <c r="I46" s="9">
        <f t="shared" si="0"/>
        <v>3.7867176981633742E-2</v>
      </c>
      <c r="J46" s="13">
        <v>112019</v>
      </c>
      <c r="K46" s="9">
        <f t="shared" ref="K46" si="929">J46/$E46</f>
        <v>0.18970676647162926</v>
      </c>
      <c r="L46" s="13">
        <v>29637</v>
      </c>
      <c r="M46" s="15">
        <f t="shared" ref="M46" si="930">L46/$E46</f>
        <v>5.0190944731872952E-2</v>
      </c>
      <c r="N46" s="13">
        <v>76398</v>
      </c>
      <c r="O46" s="9">
        <f t="shared" si="3"/>
        <v>0.17914080507610167</v>
      </c>
      <c r="P46" s="13">
        <v>10505</v>
      </c>
      <c r="Q46" s="15">
        <f t="shared" ref="Q46" si="931">P46/$F46</f>
        <v>2.4632505527951622E-2</v>
      </c>
      <c r="R46" s="13">
        <v>34213</v>
      </c>
      <c r="S46" s="15">
        <f t="shared" ref="S46" si="932">R46/$F46</f>
        <v>8.0223884971709555E-2</v>
      </c>
      <c r="T46" s="13">
        <v>226767</v>
      </c>
      <c r="U46" s="15">
        <f t="shared" ref="U46" si="933">T46/$F46</f>
        <v>0.53173149748281823</v>
      </c>
      <c r="V46" s="14">
        <v>121</v>
      </c>
      <c r="W46" s="16">
        <f t="shared" ref="W46" si="934">V46/$F46</f>
        <v>2.8372519456279353E-4</v>
      </c>
      <c r="X46" s="13">
        <v>78465</v>
      </c>
      <c r="Y46" s="15">
        <f t="shared" ref="Y46" si="935">X46/$F46</f>
        <v>0.18398758174685617</v>
      </c>
      <c r="Z46" s="13">
        <v>4243</v>
      </c>
      <c r="AA46" s="9">
        <f t="shared" si="9"/>
        <v>0.18975849731663685</v>
      </c>
      <c r="AB46" s="13">
        <v>977</v>
      </c>
      <c r="AC46" s="15">
        <f t="shared" ref="AC46" si="936">AB46/$H46</f>
        <v>4.3694096601073346E-2</v>
      </c>
      <c r="AD46" s="13">
        <v>2252</v>
      </c>
      <c r="AE46" s="15">
        <f t="shared" ref="AE46" si="937">AD46/$H46</f>
        <v>0.10071556350626118</v>
      </c>
      <c r="AF46" s="13">
        <v>10652</v>
      </c>
      <c r="AG46" s="15">
        <f t="shared" ref="AG46" si="938">AF46/$H46</f>
        <v>0.47638640429338103</v>
      </c>
      <c r="AH46" s="14">
        <v>0</v>
      </c>
      <c r="AI46" s="16">
        <f t="shared" ref="AI46" si="939">AH46/$H46</f>
        <v>0</v>
      </c>
      <c r="AJ46" s="13">
        <v>4236</v>
      </c>
      <c r="AK46" s="15">
        <f t="shared" ref="AK46" si="940">AJ46/$H46</f>
        <v>0.18944543828264759</v>
      </c>
      <c r="AL46" s="13">
        <v>25415</v>
      </c>
      <c r="AM46" s="9">
        <f t="shared" si="15"/>
        <v>0.22688115408993118</v>
      </c>
      <c r="AN46" s="13">
        <v>1880</v>
      </c>
      <c r="AO46" s="15">
        <f t="shared" ref="AO46" si="941">AN46/$J46</f>
        <v>1.6782867192172757E-2</v>
      </c>
      <c r="AP46" s="13">
        <v>11342</v>
      </c>
      <c r="AQ46" s="15">
        <f t="shared" ref="AQ46" si="942">AP46/$J46</f>
        <v>0.10125068068809756</v>
      </c>
      <c r="AR46" s="13">
        <v>55585</v>
      </c>
      <c r="AS46" s="15">
        <f t="shared" ref="AS46" si="943">AR46/$J46</f>
        <v>0.49621046429623544</v>
      </c>
      <c r="AT46" s="14">
        <v>236</v>
      </c>
      <c r="AU46" s="16">
        <f t="shared" ref="AU46" si="944">AT46/$J46</f>
        <v>2.1067854560387076E-3</v>
      </c>
      <c r="AV46" s="13">
        <v>17561</v>
      </c>
      <c r="AW46" s="15">
        <f t="shared" ref="AW46" si="945">AV46/$J46</f>
        <v>0.15676804827752436</v>
      </c>
      <c r="AX46" s="13">
        <v>19664</v>
      </c>
      <c r="AY46" s="9">
        <f t="shared" si="21"/>
        <v>0.66349495562978711</v>
      </c>
      <c r="AZ46" s="13">
        <v>3549</v>
      </c>
      <c r="BA46" s="15">
        <f t="shared" ref="BA46" si="946">AZ46/$L46</f>
        <v>0.11974896244559166</v>
      </c>
      <c r="BB46" s="13">
        <v>3098</v>
      </c>
      <c r="BC46" s="15">
        <f t="shared" ref="BC46" si="947">BB46/$L46</f>
        <v>0.10453149778992475</v>
      </c>
      <c r="BD46" s="13">
        <v>1781</v>
      </c>
      <c r="BE46" s="15">
        <f t="shared" ref="BE46" si="948">BD46/$L46</f>
        <v>6.0093801666835374E-2</v>
      </c>
      <c r="BF46" s="14">
        <v>0</v>
      </c>
      <c r="BG46" s="16">
        <f t="shared" ref="BG46" si="949">BF46/$L46</f>
        <v>0</v>
      </c>
      <c r="BH46" s="13">
        <v>1545</v>
      </c>
      <c r="BI46" s="15">
        <f t="shared" ref="BI46" si="950">BH46/$L46</f>
        <v>5.2130782467861118E-2</v>
      </c>
    </row>
    <row r="47" spans="1:61" x14ac:dyDescent="0.25">
      <c r="A47" s="13" t="s">
        <v>11</v>
      </c>
      <c r="B47" s="13" t="s">
        <v>310</v>
      </c>
      <c r="C47" s="13" t="s">
        <v>81</v>
      </c>
      <c r="D47" s="13" t="s">
        <v>211</v>
      </c>
      <c r="E47" s="13">
        <v>1731613</v>
      </c>
      <c r="F47" s="13">
        <v>1197758</v>
      </c>
      <c r="G47" s="9">
        <f t="shared" si="0"/>
        <v>0.69170074375740997</v>
      </c>
      <c r="H47" s="13">
        <v>146913</v>
      </c>
      <c r="I47" s="9">
        <f t="shared" si="0"/>
        <v>8.4841705392602162E-2</v>
      </c>
      <c r="J47" s="13">
        <v>386571</v>
      </c>
      <c r="K47" s="9">
        <f t="shared" ref="K47" si="951">J47/$E47</f>
        <v>0.22324329974422691</v>
      </c>
      <c r="L47" s="14">
        <v>371</v>
      </c>
      <c r="M47" s="16">
        <f t="shared" ref="M47" si="952">L47/$E47</f>
        <v>2.1425110576092925E-4</v>
      </c>
      <c r="N47" s="13">
        <v>480243</v>
      </c>
      <c r="O47" s="9">
        <f t="shared" si="3"/>
        <v>0.40095161126037149</v>
      </c>
      <c r="P47" s="13">
        <v>277083</v>
      </c>
      <c r="Q47" s="15">
        <f t="shared" ref="Q47" si="953">P47/$F47</f>
        <v>0.23133471035050485</v>
      </c>
      <c r="R47" s="13">
        <v>337747</v>
      </c>
      <c r="S47" s="15">
        <f t="shared" ref="S47" si="954">R47/$F47</f>
        <v>0.28198267095690449</v>
      </c>
      <c r="T47" s="13">
        <v>84770</v>
      </c>
      <c r="U47" s="15">
        <f t="shared" ref="U47" si="955">T47/$F47</f>
        <v>7.0773895895498096E-2</v>
      </c>
      <c r="V47" s="13">
        <v>2257</v>
      </c>
      <c r="W47" s="15">
        <f t="shared" ref="W47" si="956">V47/$F47</f>
        <v>1.8843539346011465E-3</v>
      </c>
      <c r="X47" s="13">
        <v>15658</v>
      </c>
      <c r="Y47" s="15">
        <f t="shared" ref="Y47" si="957">X47/$F47</f>
        <v>1.3072757602119961E-2</v>
      </c>
      <c r="Z47" s="13">
        <v>27150</v>
      </c>
      <c r="AA47" s="9">
        <f t="shared" si="9"/>
        <v>0.18480325090359601</v>
      </c>
      <c r="AB47" s="13">
        <v>75342</v>
      </c>
      <c r="AC47" s="15">
        <f t="shared" ref="AC47" si="958">AB47/$H47</f>
        <v>0.51283412631965852</v>
      </c>
      <c r="AD47" s="13">
        <v>36644</v>
      </c>
      <c r="AE47" s="15">
        <f t="shared" ref="AE47" si="959">AD47/$H47</f>
        <v>0.24942653134848516</v>
      </c>
      <c r="AF47" s="13">
        <v>6140</v>
      </c>
      <c r="AG47" s="15">
        <f t="shared" ref="AG47" si="960">AF47/$H47</f>
        <v>4.1793442377461493E-2</v>
      </c>
      <c r="AH47" s="14">
        <v>0</v>
      </c>
      <c r="AI47" s="16">
        <f t="shared" ref="AI47" si="961">AH47/$H47</f>
        <v>0</v>
      </c>
      <c r="AJ47" s="13">
        <v>1637</v>
      </c>
      <c r="AK47" s="15">
        <f t="shared" ref="AK47" si="962">AJ47/$H47</f>
        <v>1.1142649050798772E-2</v>
      </c>
      <c r="AL47" s="13">
        <v>77615</v>
      </c>
      <c r="AM47" s="9">
        <f t="shared" si="15"/>
        <v>0.2007781235529825</v>
      </c>
      <c r="AN47" s="13">
        <v>155428</v>
      </c>
      <c r="AO47" s="15">
        <f t="shared" ref="AO47" si="963">AN47/$J47</f>
        <v>0.40206844279576065</v>
      </c>
      <c r="AP47" s="13">
        <v>121853</v>
      </c>
      <c r="AQ47" s="15">
        <f t="shared" ref="AQ47" si="964">AP47/$J47</f>
        <v>0.31521505751854123</v>
      </c>
      <c r="AR47" s="13">
        <v>24485</v>
      </c>
      <c r="AS47" s="15">
        <f t="shared" ref="AS47" si="965">AR47/$J47</f>
        <v>6.3338946791145739E-2</v>
      </c>
      <c r="AT47" s="13">
        <v>1154</v>
      </c>
      <c r="AU47" s="15">
        <f t="shared" ref="AU47" si="966">AT47/$J47</f>
        <v>2.9852213435565523E-3</v>
      </c>
      <c r="AV47" s="13">
        <v>6036</v>
      </c>
      <c r="AW47" s="15">
        <f t="shared" ref="AW47" si="967">AV47/$J47</f>
        <v>1.5614207998013302E-2</v>
      </c>
      <c r="AX47" s="14">
        <v>74</v>
      </c>
      <c r="AY47" s="16">
        <f t="shared" si="21"/>
        <v>0.19946091644204852</v>
      </c>
      <c r="AZ47" s="14">
        <v>0</v>
      </c>
      <c r="BA47" s="16">
        <f t="shared" ref="BA47" si="968">AZ47/$L47</f>
        <v>0</v>
      </c>
      <c r="BB47" s="14">
        <v>161</v>
      </c>
      <c r="BC47" s="16">
        <f t="shared" ref="BC47" si="969">BB47/$L47</f>
        <v>0.43396226415094341</v>
      </c>
      <c r="BD47" s="14">
        <v>136</v>
      </c>
      <c r="BE47" s="16">
        <f t="shared" ref="BE47" si="970">BD47/$L47</f>
        <v>0.36657681940700809</v>
      </c>
      <c r="BF47" s="14">
        <v>0</v>
      </c>
      <c r="BG47" s="16">
        <f t="shared" ref="BG47" si="971">BF47/$L47</f>
        <v>0</v>
      </c>
      <c r="BH47" s="14">
        <v>0</v>
      </c>
      <c r="BI47" s="15">
        <f t="shared" ref="BI47" si="972">BH47/$L47</f>
        <v>0</v>
      </c>
    </row>
    <row r="48" spans="1:61" x14ac:dyDescent="0.25">
      <c r="A48" s="13" t="s">
        <v>11</v>
      </c>
      <c r="B48" s="13" t="s">
        <v>310</v>
      </c>
      <c r="C48" s="13" t="s">
        <v>82</v>
      </c>
      <c r="D48" s="13" t="s">
        <v>212</v>
      </c>
      <c r="E48" s="13">
        <v>1585808</v>
      </c>
      <c r="F48" s="13">
        <v>1159571</v>
      </c>
      <c r="G48" s="9">
        <f t="shared" si="0"/>
        <v>0.731217776679144</v>
      </c>
      <c r="H48" s="13">
        <v>111398</v>
      </c>
      <c r="I48" s="9">
        <f t="shared" si="0"/>
        <v>7.0246839466063984E-2</v>
      </c>
      <c r="J48" s="13">
        <v>313940</v>
      </c>
      <c r="K48" s="9">
        <f t="shared" ref="K48" si="973">J48/$E48</f>
        <v>0.19796848042133727</v>
      </c>
      <c r="L48" s="14">
        <v>899</v>
      </c>
      <c r="M48" s="16">
        <f t="shared" ref="M48" si="974">L48/$E48</f>
        <v>5.6690343345474356E-4</v>
      </c>
      <c r="N48" s="13">
        <v>656942</v>
      </c>
      <c r="O48" s="9">
        <f t="shared" si="3"/>
        <v>0.56653883203357103</v>
      </c>
      <c r="P48" s="13">
        <v>158414</v>
      </c>
      <c r="Q48" s="15">
        <f t="shared" ref="Q48" si="975">P48/$F48</f>
        <v>0.13661431684648892</v>
      </c>
      <c r="R48" s="13">
        <v>235548</v>
      </c>
      <c r="S48" s="15">
        <f t="shared" ref="S48" si="976">R48/$F48</f>
        <v>0.20313374515230201</v>
      </c>
      <c r="T48" s="13">
        <v>95379</v>
      </c>
      <c r="U48" s="15">
        <f t="shared" ref="U48" si="977">T48/$F48</f>
        <v>8.2253695547749986E-2</v>
      </c>
      <c r="V48" s="14">
        <v>929</v>
      </c>
      <c r="W48" s="16">
        <f t="shared" ref="W48" si="978">V48/$F48</f>
        <v>8.0115835942775389E-4</v>
      </c>
      <c r="X48" s="13">
        <v>12359</v>
      </c>
      <c r="Y48" s="15">
        <f t="shared" ref="Y48" si="979">X48/$F48</f>
        <v>1.0658252060460291E-2</v>
      </c>
      <c r="Z48" s="13">
        <v>48953</v>
      </c>
      <c r="AA48" s="9">
        <f t="shared" si="9"/>
        <v>0.43944235982692686</v>
      </c>
      <c r="AB48" s="13">
        <v>36706</v>
      </c>
      <c r="AC48" s="15">
        <f t="shared" ref="AC48" si="980">AB48/$H48</f>
        <v>0.3295032226790427</v>
      </c>
      <c r="AD48" s="13">
        <v>16788</v>
      </c>
      <c r="AE48" s="15">
        <f t="shared" ref="AE48" si="981">AD48/$H48</f>
        <v>0.15070288515054131</v>
      </c>
      <c r="AF48" s="13">
        <v>7115</v>
      </c>
      <c r="AG48" s="15">
        <f t="shared" ref="AG48" si="982">AF48/$H48</f>
        <v>6.3870087434244785E-2</v>
      </c>
      <c r="AH48" s="14">
        <v>0</v>
      </c>
      <c r="AI48" s="16">
        <f t="shared" ref="AI48" si="983">AH48/$H48</f>
        <v>0</v>
      </c>
      <c r="AJ48" s="13">
        <v>1836</v>
      </c>
      <c r="AK48" s="15">
        <f t="shared" ref="AK48" si="984">AJ48/$H48</f>
        <v>1.648144490924433E-2</v>
      </c>
      <c r="AL48" s="13">
        <v>161860</v>
      </c>
      <c r="AM48" s="9">
        <f t="shared" si="15"/>
        <v>0.51557622475632281</v>
      </c>
      <c r="AN48" s="13">
        <v>54624</v>
      </c>
      <c r="AO48" s="15">
        <f t="shared" ref="AO48" si="985">AN48/$J48</f>
        <v>0.17399503089762375</v>
      </c>
      <c r="AP48" s="13">
        <v>63913</v>
      </c>
      <c r="AQ48" s="15">
        <f t="shared" ref="AQ48" si="986">AP48/$J48</f>
        <v>0.20358348729056508</v>
      </c>
      <c r="AR48" s="13">
        <v>27747</v>
      </c>
      <c r="AS48" s="15">
        <f t="shared" ref="AS48" si="987">AR48/$J48</f>
        <v>8.8383130534497034E-2</v>
      </c>
      <c r="AT48" s="13">
        <v>962</v>
      </c>
      <c r="AU48" s="15">
        <f t="shared" ref="AU48" si="988">AT48/$J48</f>
        <v>3.0642797986876473E-3</v>
      </c>
      <c r="AV48" s="13">
        <v>4834</v>
      </c>
      <c r="AW48" s="15">
        <f t="shared" ref="AW48" si="989">AV48/$J48</f>
        <v>1.5397846722303625E-2</v>
      </c>
      <c r="AX48" s="14">
        <v>0</v>
      </c>
      <c r="AY48" s="16">
        <f t="shared" si="21"/>
        <v>0</v>
      </c>
      <c r="AZ48" s="14">
        <v>899</v>
      </c>
      <c r="BA48" s="16">
        <f t="shared" ref="BA48" si="990">AZ48/$L48</f>
        <v>1</v>
      </c>
      <c r="BB48" s="14">
        <v>0</v>
      </c>
      <c r="BC48" s="16">
        <f t="shared" ref="BC48" si="991">BB48/$L48</f>
        <v>0</v>
      </c>
      <c r="BD48" s="14">
        <v>0</v>
      </c>
      <c r="BE48" s="16">
        <f t="shared" ref="BE48" si="992">BD48/$L48</f>
        <v>0</v>
      </c>
      <c r="BF48" s="14">
        <v>0</v>
      </c>
      <c r="BG48" s="16">
        <f t="shared" ref="BG48" si="993">BF48/$L48</f>
        <v>0</v>
      </c>
      <c r="BH48" s="14">
        <v>0</v>
      </c>
      <c r="BI48" s="15">
        <f t="shared" ref="BI48" si="994">BH48/$L48</f>
        <v>0</v>
      </c>
    </row>
    <row r="49" spans="1:61" x14ac:dyDescent="0.25">
      <c r="A49" s="13" t="s">
        <v>11</v>
      </c>
      <c r="B49" s="13" t="s">
        <v>310</v>
      </c>
      <c r="C49" s="13" t="s">
        <v>83</v>
      </c>
      <c r="D49" s="13" t="s">
        <v>213</v>
      </c>
      <c r="E49" s="13">
        <v>580430</v>
      </c>
      <c r="F49" s="13">
        <v>449827</v>
      </c>
      <c r="G49" s="9">
        <f t="shared" si="0"/>
        <v>0.77498923212101378</v>
      </c>
      <c r="H49" s="13">
        <v>27784</v>
      </c>
      <c r="I49" s="9">
        <f t="shared" si="0"/>
        <v>4.7867959960718777E-2</v>
      </c>
      <c r="J49" s="13">
        <v>102650</v>
      </c>
      <c r="K49" s="9">
        <f t="shared" ref="K49" si="995">J49/$E49</f>
        <v>0.17685164447047877</v>
      </c>
      <c r="L49" s="14">
        <v>169</v>
      </c>
      <c r="M49" s="16">
        <f t="shared" ref="M49" si="996">L49/$E49</f>
        <v>2.9116344778870839E-4</v>
      </c>
      <c r="N49" s="13">
        <v>318563</v>
      </c>
      <c r="O49" s="9">
        <f t="shared" si="3"/>
        <v>0.70819003750330678</v>
      </c>
      <c r="P49" s="13">
        <v>20268</v>
      </c>
      <c r="Q49" s="15">
        <f t="shared" ref="Q49" si="997">P49/$F49</f>
        <v>4.505732203713872E-2</v>
      </c>
      <c r="R49" s="13">
        <v>58501</v>
      </c>
      <c r="S49" s="15">
        <f t="shared" ref="S49" si="998">R49/$F49</f>
        <v>0.13005222007571801</v>
      </c>
      <c r="T49" s="13">
        <v>49196</v>
      </c>
      <c r="U49" s="15">
        <f t="shared" ref="U49" si="999">T49/$F49</f>
        <v>0.10936648978385023</v>
      </c>
      <c r="V49" s="14">
        <v>185</v>
      </c>
      <c r="W49" s="16">
        <f t="shared" ref="W49" si="1000">V49/$F49</f>
        <v>4.1126922127840258E-4</v>
      </c>
      <c r="X49" s="13">
        <v>3114</v>
      </c>
      <c r="Y49" s="15">
        <f t="shared" ref="Y49" si="1001">X49/$F49</f>
        <v>6.9226613787078143E-3</v>
      </c>
      <c r="Z49" s="13">
        <v>14752</v>
      </c>
      <c r="AA49" s="9">
        <f t="shared" si="9"/>
        <v>0.53095306651310104</v>
      </c>
      <c r="AB49" s="13">
        <v>2797</v>
      </c>
      <c r="AC49" s="15">
        <f t="shared" ref="AC49" si="1002">AB49/$H49</f>
        <v>0.10066945004319032</v>
      </c>
      <c r="AD49" s="13">
        <v>5942</v>
      </c>
      <c r="AE49" s="15">
        <f t="shared" ref="AE49" si="1003">AD49/$H49</f>
        <v>0.21386409444284479</v>
      </c>
      <c r="AF49" s="13">
        <v>2884</v>
      </c>
      <c r="AG49" s="15">
        <f t="shared" ref="AG49" si="1004">AF49/$H49</f>
        <v>0.10380074863230636</v>
      </c>
      <c r="AH49" s="14">
        <v>0</v>
      </c>
      <c r="AI49" s="16">
        <f t="shared" ref="AI49" si="1005">AH49/$H49</f>
        <v>0</v>
      </c>
      <c r="AJ49" s="13">
        <v>1409</v>
      </c>
      <c r="AK49" s="15">
        <f t="shared" ref="AK49" si="1006">AJ49/$H49</f>
        <v>5.0712640368557445E-2</v>
      </c>
      <c r="AL49" s="13">
        <v>66097</v>
      </c>
      <c r="AM49" s="9">
        <f t="shared" si="15"/>
        <v>0.64390647832440329</v>
      </c>
      <c r="AN49" s="13">
        <v>4982</v>
      </c>
      <c r="AO49" s="15">
        <f t="shared" ref="AO49" si="1007">AN49/$J49</f>
        <v>4.8533852898197762E-2</v>
      </c>
      <c r="AP49" s="13">
        <v>13996</v>
      </c>
      <c r="AQ49" s="15">
        <f t="shared" ref="AQ49" si="1008">AP49/$J49</f>
        <v>0.13634680954700437</v>
      </c>
      <c r="AR49" s="13">
        <v>15509</v>
      </c>
      <c r="AS49" s="15">
        <f t="shared" ref="AS49" si="1009">AR49/$J49</f>
        <v>0.15108621529469068</v>
      </c>
      <c r="AT49" s="14">
        <v>23</v>
      </c>
      <c r="AU49" s="16">
        <f t="shared" ref="AU49" si="1010">AT49/$J49</f>
        <v>2.2406234778373112E-4</v>
      </c>
      <c r="AV49" s="13">
        <v>2043</v>
      </c>
      <c r="AW49" s="15">
        <f t="shared" ref="AW49" si="1011">AV49/$J49</f>
        <v>1.9902581587920118E-2</v>
      </c>
      <c r="AX49" s="14">
        <v>0</v>
      </c>
      <c r="AY49" s="16">
        <f t="shared" si="21"/>
        <v>0</v>
      </c>
      <c r="AZ49" s="14">
        <v>169</v>
      </c>
      <c r="BA49" s="16">
        <f t="shared" ref="BA49" si="1012">AZ49/$L49</f>
        <v>1</v>
      </c>
      <c r="BB49" s="14">
        <v>0</v>
      </c>
      <c r="BC49" s="16">
        <f t="shared" ref="BC49" si="1013">BB49/$L49</f>
        <v>0</v>
      </c>
      <c r="BD49" s="14">
        <v>0</v>
      </c>
      <c r="BE49" s="16">
        <f t="shared" ref="BE49" si="1014">BD49/$L49</f>
        <v>0</v>
      </c>
      <c r="BF49" s="14">
        <v>0</v>
      </c>
      <c r="BG49" s="16">
        <f t="shared" ref="BG49" si="1015">BF49/$L49</f>
        <v>0</v>
      </c>
      <c r="BH49" s="14">
        <v>0</v>
      </c>
      <c r="BI49" s="15">
        <f t="shared" ref="BI49" si="1016">BH49/$L49</f>
        <v>0</v>
      </c>
    </row>
    <row r="50" spans="1:61" x14ac:dyDescent="0.25">
      <c r="A50" s="13" t="s">
        <v>11</v>
      </c>
      <c r="B50" s="13" t="s">
        <v>310</v>
      </c>
      <c r="C50" s="13" t="s">
        <v>84</v>
      </c>
      <c r="D50" s="13" t="s">
        <v>214</v>
      </c>
      <c r="E50" s="13">
        <v>317971</v>
      </c>
      <c r="F50" s="13">
        <v>243907</v>
      </c>
      <c r="G50" s="9">
        <f t="shared" si="0"/>
        <v>0.76707309786112565</v>
      </c>
      <c r="H50" s="13">
        <v>16031</v>
      </c>
      <c r="I50" s="9">
        <f t="shared" si="0"/>
        <v>5.041654742099122E-2</v>
      </c>
      <c r="J50" s="13">
        <v>57958</v>
      </c>
      <c r="K50" s="9">
        <f t="shared" ref="K50" si="1017">J50/$E50</f>
        <v>0.18227448415107039</v>
      </c>
      <c r="L50" s="14">
        <v>75</v>
      </c>
      <c r="M50" s="16">
        <f t="shared" ref="M50" si="1018">L50/$E50</f>
        <v>2.3587056681269674E-4</v>
      </c>
      <c r="N50" s="13">
        <v>149118</v>
      </c>
      <c r="O50" s="9">
        <f t="shared" si="3"/>
        <v>0.61137236733673084</v>
      </c>
      <c r="P50" s="13">
        <v>11027</v>
      </c>
      <c r="Q50" s="15">
        <f t="shared" ref="Q50" si="1019">P50/$F50</f>
        <v>4.5209854575719431E-2</v>
      </c>
      <c r="R50" s="13">
        <v>71333</v>
      </c>
      <c r="S50" s="15">
        <f t="shared" ref="S50" si="1020">R50/$F50</f>
        <v>0.2924598310011603</v>
      </c>
      <c r="T50" s="13">
        <v>10232</v>
      </c>
      <c r="U50" s="15">
        <f t="shared" ref="U50" si="1021">T50/$F50</f>
        <v>4.195041552722964E-2</v>
      </c>
      <c r="V50" s="14">
        <v>665</v>
      </c>
      <c r="W50" s="16">
        <f t="shared" ref="W50" si="1022">V50/$F50</f>
        <v>2.7264490154034118E-3</v>
      </c>
      <c r="X50" s="13">
        <v>1532</v>
      </c>
      <c r="Y50" s="15">
        <f t="shared" ref="Y50" si="1023">X50/$F50</f>
        <v>6.2810825437564317E-3</v>
      </c>
      <c r="Z50" s="13">
        <v>7175</v>
      </c>
      <c r="AA50" s="9">
        <f t="shared" si="9"/>
        <v>0.4475703324808184</v>
      </c>
      <c r="AB50" s="13">
        <v>1923</v>
      </c>
      <c r="AC50" s="15">
        <f t="shared" ref="AC50" si="1024">AB50/$H50</f>
        <v>0.11995508701890088</v>
      </c>
      <c r="AD50" s="13">
        <v>5873</v>
      </c>
      <c r="AE50" s="15">
        <f t="shared" ref="AE50" si="1025">AD50/$H50</f>
        <v>0.36635269165990891</v>
      </c>
      <c r="AF50" s="13">
        <v>892</v>
      </c>
      <c r="AG50" s="15">
        <f t="shared" ref="AG50" si="1026">AF50/$H50</f>
        <v>5.564219325057701E-2</v>
      </c>
      <c r="AH50" s="14">
        <v>0</v>
      </c>
      <c r="AI50" s="16">
        <f t="shared" ref="AI50" si="1027">AH50/$H50</f>
        <v>0</v>
      </c>
      <c r="AJ50" s="14">
        <v>168</v>
      </c>
      <c r="AK50" s="16">
        <f t="shared" ref="AK50" si="1028">AJ50/$H50</f>
        <v>1.0479695589794773E-2</v>
      </c>
      <c r="AL50" s="13">
        <v>32173</v>
      </c>
      <c r="AM50" s="9">
        <f t="shared" si="15"/>
        <v>0.55510887194175096</v>
      </c>
      <c r="AN50" s="13">
        <v>2556</v>
      </c>
      <c r="AO50" s="15">
        <f t="shared" ref="AO50" si="1029">AN50/$J50</f>
        <v>4.410090065219642E-2</v>
      </c>
      <c r="AP50" s="13">
        <v>20289</v>
      </c>
      <c r="AQ50" s="15">
        <f t="shared" ref="AQ50" si="1030">AP50/$J50</f>
        <v>0.35006383933193003</v>
      </c>
      <c r="AR50" s="13">
        <v>1813</v>
      </c>
      <c r="AS50" s="15">
        <f t="shared" ref="AS50" si="1031">AR50/$J50</f>
        <v>3.1281272645708964E-2</v>
      </c>
      <c r="AT50" s="14">
        <v>93</v>
      </c>
      <c r="AU50" s="16">
        <f t="shared" ref="AU50" si="1032">AT50/$J50</f>
        <v>1.604610234997757E-3</v>
      </c>
      <c r="AV50" s="13">
        <v>1034</v>
      </c>
      <c r="AW50" s="15">
        <f t="shared" ref="AW50" si="1033">AV50/$J50</f>
        <v>1.7840505193415922E-2</v>
      </c>
      <c r="AX50" s="14">
        <v>75</v>
      </c>
      <c r="AY50" s="16">
        <f t="shared" si="21"/>
        <v>1</v>
      </c>
      <c r="AZ50" s="14">
        <v>0</v>
      </c>
      <c r="BA50" s="16">
        <f t="shared" ref="BA50" si="1034">AZ50/$L50</f>
        <v>0</v>
      </c>
      <c r="BB50" s="14">
        <v>0</v>
      </c>
      <c r="BC50" s="16">
        <f t="shared" ref="BC50" si="1035">BB50/$L50</f>
        <v>0</v>
      </c>
      <c r="BD50" s="14">
        <v>0</v>
      </c>
      <c r="BE50" s="16">
        <f t="shared" ref="BE50" si="1036">BD50/$L50</f>
        <v>0</v>
      </c>
      <c r="BF50" s="14">
        <v>0</v>
      </c>
      <c r="BG50" s="16">
        <f t="shared" ref="BG50" si="1037">BF50/$L50</f>
        <v>0</v>
      </c>
      <c r="BH50" s="14">
        <v>0</v>
      </c>
      <c r="BI50" s="15">
        <f t="shared" ref="BI50" si="1038">BH50/$L50</f>
        <v>0</v>
      </c>
    </row>
    <row r="51" spans="1:61" x14ac:dyDescent="0.25">
      <c r="A51" s="13" t="s">
        <v>11</v>
      </c>
      <c r="B51" s="13" t="s">
        <v>310</v>
      </c>
      <c r="C51" s="13" t="s">
        <v>85</v>
      </c>
      <c r="D51" s="13" t="s">
        <v>215</v>
      </c>
      <c r="E51" s="13">
        <v>424950</v>
      </c>
      <c r="F51" s="13">
        <v>318557</v>
      </c>
      <c r="G51" s="9">
        <f t="shared" si="0"/>
        <v>0.74963407459701137</v>
      </c>
      <c r="H51" s="13">
        <v>22584</v>
      </c>
      <c r="I51" s="9">
        <f t="shared" si="0"/>
        <v>5.3145075891281326E-2</v>
      </c>
      <c r="J51" s="13">
        <v>81982</v>
      </c>
      <c r="K51" s="9">
        <f t="shared" ref="K51" si="1039">J51/$E51</f>
        <v>0.19292152017884456</v>
      </c>
      <c r="L51" s="13">
        <v>1827</v>
      </c>
      <c r="M51" s="15">
        <f t="shared" ref="M51" si="1040">L51/$E51</f>
        <v>4.2993293328626898E-3</v>
      </c>
      <c r="N51" s="13">
        <v>210857</v>
      </c>
      <c r="O51" s="9">
        <f t="shared" si="3"/>
        <v>0.6619129386577598</v>
      </c>
      <c r="P51" s="13">
        <v>16705</v>
      </c>
      <c r="Q51" s="15">
        <f t="shared" ref="Q51" si="1041">P51/$F51</f>
        <v>5.243959479779129E-2</v>
      </c>
      <c r="R51" s="13">
        <v>64022</v>
      </c>
      <c r="S51" s="15">
        <f t="shared" ref="S51" si="1042">R51/$F51</f>
        <v>0.20097502173865273</v>
      </c>
      <c r="T51" s="13">
        <v>23656</v>
      </c>
      <c r="U51" s="15">
        <f t="shared" ref="U51" si="1043">T51/$F51</f>
        <v>7.425986558135593E-2</v>
      </c>
      <c r="V51" s="14">
        <v>70</v>
      </c>
      <c r="W51" s="16">
        <f t="shared" ref="W51" si="1044">V51/$F51</f>
        <v>2.1974089409430652E-4</v>
      </c>
      <c r="X51" s="13">
        <v>3247</v>
      </c>
      <c r="Y51" s="15">
        <f t="shared" ref="Y51" si="1045">X51/$F51</f>
        <v>1.0192838330345904E-2</v>
      </c>
      <c r="Z51" s="13">
        <v>12275</v>
      </c>
      <c r="AA51" s="9">
        <f t="shared" si="9"/>
        <v>0.54352639036486006</v>
      </c>
      <c r="AB51" s="13">
        <v>4839</v>
      </c>
      <c r="AC51" s="15">
        <f t="shared" ref="AC51" si="1046">AB51/$H51</f>
        <v>0.21426673751328373</v>
      </c>
      <c r="AD51" s="13">
        <v>4243</v>
      </c>
      <c r="AE51" s="15">
        <f t="shared" ref="AE51" si="1047">AD51/$H51</f>
        <v>0.18787637265320581</v>
      </c>
      <c r="AF51" s="13">
        <v>1040</v>
      </c>
      <c r="AG51" s="15">
        <f t="shared" ref="AG51" si="1048">AF51/$H51</f>
        <v>4.6050301098122567E-2</v>
      </c>
      <c r="AH51" s="14">
        <v>0</v>
      </c>
      <c r="AI51" s="16">
        <f t="shared" ref="AI51" si="1049">AH51/$H51</f>
        <v>0</v>
      </c>
      <c r="AJ51" s="14">
        <v>187</v>
      </c>
      <c r="AK51" s="16">
        <f t="shared" ref="AK51" si="1050">AJ51/$H51</f>
        <v>8.2801983705278071E-3</v>
      </c>
      <c r="AL51" s="13">
        <v>47845</v>
      </c>
      <c r="AM51" s="9">
        <f t="shared" si="15"/>
        <v>0.58360371788929277</v>
      </c>
      <c r="AN51" s="13">
        <v>8073</v>
      </c>
      <c r="AO51" s="15">
        <f t="shared" ref="AO51" si="1051">AN51/$J51</f>
        <v>9.8472835500475711E-2</v>
      </c>
      <c r="AP51" s="13">
        <v>17548</v>
      </c>
      <c r="AQ51" s="15">
        <f t="shared" ref="AQ51" si="1052">AP51/$J51</f>
        <v>0.21404698592373936</v>
      </c>
      <c r="AR51" s="13">
        <v>6483</v>
      </c>
      <c r="AS51" s="15">
        <f t="shared" ref="AS51" si="1053">AR51/$J51</f>
        <v>7.907833426849796E-2</v>
      </c>
      <c r="AT51" s="14">
        <v>152</v>
      </c>
      <c r="AU51" s="16">
        <f t="shared" ref="AU51" si="1054">AT51/$J51</f>
        <v>1.8540655265790052E-3</v>
      </c>
      <c r="AV51" s="13">
        <v>1881</v>
      </c>
      <c r="AW51" s="15">
        <f t="shared" ref="AW51" si="1055">AV51/$J51</f>
        <v>2.294406089141519E-2</v>
      </c>
      <c r="AX51" s="13">
        <v>1045</v>
      </c>
      <c r="AY51" s="9">
        <f t="shared" si="21"/>
        <v>0.57197591680350302</v>
      </c>
      <c r="AZ51" s="14">
        <v>412</v>
      </c>
      <c r="BA51" s="16">
        <f t="shared" ref="BA51" si="1056">AZ51/$L51</f>
        <v>0.22550629447181172</v>
      </c>
      <c r="BB51" s="14">
        <v>254</v>
      </c>
      <c r="BC51" s="16">
        <f t="shared" ref="BC51" si="1057">BB51/$L51</f>
        <v>0.13902572523262177</v>
      </c>
      <c r="BD51" s="14">
        <v>0</v>
      </c>
      <c r="BE51" s="16">
        <f t="shared" ref="BE51" si="1058">BD51/$L51</f>
        <v>0</v>
      </c>
      <c r="BF51" s="14">
        <v>0</v>
      </c>
      <c r="BG51" s="16">
        <f t="shared" ref="BG51" si="1059">BF51/$L51</f>
        <v>0</v>
      </c>
      <c r="BH51" s="14">
        <v>116</v>
      </c>
      <c r="BI51" s="15">
        <f t="shared" ref="BI51" si="1060">BH51/$L51</f>
        <v>6.3492063492063489E-2</v>
      </c>
    </row>
    <row r="52" spans="1:61" x14ac:dyDescent="0.25">
      <c r="A52" s="13" t="s">
        <v>11</v>
      </c>
      <c r="B52" s="13" t="s">
        <v>310</v>
      </c>
      <c r="C52" s="13" t="s">
        <v>86</v>
      </c>
      <c r="D52" s="13" t="s">
        <v>216</v>
      </c>
      <c r="E52" s="13">
        <v>419546</v>
      </c>
      <c r="F52" s="13">
        <v>327304</v>
      </c>
      <c r="G52" s="9">
        <f t="shared" si="0"/>
        <v>0.78013853069746819</v>
      </c>
      <c r="H52" s="13">
        <v>19777</v>
      </c>
      <c r="I52" s="9">
        <f t="shared" si="0"/>
        <v>4.7139050306760168E-2</v>
      </c>
      <c r="J52" s="13">
        <v>72150</v>
      </c>
      <c r="K52" s="9">
        <f t="shared" ref="K52" si="1061">J52/$E52</f>
        <v>0.17197160740419407</v>
      </c>
      <c r="L52" s="14">
        <v>315</v>
      </c>
      <c r="M52" s="16">
        <f t="shared" ref="M52" si="1062">L52/$E52</f>
        <v>7.5081159157756243E-4</v>
      </c>
      <c r="N52" s="13">
        <v>220839</v>
      </c>
      <c r="O52" s="9">
        <f t="shared" si="3"/>
        <v>0.67472135995893723</v>
      </c>
      <c r="P52" s="13">
        <v>34023</v>
      </c>
      <c r="Q52" s="15">
        <f t="shared" ref="Q52" si="1063">P52/$F52</f>
        <v>0.10394923373988708</v>
      </c>
      <c r="R52" s="13">
        <v>52821</v>
      </c>
      <c r="S52" s="15">
        <f t="shared" ref="S52" si="1064">R52/$F52</f>
        <v>0.16138207904578006</v>
      </c>
      <c r="T52" s="13">
        <v>15866</v>
      </c>
      <c r="U52" s="15">
        <f t="shared" ref="U52" si="1065">T52/$F52</f>
        <v>4.8474812406814463E-2</v>
      </c>
      <c r="V52" s="14">
        <v>949</v>
      </c>
      <c r="W52" s="16">
        <f t="shared" ref="W52" si="1066">V52/$F52</f>
        <v>2.899445164128761E-3</v>
      </c>
      <c r="X52" s="13">
        <v>2806</v>
      </c>
      <c r="Y52" s="15">
        <f t="shared" ref="Y52" si="1067">X52/$F52</f>
        <v>8.5730696844523741E-3</v>
      </c>
      <c r="Z52" s="13">
        <v>11717</v>
      </c>
      <c r="AA52" s="9">
        <f t="shared" si="9"/>
        <v>0.5924558830965263</v>
      </c>
      <c r="AB52" s="13">
        <v>4121</v>
      </c>
      <c r="AC52" s="15">
        <f t="shared" ref="AC52" si="1068">AB52/$H52</f>
        <v>0.20837336299742124</v>
      </c>
      <c r="AD52" s="13">
        <v>2651</v>
      </c>
      <c r="AE52" s="15">
        <f t="shared" ref="AE52" si="1069">AD52/$H52</f>
        <v>0.13404459725944279</v>
      </c>
      <c r="AF52" s="13">
        <v>688</v>
      </c>
      <c r="AG52" s="15">
        <f t="shared" ref="AG52" si="1070">AF52/$H52</f>
        <v>3.4787884916822574E-2</v>
      </c>
      <c r="AH52" s="14">
        <v>0</v>
      </c>
      <c r="AI52" s="16">
        <f t="shared" ref="AI52" si="1071">AH52/$H52</f>
        <v>0</v>
      </c>
      <c r="AJ52" s="14">
        <v>600</v>
      </c>
      <c r="AK52" s="16">
        <f t="shared" ref="AK52" si="1072">AJ52/$H52</f>
        <v>3.0338271729787127E-2</v>
      </c>
      <c r="AL52" s="13">
        <v>46803</v>
      </c>
      <c r="AM52" s="9">
        <f t="shared" si="15"/>
        <v>0.64869022869022874</v>
      </c>
      <c r="AN52" s="13">
        <v>8939</v>
      </c>
      <c r="AO52" s="15">
        <f t="shared" ref="AO52" si="1073">AN52/$J52</f>
        <v>0.1238946638946639</v>
      </c>
      <c r="AP52" s="13">
        <v>11559</v>
      </c>
      <c r="AQ52" s="15">
        <f t="shared" ref="AQ52" si="1074">AP52/$J52</f>
        <v>0.16020790020790021</v>
      </c>
      <c r="AR52" s="13">
        <v>3960</v>
      </c>
      <c r="AS52" s="15">
        <f t="shared" ref="AS52" si="1075">AR52/$J52</f>
        <v>5.4885654885654889E-2</v>
      </c>
      <c r="AT52" s="14">
        <v>98</v>
      </c>
      <c r="AU52" s="16">
        <f t="shared" ref="AU52" si="1076">AT52/$J52</f>
        <v>1.3582813582813584E-3</v>
      </c>
      <c r="AV52" s="13">
        <v>791</v>
      </c>
      <c r="AW52" s="15">
        <f t="shared" ref="AW52" si="1077">AV52/$J52</f>
        <v>1.0963270963270964E-2</v>
      </c>
      <c r="AX52" s="14">
        <v>170</v>
      </c>
      <c r="AY52" s="16">
        <f t="shared" si="21"/>
        <v>0.53968253968253965</v>
      </c>
      <c r="AZ52" s="14">
        <v>0</v>
      </c>
      <c r="BA52" s="16">
        <f t="shared" ref="BA52" si="1078">AZ52/$L52</f>
        <v>0</v>
      </c>
      <c r="BB52" s="14">
        <v>0</v>
      </c>
      <c r="BC52" s="16">
        <f t="shared" ref="BC52" si="1079">BB52/$L52</f>
        <v>0</v>
      </c>
      <c r="BD52" s="14">
        <v>145</v>
      </c>
      <c r="BE52" s="16">
        <f t="shared" ref="BE52" si="1080">BD52/$L52</f>
        <v>0.46031746031746029</v>
      </c>
      <c r="BF52" s="14">
        <v>0</v>
      </c>
      <c r="BG52" s="16">
        <f t="shared" ref="BG52" si="1081">BF52/$L52</f>
        <v>0</v>
      </c>
      <c r="BH52" s="14">
        <v>0</v>
      </c>
      <c r="BI52" s="15">
        <f t="shared" ref="BI52" si="1082">BH52/$L52</f>
        <v>0</v>
      </c>
    </row>
    <row r="53" spans="1:61" x14ac:dyDescent="0.25">
      <c r="A53" s="13" t="s">
        <v>12</v>
      </c>
      <c r="B53" s="13" t="s">
        <v>311</v>
      </c>
      <c r="C53" s="13" t="s">
        <v>87</v>
      </c>
      <c r="D53" s="13" t="s">
        <v>217</v>
      </c>
      <c r="E53" s="13">
        <v>582870</v>
      </c>
      <c r="F53" s="13">
        <v>425022</v>
      </c>
      <c r="G53" s="9">
        <f t="shared" si="0"/>
        <v>0.72918832672808687</v>
      </c>
      <c r="H53" s="13">
        <v>38649</v>
      </c>
      <c r="I53" s="9">
        <f t="shared" si="0"/>
        <v>6.6308096144937975E-2</v>
      </c>
      <c r="J53" s="13">
        <v>119199</v>
      </c>
      <c r="K53" s="9">
        <f t="shared" ref="K53" si="1083">J53/$E53</f>
        <v>0.20450357712697514</v>
      </c>
      <c r="L53" s="14">
        <v>0</v>
      </c>
      <c r="M53" s="16">
        <f t="shared" ref="M53" si="1084">L53/$E53</f>
        <v>0</v>
      </c>
      <c r="N53" s="13">
        <v>263863</v>
      </c>
      <c r="O53" s="9">
        <f t="shared" si="3"/>
        <v>0.62082198097980812</v>
      </c>
      <c r="P53" s="13">
        <v>101991</v>
      </c>
      <c r="Q53" s="15">
        <f t="shared" ref="Q53" si="1085">P53/$F53</f>
        <v>0.23996640173920408</v>
      </c>
      <c r="R53" s="13">
        <v>39180</v>
      </c>
      <c r="S53" s="15">
        <f t="shared" ref="S53" si="1086">R53/$F53</f>
        <v>9.2183463444245245E-2</v>
      </c>
      <c r="T53" s="13">
        <v>12441</v>
      </c>
      <c r="U53" s="15">
        <f t="shared" ref="U53" si="1087">T53/$F53</f>
        <v>2.9271425949715543E-2</v>
      </c>
      <c r="V53" s="14">
        <v>820</v>
      </c>
      <c r="W53" s="16">
        <f t="shared" ref="W53" si="1088">V53/$F53</f>
        <v>1.9293118944431111E-3</v>
      </c>
      <c r="X53" s="13">
        <v>6727</v>
      </c>
      <c r="Y53" s="15">
        <f t="shared" ref="Y53" si="1089">X53/$F53</f>
        <v>1.5827415992583912E-2</v>
      </c>
      <c r="Z53" s="13">
        <v>16761</v>
      </c>
      <c r="AA53" s="9">
        <f t="shared" si="9"/>
        <v>0.43367228130093921</v>
      </c>
      <c r="AB53" s="13">
        <v>18864</v>
      </c>
      <c r="AC53" s="15">
        <f t="shared" ref="AC53" si="1090">AB53/$H53</f>
        <v>0.48808507335248003</v>
      </c>
      <c r="AD53" s="13">
        <v>2003</v>
      </c>
      <c r="AE53" s="15">
        <f t="shared" ref="AE53" si="1091">AD53/$H53</f>
        <v>5.182540298584698E-2</v>
      </c>
      <c r="AF53" s="14">
        <v>97</v>
      </c>
      <c r="AG53" s="16">
        <f t="shared" ref="AG53" si="1092">AF53/$H53</f>
        <v>2.5097673937229943E-3</v>
      </c>
      <c r="AH53" s="14">
        <v>0</v>
      </c>
      <c r="AI53" s="16">
        <f t="shared" ref="AI53" si="1093">AH53/$H53</f>
        <v>0</v>
      </c>
      <c r="AJ53" s="13">
        <v>924</v>
      </c>
      <c r="AK53" s="15">
        <f t="shared" ref="AK53" si="1094">AJ53/$H53</f>
        <v>2.3907474967010789E-2</v>
      </c>
      <c r="AL53" s="13">
        <v>69265</v>
      </c>
      <c r="AM53" s="9">
        <f t="shared" si="15"/>
        <v>0.58108708965679245</v>
      </c>
      <c r="AN53" s="13">
        <v>34325</v>
      </c>
      <c r="AO53" s="15">
        <f t="shared" ref="AO53" si="1095">AN53/$J53</f>
        <v>0.28796382519987584</v>
      </c>
      <c r="AP53" s="13">
        <v>9930</v>
      </c>
      <c r="AQ53" s="15">
        <f t="shared" ref="AQ53" si="1096">AP53/$J53</f>
        <v>8.3306068003926204E-2</v>
      </c>
      <c r="AR53" s="13">
        <v>3119</v>
      </c>
      <c r="AS53" s="15">
        <f t="shared" ref="AS53" si="1097">AR53/$J53</f>
        <v>2.6166326898715592E-2</v>
      </c>
      <c r="AT53" s="14">
        <v>106</v>
      </c>
      <c r="AU53" s="16">
        <f t="shared" ref="AU53" si="1098">AT53/$J53</f>
        <v>8.8926920527856773E-4</v>
      </c>
      <c r="AV53" s="13">
        <v>2454</v>
      </c>
      <c r="AW53" s="15">
        <f t="shared" ref="AW53" si="1099">AV53/$J53</f>
        <v>2.058742103541137E-2</v>
      </c>
      <c r="AX53" s="14">
        <v>0</v>
      </c>
      <c r="AY53" s="16" t="e">
        <f t="shared" si="21"/>
        <v>#DIV/0!</v>
      </c>
      <c r="AZ53" s="14">
        <v>0</v>
      </c>
      <c r="BA53" s="16" t="e">
        <f t="shared" ref="BA53" si="1100">AZ53/$L53</f>
        <v>#DIV/0!</v>
      </c>
      <c r="BB53" s="14">
        <v>0</v>
      </c>
      <c r="BC53" s="16" t="e">
        <f t="shared" ref="BC53" si="1101">BB53/$L53</f>
        <v>#DIV/0!</v>
      </c>
      <c r="BD53" s="14">
        <v>0</v>
      </c>
      <c r="BE53" s="16" t="e">
        <f t="shared" ref="BE53" si="1102">BD53/$L53</f>
        <v>#DIV/0!</v>
      </c>
      <c r="BF53" s="14">
        <v>0</v>
      </c>
      <c r="BG53" s="16" t="e">
        <f t="shared" ref="BG53" si="1103">BF53/$L53</f>
        <v>#DIV/0!</v>
      </c>
      <c r="BH53" s="14">
        <v>0</v>
      </c>
      <c r="BI53" s="15" t="e">
        <f t="shared" ref="BI53" si="1104">BH53/$L53</f>
        <v>#DIV/0!</v>
      </c>
    </row>
    <row r="54" spans="1:61" x14ac:dyDescent="0.25">
      <c r="A54" s="13" t="s">
        <v>13</v>
      </c>
      <c r="B54" s="13" t="s">
        <v>314</v>
      </c>
      <c r="C54" s="13" t="s">
        <v>88</v>
      </c>
      <c r="D54" s="13" t="s">
        <v>218</v>
      </c>
      <c r="E54" s="13">
        <v>353664</v>
      </c>
      <c r="F54" s="13">
        <v>283141</v>
      </c>
      <c r="G54" s="9">
        <f t="shared" si="0"/>
        <v>0.80059321842200504</v>
      </c>
      <c r="H54" s="13">
        <v>10430</v>
      </c>
      <c r="I54" s="9">
        <f t="shared" si="0"/>
        <v>2.9491268548678971E-2</v>
      </c>
      <c r="J54" s="13">
        <v>59918</v>
      </c>
      <c r="K54" s="9">
        <f t="shared" ref="K54" si="1105">J54/$E54</f>
        <v>0.16942069308722404</v>
      </c>
      <c r="L54" s="14">
        <v>175</v>
      </c>
      <c r="M54" s="16">
        <f t="shared" ref="M54" si="1106">L54/$E54</f>
        <v>4.9481994209192907E-4</v>
      </c>
      <c r="N54" s="13">
        <v>232328</v>
      </c>
      <c r="O54" s="9">
        <f t="shared" si="3"/>
        <v>0.82053817709197896</v>
      </c>
      <c r="P54" s="13">
        <v>14327</v>
      </c>
      <c r="Q54" s="15">
        <f t="shared" ref="Q54" si="1107">P54/$F54</f>
        <v>5.060023098032429E-2</v>
      </c>
      <c r="R54" s="13">
        <v>18348</v>
      </c>
      <c r="S54" s="15">
        <f t="shared" ref="S54" si="1108">R54/$F54</f>
        <v>6.4801635934039925E-2</v>
      </c>
      <c r="T54" s="13">
        <v>12373</v>
      </c>
      <c r="U54" s="15">
        <f t="shared" ref="U54" si="1109">T54/$F54</f>
        <v>4.369907572552191E-2</v>
      </c>
      <c r="V54" s="13">
        <v>407</v>
      </c>
      <c r="W54" s="15">
        <f t="shared" ref="W54" si="1110">V54/$F54</f>
        <v>1.4374463606471688E-3</v>
      </c>
      <c r="X54" s="13">
        <v>5358</v>
      </c>
      <c r="Y54" s="15">
        <f t="shared" ref="Y54" si="1111">X54/$F54</f>
        <v>1.892343390748779E-2</v>
      </c>
      <c r="Z54" s="13">
        <v>6680</v>
      </c>
      <c r="AA54" s="9">
        <f t="shared" si="9"/>
        <v>0.6404602109300096</v>
      </c>
      <c r="AB54" s="14">
        <v>761</v>
      </c>
      <c r="AC54" s="16">
        <f t="shared" ref="AC54" si="1112">AB54/$H54</f>
        <v>7.2962607861936715E-2</v>
      </c>
      <c r="AD54" s="13">
        <v>1784</v>
      </c>
      <c r="AE54" s="15">
        <f t="shared" ref="AE54" si="1113">AD54/$H54</f>
        <v>0.17104506232023012</v>
      </c>
      <c r="AF54" s="14">
        <v>430</v>
      </c>
      <c r="AG54" s="16">
        <f t="shared" ref="AG54" si="1114">AF54/$H54</f>
        <v>4.1227229146692232E-2</v>
      </c>
      <c r="AH54" s="14">
        <v>78</v>
      </c>
      <c r="AI54" s="16">
        <f t="shared" ref="AI54" si="1115">AH54/$H54</f>
        <v>7.4784276126558004E-3</v>
      </c>
      <c r="AJ54" s="14">
        <v>697</v>
      </c>
      <c r="AK54" s="16">
        <f t="shared" ref="AK54" si="1116">AJ54/$H54</f>
        <v>6.6826462128475553E-2</v>
      </c>
      <c r="AL54" s="13">
        <v>48565</v>
      </c>
      <c r="AM54" s="9">
        <f t="shared" si="15"/>
        <v>0.810524383323876</v>
      </c>
      <c r="AN54" s="13">
        <v>2132</v>
      </c>
      <c r="AO54" s="15">
        <f t="shared" ref="AO54" si="1117">AN54/$J54</f>
        <v>3.5581962014753499E-2</v>
      </c>
      <c r="AP54" s="13">
        <v>3842</v>
      </c>
      <c r="AQ54" s="15">
        <f t="shared" ref="AQ54" si="1118">AP54/$J54</f>
        <v>6.4120965319269668E-2</v>
      </c>
      <c r="AR54" s="13">
        <v>3907</v>
      </c>
      <c r="AS54" s="15">
        <f t="shared" ref="AS54" si="1119">AR54/$J54</f>
        <v>6.520578123435361E-2</v>
      </c>
      <c r="AT54" s="14">
        <v>104</v>
      </c>
      <c r="AU54" s="16">
        <f t="shared" ref="AU54" si="1120">AT54/$J54</f>
        <v>1.7357054641343168E-3</v>
      </c>
      <c r="AV54" s="13">
        <v>1368</v>
      </c>
      <c r="AW54" s="15">
        <f t="shared" ref="AW54" si="1121">AV54/$J54</f>
        <v>2.2831202643612939E-2</v>
      </c>
      <c r="AX54" s="14">
        <v>175</v>
      </c>
      <c r="AY54" s="16">
        <f t="shared" si="21"/>
        <v>1</v>
      </c>
      <c r="AZ54" s="14">
        <v>0</v>
      </c>
      <c r="BA54" s="16">
        <f t="shared" ref="BA54" si="1122">AZ54/$L54</f>
        <v>0</v>
      </c>
      <c r="BB54" s="14">
        <v>0</v>
      </c>
      <c r="BC54" s="16">
        <f t="shared" ref="BC54" si="1123">BB54/$L54</f>
        <v>0</v>
      </c>
      <c r="BD54" s="14">
        <v>0</v>
      </c>
      <c r="BE54" s="16">
        <f t="shared" ref="BE54" si="1124">BD54/$L54</f>
        <v>0</v>
      </c>
      <c r="BF54" s="14">
        <v>0</v>
      </c>
      <c r="BG54" s="16">
        <f t="shared" ref="BG54" si="1125">BF54/$L54</f>
        <v>0</v>
      </c>
      <c r="BH54" s="14">
        <v>0</v>
      </c>
      <c r="BI54" s="15">
        <f t="shared" ref="BI54" si="1126">BH54/$L54</f>
        <v>0</v>
      </c>
    </row>
    <row r="55" spans="1:61" x14ac:dyDescent="0.25">
      <c r="A55" s="13" t="s">
        <v>14</v>
      </c>
      <c r="B55" s="13" t="s">
        <v>315</v>
      </c>
      <c r="C55" s="13" t="s">
        <v>89</v>
      </c>
      <c r="D55" s="13" t="s">
        <v>219</v>
      </c>
      <c r="E55" s="13">
        <v>464740</v>
      </c>
      <c r="F55" s="13">
        <v>341113</v>
      </c>
      <c r="G55" s="9">
        <f t="shared" si="0"/>
        <v>0.73398674527692909</v>
      </c>
      <c r="H55" s="13">
        <v>23899</v>
      </c>
      <c r="I55" s="9">
        <f t="shared" si="0"/>
        <v>5.1424452381977022E-2</v>
      </c>
      <c r="J55" s="13">
        <v>99233</v>
      </c>
      <c r="K55" s="9">
        <f t="shared" ref="K55" si="1127">J55/$E55</f>
        <v>0.21352369066574858</v>
      </c>
      <c r="L55" s="13">
        <v>495</v>
      </c>
      <c r="M55" s="15">
        <f t="shared" ref="M55" si="1128">L55/$E55</f>
        <v>1.0651116753453544E-3</v>
      </c>
      <c r="N55" s="13">
        <v>246915</v>
      </c>
      <c r="O55" s="9">
        <f t="shared" si="3"/>
        <v>0.72385104056427052</v>
      </c>
      <c r="P55" s="13">
        <v>61812</v>
      </c>
      <c r="Q55" s="15">
        <f t="shared" ref="Q55" si="1129">P55/$F55</f>
        <v>0.18120681416422124</v>
      </c>
      <c r="R55" s="13">
        <v>17632</v>
      </c>
      <c r="S55" s="15">
        <f t="shared" ref="S55" si="1130">R55/$F55</f>
        <v>5.1689616050986036E-2</v>
      </c>
      <c r="T55" s="13">
        <v>9387</v>
      </c>
      <c r="U55" s="15">
        <f t="shared" ref="U55" si="1131">T55/$F55</f>
        <v>2.7518740124240354E-2</v>
      </c>
      <c r="V55" s="13">
        <v>759</v>
      </c>
      <c r="W55" s="15">
        <f t="shared" ref="W55" si="1132">V55/$F55</f>
        <v>2.2250691119951455E-3</v>
      </c>
      <c r="X55" s="13">
        <v>4608</v>
      </c>
      <c r="Y55" s="15">
        <f t="shared" ref="Y55" si="1133">X55/$F55</f>
        <v>1.3508719984286733E-2</v>
      </c>
      <c r="Z55" s="13">
        <v>11650</v>
      </c>
      <c r="AA55" s="9">
        <f t="shared" si="9"/>
        <v>0.48746809489936815</v>
      </c>
      <c r="AB55" s="13">
        <v>9928</v>
      </c>
      <c r="AC55" s="15">
        <f t="shared" ref="AC55" si="1134">AB55/$H55</f>
        <v>0.41541487091510104</v>
      </c>
      <c r="AD55" s="13">
        <v>1081</v>
      </c>
      <c r="AE55" s="15">
        <f t="shared" ref="AE55" si="1135">AD55/$H55</f>
        <v>4.5232018076070128E-2</v>
      </c>
      <c r="AF55" s="13">
        <v>590</v>
      </c>
      <c r="AG55" s="15">
        <f t="shared" ref="AG55" si="1136">AF55/$H55</f>
        <v>2.4687225406920792E-2</v>
      </c>
      <c r="AH55" s="14">
        <v>0</v>
      </c>
      <c r="AI55" s="16">
        <f t="shared" ref="AI55" si="1137">AH55/$H55</f>
        <v>0</v>
      </c>
      <c r="AJ55" s="14">
        <v>650</v>
      </c>
      <c r="AK55" s="16">
        <f t="shared" ref="AK55" si="1138">AJ55/$H55</f>
        <v>2.7197790702539856E-2</v>
      </c>
      <c r="AL55" s="13">
        <v>67858</v>
      </c>
      <c r="AM55" s="9">
        <f t="shared" si="15"/>
        <v>0.68382493726885207</v>
      </c>
      <c r="AN55" s="13">
        <v>23089</v>
      </c>
      <c r="AO55" s="15">
        <f t="shared" ref="AO55" si="1139">AN55/$J55</f>
        <v>0.2326746142916167</v>
      </c>
      <c r="AP55" s="13">
        <v>2753</v>
      </c>
      <c r="AQ55" s="15">
        <f t="shared" ref="AQ55" si="1140">AP55/$J55</f>
        <v>2.7742787177652595E-2</v>
      </c>
      <c r="AR55" s="13">
        <v>3518</v>
      </c>
      <c r="AS55" s="15">
        <f t="shared" ref="AS55" si="1141">AR55/$J55</f>
        <v>3.5451916197232779E-2</v>
      </c>
      <c r="AT55" s="14">
        <v>140</v>
      </c>
      <c r="AU55" s="16">
        <f t="shared" ref="AU55" si="1142">AT55/$J55</f>
        <v>1.4108209970473532E-3</v>
      </c>
      <c r="AV55" s="13">
        <v>1875</v>
      </c>
      <c r="AW55" s="15">
        <f t="shared" ref="AW55" si="1143">AV55/$J55</f>
        <v>1.8894924067598479E-2</v>
      </c>
      <c r="AX55" s="13">
        <v>389</v>
      </c>
      <c r="AY55" s="9">
        <f t="shared" si="21"/>
        <v>0.78585858585858581</v>
      </c>
      <c r="AZ55" s="14">
        <v>60</v>
      </c>
      <c r="BA55" s="16">
        <f t="shared" ref="BA55" si="1144">AZ55/$L55</f>
        <v>0.12121212121212122</v>
      </c>
      <c r="BB55" s="14">
        <v>46</v>
      </c>
      <c r="BC55" s="16">
        <f t="shared" ref="BC55" si="1145">BB55/$L55</f>
        <v>9.2929292929292931E-2</v>
      </c>
      <c r="BD55" s="14">
        <v>0</v>
      </c>
      <c r="BE55" s="16">
        <f t="shared" ref="BE55" si="1146">BD55/$L55</f>
        <v>0</v>
      </c>
      <c r="BF55" s="14">
        <v>0</v>
      </c>
      <c r="BG55" s="16">
        <f t="shared" ref="BG55" si="1147">BF55/$L55</f>
        <v>0</v>
      </c>
      <c r="BH55" s="14">
        <v>0</v>
      </c>
      <c r="BI55" s="15">
        <f t="shared" ref="BI55" si="1148">BH55/$L55</f>
        <v>0</v>
      </c>
    </row>
    <row r="56" spans="1:61" x14ac:dyDescent="0.25">
      <c r="A56" s="13" t="s">
        <v>15</v>
      </c>
      <c r="B56" s="13" t="s">
        <v>320</v>
      </c>
      <c r="C56" s="13" t="s">
        <v>90</v>
      </c>
      <c r="D56" s="13" t="s">
        <v>220</v>
      </c>
      <c r="E56" s="13">
        <v>345862</v>
      </c>
      <c r="F56" s="13">
        <v>270858</v>
      </c>
      <c r="G56" s="9">
        <f t="shared" si="0"/>
        <v>0.78313893980836291</v>
      </c>
      <c r="H56" s="13">
        <v>16528</v>
      </c>
      <c r="I56" s="9">
        <f t="shared" si="0"/>
        <v>4.7787846019510673E-2</v>
      </c>
      <c r="J56" s="13">
        <v>52558</v>
      </c>
      <c r="K56" s="9">
        <f t="shared" ref="K56" si="1149">J56/$E56</f>
        <v>0.15196234336238154</v>
      </c>
      <c r="L56" s="13">
        <v>5918</v>
      </c>
      <c r="M56" s="15">
        <f t="shared" ref="M56" si="1150">L56/$E56</f>
        <v>1.7110870809744928E-2</v>
      </c>
      <c r="N56" s="13">
        <v>190497</v>
      </c>
      <c r="O56" s="9">
        <f t="shared" si="3"/>
        <v>0.70330948319783804</v>
      </c>
      <c r="P56" s="13">
        <v>42576</v>
      </c>
      <c r="Q56" s="15">
        <f t="shared" ref="Q56" si="1151">P56/$F56</f>
        <v>0.15718937598298741</v>
      </c>
      <c r="R56" s="13">
        <v>18997</v>
      </c>
      <c r="S56" s="15">
        <f t="shared" ref="S56" si="1152">R56/$F56</f>
        <v>7.0136381424953292E-2</v>
      </c>
      <c r="T56" s="13">
        <v>12511</v>
      </c>
      <c r="U56" s="15">
        <f t="shared" ref="U56" si="1153">T56/$F56</f>
        <v>4.6190254672189859E-2</v>
      </c>
      <c r="V56" s="14">
        <v>193</v>
      </c>
      <c r="W56" s="16">
        <f t="shared" ref="W56" si="1154">V56/$F56</f>
        <v>7.1255048770942704E-4</v>
      </c>
      <c r="X56" s="13">
        <v>6084</v>
      </c>
      <c r="Y56" s="15">
        <f t="shared" ref="Y56" si="1155">X56/$F56</f>
        <v>2.2461954234322044E-2</v>
      </c>
      <c r="Z56" s="13">
        <v>10668</v>
      </c>
      <c r="AA56" s="9">
        <f t="shared" si="9"/>
        <v>0.64545014520813171</v>
      </c>
      <c r="AB56" s="13">
        <v>4960</v>
      </c>
      <c r="AC56" s="15">
        <f t="shared" ref="AC56" si="1156">AB56/$H56</f>
        <v>0.30009680542110356</v>
      </c>
      <c r="AD56" s="14">
        <v>278</v>
      </c>
      <c r="AE56" s="16">
        <f t="shared" ref="AE56" si="1157">AD56/$H56</f>
        <v>1.6819941916747339E-2</v>
      </c>
      <c r="AF56" s="14">
        <v>413</v>
      </c>
      <c r="AG56" s="16">
        <f t="shared" ref="AG56" si="1158">AF56/$H56</f>
        <v>2.4987899322362051E-2</v>
      </c>
      <c r="AH56" s="14">
        <v>0</v>
      </c>
      <c r="AI56" s="16">
        <f t="shared" ref="AI56" si="1159">AH56/$H56</f>
        <v>0</v>
      </c>
      <c r="AJ56" s="14">
        <v>209</v>
      </c>
      <c r="AK56" s="16">
        <f t="shared" ref="AK56" si="1160">AJ56/$H56</f>
        <v>1.2645208131655372E-2</v>
      </c>
      <c r="AL56" s="13">
        <v>37972</v>
      </c>
      <c r="AM56" s="9">
        <f t="shared" si="15"/>
        <v>0.72247802427794061</v>
      </c>
      <c r="AN56" s="13">
        <v>6112</v>
      </c>
      <c r="AO56" s="15">
        <f t="shared" ref="AO56" si="1161">AN56/$J56</f>
        <v>0.11629057422276343</v>
      </c>
      <c r="AP56" s="13">
        <v>5367</v>
      </c>
      <c r="AQ56" s="15">
        <f t="shared" ref="AQ56" si="1162">AP56/$J56</f>
        <v>0.10211575782944557</v>
      </c>
      <c r="AR56" s="13">
        <v>1662</v>
      </c>
      <c r="AS56" s="15">
        <f t="shared" ref="AS56" si="1163">AR56/$J56</f>
        <v>3.1622207846569501E-2</v>
      </c>
      <c r="AT56" s="14">
        <v>0</v>
      </c>
      <c r="AU56" s="16">
        <f t="shared" ref="AU56" si="1164">AT56/$J56</f>
        <v>0</v>
      </c>
      <c r="AV56" s="13">
        <v>1445</v>
      </c>
      <c r="AW56" s="15">
        <f t="shared" ref="AW56" si="1165">AV56/$J56</f>
        <v>2.7493435823280947E-2</v>
      </c>
      <c r="AX56" s="13">
        <v>4768</v>
      </c>
      <c r="AY56" s="9">
        <f t="shared" si="21"/>
        <v>0.80567759378168302</v>
      </c>
      <c r="AZ56" s="13">
        <v>649</v>
      </c>
      <c r="BA56" s="15">
        <f t="shared" ref="BA56" si="1166">AZ56/$L56</f>
        <v>0.10966542750929369</v>
      </c>
      <c r="BB56" s="14">
        <v>173</v>
      </c>
      <c r="BC56" s="16">
        <f t="shared" ref="BC56" si="1167">BB56/$L56</f>
        <v>2.9232848935451167E-2</v>
      </c>
      <c r="BD56" s="14">
        <v>0</v>
      </c>
      <c r="BE56" s="16">
        <f t="shared" ref="BE56" si="1168">BD56/$L56</f>
        <v>0</v>
      </c>
      <c r="BF56" s="14">
        <v>0</v>
      </c>
      <c r="BG56" s="16">
        <f t="shared" ref="BG56" si="1169">BF56/$L56</f>
        <v>0</v>
      </c>
      <c r="BH56" s="14">
        <v>328</v>
      </c>
      <c r="BI56" s="15">
        <f t="shared" ref="BI56" si="1170">BH56/$L56</f>
        <v>5.5424129773572153E-2</v>
      </c>
    </row>
    <row r="57" spans="1:61" x14ac:dyDescent="0.25">
      <c r="A57" s="13" t="s">
        <v>15</v>
      </c>
      <c r="B57" s="13" t="s">
        <v>320</v>
      </c>
      <c r="C57" s="13" t="s">
        <v>91</v>
      </c>
      <c r="D57" s="13" t="s">
        <v>221</v>
      </c>
      <c r="E57" s="13">
        <v>504037</v>
      </c>
      <c r="F57" s="13">
        <v>383107</v>
      </c>
      <c r="G57" s="9">
        <f t="shared" si="0"/>
        <v>0.76007713719429326</v>
      </c>
      <c r="H57" s="13">
        <v>25679</v>
      </c>
      <c r="I57" s="9">
        <f t="shared" si="0"/>
        <v>5.0946656693853822E-2</v>
      </c>
      <c r="J57" s="13">
        <v>95051</v>
      </c>
      <c r="K57" s="9">
        <f t="shared" ref="K57" si="1171">J57/$E57</f>
        <v>0.18857940984491217</v>
      </c>
      <c r="L57" s="14">
        <v>200</v>
      </c>
      <c r="M57" s="16">
        <f t="shared" ref="M57" si="1172">L57/$E57</f>
        <v>3.967962669407206E-4</v>
      </c>
      <c r="N57" s="13">
        <v>230721</v>
      </c>
      <c r="O57" s="9">
        <f t="shared" si="3"/>
        <v>0.60223645091319133</v>
      </c>
      <c r="P57" s="13">
        <v>103272</v>
      </c>
      <c r="Q57" s="15">
        <f t="shared" ref="Q57" si="1173">P57/$F57</f>
        <v>0.26956437757597745</v>
      </c>
      <c r="R57" s="13">
        <v>18616</v>
      </c>
      <c r="S57" s="15">
        <f t="shared" ref="S57" si="1174">R57/$F57</f>
        <v>4.8592168767472271E-2</v>
      </c>
      <c r="T57" s="13">
        <v>24186</v>
      </c>
      <c r="U57" s="15">
        <f t="shared" ref="U57" si="1175">T57/$F57</f>
        <v>6.3131187892677507E-2</v>
      </c>
      <c r="V57" s="13">
        <v>642</v>
      </c>
      <c r="W57" s="15">
        <f t="shared" ref="W57" si="1176">V57/$F57</f>
        <v>1.675772042797443E-3</v>
      </c>
      <c r="X57" s="13">
        <v>5670</v>
      </c>
      <c r="Y57" s="15">
        <f t="shared" ref="Y57" si="1177">X57/$F57</f>
        <v>1.4800042807883959E-2</v>
      </c>
      <c r="Z57" s="13">
        <v>11791</v>
      </c>
      <c r="AA57" s="9">
        <f t="shared" si="9"/>
        <v>0.45916897075431284</v>
      </c>
      <c r="AB57" s="13">
        <v>10210</v>
      </c>
      <c r="AC57" s="15">
        <f t="shared" ref="AC57" si="1178">AB57/$H57</f>
        <v>0.39760115269286189</v>
      </c>
      <c r="AD57" s="13">
        <v>2201</v>
      </c>
      <c r="AE57" s="15">
        <f t="shared" ref="AE57" si="1179">AD57/$H57</f>
        <v>8.5712060438490598E-2</v>
      </c>
      <c r="AF57" s="13">
        <v>929</v>
      </c>
      <c r="AG57" s="15">
        <f t="shared" ref="AG57" si="1180">AF57/$H57</f>
        <v>3.6177421239144823E-2</v>
      </c>
      <c r="AH57" s="14">
        <v>53</v>
      </c>
      <c r="AI57" s="16">
        <f t="shared" ref="AI57" si="1181">AH57/$H57</f>
        <v>2.0639432999727402E-3</v>
      </c>
      <c r="AJ57" s="14">
        <v>495</v>
      </c>
      <c r="AK57" s="16">
        <f t="shared" ref="AK57" si="1182">AJ57/$H57</f>
        <v>1.9276451575217103E-2</v>
      </c>
      <c r="AL57" s="13">
        <v>55980</v>
      </c>
      <c r="AM57" s="9">
        <f t="shared" si="15"/>
        <v>0.58894698635469378</v>
      </c>
      <c r="AN57" s="13">
        <v>26056</v>
      </c>
      <c r="AO57" s="15">
        <f t="shared" ref="AO57" si="1183">AN57/$J57</f>
        <v>0.27412652155158812</v>
      </c>
      <c r="AP57" s="13">
        <v>3984</v>
      </c>
      <c r="AQ57" s="15">
        <f t="shared" ref="AQ57" si="1184">AP57/$J57</f>
        <v>4.1914340722349057E-2</v>
      </c>
      <c r="AR57" s="13">
        <v>7231</v>
      </c>
      <c r="AS57" s="15">
        <f t="shared" ref="AS57" si="1185">AR57/$J57</f>
        <v>7.607494923777762E-2</v>
      </c>
      <c r="AT57" s="14">
        <v>590</v>
      </c>
      <c r="AU57" s="16">
        <f t="shared" ref="AU57" si="1186">AT57/$J57</f>
        <v>6.2071940326771944E-3</v>
      </c>
      <c r="AV57" s="13">
        <v>1210</v>
      </c>
      <c r="AW57" s="15">
        <f t="shared" ref="AW57" si="1187">AV57/$J57</f>
        <v>1.2730008100914247E-2</v>
      </c>
      <c r="AX57" s="14">
        <v>200</v>
      </c>
      <c r="AY57" s="16">
        <f t="shared" si="21"/>
        <v>1</v>
      </c>
      <c r="AZ57" s="14">
        <v>0</v>
      </c>
      <c r="BA57" s="16">
        <f t="shared" ref="BA57" si="1188">AZ57/$L57</f>
        <v>0</v>
      </c>
      <c r="BB57" s="14">
        <v>0</v>
      </c>
      <c r="BC57" s="16">
        <f t="shared" ref="BC57" si="1189">BB57/$L57</f>
        <v>0</v>
      </c>
      <c r="BD57" s="14">
        <v>0</v>
      </c>
      <c r="BE57" s="16">
        <f t="shared" ref="BE57" si="1190">BD57/$L57</f>
        <v>0</v>
      </c>
      <c r="BF57" s="14">
        <v>0</v>
      </c>
      <c r="BG57" s="16">
        <f t="shared" ref="BG57" si="1191">BF57/$L57</f>
        <v>0</v>
      </c>
      <c r="BH57" s="14">
        <v>0</v>
      </c>
      <c r="BI57" s="15">
        <f t="shared" ref="BI57" si="1192">BH57/$L57</f>
        <v>0</v>
      </c>
    </row>
    <row r="58" spans="1:61" x14ac:dyDescent="0.25">
      <c r="A58" s="13" t="s">
        <v>15</v>
      </c>
      <c r="B58" s="13" t="s">
        <v>320</v>
      </c>
      <c r="C58" s="13" t="s">
        <v>92</v>
      </c>
      <c r="D58" s="13" t="s">
        <v>222</v>
      </c>
      <c r="E58" s="13">
        <v>644175</v>
      </c>
      <c r="F58" s="13">
        <v>504493</v>
      </c>
      <c r="G58" s="9">
        <f t="shared" si="0"/>
        <v>0.78316140800248379</v>
      </c>
      <c r="H58" s="13">
        <v>37877</v>
      </c>
      <c r="I58" s="9">
        <f t="shared" si="0"/>
        <v>5.8799239337136648E-2</v>
      </c>
      <c r="J58" s="13">
        <v>98655</v>
      </c>
      <c r="K58" s="9">
        <f t="shared" ref="K58" si="1193">J58/$E58</f>
        <v>0.15314937711025731</v>
      </c>
      <c r="L58" s="13">
        <v>3150</v>
      </c>
      <c r="M58" s="15">
        <f t="shared" ref="M58" si="1194">L58/$E58</f>
        <v>4.8899755501222494E-3</v>
      </c>
      <c r="N58" s="13">
        <v>230796</v>
      </c>
      <c r="O58" s="9">
        <f t="shared" si="3"/>
        <v>0.45748107505951519</v>
      </c>
      <c r="P58" s="13">
        <v>87268</v>
      </c>
      <c r="Q58" s="15">
        <f t="shared" ref="Q58" si="1195">P58/$F58</f>
        <v>0.17298158745512821</v>
      </c>
      <c r="R58" s="13">
        <v>97800</v>
      </c>
      <c r="S58" s="15">
        <f t="shared" ref="S58" si="1196">R58/$F58</f>
        <v>0.19385799208314089</v>
      </c>
      <c r="T58" s="13">
        <v>76588</v>
      </c>
      <c r="U58" s="15">
        <f t="shared" ref="U58" si="1197">T58/$F58</f>
        <v>0.15181181899451529</v>
      </c>
      <c r="V58" s="13">
        <v>771</v>
      </c>
      <c r="W58" s="15">
        <f t="shared" ref="W58" si="1198">V58/$F58</f>
        <v>1.5282669928026751E-3</v>
      </c>
      <c r="X58" s="13">
        <v>11270</v>
      </c>
      <c r="Y58" s="15">
        <f t="shared" ref="Y58" si="1199">X58/$F58</f>
        <v>2.2339259414897727E-2</v>
      </c>
      <c r="Z58" s="13">
        <v>11635</v>
      </c>
      <c r="AA58" s="9">
        <f t="shared" si="9"/>
        <v>0.30717849882514453</v>
      </c>
      <c r="AB58" s="13">
        <v>10384</v>
      </c>
      <c r="AC58" s="15">
        <f t="shared" ref="AC58" si="1200">AB58/$H58</f>
        <v>0.27415053990548355</v>
      </c>
      <c r="AD58" s="13">
        <v>10434</v>
      </c>
      <c r="AE58" s="15">
        <f t="shared" ref="AE58" si="1201">AD58/$H58</f>
        <v>0.27547060221242442</v>
      </c>
      <c r="AF58" s="13">
        <v>4177</v>
      </c>
      <c r="AG58" s="15">
        <f t="shared" ref="AG58" si="1202">AF58/$H58</f>
        <v>0.11027800512184176</v>
      </c>
      <c r="AH58" s="14">
        <v>31</v>
      </c>
      <c r="AI58" s="16">
        <f t="shared" ref="AI58" si="1203">AH58/$H58</f>
        <v>8.1843863030335031E-4</v>
      </c>
      <c r="AJ58" s="13">
        <v>1216</v>
      </c>
      <c r="AK58" s="15">
        <f t="shared" ref="AK58" si="1204">AJ58/$H58</f>
        <v>3.2103915304802388E-2</v>
      </c>
      <c r="AL58" s="13">
        <v>44249</v>
      </c>
      <c r="AM58" s="9">
        <f t="shared" si="15"/>
        <v>0.44852262936495868</v>
      </c>
      <c r="AN58" s="13">
        <v>15815</v>
      </c>
      <c r="AO58" s="15">
        <f t="shared" ref="AO58" si="1205">AN58/$J58</f>
        <v>0.16030611727738078</v>
      </c>
      <c r="AP58" s="13">
        <v>14644</v>
      </c>
      <c r="AQ58" s="15">
        <f t="shared" ref="AQ58" si="1206">AP58/$J58</f>
        <v>0.14843647052860981</v>
      </c>
      <c r="AR58" s="13">
        <v>20997</v>
      </c>
      <c r="AS58" s="15">
        <f t="shared" ref="AS58" si="1207">AR58/$J58</f>
        <v>0.21283259844914096</v>
      </c>
      <c r="AT58" s="14">
        <v>380</v>
      </c>
      <c r="AU58" s="16">
        <f t="shared" ref="AU58" si="1208">AT58/$J58</f>
        <v>3.8518068014799047E-3</v>
      </c>
      <c r="AV58" s="13">
        <v>2570</v>
      </c>
      <c r="AW58" s="15">
        <f t="shared" ref="AW58" si="1209">AV58/$J58</f>
        <v>2.6050377578429883E-2</v>
      </c>
      <c r="AX58" s="13">
        <v>2572</v>
      </c>
      <c r="AY58" s="9">
        <f t="shared" si="21"/>
        <v>0.81650793650793652</v>
      </c>
      <c r="AZ58" s="14">
        <v>260</v>
      </c>
      <c r="BA58" s="16">
        <f t="shared" ref="BA58" si="1210">AZ58/$L58</f>
        <v>8.2539682539682538E-2</v>
      </c>
      <c r="BB58" s="14">
        <v>0</v>
      </c>
      <c r="BC58" s="16">
        <f t="shared" ref="BC58" si="1211">BB58/$L58</f>
        <v>0</v>
      </c>
      <c r="BD58" s="14">
        <v>217</v>
      </c>
      <c r="BE58" s="16">
        <f t="shared" ref="BE58" si="1212">BD58/$L58</f>
        <v>6.8888888888888888E-2</v>
      </c>
      <c r="BF58" s="14">
        <v>0</v>
      </c>
      <c r="BG58" s="16">
        <f t="shared" ref="BG58" si="1213">BF58/$L58</f>
        <v>0</v>
      </c>
      <c r="BH58" s="14">
        <v>101</v>
      </c>
      <c r="BI58" s="15">
        <f t="shared" ref="BI58" si="1214">BH58/$L58</f>
        <v>3.2063492063492065E-2</v>
      </c>
    </row>
    <row r="59" spans="1:61" x14ac:dyDescent="0.25">
      <c r="A59" s="13" t="s">
        <v>15</v>
      </c>
      <c r="B59" s="13" t="s">
        <v>320</v>
      </c>
      <c r="C59" s="13" t="s">
        <v>93</v>
      </c>
      <c r="D59" s="13" t="s">
        <v>223</v>
      </c>
      <c r="E59" s="13">
        <v>581745</v>
      </c>
      <c r="F59" s="13">
        <v>434662</v>
      </c>
      <c r="G59" s="9">
        <f t="shared" si="0"/>
        <v>0.74716929238755814</v>
      </c>
      <c r="H59" s="13">
        <v>42050</v>
      </c>
      <c r="I59" s="9">
        <f t="shared" si="0"/>
        <v>7.228252928688686E-2</v>
      </c>
      <c r="J59" s="13">
        <v>103279</v>
      </c>
      <c r="K59" s="9">
        <f t="shared" ref="K59" si="1215">J59/$E59</f>
        <v>0.17753311158669177</v>
      </c>
      <c r="L59" s="13">
        <v>1754</v>
      </c>
      <c r="M59" s="15">
        <f t="shared" ref="M59" si="1216">L59/$E59</f>
        <v>3.0150667388632478E-3</v>
      </c>
      <c r="N59" s="13">
        <v>57999</v>
      </c>
      <c r="O59" s="9">
        <f t="shared" si="3"/>
        <v>0.13343471478988272</v>
      </c>
      <c r="P59" s="13">
        <v>273874</v>
      </c>
      <c r="Q59" s="15">
        <f t="shared" ref="Q59" si="1217">P59/$F59</f>
        <v>0.63008498557499848</v>
      </c>
      <c r="R59" s="13">
        <v>75204</v>
      </c>
      <c r="S59" s="15">
        <f t="shared" ref="S59" si="1218">R59/$F59</f>
        <v>0.17301719496988466</v>
      </c>
      <c r="T59" s="13">
        <v>18807</v>
      </c>
      <c r="U59" s="15">
        <f t="shared" ref="U59" si="1219">T59/$F59</f>
        <v>4.3268102571653373E-2</v>
      </c>
      <c r="V59" s="14">
        <v>139</v>
      </c>
      <c r="W59" s="16">
        <f t="shared" ref="W59" si="1220">V59/$F59</f>
        <v>3.1978870938798422E-4</v>
      </c>
      <c r="X59" s="13">
        <v>8639</v>
      </c>
      <c r="Y59" s="15">
        <f t="shared" ref="Y59" si="1221">X59/$F59</f>
        <v>1.9875213384192774E-2</v>
      </c>
      <c r="Z59" s="13">
        <v>3708</v>
      </c>
      <c r="AA59" s="9">
        <f t="shared" si="9"/>
        <v>8.8180737217598101E-2</v>
      </c>
      <c r="AB59" s="13">
        <v>29964</v>
      </c>
      <c r="AC59" s="15">
        <f t="shared" ref="AC59" si="1222">AB59/$H59</f>
        <v>0.71258026159334131</v>
      </c>
      <c r="AD59" s="13">
        <v>5742</v>
      </c>
      <c r="AE59" s="15">
        <f t="shared" ref="AE59" si="1223">AD59/$H59</f>
        <v>0.13655172413793104</v>
      </c>
      <c r="AF59" s="13">
        <v>1663</v>
      </c>
      <c r="AG59" s="15">
        <f t="shared" ref="AG59" si="1224">AF59/$H59</f>
        <v>3.9548156956004756E-2</v>
      </c>
      <c r="AH59" s="14">
        <v>221</v>
      </c>
      <c r="AI59" s="16">
        <f t="shared" ref="AI59" si="1225">AH59/$H59</f>
        <v>5.2556480380499407E-3</v>
      </c>
      <c r="AJ59" s="13">
        <v>752</v>
      </c>
      <c r="AK59" s="15">
        <f t="shared" ref="AK59" si="1226">AJ59/$H59</f>
        <v>1.7883472057074912E-2</v>
      </c>
      <c r="AL59" s="13">
        <v>13605</v>
      </c>
      <c r="AM59" s="9">
        <f t="shared" si="15"/>
        <v>0.1317305550983259</v>
      </c>
      <c r="AN59" s="13">
        <v>65509</v>
      </c>
      <c r="AO59" s="15">
        <f t="shared" ref="AO59" si="1227">AN59/$J59</f>
        <v>0.63429157912063439</v>
      </c>
      <c r="AP59" s="13">
        <v>17172</v>
      </c>
      <c r="AQ59" s="15">
        <f t="shared" ref="AQ59" si="1228">AP59/$J59</f>
        <v>0.16626806998518576</v>
      </c>
      <c r="AR59" s="13">
        <v>5563</v>
      </c>
      <c r="AS59" s="15">
        <f t="shared" ref="AS59" si="1229">AR59/$J59</f>
        <v>5.386380580756979E-2</v>
      </c>
      <c r="AT59" s="14">
        <v>0</v>
      </c>
      <c r="AU59" s="16">
        <f t="shared" ref="AU59" si="1230">AT59/$J59</f>
        <v>0</v>
      </c>
      <c r="AV59" s="13">
        <v>1430</v>
      </c>
      <c r="AW59" s="15">
        <f t="shared" ref="AW59" si="1231">AV59/$J59</f>
        <v>1.3845989988284162E-2</v>
      </c>
      <c r="AX59" s="13">
        <v>694</v>
      </c>
      <c r="AY59" s="9">
        <f t="shared" si="21"/>
        <v>0.39566704675028508</v>
      </c>
      <c r="AZ59" s="13">
        <v>818</v>
      </c>
      <c r="BA59" s="15">
        <f t="shared" ref="BA59" si="1232">AZ59/$L59</f>
        <v>0.46636259977194983</v>
      </c>
      <c r="BB59" s="14">
        <v>146</v>
      </c>
      <c r="BC59" s="16">
        <f t="shared" ref="BC59" si="1233">BB59/$L59</f>
        <v>8.3238312428734321E-2</v>
      </c>
      <c r="BD59" s="14">
        <v>96</v>
      </c>
      <c r="BE59" s="16">
        <f t="shared" ref="BE59" si="1234">BD59/$L59</f>
        <v>5.4732041049030788E-2</v>
      </c>
      <c r="BF59" s="14">
        <v>0</v>
      </c>
      <c r="BG59" s="16">
        <f t="shared" ref="BG59" si="1235">BF59/$L59</f>
        <v>0</v>
      </c>
      <c r="BH59" s="14">
        <v>0</v>
      </c>
      <c r="BI59" s="15">
        <f t="shared" ref="BI59" si="1236">BH59/$L59</f>
        <v>0</v>
      </c>
    </row>
    <row r="60" spans="1:61" x14ac:dyDescent="0.25">
      <c r="A60" s="13" t="s">
        <v>15</v>
      </c>
      <c r="B60" s="13" t="s">
        <v>320</v>
      </c>
      <c r="C60" s="13" t="s">
        <v>94</v>
      </c>
      <c r="D60" s="13" t="s">
        <v>224</v>
      </c>
      <c r="E60" s="13">
        <v>392820</v>
      </c>
      <c r="F60" s="13">
        <v>258131</v>
      </c>
      <c r="G60" s="9">
        <f t="shared" si="0"/>
        <v>0.65712285525176928</v>
      </c>
      <c r="H60" s="13">
        <v>33095</v>
      </c>
      <c r="I60" s="9">
        <f t="shared" si="0"/>
        <v>8.4249783615905502E-2</v>
      </c>
      <c r="J60" s="13">
        <v>101241</v>
      </c>
      <c r="K60" s="9">
        <f t="shared" ref="K60" si="1237">J60/$E60</f>
        <v>0.25772873071635866</v>
      </c>
      <c r="L60" s="14">
        <v>353</v>
      </c>
      <c r="M60" s="16">
        <f t="shared" ref="M60" si="1238">L60/$E60</f>
        <v>8.9863041596660045E-4</v>
      </c>
      <c r="N60" s="13">
        <v>89039</v>
      </c>
      <c r="O60" s="9">
        <f t="shared" si="3"/>
        <v>0.34493726053825385</v>
      </c>
      <c r="P60" s="13">
        <v>142041</v>
      </c>
      <c r="Q60" s="15">
        <f t="shared" ref="Q60" si="1239">P60/$F60</f>
        <v>0.55026711243515891</v>
      </c>
      <c r="R60" s="13">
        <v>13680</v>
      </c>
      <c r="S60" s="15">
        <f t="shared" ref="S60" si="1240">R60/$F60</f>
        <v>5.2996346816151486E-2</v>
      </c>
      <c r="T60" s="13">
        <v>9301</v>
      </c>
      <c r="U60" s="15">
        <f t="shared" ref="U60" si="1241">T60/$F60</f>
        <v>3.6032092232238667E-2</v>
      </c>
      <c r="V60" s="14">
        <v>115</v>
      </c>
      <c r="W60" s="16">
        <f t="shared" ref="W60" si="1242">V60/$F60</f>
        <v>4.4551022542817405E-4</v>
      </c>
      <c r="X60" s="13">
        <v>3955</v>
      </c>
      <c r="Y60" s="15">
        <f t="shared" ref="Y60" si="1243">X60/$F60</f>
        <v>1.5321677752768943E-2</v>
      </c>
      <c r="Z60" s="13">
        <v>5430</v>
      </c>
      <c r="AA60" s="9">
        <f t="shared" si="9"/>
        <v>0.16407312282822178</v>
      </c>
      <c r="AB60" s="13">
        <v>25273</v>
      </c>
      <c r="AC60" s="15">
        <f t="shared" ref="AC60" si="1244">AB60/$H60</f>
        <v>0.76365009820214536</v>
      </c>
      <c r="AD60" s="13">
        <v>1405</v>
      </c>
      <c r="AE60" s="15">
        <f t="shared" ref="AE60" si="1245">AD60/$H60</f>
        <v>4.245354283124339E-2</v>
      </c>
      <c r="AF60" s="13">
        <v>355</v>
      </c>
      <c r="AG60" s="15">
        <f t="shared" ref="AG60" si="1246">AF60/$H60</f>
        <v>1.0726695875509895E-2</v>
      </c>
      <c r="AH60" s="14">
        <v>217</v>
      </c>
      <c r="AI60" s="16">
        <f t="shared" ref="AI60" si="1247">AH60/$H60</f>
        <v>6.5568817041849218E-3</v>
      </c>
      <c r="AJ60" s="14">
        <v>415</v>
      </c>
      <c r="AK60" s="16">
        <f t="shared" ref="AK60" si="1248">AJ60/$H60</f>
        <v>1.2539658558694667E-2</v>
      </c>
      <c r="AL60" s="13">
        <v>21752</v>
      </c>
      <c r="AM60" s="9">
        <f t="shared" si="15"/>
        <v>0.21485366600487946</v>
      </c>
      <c r="AN60" s="13">
        <v>71254</v>
      </c>
      <c r="AO60" s="15">
        <f t="shared" ref="AO60" si="1249">AN60/$J60</f>
        <v>0.70380577038946668</v>
      </c>
      <c r="AP60" s="13">
        <v>3652</v>
      </c>
      <c r="AQ60" s="15">
        <f t="shared" ref="AQ60" si="1250">AP60/$J60</f>
        <v>3.607234223288984E-2</v>
      </c>
      <c r="AR60" s="13">
        <v>2426</v>
      </c>
      <c r="AS60" s="15">
        <f t="shared" ref="AS60" si="1251">AR60/$J60</f>
        <v>2.3962623838168332E-2</v>
      </c>
      <c r="AT60" s="14">
        <v>0</v>
      </c>
      <c r="AU60" s="16">
        <f t="shared" ref="AU60" si="1252">AT60/$J60</f>
        <v>0</v>
      </c>
      <c r="AV60" s="13">
        <v>2157</v>
      </c>
      <c r="AW60" s="15">
        <f t="shared" ref="AW60" si="1253">AV60/$J60</f>
        <v>2.1305597534595669E-2</v>
      </c>
      <c r="AX60" s="14">
        <v>146</v>
      </c>
      <c r="AY60" s="16">
        <f t="shared" si="21"/>
        <v>0.41359773371104813</v>
      </c>
      <c r="AZ60" s="14">
        <v>0</v>
      </c>
      <c r="BA60" s="16">
        <f t="shared" ref="BA60" si="1254">AZ60/$L60</f>
        <v>0</v>
      </c>
      <c r="BB60" s="14">
        <v>207</v>
      </c>
      <c r="BC60" s="16">
        <f t="shared" ref="BC60" si="1255">BB60/$L60</f>
        <v>0.58640226628895187</v>
      </c>
      <c r="BD60" s="14">
        <v>0</v>
      </c>
      <c r="BE60" s="16">
        <f t="shared" ref="BE60" si="1256">BD60/$L60</f>
        <v>0</v>
      </c>
      <c r="BF60" s="14">
        <v>0</v>
      </c>
      <c r="BG60" s="16">
        <f t="shared" ref="BG60" si="1257">BF60/$L60</f>
        <v>0</v>
      </c>
      <c r="BH60" s="14">
        <v>0</v>
      </c>
      <c r="BI60" s="15">
        <f t="shared" ref="BI60" si="1258">BH60/$L60</f>
        <v>0</v>
      </c>
    </row>
    <row r="61" spans="1:61" x14ac:dyDescent="0.25">
      <c r="A61" s="13" t="s">
        <v>16</v>
      </c>
      <c r="B61" s="13" t="s">
        <v>321</v>
      </c>
      <c r="C61" s="13" t="s">
        <v>95</v>
      </c>
      <c r="D61" s="13" t="s">
        <v>225</v>
      </c>
      <c r="E61" s="13">
        <v>353332</v>
      </c>
      <c r="F61" s="13">
        <v>268018</v>
      </c>
      <c r="G61" s="9">
        <f t="shared" si="0"/>
        <v>0.75854437186555423</v>
      </c>
      <c r="H61" s="13">
        <v>18008</v>
      </c>
      <c r="I61" s="9">
        <f t="shared" si="0"/>
        <v>5.0966230061245517E-2</v>
      </c>
      <c r="J61" s="13">
        <v>67105</v>
      </c>
      <c r="K61" s="9">
        <f t="shared" ref="K61" si="1259">J61/$E61</f>
        <v>0.18992052800199247</v>
      </c>
      <c r="L61" s="14">
        <v>201</v>
      </c>
      <c r="M61" s="16">
        <f t="shared" ref="M61" si="1260">L61/$E61</f>
        <v>5.6887007120781587E-4</v>
      </c>
      <c r="N61" s="13">
        <v>230423</v>
      </c>
      <c r="O61" s="9">
        <f t="shared" si="3"/>
        <v>0.85972957040198794</v>
      </c>
      <c r="P61" s="13">
        <v>9859</v>
      </c>
      <c r="Q61" s="15">
        <f t="shared" ref="Q61" si="1261">P61/$F61</f>
        <v>3.6784842809065063E-2</v>
      </c>
      <c r="R61" s="13">
        <v>14548</v>
      </c>
      <c r="S61" s="15">
        <f t="shared" ref="S61" si="1262">R61/$F61</f>
        <v>5.4279936422180597E-2</v>
      </c>
      <c r="T61" s="13">
        <v>5347</v>
      </c>
      <c r="U61" s="15">
        <f t="shared" ref="U61" si="1263">T61/$F61</f>
        <v>1.9950152601690932E-2</v>
      </c>
      <c r="V61" s="14">
        <v>200</v>
      </c>
      <c r="W61" s="16">
        <f t="shared" ref="W61" si="1264">V61/$F61</f>
        <v>7.4621853756091005E-4</v>
      </c>
      <c r="X61" s="13">
        <v>7641</v>
      </c>
      <c r="Y61" s="15">
        <f t="shared" ref="Y61" si="1265">X61/$F61</f>
        <v>2.8509279227514572E-2</v>
      </c>
      <c r="Z61" s="13">
        <v>14456</v>
      </c>
      <c r="AA61" s="9">
        <f t="shared" si="9"/>
        <v>0.80275433140826302</v>
      </c>
      <c r="AB61" s="14">
        <v>534</v>
      </c>
      <c r="AC61" s="16">
        <f t="shared" ref="AC61" si="1266">AB61/$H61</f>
        <v>2.9653487338960463E-2</v>
      </c>
      <c r="AD61" s="13">
        <v>1119</v>
      </c>
      <c r="AE61" s="15">
        <f t="shared" ref="AE61" si="1267">AD61/$H61</f>
        <v>6.2139049311417151E-2</v>
      </c>
      <c r="AF61" s="13">
        <v>287</v>
      </c>
      <c r="AG61" s="15">
        <f t="shared" ref="AG61" si="1268">AF61/$H61</f>
        <v>1.5937361172812085E-2</v>
      </c>
      <c r="AH61" s="14">
        <v>0</v>
      </c>
      <c r="AI61" s="16">
        <f t="shared" ref="AI61" si="1269">AH61/$H61</f>
        <v>0</v>
      </c>
      <c r="AJ61" s="13">
        <v>1612</v>
      </c>
      <c r="AK61" s="15">
        <f t="shared" ref="AK61" si="1270">AJ61/$H61</f>
        <v>8.9515770768547318E-2</v>
      </c>
      <c r="AL61" s="13">
        <v>55186</v>
      </c>
      <c r="AM61" s="9">
        <f t="shared" si="15"/>
        <v>0.82238283287385439</v>
      </c>
      <c r="AN61" s="13">
        <v>1511</v>
      </c>
      <c r="AO61" s="15">
        <f t="shared" ref="AO61" si="1271">AN61/$J61</f>
        <v>2.2516951046866851E-2</v>
      </c>
      <c r="AP61" s="13">
        <v>5948</v>
      </c>
      <c r="AQ61" s="15">
        <f t="shared" ref="AQ61" si="1272">AP61/$J61</f>
        <v>8.8637210342001338E-2</v>
      </c>
      <c r="AR61" s="13">
        <v>1202</v>
      </c>
      <c r="AS61" s="15">
        <f t="shared" ref="AS61" si="1273">AR61/$J61</f>
        <v>1.7912227106772968E-2</v>
      </c>
      <c r="AT61" s="14">
        <v>101</v>
      </c>
      <c r="AU61" s="16">
        <f t="shared" ref="AU61" si="1274">AT61/$J61</f>
        <v>1.5051039415840846E-3</v>
      </c>
      <c r="AV61" s="13">
        <v>3157</v>
      </c>
      <c r="AW61" s="15">
        <f t="shared" ref="AW61" si="1275">AV61/$J61</f>
        <v>4.7045674688920347E-2</v>
      </c>
      <c r="AX61" s="14">
        <v>201</v>
      </c>
      <c r="AY61" s="16">
        <f t="shared" si="21"/>
        <v>1</v>
      </c>
      <c r="AZ61" s="14">
        <v>0</v>
      </c>
      <c r="BA61" s="16">
        <f t="shared" ref="BA61" si="1276">AZ61/$L61</f>
        <v>0</v>
      </c>
      <c r="BB61" s="14">
        <v>0</v>
      </c>
      <c r="BC61" s="16">
        <f t="shared" ref="BC61" si="1277">BB61/$L61</f>
        <v>0</v>
      </c>
      <c r="BD61" s="14">
        <v>0</v>
      </c>
      <c r="BE61" s="16">
        <f t="shared" ref="BE61" si="1278">BD61/$L61</f>
        <v>0</v>
      </c>
      <c r="BF61" s="14">
        <v>0</v>
      </c>
      <c r="BG61" s="16">
        <f t="shared" ref="BG61" si="1279">BF61/$L61</f>
        <v>0</v>
      </c>
      <c r="BH61" s="14">
        <v>0</v>
      </c>
      <c r="BI61" s="15">
        <f t="shared" ref="BI61" si="1280">BH61/$L61</f>
        <v>0</v>
      </c>
    </row>
    <row r="62" spans="1:61" x14ac:dyDescent="0.25">
      <c r="A62" s="13" t="s">
        <v>16</v>
      </c>
      <c r="B62" s="13" t="s">
        <v>321</v>
      </c>
      <c r="C62" s="13" t="s">
        <v>96</v>
      </c>
      <c r="D62" s="13" t="s">
        <v>226</v>
      </c>
      <c r="E62" s="13">
        <v>458255</v>
      </c>
      <c r="F62" s="13">
        <v>347218</v>
      </c>
      <c r="G62" s="9">
        <f t="shared" si="0"/>
        <v>0.75769604259637102</v>
      </c>
      <c r="H62" s="13">
        <v>23879</v>
      </c>
      <c r="I62" s="9">
        <f t="shared" si="0"/>
        <v>5.2108542187210179E-2</v>
      </c>
      <c r="J62" s="13">
        <v>86681</v>
      </c>
      <c r="K62" s="9">
        <f t="shared" ref="K62" si="1281">J62/$E62</f>
        <v>0.1891545100435347</v>
      </c>
      <c r="L62" s="14">
        <v>477</v>
      </c>
      <c r="M62" s="16">
        <f t="shared" ref="M62" si="1282">L62/$E62</f>
        <v>1.0409051728840928E-3</v>
      </c>
      <c r="N62" s="13">
        <v>262231</v>
      </c>
      <c r="O62" s="9">
        <f t="shared" si="3"/>
        <v>0.75523446365107805</v>
      </c>
      <c r="P62" s="13">
        <v>10042</v>
      </c>
      <c r="Q62" s="15">
        <f t="shared" ref="Q62" si="1283">P62/$F62</f>
        <v>2.8921311683150066E-2</v>
      </c>
      <c r="R62" s="13">
        <v>58004</v>
      </c>
      <c r="S62" s="15">
        <f t="shared" ref="S62" si="1284">R62/$F62</f>
        <v>0.16705355137118466</v>
      </c>
      <c r="T62" s="13">
        <v>11471</v>
      </c>
      <c r="U62" s="15">
        <f t="shared" ref="U62" si="1285">T62/$F62</f>
        <v>3.3036881728481821E-2</v>
      </c>
      <c r="V62" s="14">
        <v>651</v>
      </c>
      <c r="W62" s="16">
        <f t="shared" ref="W62" si="1286">V62/$F62</f>
        <v>1.8749027988180335E-3</v>
      </c>
      <c r="X62" s="13">
        <v>4819</v>
      </c>
      <c r="Y62" s="15">
        <f t="shared" ref="Y62" si="1287">X62/$F62</f>
        <v>1.387888876728741E-2</v>
      </c>
      <c r="Z62" s="13">
        <v>15336</v>
      </c>
      <c r="AA62" s="9">
        <f t="shared" si="9"/>
        <v>0.64223794966288372</v>
      </c>
      <c r="AB62" s="13">
        <v>994</v>
      </c>
      <c r="AC62" s="15">
        <f t="shared" ref="AC62" si="1288">AB62/$H62</f>
        <v>4.1626533774446167E-2</v>
      </c>
      <c r="AD62" s="13">
        <v>5362</v>
      </c>
      <c r="AE62" s="15">
        <f t="shared" ref="AE62" si="1289">AD62/$H62</f>
        <v>0.22454876669877297</v>
      </c>
      <c r="AF62" s="13">
        <v>936</v>
      </c>
      <c r="AG62" s="15">
        <f t="shared" ref="AG62" si="1290">AF62/$H62</f>
        <v>3.9197621340927177E-2</v>
      </c>
      <c r="AH62" s="14">
        <v>194</v>
      </c>
      <c r="AI62" s="16">
        <f t="shared" ref="AI62" si="1291">AH62/$H62</f>
        <v>8.124293312115248E-3</v>
      </c>
      <c r="AJ62" s="13">
        <v>1057</v>
      </c>
      <c r="AK62" s="15">
        <f t="shared" ref="AK62" si="1292">AJ62/$H62</f>
        <v>4.4264835210854725E-2</v>
      </c>
      <c r="AL62" s="13">
        <v>56609</v>
      </c>
      <c r="AM62" s="9">
        <f t="shared" si="15"/>
        <v>0.65307276104336587</v>
      </c>
      <c r="AN62" s="13">
        <v>2497</v>
      </c>
      <c r="AO62" s="15">
        <f t="shared" ref="AO62" si="1293">AN62/$J62</f>
        <v>2.8806774264256298E-2</v>
      </c>
      <c r="AP62" s="13">
        <v>23304</v>
      </c>
      <c r="AQ62" s="15">
        <f t="shared" ref="AQ62" si="1294">AP62/$J62</f>
        <v>0.26884784439496545</v>
      </c>
      <c r="AR62" s="13">
        <v>2747</v>
      </c>
      <c r="AS62" s="15">
        <f t="shared" ref="AS62" si="1295">AR62/$J62</f>
        <v>3.1690912656752925E-2</v>
      </c>
      <c r="AT62" s="14">
        <v>0</v>
      </c>
      <c r="AU62" s="16">
        <f t="shared" ref="AU62" si="1296">AT62/$J62</f>
        <v>0</v>
      </c>
      <c r="AV62" s="13">
        <v>1524</v>
      </c>
      <c r="AW62" s="15">
        <f t="shared" ref="AW62" si="1297">AV62/$J62</f>
        <v>1.758170764065943E-2</v>
      </c>
      <c r="AX62" s="14">
        <v>111</v>
      </c>
      <c r="AY62" s="16">
        <f t="shared" si="21"/>
        <v>0.23270440251572327</v>
      </c>
      <c r="AZ62" s="14">
        <v>285</v>
      </c>
      <c r="BA62" s="16">
        <f t="shared" ref="BA62" si="1298">AZ62/$L62</f>
        <v>0.59748427672955973</v>
      </c>
      <c r="BB62" s="14">
        <v>81</v>
      </c>
      <c r="BC62" s="16">
        <f t="shared" ref="BC62" si="1299">BB62/$L62</f>
        <v>0.16981132075471697</v>
      </c>
      <c r="BD62" s="14">
        <v>0</v>
      </c>
      <c r="BE62" s="16">
        <f t="shared" ref="BE62" si="1300">BD62/$L62</f>
        <v>0</v>
      </c>
      <c r="BF62" s="14">
        <v>0</v>
      </c>
      <c r="BG62" s="16">
        <f t="shared" ref="BG62" si="1301">BF62/$L62</f>
        <v>0</v>
      </c>
      <c r="BH62" s="14">
        <v>0</v>
      </c>
      <c r="BI62" s="15">
        <f t="shared" ref="BI62" si="1302">BH62/$L62</f>
        <v>0</v>
      </c>
    </row>
    <row r="63" spans="1:61" x14ac:dyDescent="0.25">
      <c r="A63" s="13" t="s">
        <v>16</v>
      </c>
      <c r="B63" s="13" t="s">
        <v>321</v>
      </c>
      <c r="C63" s="13" t="s">
        <v>97</v>
      </c>
      <c r="D63" s="13" t="s">
        <v>227</v>
      </c>
      <c r="E63" s="13">
        <v>436512</v>
      </c>
      <c r="F63" s="13">
        <v>316540</v>
      </c>
      <c r="G63" s="9">
        <f t="shared" si="0"/>
        <v>0.72515761307822002</v>
      </c>
      <c r="H63" s="13">
        <v>27519</v>
      </c>
      <c r="I63" s="9">
        <f t="shared" si="0"/>
        <v>6.3042940400263911E-2</v>
      </c>
      <c r="J63" s="13">
        <v>92139</v>
      </c>
      <c r="K63" s="9">
        <f t="shared" ref="K63" si="1303">J63/$E63</f>
        <v>0.21108010776336045</v>
      </c>
      <c r="L63" s="13">
        <v>314</v>
      </c>
      <c r="M63" s="15">
        <f t="shared" ref="M63" si="1304">L63/$E63</f>
        <v>7.1933875815556039E-4</v>
      </c>
      <c r="N63" s="13">
        <v>169221</v>
      </c>
      <c r="O63" s="9">
        <f t="shared" si="3"/>
        <v>0.53459594364061414</v>
      </c>
      <c r="P63" s="13">
        <v>59007</v>
      </c>
      <c r="Q63" s="15">
        <f t="shared" ref="Q63" si="1305">P63/$F63</f>
        <v>0.18641245972073039</v>
      </c>
      <c r="R63" s="13">
        <v>51013</v>
      </c>
      <c r="S63" s="15">
        <f t="shared" ref="S63" si="1306">R63/$F63</f>
        <v>0.16115814746951412</v>
      </c>
      <c r="T63" s="13">
        <v>27469</v>
      </c>
      <c r="U63" s="15">
        <f t="shared" ref="U63" si="1307">T63/$F63</f>
        <v>8.6778922095153851E-2</v>
      </c>
      <c r="V63" s="14">
        <v>569</v>
      </c>
      <c r="W63" s="16">
        <f t="shared" ref="W63" si="1308">V63/$F63</f>
        <v>1.7975611297150439E-3</v>
      </c>
      <c r="X63" s="13">
        <v>9261</v>
      </c>
      <c r="Y63" s="15">
        <f t="shared" ref="Y63" si="1309">X63/$F63</f>
        <v>2.9256965944272444E-2</v>
      </c>
      <c r="Z63" s="13">
        <v>7775</v>
      </c>
      <c r="AA63" s="9">
        <f t="shared" si="9"/>
        <v>0.28253206875249826</v>
      </c>
      <c r="AB63" s="13">
        <v>8243</v>
      </c>
      <c r="AC63" s="15">
        <f t="shared" ref="AC63" si="1310">AB63/$H63</f>
        <v>0.29953850067226279</v>
      </c>
      <c r="AD63" s="13">
        <v>6783</v>
      </c>
      <c r="AE63" s="15">
        <f t="shared" ref="AE63" si="1311">AD63/$H63</f>
        <v>0.24648424724735638</v>
      </c>
      <c r="AF63" s="13">
        <v>3070</v>
      </c>
      <c r="AG63" s="15">
        <f t="shared" ref="AG63" si="1312">AF63/$H63</f>
        <v>0.11155928631127585</v>
      </c>
      <c r="AH63" s="14">
        <v>71</v>
      </c>
      <c r="AI63" s="16">
        <f t="shared" ref="AI63" si="1313">AH63/$H63</f>
        <v>2.5800356117591482E-3</v>
      </c>
      <c r="AJ63" s="13">
        <v>1577</v>
      </c>
      <c r="AK63" s="15">
        <f t="shared" ref="AK63" si="1314">AJ63/$H63</f>
        <v>5.7305861404847558E-2</v>
      </c>
      <c r="AL63" s="13">
        <v>30553</v>
      </c>
      <c r="AM63" s="9">
        <f t="shared" si="15"/>
        <v>0.33159682653382389</v>
      </c>
      <c r="AN63" s="13">
        <v>26333</v>
      </c>
      <c r="AO63" s="15">
        <f t="shared" ref="AO63" si="1315">AN63/$J63</f>
        <v>0.28579645969676248</v>
      </c>
      <c r="AP63" s="13">
        <v>19176</v>
      </c>
      <c r="AQ63" s="15">
        <f t="shared" ref="AQ63" si="1316">AP63/$J63</f>
        <v>0.20812033992120602</v>
      </c>
      <c r="AR63" s="13">
        <v>12991</v>
      </c>
      <c r="AS63" s="15">
        <f t="shared" ref="AS63" si="1317">AR63/$J63</f>
        <v>0.14099349895266933</v>
      </c>
      <c r="AT63" s="14">
        <v>0</v>
      </c>
      <c r="AU63" s="16">
        <f t="shared" ref="AU63" si="1318">AT63/$J63</f>
        <v>0</v>
      </c>
      <c r="AV63" s="13">
        <v>3086</v>
      </c>
      <c r="AW63" s="15">
        <f t="shared" ref="AW63" si="1319">AV63/$J63</f>
        <v>3.349287489553826E-2</v>
      </c>
      <c r="AX63" s="13">
        <v>314</v>
      </c>
      <c r="AY63" s="9">
        <f t="shared" si="21"/>
        <v>1</v>
      </c>
      <c r="AZ63" s="14">
        <v>0</v>
      </c>
      <c r="BA63" s="16">
        <f t="shared" ref="BA63" si="1320">AZ63/$L63</f>
        <v>0</v>
      </c>
      <c r="BB63" s="14">
        <v>0</v>
      </c>
      <c r="BC63" s="16">
        <f t="shared" ref="BC63" si="1321">BB63/$L63</f>
        <v>0</v>
      </c>
      <c r="BD63" s="14">
        <v>0</v>
      </c>
      <c r="BE63" s="16">
        <f t="shared" ref="BE63" si="1322">BD63/$L63</f>
        <v>0</v>
      </c>
      <c r="BF63" s="14">
        <v>0</v>
      </c>
      <c r="BG63" s="16">
        <f t="shared" ref="BG63" si="1323">BF63/$L63</f>
        <v>0</v>
      </c>
      <c r="BH63" s="14">
        <v>0</v>
      </c>
      <c r="BI63" s="15">
        <f t="shared" ref="BI63" si="1324">BH63/$L63</f>
        <v>0</v>
      </c>
    </row>
    <row r="64" spans="1:61" x14ac:dyDescent="0.25">
      <c r="A64" s="13" t="s">
        <v>16</v>
      </c>
      <c r="B64" s="13" t="s">
        <v>321</v>
      </c>
      <c r="C64" s="13" t="s">
        <v>98</v>
      </c>
      <c r="D64" s="13" t="s">
        <v>228</v>
      </c>
      <c r="E64" s="13">
        <v>496670</v>
      </c>
      <c r="F64" s="13">
        <v>376305</v>
      </c>
      <c r="G64" s="9">
        <f t="shared" si="0"/>
        <v>0.75765598888598062</v>
      </c>
      <c r="H64" s="13">
        <v>27941</v>
      </c>
      <c r="I64" s="9">
        <f t="shared" si="0"/>
        <v>5.625666941832605E-2</v>
      </c>
      <c r="J64" s="13">
        <v>91977</v>
      </c>
      <c r="K64" s="9">
        <f t="shared" ref="K64" si="1325">J64/$E64</f>
        <v>0.18518734773592124</v>
      </c>
      <c r="L64" s="13">
        <v>447</v>
      </c>
      <c r="M64" s="15">
        <f t="shared" ref="M64" si="1326">L64/$E64</f>
        <v>8.999939597720821E-4</v>
      </c>
      <c r="N64" s="13">
        <v>310150</v>
      </c>
      <c r="O64" s="9">
        <f t="shared" si="3"/>
        <v>0.8241984560396487</v>
      </c>
      <c r="P64" s="13">
        <v>14684</v>
      </c>
      <c r="Q64" s="15">
        <f t="shared" ref="Q64" si="1327">P64/$F64</f>
        <v>3.9021538379771729E-2</v>
      </c>
      <c r="R64" s="13">
        <v>30900</v>
      </c>
      <c r="S64" s="15">
        <f t="shared" ref="S64" si="1328">R64/$F64</f>
        <v>8.2114242436321594E-2</v>
      </c>
      <c r="T64" s="13">
        <v>16183</v>
      </c>
      <c r="U64" s="15">
        <f t="shared" ref="U64" si="1329">T64/$F64</f>
        <v>4.3005009234530503E-2</v>
      </c>
      <c r="V64" s="13">
        <v>570</v>
      </c>
      <c r="W64" s="15">
        <f t="shared" ref="W64" si="1330">V64/$F64</f>
        <v>1.5147287439709811E-3</v>
      </c>
      <c r="X64" s="13">
        <v>3818</v>
      </c>
      <c r="Y64" s="15">
        <f t="shared" ref="Y64" si="1331">X64/$F64</f>
        <v>1.01460251657565E-2</v>
      </c>
      <c r="Z64" s="13">
        <v>20081</v>
      </c>
      <c r="AA64" s="9">
        <f t="shared" si="9"/>
        <v>0.71869296016606421</v>
      </c>
      <c r="AB64" s="13">
        <v>1855</v>
      </c>
      <c r="AC64" s="15">
        <f t="shared" ref="AC64" si="1332">AB64/$H64</f>
        <v>6.6389892988797827E-2</v>
      </c>
      <c r="AD64" s="13">
        <v>3954</v>
      </c>
      <c r="AE64" s="15">
        <f t="shared" ref="AE64" si="1333">AD64/$H64</f>
        <v>0.14151247271035397</v>
      </c>
      <c r="AF64" s="13">
        <v>1826</v>
      </c>
      <c r="AG64" s="15">
        <f t="shared" ref="AG64" si="1334">AF64/$H64</f>
        <v>6.5351991696789666E-2</v>
      </c>
      <c r="AH64" s="14">
        <v>42</v>
      </c>
      <c r="AI64" s="16">
        <f t="shared" ref="AI64" si="1335">AH64/$H64</f>
        <v>1.503167388425611E-3</v>
      </c>
      <c r="AJ64" s="14">
        <v>183</v>
      </c>
      <c r="AK64" s="16">
        <f t="shared" ref="AK64" si="1336">AJ64/$H64</f>
        <v>6.5495150495687342E-3</v>
      </c>
      <c r="AL64" s="13">
        <v>64163</v>
      </c>
      <c r="AM64" s="9">
        <f t="shared" si="15"/>
        <v>0.69759831262163363</v>
      </c>
      <c r="AN64" s="13">
        <v>5205</v>
      </c>
      <c r="AO64" s="15">
        <f t="shared" ref="AO64" si="1337">AN64/$J64</f>
        <v>5.659023451515053E-2</v>
      </c>
      <c r="AP64" s="13">
        <v>14085</v>
      </c>
      <c r="AQ64" s="15">
        <f t="shared" ref="AQ64" si="1338">AP64/$J64</f>
        <v>0.15313611011448514</v>
      </c>
      <c r="AR64" s="13">
        <v>6408</v>
      </c>
      <c r="AS64" s="15">
        <f t="shared" ref="AS64" si="1339">AR64/$J64</f>
        <v>6.9669591310871193E-2</v>
      </c>
      <c r="AT64" s="14">
        <v>333</v>
      </c>
      <c r="AU64" s="16">
        <f t="shared" ref="AU64" si="1340">AT64/$J64</f>
        <v>3.6204703349750479E-3</v>
      </c>
      <c r="AV64" s="13">
        <v>1783</v>
      </c>
      <c r="AW64" s="15">
        <f t="shared" ref="AW64" si="1341">AV64/$J64</f>
        <v>1.9385281102884417E-2</v>
      </c>
      <c r="AX64" s="14">
        <v>355</v>
      </c>
      <c r="AY64" s="16">
        <f t="shared" si="21"/>
        <v>0.7941834451901566</v>
      </c>
      <c r="AZ64" s="14">
        <v>24</v>
      </c>
      <c r="BA64" s="16">
        <f t="shared" ref="BA64" si="1342">AZ64/$L64</f>
        <v>5.3691275167785234E-2</v>
      </c>
      <c r="BB64" s="14">
        <v>0</v>
      </c>
      <c r="BC64" s="16">
        <f t="shared" ref="BC64" si="1343">BB64/$L64</f>
        <v>0</v>
      </c>
      <c r="BD64" s="14">
        <v>0</v>
      </c>
      <c r="BE64" s="16">
        <f t="shared" ref="BE64" si="1344">BD64/$L64</f>
        <v>0</v>
      </c>
      <c r="BF64" s="14">
        <v>68</v>
      </c>
      <c r="BG64" s="16">
        <f t="shared" ref="BG64" si="1345">BF64/$L64</f>
        <v>0.15212527964205816</v>
      </c>
      <c r="BH64" s="14">
        <v>0</v>
      </c>
      <c r="BI64" s="15">
        <f t="shared" ref="BI64" si="1346">BH64/$L64</f>
        <v>0</v>
      </c>
    </row>
    <row r="65" spans="1:61" x14ac:dyDescent="0.25">
      <c r="A65" s="13" t="s">
        <v>17</v>
      </c>
      <c r="B65" s="13" t="s">
        <v>322</v>
      </c>
      <c r="C65" s="13" t="s">
        <v>99</v>
      </c>
      <c r="D65" s="13" t="s">
        <v>229</v>
      </c>
      <c r="E65" s="13">
        <v>387311</v>
      </c>
      <c r="F65" s="13">
        <v>290537</v>
      </c>
      <c r="G65" s="9">
        <f t="shared" si="0"/>
        <v>0.75013877736495993</v>
      </c>
      <c r="H65" s="13">
        <v>17193</v>
      </c>
      <c r="I65" s="9">
        <f t="shared" si="0"/>
        <v>4.4390683455930766E-2</v>
      </c>
      <c r="J65" s="13">
        <v>79581</v>
      </c>
      <c r="K65" s="9">
        <f t="shared" ref="K65" si="1347">J65/$E65</f>
        <v>0.20547053917910929</v>
      </c>
      <c r="L65" s="14">
        <v>0</v>
      </c>
      <c r="M65" s="16">
        <f t="shared" ref="M65" si="1348">L65/$E65</f>
        <v>0</v>
      </c>
      <c r="N65" s="13">
        <v>233586</v>
      </c>
      <c r="O65" s="9">
        <f t="shared" si="3"/>
        <v>0.80398021594495706</v>
      </c>
      <c r="P65" s="13">
        <v>21703</v>
      </c>
      <c r="Q65" s="15">
        <f t="shared" ref="Q65" si="1349">P65/$F65</f>
        <v>7.4699607967315701E-2</v>
      </c>
      <c r="R65" s="13">
        <v>22623</v>
      </c>
      <c r="S65" s="15">
        <f t="shared" ref="S65" si="1350">R65/$F65</f>
        <v>7.7866158182950881E-2</v>
      </c>
      <c r="T65" s="13">
        <v>9008</v>
      </c>
      <c r="U65" s="15">
        <f t="shared" ref="U65" si="1351">T65/$F65</f>
        <v>3.100465689395843E-2</v>
      </c>
      <c r="V65" s="13">
        <v>803</v>
      </c>
      <c r="W65" s="15">
        <f t="shared" ref="W65" si="1352">V65/$F65</f>
        <v>2.7638476338641893E-3</v>
      </c>
      <c r="X65" s="13">
        <v>2814</v>
      </c>
      <c r="Y65" s="15">
        <f t="shared" ref="Y65" si="1353">X65/$F65</f>
        <v>9.6855133769537093E-3</v>
      </c>
      <c r="Z65" s="13">
        <v>9796</v>
      </c>
      <c r="AA65" s="9">
        <f t="shared" si="9"/>
        <v>0.56976676554411676</v>
      </c>
      <c r="AB65" s="13">
        <v>3524</v>
      </c>
      <c r="AC65" s="15">
        <f t="shared" ref="AC65" si="1354">AB65/$H65</f>
        <v>0.2049671377886349</v>
      </c>
      <c r="AD65" s="13">
        <v>2808</v>
      </c>
      <c r="AE65" s="15">
        <f t="shared" ref="AE65" si="1355">AD65/$H65</f>
        <v>0.16332228232420171</v>
      </c>
      <c r="AF65" s="14">
        <v>171</v>
      </c>
      <c r="AG65" s="16">
        <f t="shared" ref="AG65" si="1356">AF65/$H65</f>
        <v>9.9459082184610009E-3</v>
      </c>
      <c r="AH65" s="14">
        <v>0</v>
      </c>
      <c r="AI65" s="16">
        <f t="shared" ref="AI65" si="1357">AH65/$H65</f>
        <v>0</v>
      </c>
      <c r="AJ65" s="14">
        <v>894</v>
      </c>
      <c r="AK65" s="16">
        <f t="shared" ref="AK65" si="1358">AJ65/$H65</f>
        <v>5.1997906124585588E-2</v>
      </c>
      <c r="AL65" s="13">
        <v>54214</v>
      </c>
      <c r="AM65" s="9">
        <f t="shared" si="15"/>
        <v>0.68124301026626954</v>
      </c>
      <c r="AN65" s="13">
        <v>11124</v>
      </c>
      <c r="AO65" s="15">
        <f t="shared" ref="AO65" si="1359">AN65/$J65</f>
        <v>0.13978210879481284</v>
      </c>
      <c r="AP65" s="13">
        <v>9874</v>
      </c>
      <c r="AQ65" s="15">
        <f t="shared" ref="AQ65" si="1360">AP65/$J65</f>
        <v>0.12407484198489589</v>
      </c>
      <c r="AR65" s="13">
        <v>2510</v>
      </c>
      <c r="AS65" s="15">
        <f t="shared" ref="AS65" si="1361">AR65/$J65</f>
        <v>3.1540191754313218E-2</v>
      </c>
      <c r="AT65" s="13">
        <v>778</v>
      </c>
      <c r="AU65" s="15">
        <f t="shared" ref="AU65" si="1362">AT65/$J65</f>
        <v>9.7762028624923027E-3</v>
      </c>
      <c r="AV65" s="13">
        <v>1081</v>
      </c>
      <c r="AW65" s="15">
        <f t="shared" ref="AW65" si="1363">AV65/$J65</f>
        <v>1.3583644337216171E-2</v>
      </c>
      <c r="AX65" s="14">
        <v>0</v>
      </c>
      <c r="AY65" s="16" t="e">
        <f t="shared" si="21"/>
        <v>#DIV/0!</v>
      </c>
      <c r="AZ65" s="14">
        <v>0</v>
      </c>
      <c r="BA65" s="16" t="e">
        <f t="shared" ref="BA65" si="1364">AZ65/$L65</f>
        <v>#DIV/0!</v>
      </c>
      <c r="BB65" s="14">
        <v>0</v>
      </c>
      <c r="BC65" s="16" t="e">
        <f t="shared" ref="BC65" si="1365">BB65/$L65</f>
        <v>#DIV/0!</v>
      </c>
      <c r="BD65" s="14">
        <v>0</v>
      </c>
      <c r="BE65" s="16" t="e">
        <f t="shared" ref="BE65" si="1366">BD65/$L65</f>
        <v>#DIV/0!</v>
      </c>
      <c r="BF65" s="14">
        <v>0</v>
      </c>
      <c r="BG65" s="16" t="e">
        <f t="shared" ref="BG65" si="1367">BF65/$L65</f>
        <v>#DIV/0!</v>
      </c>
      <c r="BH65" s="14">
        <v>0</v>
      </c>
      <c r="BI65" s="15" t="e">
        <f t="shared" ref="BI65" si="1368">BH65/$L65</f>
        <v>#DIV/0!</v>
      </c>
    </row>
    <row r="66" spans="1:61" x14ac:dyDescent="0.25">
      <c r="A66" s="13" t="s">
        <v>17</v>
      </c>
      <c r="B66" s="13" t="s">
        <v>322</v>
      </c>
      <c r="C66" s="13" t="s">
        <v>100</v>
      </c>
      <c r="D66" s="13" t="s">
        <v>230</v>
      </c>
      <c r="E66" s="13">
        <v>534206</v>
      </c>
      <c r="F66" s="13">
        <v>385270</v>
      </c>
      <c r="G66" s="9">
        <f t="shared" si="0"/>
        <v>0.72120118456176086</v>
      </c>
      <c r="H66" s="13">
        <v>32575</v>
      </c>
      <c r="I66" s="9">
        <f t="shared" si="0"/>
        <v>6.0978349176160504E-2</v>
      </c>
      <c r="J66" s="13">
        <v>115742</v>
      </c>
      <c r="K66" s="9">
        <f t="shared" ref="K66" si="1369">J66/$E66</f>
        <v>0.21666173723245341</v>
      </c>
      <c r="L66" s="14">
        <v>619</v>
      </c>
      <c r="M66" s="16">
        <f t="shared" ref="M66" si="1370">L66/$E66</f>
        <v>1.1587290296252756E-3</v>
      </c>
      <c r="N66" s="13">
        <v>317362</v>
      </c>
      <c r="O66" s="9">
        <f t="shared" si="3"/>
        <v>0.82373919588859756</v>
      </c>
      <c r="P66" s="13">
        <v>37598</v>
      </c>
      <c r="Q66" s="15">
        <f t="shared" ref="Q66" si="1371">P66/$F66</f>
        <v>9.758870402574818E-2</v>
      </c>
      <c r="R66" s="13">
        <v>9538</v>
      </c>
      <c r="S66" s="15">
        <f t="shared" ref="S66" si="1372">R66/$F66</f>
        <v>2.4756664157603758E-2</v>
      </c>
      <c r="T66" s="13">
        <v>14579</v>
      </c>
      <c r="U66" s="15">
        <f t="shared" ref="U66" si="1373">T66/$F66</f>
        <v>3.7840994627144603E-2</v>
      </c>
      <c r="V66" s="13">
        <v>929</v>
      </c>
      <c r="W66" s="15">
        <f t="shared" ref="W66" si="1374">V66/$F66</f>
        <v>2.4112959742518232E-3</v>
      </c>
      <c r="X66" s="13">
        <v>5264</v>
      </c>
      <c r="Y66" s="15">
        <f t="shared" ref="Y66" si="1375">X66/$F66</f>
        <v>1.3663145326654035E-2</v>
      </c>
      <c r="Z66" s="13">
        <v>23286</v>
      </c>
      <c r="AA66" s="9">
        <f t="shared" si="9"/>
        <v>0.71484267075978514</v>
      </c>
      <c r="AB66" s="13">
        <v>6466</v>
      </c>
      <c r="AC66" s="15">
        <f t="shared" ref="AC66" si="1376">AB66/$H66</f>
        <v>0.198495778971604</v>
      </c>
      <c r="AD66" s="13">
        <v>1099</v>
      </c>
      <c r="AE66" s="15">
        <f t="shared" ref="AE66" si="1377">AD66/$H66</f>
        <v>3.3737528779739061E-2</v>
      </c>
      <c r="AF66" s="14">
        <v>443</v>
      </c>
      <c r="AG66" s="16">
        <f t="shared" ref="AG66" si="1378">AF66/$H66</f>
        <v>1.3599386032233308E-2</v>
      </c>
      <c r="AH66" s="14">
        <v>0</v>
      </c>
      <c r="AI66" s="16">
        <f t="shared" ref="AI66" si="1379">AH66/$H66</f>
        <v>0</v>
      </c>
      <c r="AJ66" s="14">
        <v>1281</v>
      </c>
      <c r="AK66" s="16">
        <f t="shared" ref="AK66" si="1380">AJ66/$H66</f>
        <v>3.9324635456638529E-2</v>
      </c>
      <c r="AL66" s="13">
        <v>92347</v>
      </c>
      <c r="AM66" s="9">
        <f t="shared" si="15"/>
        <v>0.79786939918093691</v>
      </c>
      <c r="AN66" s="13">
        <v>14469</v>
      </c>
      <c r="AO66" s="15">
        <f t="shared" ref="AO66" si="1381">AN66/$J66</f>
        <v>0.12501079988249728</v>
      </c>
      <c r="AP66" s="13">
        <v>1620</v>
      </c>
      <c r="AQ66" s="15">
        <f t="shared" ref="AQ66" si="1382">AP66/$J66</f>
        <v>1.3996647716472846E-2</v>
      </c>
      <c r="AR66" s="13">
        <v>4923</v>
      </c>
      <c r="AS66" s="15">
        <f t="shared" ref="AS66" si="1383">AR66/$J66</f>
        <v>4.2534257227281366E-2</v>
      </c>
      <c r="AT66" s="14">
        <v>786</v>
      </c>
      <c r="AU66" s="16">
        <f t="shared" ref="AU66" si="1384">AT66/$J66</f>
        <v>6.7909661142886765E-3</v>
      </c>
      <c r="AV66" s="13">
        <v>1597</v>
      </c>
      <c r="AW66" s="15">
        <f t="shared" ref="AW66" si="1385">AV66/$J66</f>
        <v>1.3797929878522922E-2</v>
      </c>
      <c r="AX66" s="14">
        <v>250</v>
      </c>
      <c r="AY66" s="16">
        <f t="shared" si="21"/>
        <v>0.40387722132471726</v>
      </c>
      <c r="AZ66" s="14">
        <v>248</v>
      </c>
      <c r="BA66" s="16">
        <f t="shared" ref="BA66" si="1386">AZ66/$L66</f>
        <v>0.40064620355411956</v>
      </c>
      <c r="BB66" s="14">
        <v>121</v>
      </c>
      <c r="BC66" s="16">
        <f t="shared" ref="BC66" si="1387">BB66/$L66</f>
        <v>0.19547657512116318</v>
      </c>
      <c r="BD66" s="14">
        <v>0</v>
      </c>
      <c r="BE66" s="16">
        <f t="shared" ref="BE66" si="1388">BD66/$L66</f>
        <v>0</v>
      </c>
      <c r="BF66" s="14">
        <v>0</v>
      </c>
      <c r="BG66" s="16">
        <f t="shared" ref="BG66" si="1389">BF66/$L66</f>
        <v>0</v>
      </c>
      <c r="BH66" s="14">
        <v>0</v>
      </c>
      <c r="BI66" s="15">
        <f t="shared" ref="BI66" si="1390">BH66/$L66</f>
        <v>0</v>
      </c>
    </row>
    <row r="67" spans="1:61" x14ac:dyDescent="0.25">
      <c r="A67" s="13" t="s">
        <v>17</v>
      </c>
      <c r="B67" s="13" t="s">
        <v>322</v>
      </c>
      <c r="C67" s="13" t="s">
        <v>101</v>
      </c>
      <c r="D67" s="13" t="s">
        <v>231</v>
      </c>
      <c r="E67" s="13">
        <v>770554</v>
      </c>
      <c r="F67" s="13">
        <v>567038</v>
      </c>
      <c r="G67" s="9">
        <f t="shared" si="0"/>
        <v>0.73588353314628174</v>
      </c>
      <c r="H67" s="13">
        <v>41174</v>
      </c>
      <c r="I67" s="9">
        <f t="shared" si="0"/>
        <v>5.3434282347505822E-2</v>
      </c>
      <c r="J67" s="13">
        <v>161883</v>
      </c>
      <c r="K67" s="9">
        <f t="shared" ref="K67" si="1391">J67/$E67</f>
        <v>0.2100865091868967</v>
      </c>
      <c r="L67" s="14">
        <v>459</v>
      </c>
      <c r="M67" s="16">
        <f t="shared" ref="M67" si="1392">L67/$E67</f>
        <v>5.9567531931571313E-4</v>
      </c>
      <c r="N67" s="13">
        <v>427843</v>
      </c>
      <c r="O67" s="9">
        <f t="shared" si="3"/>
        <v>0.75452262458600661</v>
      </c>
      <c r="P67" s="13">
        <v>72541</v>
      </c>
      <c r="Q67" s="15">
        <f t="shared" ref="Q67" si="1393">P67/$F67</f>
        <v>0.12792969783330219</v>
      </c>
      <c r="R67" s="13">
        <v>17948</v>
      </c>
      <c r="S67" s="15">
        <f t="shared" ref="S67" si="1394">R67/$F67</f>
        <v>3.1652199676212175E-2</v>
      </c>
      <c r="T67" s="13">
        <v>37631</v>
      </c>
      <c r="U67" s="15">
        <f t="shared" ref="U67" si="1395">T67/$F67</f>
        <v>6.6364159015797883E-2</v>
      </c>
      <c r="V67" s="13">
        <v>1036</v>
      </c>
      <c r="W67" s="15">
        <f t="shared" ref="W67" si="1396">V67/$F67</f>
        <v>1.8270380468328401E-3</v>
      </c>
      <c r="X67" s="13">
        <v>10039</v>
      </c>
      <c r="Y67" s="15">
        <f t="shared" ref="Y67" si="1397">X67/$F67</f>
        <v>1.770428084184834E-2</v>
      </c>
      <c r="Z67" s="13">
        <v>25627</v>
      </c>
      <c r="AA67" s="9">
        <f t="shared" si="9"/>
        <v>0.62240734444066648</v>
      </c>
      <c r="AB67" s="13">
        <v>9709</v>
      </c>
      <c r="AC67" s="15">
        <f t="shared" ref="AC67" si="1398">AB67/$H67</f>
        <v>0.23580414824889492</v>
      </c>
      <c r="AD67" s="13">
        <v>2519</v>
      </c>
      <c r="AE67" s="15">
        <f t="shared" ref="AE67" si="1399">AD67/$H67</f>
        <v>6.1179385048817217E-2</v>
      </c>
      <c r="AF67" s="13">
        <v>2277</v>
      </c>
      <c r="AG67" s="15">
        <f t="shared" ref="AG67" si="1400">AF67/$H67</f>
        <v>5.5301889541943948E-2</v>
      </c>
      <c r="AH67" s="14">
        <v>87</v>
      </c>
      <c r="AI67" s="16">
        <f t="shared" ref="AI67" si="1401">AH67/$H67</f>
        <v>2.1129839218924566E-3</v>
      </c>
      <c r="AJ67" s="13">
        <v>955</v>
      </c>
      <c r="AK67" s="15">
        <f t="shared" ref="AK67" si="1402">AJ67/$H67</f>
        <v>2.3194248797785009E-2</v>
      </c>
      <c r="AL67" s="13">
        <v>112880</v>
      </c>
      <c r="AM67" s="9">
        <f t="shared" si="15"/>
        <v>0.69729372448002569</v>
      </c>
      <c r="AN67" s="13">
        <v>24945</v>
      </c>
      <c r="AO67" s="15">
        <f t="shared" ref="AO67" si="1403">AN67/$J67</f>
        <v>0.15409277070476826</v>
      </c>
      <c r="AP67" s="13">
        <v>6454</v>
      </c>
      <c r="AQ67" s="15">
        <f t="shared" ref="AQ67" si="1404">AP67/$J67</f>
        <v>3.9868299945022022E-2</v>
      </c>
      <c r="AR67" s="13">
        <v>13754</v>
      </c>
      <c r="AS67" s="15">
        <f t="shared" ref="AS67" si="1405">AR67/$J67</f>
        <v>8.4962596443110147E-2</v>
      </c>
      <c r="AT67" s="14">
        <v>89</v>
      </c>
      <c r="AU67" s="16">
        <f t="shared" ref="AU67" si="1406">AT67/$J67</f>
        <v>5.4977977922326623E-4</v>
      </c>
      <c r="AV67" s="13">
        <v>3761</v>
      </c>
      <c r="AW67" s="15">
        <f t="shared" ref="AW67" si="1407">AV67/$J67</f>
        <v>2.3232828647850607E-2</v>
      </c>
      <c r="AX67" s="14">
        <v>459</v>
      </c>
      <c r="AY67" s="16">
        <f t="shared" si="21"/>
        <v>1</v>
      </c>
      <c r="AZ67" s="14">
        <v>0</v>
      </c>
      <c r="BA67" s="16">
        <f t="shared" ref="BA67" si="1408">AZ67/$L67</f>
        <v>0</v>
      </c>
      <c r="BB67" s="14">
        <v>0</v>
      </c>
      <c r="BC67" s="16">
        <f t="shared" ref="BC67" si="1409">BB67/$L67</f>
        <v>0</v>
      </c>
      <c r="BD67" s="14">
        <v>0</v>
      </c>
      <c r="BE67" s="16">
        <f t="shared" ref="BE67" si="1410">BD67/$L67</f>
        <v>0</v>
      </c>
      <c r="BF67" s="14">
        <v>0</v>
      </c>
      <c r="BG67" s="16">
        <f t="shared" ref="BG67" si="1411">BF67/$L67</f>
        <v>0</v>
      </c>
      <c r="BH67" s="14">
        <v>0</v>
      </c>
      <c r="BI67" s="15">
        <f t="shared" ref="BI67" si="1412">BH67/$L67</f>
        <v>0</v>
      </c>
    </row>
    <row r="68" spans="1:61" x14ac:dyDescent="0.25">
      <c r="A68" s="13" t="s">
        <v>17</v>
      </c>
      <c r="B68" s="13" t="s">
        <v>322</v>
      </c>
      <c r="C68" s="13" t="s">
        <v>102</v>
      </c>
      <c r="D68" s="13" t="s">
        <v>232</v>
      </c>
      <c r="E68" s="13">
        <v>405855</v>
      </c>
      <c r="F68" s="13">
        <v>211267</v>
      </c>
      <c r="G68" s="9">
        <f t="shared" ref="G68:I131" si="1413">F68/$E68</f>
        <v>0.5205479789580022</v>
      </c>
      <c r="H68" s="13">
        <v>55683</v>
      </c>
      <c r="I68" s="9">
        <f t="shared" si="1413"/>
        <v>0.13719924603614592</v>
      </c>
      <c r="J68" s="13">
        <v>138905</v>
      </c>
      <c r="K68" s="9">
        <f t="shared" ref="K68" si="1414">J68/$E68</f>
        <v>0.34225277500585183</v>
      </c>
      <c r="L68" s="14">
        <v>0</v>
      </c>
      <c r="M68" s="16">
        <f t="shared" ref="M68" si="1415">L68/$E68</f>
        <v>0</v>
      </c>
      <c r="N68" s="13">
        <v>26831</v>
      </c>
      <c r="O68" s="9">
        <f t="shared" ref="O68:O131" si="1416">N68/$F68</f>
        <v>0.1270004307345681</v>
      </c>
      <c r="P68" s="13">
        <v>160702</v>
      </c>
      <c r="Q68" s="15">
        <f t="shared" ref="Q68" si="1417">P68/$F68</f>
        <v>0.76065831388716643</v>
      </c>
      <c r="R68" s="13">
        <v>17362</v>
      </c>
      <c r="S68" s="15">
        <f t="shared" ref="S68" si="1418">R68/$F68</f>
        <v>8.2180368917057559E-2</v>
      </c>
      <c r="T68" s="13">
        <v>2424</v>
      </c>
      <c r="U68" s="15">
        <f t="shared" ref="U68" si="1419">T68/$F68</f>
        <v>1.1473632891080955E-2</v>
      </c>
      <c r="V68" s="13">
        <v>1066</v>
      </c>
      <c r="W68" s="15">
        <f t="shared" ref="W68" si="1420">V68/$F68</f>
        <v>5.045747797810354E-3</v>
      </c>
      <c r="X68" s="13">
        <v>2882</v>
      </c>
      <c r="Y68" s="15">
        <f t="shared" ref="Y68" si="1421">X68/$F68</f>
        <v>1.3641505772316547E-2</v>
      </c>
      <c r="Z68" s="13">
        <v>2710</v>
      </c>
      <c r="AA68" s="9">
        <f t="shared" ref="AA68:AA131" si="1422">Z68/$H68</f>
        <v>4.866835479410233E-2</v>
      </c>
      <c r="AB68" s="13">
        <v>48914</v>
      </c>
      <c r="AC68" s="15">
        <f t="shared" ref="AC68" si="1423">AB68/$H68</f>
        <v>0.87843686582978642</v>
      </c>
      <c r="AD68" s="13">
        <v>2918</v>
      </c>
      <c r="AE68" s="15">
        <f t="shared" ref="AE68" si="1424">AD68/$H68</f>
        <v>5.2403785715568488E-2</v>
      </c>
      <c r="AF68" s="14">
        <v>29</v>
      </c>
      <c r="AG68" s="16">
        <f t="shared" ref="AG68" si="1425">AF68/$H68</f>
        <v>5.2080527270441607E-4</v>
      </c>
      <c r="AH68" s="14">
        <v>239</v>
      </c>
      <c r="AI68" s="16">
        <f t="shared" ref="AI68" si="1426">AH68/$H68</f>
        <v>4.2921537991846706E-3</v>
      </c>
      <c r="AJ68" s="13">
        <v>873</v>
      </c>
      <c r="AK68" s="15">
        <f t="shared" ref="AK68" si="1427">AJ68/$H68</f>
        <v>1.567803458865363E-2</v>
      </c>
      <c r="AL68" s="13">
        <v>15140</v>
      </c>
      <c r="AM68" s="9">
        <f t="shared" ref="AM68:AM131" si="1428">AL68/$J68</f>
        <v>0.10899535653864152</v>
      </c>
      <c r="AN68" s="13">
        <v>107726</v>
      </c>
      <c r="AO68" s="15">
        <f t="shared" ref="AO68" si="1429">AN68/$J68</f>
        <v>0.77553723768042904</v>
      </c>
      <c r="AP68" s="13">
        <v>9343</v>
      </c>
      <c r="AQ68" s="15">
        <f t="shared" ref="AQ68" si="1430">AP68/$J68</f>
        <v>6.7261797631474746E-2</v>
      </c>
      <c r="AR68" s="13">
        <v>3190</v>
      </c>
      <c r="AS68" s="15">
        <f t="shared" ref="AS68" si="1431">AR68/$J68</f>
        <v>2.2965336021021562E-2</v>
      </c>
      <c r="AT68" s="14">
        <v>357</v>
      </c>
      <c r="AU68" s="16">
        <f t="shared" ref="AU68" si="1432">AT68/$J68</f>
        <v>2.5701018681832909E-3</v>
      </c>
      <c r="AV68" s="13">
        <v>3149</v>
      </c>
      <c r="AW68" s="15">
        <f t="shared" ref="AW68" si="1433">AV68/$J68</f>
        <v>2.2670170260249811E-2</v>
      </c>
      <c r="AX68" s="14">
        <v>0</v>
      </c>
      <c r="AY68" s="16" t="e">
        <f t="shared" ref="AY68:AY131" si="1434">AX68/$L68</f>
        <v>#DIV/0!</v>
      </c>
      <c r="AZ68" s="14">
        <v>0</v>
      </c>
      <c r="BA68" s="16" t="e">
        <f t="shared" ref="BA68" si="1435">AZ68/$L68</f>
        <v>#DIV/0!</v>
      </c>
      <c r="BB68" s="14">
        <v>0</v>
      </c>
      <c r="BC68" s="16" t="e">
        <f t="shared" ref="BC68" si="1436">BB68/$L68</f>
        <v>#DIV/0!</v>
      </c>
      <c r="BD68" s="14">
        <v>0</v>
      </c>
      <c r="BE68" s="16" t="e">
        <f t="shared" ref="BE68" si="1437">BD68/$L68</f>
        <v>#DIV/0!</v>
      </c>
      <c r="BF68" s="14">
        <v>0</v>
      </c>
      <c r="BG68" s="16" t="e">
        <f t="shared" ref="BG68" si="1438">BF68/$L68</f>
        <v>#DIV/0!</v>
      </c>
      <c r="BH68" s="14">
        <v>0</v>
      </c>
      <c r="BI68" s="15" t="e">
        <f t="shared" ref="BI68" si="1439">BH68/$L68</f>
        <v>#DIV/0!</v>
      </c>
    </row>
    <row r="69" spans="1:61" x14ac:dyDescent="0.25">
      <c r="A69" s="13" t="s">
        <v>17</v>
      </c>
      <c r="B69" s="13" t="s">
        <v>322</v>
      </c>
      <c r="C69" s="13" t="s">
        <v>103</v>
      </c>
      <c r="D69" s="13" t="s">
        <v>233</v>
      </c>
      <c r="E69" s="13">
        <v>677943</v>
      </c>
      <c r="F69" s="13">
        <v>471360</v>
      </c>
      <c r="G69" s="9">
        <f t="shared" si="1413"/>
        <v>0.69527969165549319</v>
      </c>
      <c r="H69" s="13">
        <v>41611</v>
      </c>
      <c r="I69" s="9">
        <f t="shared" si="1413"/>
        <v>6.1378316466133585E-2</v>
      </c>
      <c r="J69" s="13">
        <v>164852</v>
      </c>
      <c r="K69" s="9">
        <f t="shared" ref="K69" si="1440">J69/$E69</f>
        <v>0.24316498584689272</v>
      </c>
      <c r="L69" s="14">
        <v>120</v>
      </c>
      <c r="M69" s="16">
        <f t="shared" ref="M69" si="1441">L69/$E69</f>
        <v>1.770060314805227E-4</v>
      </c>
      <c r="N69" s="13">
        <v>354883</v>
      </c>
      <c r="O69" s="9">
        <f t="shared" si="1416"/>
        <v>0.75289163272233539</v>
      </c>
      <c r="P69" s="13">
        <v>69515</v>
      </c>
      <c r="Q69" s="15">
        <f t="shared" ref="Q69" si="1442">P69/$F69</f>
        <v>0.14747751188051594</v>
      </c>
      <c r="R69" s="13">
        <v>19775</v>
      </c>
      <c r="S69" s="15">
        <f t="shared" ref="S69" si="1443">R69/$F69</f>
        <v>4.1953071961982349E-2</v>
      </c>
      <c r="T69" s="13">
        <v>18785</v>
      </c>
      <c r="U69" s="15">
        <f t="shared" ref="U69" si="1444">T69/$F69</f>
        <v>3.9852766463000677E-2</v>
      </c>
      <c r="V69" s="13">
        <v>1353</v>
      </c>
      <c r="W69" s="15">
        <f t="shared" ref="W69" si="1445">V69/$F69</f>
        <v>2.8704175152749491E-3</v>
      </c>
      <c r="X69" s="13">
        <v>7049</v>
      </c>
      <c r="Y69" s="15">
        <f t="shared" ref="Y69" si="1446">X69/$F69</f>
        <v>1.49545994568907E-2</v>
      </c>
      <c r="Z69" s="13">
        <v>27207</v>
      </c>
      <c r="AA69" s="9">
        <f t="shared" si="1422"/>
        <v>0.6538415322871356</v>
      </c>
      <c r="AB69" s="13">
        <v>10214</v>
      </c>
      <c r="AC69" s="15">
        <f t="shared" ref="AC69" si="1447">AB69/$H69</f>
        <v>0.24546393982360434</v>
      </c>
      <c r="AD69" s="13">
        <v>2101</v>
      </c>
      <c r="AE69" s="15">
        <f t="shared" ref="AE69" si="1448">AD69/$H69</f>
        <v>5.0491456585998892E-2</v>
      </c>
      <c r="AF69" s="13">
        <v>1174</v>
      </c>
      <c r="AG69" s="15">
        <f t="shared" ref="AG69" si="1449">AF69/$H69</f>
        <v>2.8213693494508665E-2</v>
      </c>
      <c r="AH69" s="14">
        <v>123</v>
      </c>
      <c r="AI69" s="16">
        <f t="shared" ref="AI69" si="1450">AH69/$H69</f>
        <v>2.9559491480618105E-3</v>
      </c>
      <c r="AJ69" s="13">
        <v>792</v>
      </c>
      <c r="AK69" s="15">
        <f t="shared" ref="AK69" si="1451">AJ69/$H69</f>
        <v>1.9033428660690684E-2</v>
      </c>
      <c r="AL69" s="13">
        <v>120903</v>
      </c>
      <c r="AM69" s="9">
        <f t="shared" si="1428"/>
        <v>0.73340329507679614</v>
      </c>
      <c r="AN69" s="13">
        <v>23477</v>
      </c>
      <c r="AO69" s="15">
        <f t="shared" ref="AO69" si="1452">AN69/$J69</f>
        <v>0.1424125882609856</v>
      </c>
      <c r="AP69" s="13">
        <v>6764</v>
      </c>
      <c r="AQ69" s="15">
        <f t="shared" ref="AQ69" si="1453">AP69/$J69</f>
        <v>4.1030742726809503E-2</v>
      </c>
      <c r="AR69" s="13">
        <v>8101</v>
      </c>
      <c r="AS69" s="15">
        <f t="shared" ref="AS69" si="1454">AR69/$J69</f>
        <v>4.9141047727658746E-2</v>
      </c>
      <c r="AT69" s="14">
        <v>520</v>
      </c>
      <c r="AU69" s="16">
        <f t="shared" ref="AU69" si="1455">AT69/$J69</f>
        <v>3.1543445029480989E-3</v>
      </c>
      <c r="AV69" s="13">
        <v>5087</v>
      </c>
      <c r="AW69" s="15">
        <f t="shared" ref="AW69" si="1456">AV69/$J69</f>
        <v>3.0857981704801883E-2</v>
      </c>
      <c r="AX69" s="14">
        <v>0</v>
      </c>
      <c r="AY69" s="16">
        <f t="shared" si="1434"/>
        <v>0</v>
      </c>
      <c r="AZ69" s="14">
        <v>120</v>
      </c>
      <c r="BA69" s="16">
        <f t="shared" ref="BA69" si="1457">AZ69/$L69</f>
        <v>1</v>
      </c>
      <c r="BB69" s="14">
        <v>0</v>
      </c>
      <c r="BC69" s="16">
        <f t="shared" ref="BC69" si="1458">BB69/$L69</f>
        <v>0</v>
      </c>
      <c r="BD69" s="14">
        <v>0</v>
      </c>
      <c r="BE69" s="16">
        <f t="shared" ref="BE69" si="1459">BD69/$L69</f>
        <v>0</v>
      </c>
      <c r="BF69" s="14">
        <v>0</v>
      </c>
      <c r="BG69" s="16">
        <f t="shared" ref="BG69" si="1460">BF69/$L69</f>
        <v>0</v>
      </c>
      <c r="BH69" s="14">
        <v>0</v>
      </c>
      <c r="BI69" s="15">
        <f t="shared" ref="BI69" si="1461">BH69/$L69</f>
        <v>0</v>
      </c>
    </row>
    <row r="70" spans="1:61" x14ac:dyDescent="0.25">
      <c r="A70" s="13" t="s">
        <v>18</v>
      </c>
      <c r="B70" s="13" t="s">
        <v>323</v>
      </c>
      <c r="C70" s="13" t="s">
        <v>104</v>
      </c>
      <c r="D70" s="13" t="s">
        <v>234</v>
      </c>
      <c r="E70" s="13">
        <v>779011</v>
      </c>
      <c r="F70" s="13">
        <v>622109</v>
      </c>
      <c r="G70" s="9">
        <f t="shared" si="1413"/>
        <v>0.79858820992258128</v>
      </c>
      <c r="H70" s="13">
        <v>29349</v>
      </c>
      <c r="I70" s="9">
        <f t="shared" si="1413"/>
        <v>3.767469265517432E-2</v>
      </c>
      <c r="J70" s="13">
        <v>127318</v>
      </c>
      <c r="K70" s="9">
        <f t="shared" ref="K70" si="1462">J70/$E70</f>
        <v>0.16343543287578738</v>
      </c>
      <c r="L70" s="14">
        <v>235</v>
      </c>
      <c r="M70" s="16">
        <f t="shared" ref="M70" si="1463">L70/$E70</f>
        <v>3.0166454645698198E-4</v>
      </c>
      <c r="N70" s="13">
        <v>459564</v>
      </c>
      <c r="O70" s="9">
        <f t="shared" si="1416"/>
        <v>0.73871942055170392</v>
      </c>
      <c r="P70" s="13">
        <v>62096</v>
      </c>
      <c r="Q70" s="15">
        <f t="shared" ref="Q70" si="1464">P70/$F70</f>
        <v>9.9815305677943902E-2</v>
      </c>
      <c r="R70" s="13">
        <v>41474</v>
      </c>
      <c r="S70" s="15">
        <f t="shared" ref="S70" si="1465">R70/$F70</f>
        <v>6.6666773829023529E-2</v>
      </c>
      <c r="T70" s="13">
        <v>42618</v>
      </c>
      <c r="U70" s="15">
        <f t="shared" ref="U70" si="1466">T70/$F70</f>
        <v>6.8505679872819719E-2</v>
      </c>
      <c r="V70" s="13">
        <v>3325</v>
      </c>
      <c r="W70" s="15">
        <f t="shared" ref="W70" si="1467">V70/$F70</f>
        <v>5.344722548620901E-3</v>
      </c>
      <c r="X70" s="13">
        <v>13032</v>
      </c>
      <c r="Y70" s="15">
        <f t="shared" ref="Y70" si="1468">X70/$F70</f>
        <v>2.0948097519887993E-2</v>
      </c>
      <c r="Z70" s="13">
        <v>15965</v>
      </c>
      <c r="AA70" s="9">
        <f t="shared" si="1422"/>
        <v>0.54397083375924227</v>
      </c>
      <c r="AB70" s="13">
        <v>7510</v>
      </c>
      <c r="AC70" s="15">
        <f t="shared" ref="AC70" si="1469">AB70/$H70</f>
        <v>0.25588606085386212</v>
      </c>
      <c r="AD70" s="13">
        <v>2552</v>
      </c>
      <c r="AE70" s="15">
        <f t="shared" ref="AE70" si="1470">AD70/$H70</f>
        <v>8.6953558894681246E-2</v>
      </c>
      <c r="AF70" s="13">
        <v>2311</v>
      </c>
      <c r="AG70" s="15">
        <f t="shared" ref="AG70" si="1471">AF70/$H70</f>
        <v>7.8742035503765032E-2</v>
      </c>
      <c r="AH70" s="14">
        <v>58</v>
      </c>
      <c r="AI70" s="16">
        <f t="shared" ref="AI70" si="1472">AH70/$H70</f>
        <v>1.9762172476063922E-3</v>
      </c>
      <c r="AJ70" s="13">
        <v>953</v>
      </c>
      <c r="AK70" s="15">
        <f t="shared" ref="AK70" si="1473">AJ70/$H70</f>
        <v>3.2471293740842962E-2</v>
      </c>
      <c r="AL70" s="13">
        <v>81756</v>
      </c>
      <c r="AM70" s="9">
        <f t="shared" si="1428"/>
        <v>0.64214015300271765</v>
      </c>
      <c r="AN70" s="13">
        <v>22055</v>
      </c>
      <c r="AO70" s="15">
        <f t="shared" ref="AO70" si="1474">AN70/$J70</f>
        <v>0.1732276661587521</v>
      </c>
      <c r="AP70" s="13">
        <v>6969</v>
      </c>
      <c r="AQ70" s="15">
        <f t="shared" ref="AQ70" si="1475">AP70/$J70</f>
        <v>5.4736957853563521E-2</v>
      </c>
      <c r="AR70" s="13">
        <v>11962</v>
      </c>
      <c r="AS70" s="15">
        <f t="shared" ref="AS70" si="1476">AR70/$J70</f>
        <v>9.395372217596884E-2</v>
      </c>
      <c r="AT70" s="13">
        <v>1152</v>
      </c>
      <c r="AU70" s="15">
        <f t="shared" ref="AU70" si="1477">AT70/$J70</f>
        <v>9.0482099938736082E-3</v>
      </c>
      <c r="AV70" s="13">
        <v>3424</v>
      </c>
      <c r="AW70" s="15">
        <f t="shared" ref="AW70" si="1478">AV70/$J70</f>
        <v>2.6893290815124333E-2</v>
      </c>
      <c r="AX70" s="14">
        <v>235</v>
      </c>
      <c r="AY70" s="16">
        <f t="shared" si="1434"/>
        <v>1</v>
      </c>
      <c r="AZ70" s="14">
        <v>0</v>
      </c>
      <c r="BA70" s="16">
        <f t="shared" ref="BA70" si="1479">AZ70/$L70</f>
        <v>0</v>
      </c>
      <c r="BB70" s="14">
        <v>0</v>
      </c>
      <c r="BC70" s="16">
        <f t="shared" ref="BC70" si="1480">BB70/$L70</f>
        <v>0</v>
      </c>
      <c r="BD70" s="14">
        <v>0</v>
      </c>
      <c r="BE70" s="16">
        <f t="shared" ref="BE70" si="1481">BD70/$L70</f>
        <v>0</v>
      </c>
      <c r="BF70" s="14">
        <v>0</v>
      </c>
      <c r="BG70" s="16">
        <f t="shared" ref="BG70" si="1482">BF70/$L70</f>
        <v>0</v>
      </c>
      <c r="BH70" s="14">
        <v>0</v>
      </c>
      <c r="BI70" s="15">
        <f t="shared" ref="BI70" si="1483">BH70/$L70</f>
        <v>0</v>
      </c>
    </row>
    <row r="71" spans="1:61" x14ac:dyDescent="0.25">
      <c r="A71" s="13" t="s">
        <v>18</v>
      </c>
      <c r="B71" s="13" t="s">
        <v>323</v>
      </c>
      <c r="C71" s="13" t="s">
        <v>105</v>
      </c>
      <c r="D71" s="13" t="s">
        <v>235</v>
      </c>
      <c r="E71" s="13">
        <v>326241</v>
      </c>
      <c r="F71" s="13">
        <v>250311</v>
      </c>
      <c r="G71" s="9">
        <f t="shared" si="1413"/>
        <v>0.76725794734567387</v>
      </c>
      <c r="H71" s="13">
        <v>13865</v>
      </c>
      <c r="I71" s="9">
        <f t="shared" si="1413"/>
        <v>4.2499256684475586E-2</v>
      </c>
      <c r="J71" s="13">
        <v>60896</v>
      </c>
      <c r="K71" s="9">
        <f t="shared" ref="K71" si="1484">J71/$E71</f>
        <v>0.18665955535938156</v>
      </c>
      <c r="L71" s="14">
        <v>1169</v>
      </c>
      <c r="M71" s="16">
        <f t="shared" ref="M71" si="1485">L71/$E71</f>
        <v>3.5832406104689477E-3</v>
      </c>
      <c r="N71" s="13">
        <v>173906</v>
      </c>
      <c r="O71" s="9">
        <f t="shared" si="1416"/>
        <v>0.69475971890967636</v>
      </c>
      <c r="P71" s="13">
        <v>26427</v>
      </c>
      <c r="Q71" s="15">
        <f t="shared" ref="Q71" si="1486">P71/$F71</f>
        <v>0.10557666263168618</v>
      </c>
      <c r="R71" s="13">
        <v>17185</v>
      </c>
      <c r="S71" s="15">
        <f t="shared" ref="S71" si="1487">R71/$F71</f>
        <v>6.865459368545529E-2</v>
      </c>
      <c r="T71" s="13">
        <v>28170</v>
      </c>
      <c r="U71" s="15">
        <f t="shared" ref="U71" si="1488">T71/$F71</f>
        <v>0.11254000023970182</v>
      </c>
      <c r="V71" s="14">
        <v>242</v>
      </c>
      <c r="W71" s="16">
        <f t="shared" ref="W71" si="1489">V71/$F71</f>
        <v>9.6679730415363287E-4</v>
      </c>
      <c r="X71" s="13">
        <v>4381</v>
      </c>
      <c r="Y71" s="15">
        <f t="shared" ref="Y71" si="1490">X71/$F71</f>
        <v>1.7502227229326716E-2</v>
      </c>
      <c r="Z71" s="13">
        <v>5009</v>
      </c>
      <c r="AA71" s="9">
        <f t="shared" si="1422"/>
        <v>0.36126938333934366</v>
      </c>
      <c r="AB71" s="13">
        <v>3734</v>
      </c>
      <c r="AC71" s="15">
        <f t="shared" ref="AC71" si="1491">AB71/$H71</f>
        <v>0.26931121529029933</v>
      </c>
      <c r="AD71" s="13">
        <v>1774</v>
      </c>
      <c r="AE71" s="15">
        <f t="shared" ref="AE71" si="1492">AD71/$H71</f>
        <v>0.1279480706815723</v>
      </c>
      <c r="AF71" s="13">
        <v>2671</v>
      </c>
      <c r="AG71" s="15">
        <f t="shared" ref="AG71" si="1493">AF71/$H71</f>
        <v>0.19264334655607646</v>
      </c>
      <c r="AH71" s="14">
        <v>227</v>
      </c>
      <c r="AI71" s="16">
        <f t="shared" ref="AI71" si="1494">AH71/$H71</f>
        <v>1.6372160115398486E-2</v>
      </c>
      <c r="AJ71" s="14">
        <v>450</v>
      </c>
      <c r="AK71" s="16">
        <f t="shared" ref="AK71" si="1495">AJ71/$H71</f>
        <v>3.2455824017309773E-2</v>
      </c>
      <c r="AL71" s="13">
        <v>36779</v>
      </c>
      <c r="AM71" s="9">
        <f t="shared" si="1428"/>
        <v>0.60396413557540729</v>
      </c>
      <c r="AN71" s="13">
        <v>5998</v>
      </c>
      <c r="AO71" s="15">
        <f t="shared" ref="AO71" si="1496">AN71/$J71</f>
        <v>9.849579611140305E-2</v>
      </c>
      <c r="AP71" s="13">
        <v>2749</v>
      </c>
      <c r="AQ71" s="15">
        <f t="shared" ref="AQ71" si="1497">AP71/$J71</f>
        <v>4.5142538097740409E-2</v>
      </c>
      <c r="AR71" s="13">
        <v>12160</v>
      </c>
      <c r="AS71" s="15">
        <f t="shared" ref="AS71" si="1498">AR71/$J71</f>
        <v>0.19968470835522859</v>
      </c>
      <c r="AT71" s="14">
        <v>557</v>
      </c>
      <c r="AU71" s="16">
        <f t="shared" ref="AU71" si="1499">AT71/$J71</f>
        <v>9.1467419863373624E-3</v>
      </c>
      <c r="AV71" s="13">
        <v>2653</v>
      </c>
      <c r="AW71" s="15">
        <f t="shared" ref="AW71" si="1500">AV71/$J71</f>
        <v>4.3566079873883341E-2</v>
      </c>
      <c r="AX71" s="14">
        <v>1169</v>
      </c>
      <c r="AY71" s="16">
        <f t="shared" si="1434"/>
        <v>1</v>
      </c>
      <c r="AZ71" s="14">
        <v>0</v>
      </c>
      <c r="BA71" s="16">
        <f t="shared" ref="BA71" si="1501">AZ71/$L71</f>
        <v>0</v>
      </c>
      <c r="BB71" s="14">
        <v>0</v>
      </c>
      <c r="BC71" s="16">
        <f t="shared" ref="BC71" si="1502">BB71/$L71</f>
        <v>0</v>
      </c>
      <c r="BD71" s="14">
        <v>0</v>
      </c>
      <c r="BE71" s="16">
        <f t="shared" ref="BE71" si="1503">BD71/$L71</f>
        <v>0</v>
      </c>
      <c r="BF71" s="14">
        <v>0</v>
      </c>
      <c r="BG71" s="16">
        <f t="shared" ref="BG71" si="1504">BF71/$L71</f>
        <v>0</v>
      </c>
      <c r="BH71" s="14">
        <v>0</v>
      </c>
      <c r="BI71" s="15">
        <f t="shared" ref="BI71" si="1505">BH71/$L71</f>
        <v>0</v>
      </c>
    </row>
    <row r="72" spans="1:61" x14ac:dyDescent="0.25">
      <c r="A72" s="13" t="s">
        <v>19</v>
      </c>
      <c r="B72" s="13" t="s">
        <v>326</v>
      </c>
      <c r="C72" s="13" t="s">
        <v>106</v>
      </c>
      <c r="D72" s="13" t="s">
        <v>236</v>
      </c>
      <c r="E72" s="13">
        <v>420974</v>
      </c>
      <c r="F72" s="13">
        <v>306490</v>
      </c>
      <c r="G72" s="9">
        <f t="shared" si="1413"/>
        <v>0.72804971328395574</v>
      </c>
      <c r="H72" s="13">
        <v>22989</v>
      </c>
      <c r="I72" s="9">
        <f t="shared" si="1413"/>
        <v>5.4609073244428395E-2</v>
      </c>
      <c r="J72" s="13">
        <v>91495</v>
      </c>
      <c r="K72" s="9">
        <f t="shared" ref="K72" si="1506">J72/$E72</f>
        <v>0.21734121347161584</v>
      </c>
      <c r="L72" s="14">
        <v>0</v>
      </c>
      <c r="M72" s="16">
        <f t="shared" ref="M72" si="1507">L72/$E72</f>
        <v>0</v>
      </c>
      <c r="N72" s="13">
        <v>204228</v>
      </c>
      <c r="O72" s="9">
        <f t="shared" si="1416"/>
        <v>0.66634474207967631</v>
      </c>
      <c r="P72" s="13">
        <v>62766</v>
      </c>
      <c r="Q72" s="15">
        <f t="shared" ref="Q72" si="1508">P72/$F72</f>
        <v>0.20478971581454533</v>
      </c>
      <c r="R72" s="13">
        <v>25482</v>
      </c>
      <c r="S72" s="15">
        <f t="shared" ref="S72" si="1509">R72/$F72</f>
        <v>8.3141374922509712E-2</v>
      </c>
      <c r="T72" s="13">
        <v>6460</v>
      </c>
      <c r="U72" s="15">
        <f t="shared" ref="U72" si="1510">T72/$F72</f>
        <v>2.1077359783353452E-2</v>
      </c>
      <c r="V72" s="13">
        <v>650</v>
      </c>
      <c r="W72" s="15">
        <f t="shared" ref="W72" si="1511">V72/$F72</f>
        <v>2.1207869751052235E-3</v>
      </c>
      <c r="X72" s="13">
        <v>6904</v>
      </c>
      <c r="Y72" s="15">
        <f t="shared" ref="Y72" si="1512">X72/$F72</f>
        <v>2.2526020424809945E-2</v>
      </c>
      <c r="Z72" s="13">
        <v>11523</v>
      </c>
      <c r="AA72" s="9">
        <f t="shared" si="1422"/>
        <v>0.50123972334594802</v>
      </c>
      <c r="AB72" s="13">
        <v>9082</v>
      </c>
      <c r="AC72" s="15">
        <f t="shared" ref="AC72" si="1513">AB72/$H72</f>
        <v>0.3950585062421158</v>
      </c>
      <c r="AD72" s="13">
        <v>1788</v>
      </c>
      <c r="AE72" s="15">
        <f t="shared" ref="AE72" si="1514">AD72/$H72</f>
        <v>7.7776327808952106E-2</v>
      </c>
      <c r="AF72" s="14">
        <v>157</v>
      </c>
      <c r="AG72" s="16">
        <f t="shared" ref="AG72" si="1515">AF72/$H72</f>
        <v>6.8293531689068683E-3</v>
      </c>
      <c r="AH72" s="14">
        <v>145</v>
      </c>
      <c r="AI72" s="16">
        <f t="shared" ref="AI72" si="1516">AH72/$H72</f>
        <v>6.3073643916655795E-3</v>
      </c>
      <c r="AJ72" s="14">
        <v>294</v>
      </c>
      <c r="AK72" s="16">
        <f t="shared" ref="AK72" si="1517">AJ72/$H72</f>
        <v>1.2788725042411589E-2</v>
      </c>
      <c r="AL72" s="13">
        <v>53415</v>
      </c>
      <c r="AM72" s="9">
        <f t="shared" si="1428"/>
        <v>0.58380239357341934</v>
      </c>
      <c r="AN72" s="13">
        <v>25436</v>
      </c>
      <c r="AO72" s="15">
        <f t="shared" ref="AO72" si="1518">AN72/$J72</f>
        <v>0.27800426252800697</v>
      </c>
      <c r="AP72" s="13">
        <v>7271</v>
      </c>
      <c r="AQ72" s="15">
        <f t="shared" ref="AQ72" si="1519">AP72/$J72</f>
        <v>7.9468823432974484E-2</v>
      </c>
      <c r="AR72" s="13">
        <v>2408</v>
      </c>
      <c r="AS72" s="15">
        <f t="shared" ref="AS72" si="1520">AR72/$J72</f>
        <v>2.6318378053445543E-2</v>
      </c>
      <c r="AT72" s="13">
        <v>980</v>
      </c>
      <c r="AU72" s="15">
        <f t="shared" ref="AU72" si="1521">AT72/$J72</f>
        <v>1.0710967812448768E-2</v>
      </c>
      <c r="AV72" s="13">
        <v>1985</v>
      </c>
      <c r="AW72" s="15">
        <f t="shared" ref="AW72" si="1522">AV72/$J72</f>
        <v>2.1695174599704901E-2</v>
      </c>
      <c r="AX72" s="14">
        <v>0</v>
      </c>
      <c r="AY72" s="16" t="e">
        <f t="shared" si="1434"/>
        <v>#DIV/0!</v>
      </c>
      <c r="AZ72" s="14">
        <v>0</v>
      </c>
      <c r="BA72" s="16" t="e">
        <f t="shared" ref="BA72" si="1523">AZ72/$L72</f>
        <v>#DIV/0!</v>
      </c>
      <c r="BB72" s="14">
        <v>0</v>
      </c>
      <c r="BC72" s="16" t="e">
        <f t="shared" ref="BC72" si="1524">BB72/$L72</f>
        <v>#DIV/0!</v>
      </c>
      <c r="BD72" s="14">
        <v>0</v>
      </c>
      <c r="BE72" s="16" t="e">
        <f t="shared" ref="BE72" si="1525">BD72/$L72</f>
        <v>#DIV/0!</v>
      </c>
      <c r="BF72" s="14">
        <v>0</v>
      </c>
      <c r="BG72" s="16" t="e">
        <f t="shared" ref="BG72" si="1526">BF72/$L72</f>
        <v>#DIV/0!</v>
      </c>
      <c r="BH72" s="14">
        <v>0</v>
      </c>
      <c r="BI72" s="15" t="e">
        <f t="shared" ref="BI72" si="1527">BH72/$L72</f>
        <v>#DIV/0!</v>
      </c>
    </row>
    <row r="73" spans="1:61" x14ac:dyDescent="0.25">
      <c r="A73" s="13" t="s">
        <v>19</v>
      </c>
      <c r="B73" s="13" t="s">
        <v>326</v>
      </c>
      <c r="C73" s="13" t="s">
        <v>107</v>
      </c>
      <c r="D73" s="13" t="s">
        <v>237</v>
      </c>
      <c r="E73" s="13">
        <v>604799</v>
      </c>
      <c r="F73" s="13">
        <v>454561</v>
      </c>
      <c r="G73" s="9">
        <f t="shared" si="1413"/>
        <v>0.75159019773511526</v>
      </c>
      <c r="H73" s="13">
        <v>32601</v>
      </c>
      <c r="I73" s="9">
        <f t="shared" si="1413"/>
        <v>5.3903858968020781E-2</v>
      </c>
      <c r="J73" s="13">
        <v>117467</v>
      </c>
      <c r="K73" s="9">
        <f t="shared" ref="K73" si="1528">J73/$E73</f>
        <v>0.19422485817602211</v>
      </c>
      <c r="L73" s="14">
        <v>170</v>
      </c>
      <c r="M73" s="16">
        <f t="shared" ref="M73" si="1529">L73/$E73</f>
        <v>2.8108512084180031E-4</v>
      </c>
      <c r="N73" s="13">
        <v>316575</v>
      </c>
      <c r="O73" s="9">
        <f t="shared" si="1416"/>
        <v>0.69644118171158542</v>
      </c>
      <c r="P73" s="13">
        <v>99646</v>
      </c>
      <c r="Q73" s="15">
        <f t="shared" ref="Q73" si="1530">P73/$F73</f>
        <v>0.21921370289136111</v>
      </c>
      <c r="R73" s="13">
        <v>12001</v>
      </c>
      <c r="S73" s="15">
        <f t="shared" ref="S73" si="1531">R73/$F73</f>
        <v>2.6401297075640012E-2</v>
      </c>
      <c r="T73" s="13">
        <v>19683</v>
      </c>
      <c r="U73" s="15">
        <f t="shared" ref="U73" si="1532">T73/$F73</f>
        <v>4.3301119101726723E-2</v>
      </c>
      <c r="V73" s="14">
        <v>295</v>
      </c>
      <c r="W73" s="16">
        <f t="shared" ref="W73" si="1533">V73/$F73</f>
        <v>6.4897780495907045E-4</v>
      </c>
      <c r="X73" s="13">
        <v>6361</v>
      </c>
      <c r="Y73" s="15">
        <f t="shared" ref="Y73" si="1534">X73/$F73</f>
        <v>1.3993721414727616E-2</v>
      </c>
      <c r="Z73" s="13">
        <v>12708</v>
      </c>
      <c r="AA73" s="9">
        <f t="shared" si="1422"/>
        <v>0.38980399374252322</v>
      </c>
      <c r="AB73" s="13">
        <v>18027</v>
      </c>
      <c r="AC73" s="15">
        <f t="shared" ref="AC73" si="1535">AB73/$H73</f>
        <v>0.55295849820557652</v>
      </c>
      <c r="AD73" s="13">
        <v>913</v>
      </c>
      <c r="AE73" s="15">
        <f t="shared" ref="AE73" si="1536">AD73/$H73</f>
        <v>2.8005275911781848E-2</v>
      </c>
      <c r="AF73" s="14">
        <v>142</v>
      </c>
      <c r="AG73" s="16">
        <f t="shared" ref="AG73" si="1537">AF73/$H73</f>
        <v>4.3556946105947668E-3</v>
      </c>
      <c r="AH73" s="14">
        <v>319</v>
      </c>
      <c r="AI73" s="16">
        <f t="shared" ref="AI73" si="1538">AH73/$H73</f>
        <v>9.7849759209840195E-3</v>
      </c>
      <c r="AJ73" s="14">
        <v>492</v>
      </c>
      <c r="AK73" s="16">
        <f t="shared" ref="AK73" si="1539">AJ73/$H73</f>
        <v>1.5091561608539616E-2</v>
      </c>
      <c r="AL73" s="13">
        <v>79178</v>
      </c>
      <c r="AM73" s="9">
        <f t="shared" si="1428"/>
        <v>0.67404462529902021</v>
      </c>
      <c r="AN73" s="13">
        <v>26941</v>
      </c>
      <c r="AO73" s="15">
        <f t="shared" ref="AO73" si="1540">AN73/$J73</f>
        <v>0.22934951943950216</v>
      </c>
      <c r="AP73" s="13">
        <v>2686</v>
      </c>
      <c r="AQ73" s="15">
        <f t="shared" ref="AQ73" si="1541">AP73/$J73</f>
        <v>2.2865996407501681E-2</v>
      </c>
      <c r="AR73" s="13">
        <v>5805</v>
      </c>
      <c r="AS73" s="15">
        <f t="shared" ref="AS73" si="1542">AR73/$J73</f>
        <v>4.9418134454783047E-2</v>
      </c>
      <c r="AT73" s="14">
        <v>7</v>
      </c>
      <c r="AU73" s="16">
        <f t="shared" ref="AU73" si="1543">AT73/$J73</f>
        <v>5.9591204338239674E-5</v>
      </c>
      <c r="AV73" s="13">
        <v>2850</v>
      </c>
      <c r="AW73" s="15">
        <f t="shared" ref="AW73" si="1544">AV73/$J73</f>
        <v>2.4262133194854724E-2</v>
      </c>
      <c r="AX73" s="14">
        <v>170</v>
      </c>
      <c r="AY73" s="16">
        <f t="shared" si="1434"/>
        <v>1</v>
      </c>
      <c r="AZ73" s="14">
        <v>0</v>
      </c>
      <c r="BA73" s="16">
        <f t="shared" ref="BA73" si="1545">AZ73/$L73</f>
        <v>0</v>
      </c>
      <c r="BB73" s="14">
        <v>0</v>
      </c>
      <c r="BC73" s="16">
        <f t="shared" ref="BC73" si="1546">BB73/$L73</f>
        <v>0</v>
      </c>
      <c r="BD73" s="14">
        <v>0</v>
      </c>
      <c r="BE73" s="16">
        <f t="shared" ref="BE73" si="1547">BD73/$L73</f>
        <v>0</v>
      </c>
      <c r="BF73" s="14">
        <v>0</v>
      </c>
      <c r="BG73" s="16">
        <f t="shared" ref="BG73" si="1548">BF73/$L73</f>
        <v>0</v>
      </c>
      <c r="BH73" s="14">
        <v>0</v>
      </c>
      <c r="BI73" s="15">
        <f t="shared" ref="BI73" si="1549">BH73/$L73</f>
        <v>0</v>
      </c>
    </row>
    <row r="74" spans="1:61" x14ac:dyDescent="0.25">
      <c r="A74" s="13" t="s">
        <v>20</v>
      </c>
      <c r="B74" s="13" t="s">
        <v>329</v>
      </c>
      <c r="C74" s="13" t="s">
        <v>108</v>
      </c>
      <c r="D74" s="13" t="s">
        <v>238</v>
      </c>
      <c r="E74" s="13">
        <v>331705</v>
      </c>
      <c r="F74" s="13">
        <v>261763</v>
      </c>
      <c r="G74" s="9">
        <f t="shared" si="1413"/>
        <v>0.78914396828507261</v>
      </c>
      <c r="H74" s="13">
        <v>12312</v>
      </c>
      <c r="I74" s="9">
        <f t="shared" si="1413"/>
        <v>3.7117318098913193E-2</v>
      </c>
      <c r="J74" s="13">
        <v>57152</v>
      </c>
      <c r="K74" s="9">
        <f t="shared" ref="K74" si="1550">J74/$E74</f>
        <v>0.17229767413816494</v>
      </c>
      <c r="L74" s="14">
        <v>478</v>
      </c>
      <c r="M74" s="16">
        <f t="shared" ref="M74" si="1551">L74/$E74</f>
        <v>1.4410394778492938E-3</v>
      </c>
      <c r="N74" s="13">
        <v>198553</v>
      </c>
      <c r="O74" s="9">
        <f t="shared" si="1416"/>
        <v>0.75852202182890627</v>
      </c>
      <c r="P74" s="13">
        <v>23236</v>
      </c>
      <c r="Q74" s="15">
        <f t="shared" ref="Q74" si="1552">P74/$F74</f>
        <v>8.8767320056692509E-2</v>
      </c>
      <c r="R74" s="13">
        <v>25843</v>
      </c>
      <c r="S74" s="15">
        <f t="shared" ref="S74" si="1553">R74/$F74</f>
        <v>9.8726710803283893E-2</v>
      </c>
      <c r="T74" s="13">
        <v>8341</v>
      </c>
      <c r="U74" s="15">
        <f t="shared" ref="U74" si="1554">T74/$F74</f>
        <v>3.1864702039631272E-2</v>
      </c>
      <c r="V74" s="14">
        <v>349</v>
      </c>
      <c r="W74" s="16">
        <f t="shared" ref="W74" si="1555">V74/$F74</f>
        <v>1.3332671156733381E-3</v>
      </c>
      <c r="X74" s="13">
        <v>5441</v>
      </c>
      <c r="Y74" s="15">
        <f t="shared" ref="Y74" si="1556">X74/$F74</f>
        <v>2.07859781558127E-2</v>
      </c>
      <c r="Z74" s="13">
        <v>6486</v>
      </c>
      <c r="AA74" s="9">
        <f t="shared" si="1422"/>
        <v>0.52680311890838205</v>
      </c>
      <c r="AB74" s="13">
        <v>2907</v>
      </c>
      <c r="AC74" s="15">
        <f t="shared" ref="AC74" si="1557">AB74/$H74</f>
        <v>0.2361111111111111</v>
      </c>
      <c r="AD74" s="13">
        <v>2379</v>
      </c>
      <c r="AE74" s="15">
        <f t="shared" ref="AE74" si="1558">AD74/$H74</f>
        <v>0.1932261208576998</v>
      </c>
      <c r="AF74" s="14">
        <v>52</v>
      </c>
      <c r="AG74" s="16">
        <f t="shared" ref="AG74" si="1559">AF74/$H74</f>
        <v>4.2235217673814163E-3</v>
      </c>
      <c r="AH74" s="14">
        <v>0</v>
      </c>
      <c r="AI74" s="16">
        <f t="shared" ref="AI74" si="1560">AH74/$H74</f>
        <v>0</v>
      </c>
      <c r="AJ74" s="14">
        <v>488</v>
      </c>
      <c r="AK74" s="16">
        <f t="shared" ref="AK74" si="1561">AJ74/$H74</f>
        <v>3.9636127355425599E-2</v>
      </c>
      <c r="AL74" s="13">
        <v>36665</v>
      </c>
      <c r="AM74" s="9">
        <f t="shared" si="1428"/>
        <v>0.64153485442329228</v>
      </c>
      <c r="AN74" s="13">
        <v>8860</v>
      </c>
      <c r="AO74" s="15">
        <f t="shared" ref="AO74" si="1562">AN74/$J74</f>
        <v>0.15502519596864503</v>
      </c>
      <c r="AP74" s="13">
        <v>6846</v>
      </c>
      <c r="AQ74" s="15">
        <f t="shared" ref="AQ74" si="1563">AP74/$J74</f>
        <v>0.11978583426651736</v>
      </c>
      <c r="AR74" s="13">
        <v>2832</v>
      </c>
      <c r="AS74" s="15">
        <f t="shared" ref="AS74" si="1564">AR74/$J74</f>
        <v>4.9552071668533038E-2</v>
      </c>
      <c r="AT74" s="14">
        <v>440</v>
      </c>
      <c r="AU74" s="16">
        <f t="shared" ref="AU74" si="1565">AT74/$J74</f>
        <v>7.6987681970884661E-3</v>
      </c>
      <c r="AV74" s="13">
        <v>1509</v>
      </c>
      <c r="AW74" s="15">
        <f t="shared" ref="AW74" si="1566">AV74/$J74</f>
        <v>2.6403275475923853E-2</v>
      </c>
      <c r="AX74" s="14">
        <v>478</v>
      </c>
      <c r="AY74" s="16">
        <f t="shared" si="1434"/>
        <v>1</v>
      </c>
      <c r="AZ74" s="14">
        <v>0</v>
      </c>
      <c r="BA74" s="16">
        <f t="shared" ref="BA74" si="1567">AZ74/$L74</f>
        <v>0</v>
      </c>
      <c r="BB74" s="14">
        <v>0</v>
      </c>
      <c r="BC74" s="16">
        <f t="shared" ref="BC74" si="1568">BB74/$L74</f>
        <v>0</v>
      </c>
      <c r="BD74" s="14">
        <v>0</v>
      </c>
      <c r="BE74" s="16">
        <f t="shared" ref="BE74" si="1569">BD74/$L74</f>
        <v>0</v>
      </c>
      <c r="BF74" s="14">
        <v>0</v>
      </c>
      <c r="BG74" s="16">
        <f t="shared" ref="BG74" si="1570">BF74/$L74</f>
        <v>0</v>
      </c>
      <c r="BH74" s="14">
        <v>0</v>
      </c>
      <c r="BI74" s="15">
        <f t="shared" ref="BI74" si="1571">BH74/$L74</f>
        <v>0</v>
      </c>
    </row>
    <row r="75" spans="1:61" x14ac:dyDescent="0.25">
      <c r="A75" s="13" t="s">
        <v>21</v>
      </c>
      <c r="B75" s="13" t="s">
        <v>330</v>
      </c>
      <c r="C75" s="13" t="s">
        <v>109</v>
      </c>
      <c r="D75" s="13" t="s">
        <v>239</v>
      </c>
      <c r="E75" s="13">
        <v>425327</v>
      </c>
      <c r="F75" s="13">
        <v>293559</v>
      </c>
      <c r="G75" s="9">
        <f t="shared" si="1413"/>
        <v>0.69019601389048901</v>
      </c>
      <c r="H75" s="13">
        <v>29699</v>
      </c>
      <c r="I75" s="9">
        <f t="shared" si="1413"/>
        <v>6.9826274842650485E-2</v>
      </c>
      <c r="J75" s="13">
        <v>99673</v>
      </c>
      <c r="K75" s="9">
        <f t="shared" ref="K75" si="1572">J75/$E75</f>
        <v>0.2343443985451194</v>
      </c>
      <c r="L75" s="13">
        <v>2396</v>
      </c>
      <c r="M75" s="15">
        <f t="shared" ref="M75" si="1573">L75/$E75</f>
        <v>5.6333127217411544E-3</v>
      </c>
      <c r="N75" s="13">
        <v>134163</v>
      </c>
      <c r="O75" s="9">
        <f t="shared" si="1416"/>
        <v>0.45702226809602159</v>
      </c>
      <c r="P75" s="13">
        <v>29591</v>
      </c>
      <c r="Q75" s="15">
        <f t="shared" ref="Q75" si="1574">P75/$F75</f>
        <v>0.1008008611556791</v>
      </c>
      <c r="R75" s="13">
        <v>97405</v>
      </c>
      <c r="S75" s="15">
        <f t="shared" ref="S75" si="1575">R75/$F75</f>
        <v>0.33180723466151607</v>
      </c>
      <c r="T75" s="13">
        <v>21242</v>
      </c>
      <c r="U75" s="15">
        <f t="shared" ref="U75" si="1576">T75/$F75</f>
        <v>7.2360241041834861E-2</v>
      </c>
      <c r="V75" s="13">
        <v>1291</v>
      </c>
      <c r="W75" s="15">
        <f t="shared" ref="W75" si="1577">V75/$F75</f>
        <v>4.3977530922233695E-3</v>
      </c>
      <c r="X75" s="13">
        <v>9867</v>
      </c>
      <c r="Y75" s="15">
        <f t="shared" ref="Y75" si="1578">X75/$F75</f>
        <v>3.3611641952725008E-2</v>
      </c>
      <c r="Z75" s="13">
        <v>11142</v>
      </c>
      <c r="AA75" s="9">
        <f t="shared" si="1422"/>
        <v>0.37516414694097444</v>
      </c>
      <c r="AB75" s="13">
        <v>6036</v>
      </c>
      <c r="AC75" s="15">
        <f t="shared" ref="AC75" si="1579">AB75/$H75</f>
        <v>0.20323916630189567</v>
      </c>
      <c r="AD75" s="13">
        <v>9914</v>
      </c>
      <c r="AE75" s="15">
        <f t="shared" ref="AE75" si="1580">AD75/$H75</f>
        <v>0.33381595339910436</v>
      </c>
      <c r="AF75" s="13">
        <v>1527</v>
      </c>
      <c r="AG75" s="15">
        <f t="shared" ref="AG75" si="1581">AF75/$H75</f>
        <v>5.1415872588302637E-2</v>
      </c>
      <c r="AH75" s="14">
        <v>126</v>
      </c>
      <c r="AI75" s="16">
        <f t="shared" ref="AI75" si="1582">AH75/$H75</f>
        <v>4.2425670898010035E-3</v>
      </c>
      <c r="AJ75" s="13">
        <v>954</v>
      </c>
      <c r="AK75" s="15">
        <f t="shared" ref="AK75" si="1583">AJ75/$H75</f>
        <v>3.2122293679921886E-2</v>
      </c>
      <c r="AL75" s="13">
        <v>47286</v>
      </c>
      <c r="AM75" s="9">
        <f t="shared" si="1428"/>
        <v>0.47441132503285743</v>
      </c>
      <c r="AN75" s="13">
        <v>12327</v>
      </c>
      <c r="AO75" s="15">
        <f t="shared" ref="AO75" si="1584">AN75/$J75</f>
        <v>0.12367441533815576</v>
      </c>
      <c r="AP75" s="13">
        <v>27743</v>
      </c>
      <c r="AQ75" s="15">
        <f t="shared" ref="AQ75" si="1585">AP75/$J75</f>
        <v>0.27834017236362907</v>
      </c>
      <c r="AR75" s="13">
        <v>8962</v>
      </c>
      <c r="AS75" s="15">
        <f t="shared" ref="AS75" si="1586">AR75/$J75</f>
        <v>8.991401884161207E-2</v>
      </c>
      <c r="AT75" s="13">
        <v>504</v>
      </c>
      <c r="AU75" s="15">
        <f t="shared" ref="AU75" si="1587">AT75/$J75</f>
        <v>5.0565348690217006E-3</v>
      </c>
      <c r="AV75" s="13">
        <v>2851</v>
      </c>
      <c r="AW75" s="15">
        <f t="shared" ref="AW75" si="1588">AV75/$J75</f>
        <v>2.8603533554723948E-2</v>
      </c>
      <c r="AX75" s="13">
        <v>1418</v>
      </c>
      <c r="AY75" s="9">
        <f t="shared" si="1434"/>
        <v>0.59181969949916524</v>
      </c>
      <c r="AZ75" s="14">
        <v>0</v>
      </c>
      <c r="BA75" s="16">
        <f t="shared" ref="BA75" si="1589">AZ75/$L75</f>
        <v>0</v>
      </c>
      <c r="BB75" s="14">
        <v>289</v>
      </c>
      <c r="BC75" s="16">
        <f t="shared" ref="BC75" si="1590">BB75/$L75</f>
        <v>0.12061769616026712</v>
      </c>
      <c r="BD75" s="14">
        <v>288</v>
      </c>
      <c r="BE75" s="16">
        <f t="shared" ref="BE75" si="1591">BD75/$L75</f>
        <v>0.12020033388981637</v>
      </c>
      <c r="BF75" s="14">
        <v>0</v>
      </c>
      <c r="BG75" s="16">
        <f t="shared" ref="BG75" si="1592">BF75/$L75</f>
        <v>0</v>
      </c>
      <c r="BH75" s="14">
        <v>401</v>
      </c>
      <c r="BI75" s="15">
        <f t="shared" ref="BI75" si="1593">BH75/$L75</f>
        <v>0.16736227045075125</v>
      </c>
    </row>
    <row r="76" spans="1:61" x14ac:dyDescent="0.25">
      <c r="A76" s="13" t="s">
        <v>21</v>
      </c>
      <c r="B76" s="13" t="s">
        <v>330</v>
      </c>
      <c r="C76" s="13" t="s">
        <v>110</v>
      </c>
      <c r="D76" s="13" t="s">
        <v>240</v>
      </c>
      <c r="E76" s="13">
        <v>858145</v>
      </c>
      <c r="F76" s="13">
        <v>607370</v>
      </c>
      <c r="G76" s="9">
        <f t="shared" si="1413"/>
        <v>0.7077708312697738</v>
      </c>
      <c r="H76" s="13">
        <v>62089</v>
      </c>
      <c r="I76" s="9">
        <f t="shared" si="1413"/>
        <v>7.2352574448374105E-2</v>
      </c>
      <c r="J76" s="13">
        <v>185251</v>
      </c>
      <c r="K76" s="9">
        <f t="shared" ref="K76" si="1594">J76/$E76</f>
        <v>0.21587377424561116</v>
      </c>
      <c r="L76" s="13">
        <v>3435</v>
      </c>
      <c r="M76" s="15">
        <f t="shared" ref="M76" si="1595">L76/$E76</f>
        <v>4.0028200362409614E-3</v>
      </c>
      <c r="N76" s="13">
        <v>277360</v>
      </c>
      <c r="O76" s="9">
        <f t="shared" si="1416"/>
        <v>0.45665739170522085</v>
      </c>
      <c r="P76" s="13">
        <v>55912</v>
      </c>
      <c r="Q76" s="15">
        <f t="shared" ref="Q76" si="1596">P76/$F76</f>
        <v>9.2055913199532408E-2</v>
      </c>
      <c r="R76" s="13">
        <v>180441</v>
      </c>
      <c r="S76" s="15">
        <f t="shared" ref="S76" si="1597">R76/$F76</f>
        <v>0.29708579613744507</v>
      </c>
      <c r="T76" s="13">
        <v>74450</v>
      </c>
      <c r="U76" s="15">
        <f t="shared" ref="U76" si="1598">T76/$F76</f>
        <v>0.12257767094192996</v>
      </c>
      <c r="V76" s="13">
        <v>2784</v>
      </c>
      <c r="W76" s="15">
        <f t="shared" ref="W76" si="1599">V76/$F76</f>
        <v>4.5836969227982943E-3</v>
      </c>
      <c r="X76" s="13">
        <v>16423</v>
      </c>
      <c r="Y76" s="15">
        <f t="shared" ref="Y76" si="1600">X76/$F76</f>
        <v>2.7039531093073416E-2</v>
      </c>
      <c r="Z76" s="13">
        <v>23844</v>
      </c>
      <c r="AA76" s="9">
        <f t="shared" si="1422"/>
        <v>0.38402937718436436</v>
      </c>
      <c r="AB76" s="13">
        <v>9461</v>
      </c>
      <c r="AC76" s="15">
        <f t="shared" ref="AC76" si="1601">AB76/$H76</f>
        <v>0.15237803797774163</v>
      </c>
      <c r="AD76" s="13">
        <v>17319</v>
      </c>
      <c r="AE76" s="15">
        <f t="shared" ref="AE76" si="1602">AD76/$H76</f>
        <v>0.27893829824928729</v>
      </c>
      <c r="AF76" s="13">
        <v>7198</v>
      </c>
      <c r="AG76" s="15">
        <f t="shared" ref="AG76" si="1603">AF76/$H76</f>
        <v>0.11593035803443444</v>
      </c>
      <c r="AH76" s="14">
        <v>510</v>
      </c>
      <c r="AI76" s="16">
        <f t="shared" ref="AI76" si="1604">AH76/$H76</f>
        <v>8.2140153650405064E-3</v>
      </c>
      <c r="AJ76" s="13">
        <v>3757</v>
      </c>
      <c r="AK76" s="15">
        <f t="shared" ref="AK76" si="1605">AJ76/$H76</f>
        <v>6.050991318913173E-2</v>
      </c>
      <c r="AL76" s="13">
        <v>87872</v>
      </c>
      <c r="AM76" s="9">
        <f t="shared" si="1428"/>
        <v>0.4743402194859947</v>
      </c>
      <c r="AN76" s="13">
        <v>20046</v>
      </c>
      <c r="AO76" s="15">
        <f t="shared" ref="AO76" si="1606">AN76/$J76</f>
        <v>0.10820994218654691</v>
      </c>
      <c r="AP76" s="13">
        <v>47314</v>
      </c>
      <c r="AQ76" s="15">
        <f t="shared" ref="AQ76" si="1607">AP76/$J76</f>
        <v>0.25540482912372942</v>
      </c>
      <c r="AR76" s="13">
        <v>25348</v>
      </c>
      <c r="AS76" s="15">
        <f t="shared" ref="AS76" si="1608">AR76/$J76</f>
        <v>0.13683057041527441</v>
      </c>
      <c r="AT76" s="13">
        <v>442</v>
      </c>
      <c r="AU76" s="15">
        <f t="shared" ref="AU76" si="1609">AT76/$J76</f>
        <v>2.3859520326475971E-3</v>
      </c>
      <c r="AV76" s="13">
        <v>4229</v>
      </c>
      <c r="AW76" s="15">
        <f t="shared" ref="AW76" si="1610">AV76/$J76</f>
        <v>2.2828486755806985E-2</v>
      </c>
      <c r="AX76" s="13">
        <v>2426</v>
      </c>
      <c r="AY76" s="9">
        <f t="shared" si="1434"/>
        <v>0.70625909752547311</v>
      </c>
      <c r="AZ76" s="14">
        <v>519</v>
      </c>
      <c r="BA76" s="16">
        <f t="shared" ref="BA76" si="1611">AZ76/$L76</f>
        <v>0.15109170305676856</v>
      </c>
      <c r="BB76" s="14">
        <v>184</v>
      </c>
      <c r="BC76" s="16">
        <f t="shared" ref="BC76" si="1612">BB76/$L76</f>
        <v>5.3566229985443962E-2</v>
      </c>
      <c r="BD76" s="14">
        <v>167</v>
      </c>
      <c r="BE76" s="16">
        <f t="shared" ref="BE76" si="1613">BD76/$L76</f>
        <v>4.8617176128093159E-2</v>
      </c>
      <c r="BF76" s="14">
        <v>0</v>
      </c>
      <c r="BG76" s="16">
        <f t="shared" ref="BG76" si="1614">BF76/$L76</f>
        <v>0</v>
      </c>
      <c r="BH76" s="14">
        <v>139</v>
      </c>
      <c r="BI76" s="15">
        <f t="shared" ref="BI76" si="1615">BH76/$L76</f>
        <v>4.0465793304221252E-2</v>
      </c>
    </row>
    <row r="77" spans="1:61" x14ac:dyDescent="0.25">
      <c r="A77" s="13" t="s">
        <v>22</v>
      </c>
      <c r="B77" s="13" t="s">
        <v>333</v>
      </c>
      <c r="C77" s="13" t="s">
        <v>111</v>
      </c>
      <c r="D77" s="13" t="s">
        <v>241</v>
      </c>
      <c r="E77" s="13">
        <v>575444</v>
      </c>
      <c r="F77" s="13">
        <v>437147</v>
      </c>
      <c r="G77" s="9">
        <f t="shared" si="1413"/>
        <v>0.75966905554667352</v>
      </c>
      <c r="H77" s="13">
        <v>25943</v>
      </c>
      <c r="I77" s="9">
        <f t="shared" si="1413"/>
        <v>4.5083448606641131E-2</v>
      </c>
      <c r="J77" s="13">
        <v>112229</v>
      </c>
      <c r="K77" s="9">
        <f t="shared" ref="K77" si="1616">J77/$E77</f>
        <v>0.19503027227671155</v>
      </c>
      <c r="L77" s="14">
        <v>125</v>
      </c>
      <c r="M77" s="16">
        <f t="shared" ref="M77" si="1617">L77/$E77</f>
        <v>2.1722356997379416E-4</v>
      </c>
      <c r="N77" s="13">
        <v>244424</v>
      </c>
      <c r="O77" s="9">
        <f t="shared" si="1416"/>
        <v>0.55913457029328806</v>
      </c>
      <c r="P77" s="13">
        <v>24037</v>
      </c>
      <c r="Q77" s="15">
        <f t="shared" ref="Q77" si="1618">P77/$F77</f>
        <v>5.4986080197279179E-2</v>
      </c>
      <c r="R77" s="13">
        <v>86808</v>
      </c>
      <c r="S77" s="15">
        <f t="shared" ref="S77" si="1619">R77/$F77</f>
        <v>0.19857851020366146</v>
      </c>
      <c r="T77" s="13">
        <v>74039</v>
      </c>
      <c r="U77" s="15">
        <f t="shared" ref="U77" si="1620">T77/$F77</f>
        <v>0.16936865631011994</v>
      </c>
      <c r="V77" s="13">
        <v>734</v>
      </c>
      <c r="W77" s="15">
        <f t="shared" ref="W77" si="1621">V77/$F77</f>
        <v>1.6790690545743193E-3</v>
      </c>
      <c r="X77" s="13">
        <v>7105</v>
      </c>
      <c r="Y77" s="15">
        <f t="shared" ref="Y77" si="1622">X77/$F77</f>
        <v>1.6253113941077028E-2</v>
      </c>
      <c r="Z77" s="13">
        <v>14233</v>
      </c>
      <c r="AA77" s="9">
        <f t="shared" si="1422"/>
        <v>0.54862583355818528</v>
      </c>
      <c r="AB77" s="13">
        <v>1420</v>
      </c>
      <c r="AC77" s="15">
        <f t="shared" ref="AC77" si="1623">AB77/$H77</f>
        <v>5.4735381413097944E-2</v>
      </c>
      <c r="AD77" s="13">
        <v>5003</v>
      </c>
      <c r="AE77" s="15">
        <f t="shared" ref="AE77" si="1624">AD77/$H77</f>
        <v>0.1928458543730486</v>
      </c>
      <c r="AF77" s="13">
        <v>4835</v>
      </c>
      <c r="AG77" s="15">
        <f t="shared" ref="AG77" si="1625">AF77/$H77</f>
        <v>0.18637011910727364</v>
      </c>
      <c r="AH77" s="14">
        <v>0</v>
      </c>
      <c r="AI77" s="16">
        <f t="shared" ref="AI77" si="1626">AH77/$H77</f>
        <v>0</v>
      </c>
      <c r="AJ77" s="14">
        <v>452</v>
      </c>
      <c r="AK77" s="16">
        <f t="shared" ref="AK77" si="1627">AJ77/$H77</f>
        <v>1.7422811548394559E-2</v>
      </c>
      <c r="AL77" s="13">
        <v>63041</v>
      </c>
      <c r="AM77" s="9">
        <f t="shared" si="1428"/>
        <v>0.561717559632537</v>
      </c>
      <c r="AN77" s="13">
        <v>6281</v>
      </c>
      <c r="AO77" s="15">
        <f t="shared" ref="AO77" si="1628">AN77/$J77</f>
        <v>5.5965926810360958E-2</v>
      </c>
      <c r="AP77" s="13">
        <v>19587</v>
      </c>
      <c r="AQ77" s="15">
        <f t="shared" ref="AQ77" si="1629">AP77/$J77</f>
        <v>0.17452708301775832</v>
      </c>
      <c r="AR77" s="13">
        <v>20955</v>
      </c>
      <c r="AS77" s="15">
        <f t="shared" ref="AS77" si="1630">AR77/$J77</f>
        <v>0.18671644583841965</v>
      </c>
      <c r="AT77" s="14">
        <v>168</v>
      </c>
      <c r="AU77" s="16">
        <f t="shared" ref="AU77" si="1631">AT77/$J77</f>
        <v>1.4969392937654261E-3</v>
      </c>
      <c r="AV77" s="13">
        <v>2197</v>
      </c>
      <c r="AW77" s="15">
        <f t="shared" ref="AW77" si="1632">AV77/$J77</f>
        <v>1.9576045407158578E-2</v>
      </c>
      <c r="AX77" s="14">
        <v>125</v>
      </c>
      <c r="AY77" s="16">
        <f t="shared" si="1434"/>
        <v>1</v>
      </c>
      <c r="AZ77" s="14">
        <v>0</v>
      </c>
      <c r="BA77" s="16">
        <f t="shared" ref="BA77" si="1633">AZ77/$L77</f>
        <v>0</v>
      </c>
      <c r="BB77" s="14">
        <v>0</v>
      </c>
      <c r="BC77" s="16">
        <f t="shared" ref="BC77" si="1634">BB77/$L77</f>
        <v>0</v>
      </c>
      <c r="BD77" s="14">
        <v>0</v>
      </c>
      <c r="BE77" s="16">
        <f t="shared" ref="BE77" si="1635">BD77/$L77</f>
        <v>0</v>
      </c>
      <c r="BF77" s="14">
        <v>0</v>
      </c>
      <c r="BG77" s="16">
        <f t="shared" ref="BG77" si="1636">BF77/$L77</f>
        <v>0</v>
      </c>
      <c r="BH77" s="14">
        <v>0</v>
      </c>
      <c r="BI77" s="15">
        <f t="shared" ref="BI77" si="1637">BH77/$L77</f>
        <v>0</v>
      </c>
    </row>
    <row r="78" spans="1:61" x14ac:dyDescent="0.25">
      <c r="A78" s="13" t="s">
        <v>22</v>
      </c>
      <c r="B78" s="13" t="s">
        <v>333</v>
      </c>
      <c r="C78" s="13" t="s">
        <v>112</v>
      </c>
      <c r="D78" s="13" t="s">
        <v>242</v>
      </c>
      <c r="E78" s="13">
        <v>315052</v>
      </c>
      <c r="F78" s="13">
        <v>230415</v>
      </c>
      <c r="G78" s="9">
        <f t="shared" si="1413"/>
        <v>0.73135545878140751</v>
      </c>
      <c r="H78" s="13">
        <v>21005</v>
      </c>
      <c r="I78" s="9">
        <f t="shared" si="1413"/>
        <v>6.6671533588106097E-2</v>
      </c>
      <c r="J78" s="13">
        <v>63093</v>
      </c>
      <c r="K78" s="9">
        <f t="shared" ref="K78" si="1638">J78/$E78</f>
        <v>0.20026217894188897</v>
      </c>
      <c r="L78" s="14">
        <v>539</v>
      </c>
      <c r="M78" s="16">
        <f t="shared" ref="M78" si="1639">L78/$E78</f>
        <v>1.7108286885974379E-3</v>
      </c>
      <c r="N78" s="13">
        <v>142879</v>
      </c>
      <c r="O78" s="9">
        <f t="shared" si="1416"/>
        <v>0.62009417789640431</v>
      </c>
      <c r="P78" s="13">
        <v>39034</v>
      </c>
      <c r="Q78" s="15">
        <f t="shared" ref="Q78" si="1640">P78/$F78</f>
        <v>0.16940737365188899</v>
      </c>
      <c r="R78" s="13">
        <v>33014</v>
      </c>
      <c r="S78" s="15">
        <f t="shared" ref="S78" si="1641">R78/$F78</f>
        <v>0.14328060239133736</v>
      </c>
      <c r="T78" s="13">
        <v>13270</v>
      </c>
      <c r="U78" s="15">
        <f t="shared" ref="U78" si="1642">T78/$F78</f>
        <v>5.7591736649089689E-2</v>
      </c>
      <c r="V78" s="14">
        <v>94</v>
      </c>
      <c r="W78" s="16">
        <f t="shared" ref="W78" si="1643">V78/$F78</f>
        <v>4.0795955124449363E-4</v>
      </c>
      <c r="X78" s="13">
        <v>2124</v>
      </c>
      <c r="Y78" s="15">
        <f t="shared" ref="Y78" si="1644">X78/$F78</f>
        <v>9.2181498600351543E-3</v>
      </c>
      <c r="Z78" s="13">
        <v>9643</v>
      </c>
      <c r="AA78" s="9">
        <f t="shared" si="1422"/>
        <v>0.45908117114972624</v>
      </c>
      <c r="AB78" s="13">
        <v>6575</v>
      </c>
      <c r="AC78" s="15">
        <f t="shared" ref="AC78" si="1645">AB78/$H78</f>
        <v>0.31302070935491549</v>
      </c>
      <c r="AD78" s="13">
        <v>3848</v>
      </c>
      <c r="AE78" s="15">
        <f t="shared" ref="AE78" si="1646">AD78/$H78</f>
        <v>0.18319447750535586</v>
      </c>
      <c r="AF78" s="13">
        <v>822</v>
      </c>
      <c r="AG78" s="15">
        <f t="shared" ref="AG78" si="1647">AF78/$H78</f>
        <v>3.9133539633420616E-2</v>
      </c>
      <c r="AH78" s="14">
        <v>0</v>
      </c>
      <c r="AI78" s="16">
        <f t="shared" ref="AI78" si="1648">AH78/$H78</f>
        <v>0</v>
      </c>
      <c r="AJ78" s="14">
        <v>117</v>
      </c>
      <c r="AK78" s="16">
        <f t="shared" ref="AK78" si="1649">AJ78/$H78</f>
        <v>5.5701023565817662E-3</v>
      </c>
      <c r="AL78" s="13">
        <v>33422</v>
      </c>
      <c r="AM78" s="9">
        <f t="shared" si="1428"/>
        <v>0.52972596009065986</v>
      </c>
      <c r="AN78" s="13">
        <v>12896</v>
      </c>
      <c r="AO78" s="15">
        <f t="shared" ref="AO78" si="1650">AN78/$J78</f>
        <v>0.20439668425974356</v>
      </c>
      <c r="AP78" s="13">
        <v>10101</v>
      </c>
      <c r="AQ78" s="15">
        <f t="shared" ref="AQ78" si="1651">AP78/$J78</f>
        <v>0.16009699966715801</v>
      </c>
      <c r="AR78" s="13">
        <v>5468</v>
      </c>
      <c r="AS78" s="15">
        <f t="shared" ref="AS78" si="1652">AR78/$J78</f>
        <v>8.6665715689537667E-2</v>
      </c>
      <c r="AT78" s="14">
        <v>413</v>
      </c>
      <c r="AU78" s="16">
        <f t="shared" ref="AU78" si="1653">AT78/$J78</f>
        <v>6.5458925712836603E-3</v>
      </c>
      <c r="AV78" s="13">
        <v>793</v>
      </c>
      <c r="AW78" s="15">
        <f t="shared" ref="AW78" si="1654">AV78/$J78</f>
        <v>1.2568747721617295E-2</v>
      </c>
      <c r="AX78" s="14">
        <v>207</v>
      </c>
      <c r="AY78" s="16">
        <f t="shared" si="1434"/>
        <v>0.38404452690166974</v>
      </c>
      <c r="AZ78" s="14">
        <v>332</v>
      </c>
      <c r="BA78" s="16">
        <f t="shared" ref="BA78" si="1655">AZ78/$L78</f>
        <v>0.61595547309833021</v>
      </c>
      <c r="BB78" s="14">
        <v>0</v>
      </c>
      <c r="BC78" s="16">
        <f t="shared" ref="BC78" si="1656">BB78/$L78</f>
        <v>0</v>
      </c>
      <c r="BD78" s="14">
        <v>0</v>
      </c>
      <c r="BE78" s="16">
        <f t="shared" ref="BE78" si="1657">BD78/$L78</f>
        <v>0</v>
      </c>
      <c r="BF78" s="14">
        <v>0</v>
      </c>
      <c r="BG78" s="16">
        <f t="shared" ref="BG78" si="1658">BF78/$L78</f>
        <v>0</v>
      </c>
      <c r="BH78" s="14">
        <v>0</v>
      </c>
      <c r="BI78" s="15">
        <f t="shared" ref="BI78" si="1659">BH78/$L78</f>
        <v>0</v>
      </c>
    </row>
    <row r="79" spans="1:61" x14ac:dyDescent="0.25">
      <c r="A79" s="13" t="s">
        <v>22</v>
      </c>
      <c r="B79" s="13" t="s">
        <v>333</v>
      </c>
      <c r="C79" s="13" t="s">
        <v>113</v>
      </c>
      <c r="D79" s="13" t="s">
        <v>226</v>
      </c>
      <c r="E79" s="13">
        <v>489373</v>
      </c>
      <c r="F79" s="13">
        <v>352750</v>
      </c>
      <c r="G79" s="9">
        <f t="shared" si="1413"/>
        <v>0.7208203149744673</v>
      </c>
      <c r="H79" s="13">
        <v>43515</v>
      </c>
      <c r="I79" s="9">
        <f t="shared" si="1413"/>
        <v>8.8919903631790059E-2</v>
      </c>
      <c r="J79" s="13">
        <v>92984</v>
      </c>
      <c r="K79" s="9">
        <f t="shared" ref="K79" si="1660">J79/$E79</f>
        <v>0.19000639593929375</v>
      </c>
      <c r="L79" s="14">
        <v>124</v>
      </c>
      <c r="M79" s="16">
        <f t="shared" ref="M79" si="1661">L79/$E79</f>
        <v>2.53385454448856E-4</v>
      </c>
      <c r="N79" s="13">
        <v>112593</v>
      </c>
      <c r="O79" s="9">
        <f t="shared" si="1416"/>
        <v>0.3191863926293409</v>
      </c>
      <c r="P79" s="13">
        <v>128069</v>
      </c>
      <c r="Q79" s="15">
        <f t="shared" ref="Q79" si="1662">P79/$F79</f>
        <v>0.36305882352941177</v>
      </c>
      <c r="R79" s="13">
        <v>81864</v>
      </c>
      <c r="S79" s="15">
        <f t="shared" ref="S79" si="1663">R79/$F79</f>
        <v>0.23207370659107016</v>
      </c>
      <c r="T79" s="13">
        <v>21397</v>
      </c>
      <c r="U79" s="15">
        <f t="shared" ref="U79" si="1664">T79/$F79</f>
        <v>6.0657689581856841E-2</v>
      </c>
      <c r="V79" s="13">
        <v>851</v>
      </c>
      <c r="W79" s="15">
        <f t="shared" ref="W79" si="1665">V79/$F79</f>
        <v>2.4124734231041815E-3</v>
      </c>
      <c r="X79" s="13">
        <v>7976</v>
      </c>
      <c r="Y79" s="15">
        <f t="shared" ref="Y79" si="1666">X79/$F79</f>
        <v>2.2610914245216159E-2</v>
      </c>
      <c r="Z79" s="13">
        <v>7258</v>
      </c>
      <c r="AA79" s="9">
        <f t="shared" si="1422"/>
        <v>0.16679305986441456</v>
      </c>
      <c r="AB79" s="13">
        <v>26680</v>
      </c>
      <c r="AC79" s="15">
        <f t="shared" ref="AC79" si="1667">AB79/$H79</f>
        <v>0.61312191198437316</v>
      </c>
      <c r="AD79" s="13">
        <v>8623</v>
      </c>
      <c r="AE79" s="15">
        <f t="shared" ref="AE79" si="1668">AD79/$H79</f>
        <v>0.19816155348730322</v>
      </c>
      <c r="AF79" s="13">
        <v>465</v>
      </c>
      <c r="AG79" s="15">
        <f t="shared" ref="AG79" si="1669">AF79/$H79</f>
        <v>1.0685970355049982E-2</v>
      </c>
      <c r="AH79" s="14">
        <v>0</v>
      </c>
      <c r="AI79" s="16">
        <f t="shared" ref="AI79" si="1670">AH79/$H79</f>
        <v>0</v>
      </c>
      <c r="AJ79" s="13">
        <v>489</v>
      </c>
      <c r="AK79" s="15">
        <f t="shared" ref="AK79" si="1671">AJ79/$H79</f>
        <v>1.1237504308859014E-2</v>
      </c>
      <c r="AL79" s="13">
        <v>27768</v>
      </c>
      <c r="AM79" s="9">
        <f t="shared" si="1428"/>
        <v>0.29863202271358513</v>
      </c>
      <c r="AN79" s="13">
        <v>37893</v>
      </c>
      <c r="AO79" s="15">
        <f t="shared" ref="AO79" si="1672">AN79/$J79</f>
        <v>0.40752172416759874</v>
      </c>
      <c r="AP79" s="13">
        <v>20369</v>
      </c>
      <c r="AQ79" s="15">
        <f t="shared" ref="AQ79" si="1673">AP79/$J79</f>
        <v>0.21905919297943732</v>
      </c>
      <c r="AR79" s="13">
        <v>4211</v>
      </c>
      <c r="AS79" s="15">
        <f t="shared" ref="AS79" si="1674">AR79/$J79</f>
        <v>4.5287361266454447E-2</v>
      </c>
      <c r="AT79" s="14">
        <v>98</v>
      </c>
      <c r="AU79" s="16">
        <f t="shared" ref="AU79" si="1675">AT79/$J79</f>
        <v>1.0539447646906995E-3</v>
      </c>
      <c r="AV79" s="13">
        <v>2645</v>
      </c>
      <c r="AW79" s="15">
        <f t="shared" ref="AW79" si="1676">AV79/$J79</f>
        <v>2.8445754108233676E-2</v>
      </c>
      <c r="AX79" s="14">
        <v>85</v>
      </c>
      <c r="AY79" s="16">
        <f t="shared" si="1434"/>
        <v>0.68548387096774188</v>
      </c>
      <c r="AZ79" s="14">
        <v>39</v>
      </c>
      <c r="BA79" s="16">
        <f t="shared" ref="BA79" si="1677">AZ79/$L79</f>
        <v>0.31451612903225806</v>
      </c>
      <c r="BB79" s="14">
        <v>0</v>
      </c>
      <c r="BC79" s="16">
        <f t="shared" ref="BC79" si="1678">BB79/$L79</f>
        <v>0</v>
      </c>
      <c r="BD79" s="14">
        <v>0</v>
      </c>
      <c r="BE79" s="16">
        <f t="shared" ref="BE79" si="1679">BD79/$L79</f>
        <v>0</v>
      </c>
      <c r="BF79" s="14">
        <v>0</v>
      </c>
      <c r="BG79" s="16">
        <f t="shared" ref="BG79" si="1680">BF79/$L79</f>
        <v>0</v>
      </c>
      <c r="BH79" s="14">
        <v>0</v>
      </c>
      <c r="BI79" s="15">
        <f t="shared" ref="BI79" si="1681">BH79/$L79</f>
        <v>0</v>
      </c>
    </row>
    <row r="80" spans="1:61" x14ac:dyDescent="0.25">
      <c r="A80" s="13" t="s">
        <v>22</v>
      </c>
      <c r="B80" s="13" t="s">
        <v>333</v>
      </c>
      <c r="C80" s="13" t="s">
        <v>114</v>
      </c>
      <c r="D80" s="13" t="s">
        <v>243</v>
      </c>
      <c r="E80" s="13">
        <v>456729</v>
      </c>
      <c r="F80" s="13">
        <v>338466</v>
      </c>
      <c r="G80" s="9">
        <f t="shared" si="1413"/>
        <v>0.74106527065283789</v>
      </c>
      <c r="H80" s="13">
        <v>26783</v>
      </c>
      <c r="I80" s="9">
        <f t="shared" si="1413"/>
        <v>5.8640900840542201E-2</v>
      </c>
      <c r="J80" s="13">
        <v>91423</v>
      </c>
      <c r="K80" s="9">
        <f t="shared" ref="K80" si="1682">J80/$E80</f>
        <v>0.20016902802318223</v>
      </c>
      <c r="L80" s="14">
        <v>57</v>
      </c>
      <c r="M80" s="16">
        <f t="shared" ref="M80" si="1683">L80/$E80</f>
        <v>1.2480048343766216E-4</v>
      </c>
      <c r="N80" s="13">
        <v>107821</v>
      </c>
      <c r="O80" s="9">
        <f t="shared" si="1416"/>
        <v>0.31855784628293538</v>
      </c>
      <c r="P80" s="13">
        <v>33471</v>
      </c>
      <c r="Q80" s="15">
        <f t="shared" ref="Q80" si="1684">P80/$F80</f>
        <v>9.8890287355303044E-2</v>
      </c>
      <c r="R80" s="13">
        <v>134779</v>
      </c>
      <c r="S80" s="15">
        <f t="shared" ref="S80" si="1685">R80/$F80</f>
        <v>0.39820543274656833</v>
      </c>
      <c r="T80" s="13">
        <v>56944</v>
      </c>
      <c r="U80" s="15">
        <f t="shared" ref="U80" si="1686">T80/$F80</f>
        <v>0.16824141863584524</v>
      </c>
      <c r="V80" s="14">
        <v>273</v>
      </c>
      <c r="W80" s="16">
        <f t="shared" ref="W80" si="1687">V80/$F80</f>
        <v>8.0658027689635003E-4</v>
      </c>
      <c r="X80" s="13">
        <v>5178</v>
      </c>
      <c r="Y80" s="15">
        <f t="shared" ref="Y80" si="1688">X80/$F80</f>
        <v>1.529843470245165E-2</v>
      </c>
      <c r="Z80" s="13">
        <v>4976</v>
      </c>
      <c r="AA80" s="9">
        <f t="shared" si="1422"/>
        <v>0.18578949333532466</v>
      </c>
      <c r="AB80" s="13">
        <v>5004</v>
      </c>
      <c r="AC80" s="15">
        <f t="shared" ref="AC80" si="1689">AB80/$H80</f>
        <v>0.18683493260650413</v>
      </c>
      <c r="AD80" s="13">
        <v>13072</v>
      </c>
      <c r="AE80" s="15">
        <f t="shared" ref="AE80" si="1690">AD80/$H80</f>
        <v>0.4880707911735056</v>
      </c>
      <c r="AF80" s="13">
        <v>2978</v>
      </c>
      <c r="AG80" s="15">
        <f t="shared" ref="AG80" si="1691">AF80/$H80</f>
        <v>0.11118993391330322</v>
      </c>
      <c r="AH80" s="14">
        <v>0</v>
      </c>
      <c r="AI80" s="16">
        <f t="shared" ref="AI80" si="1692">AH80/$H80</f>
        <v>0</v>
      </c>
      <c r="AJ80" s="13">
        <v>753</v>
      </c>
      <c r="AK80" s="15">
        <f t="shared" ref="AK80" si="1693">AJ80/$H80</f>
        <v>2.8114848971362433E-2</v>
      </c>
      <c r="AL80" s="13">
        <v>23086</v>
      </c>
      <c r="AM80" s="9">
        <f t="shared" si="1428"/>
        <v>0.2525185128468766</v>
      </c>
      <c r="AN80" s="13">
        <v>9956</v>
      </c>
      <c r="AO80" s="15">
        <f t="shared" ref="AO80" si="1694">AN80/$J80</f>
        <v>0.10890038611727902</v>
      </c>
      <c r="AP80" s="13">
        <v>41613</v>
      </c>
      <c r="AQ80" s="15">
        <f t="shared" ref="AQ80" si="1695">AP80/$J80</f>
        <v>0.45516992441726917</v>
      </c>
      <c r="AR80" s="13">
        <v>16020</v>
      </c>
      <c r="AS80" s="15">
        <f t="shared" ref="AS80" si="1696">AR80/$J80</f>
        <v>0.17522942804327138</v>
      </c>
      <c r="AT80" s="14">
        <v>0</v>
      </c>
      <c r="AU80" s="16">
        <f t="shared" ref="AU80" si="1697">AT80/$J80</f>
        <v>0</v>
      </c>
      <c r="AV80" s="13">
        <v>748</v>
      </c>
      <c r="AW80" s="15">
        <f t="shared" ref="AW80" si="1698">AV80/$J80</f>
        <v>8.1817485753038072E-3</v>
      </c>
      <c r="AX80" s="14">
        <v>29</v>
      </c>
      <c r="AY80" s="16">
        <f t="shared" si="1434"/>
        <v>0.50877192982456143</v>
      </c>
      <c r="AZ80" s="14">
        <v>0</v>
      </c>
      <c r="BA80" s="16">
        <f t="shared" ref="BA80" si="1699">AZ80/$L80</f>
        <v>0</v>
      </c>
      <c r="BB80" s="14">
        <v>0</v>
      </c>
      <c r="BC80" s="16">
        <f t="shared" ref="BC80" si="1700">BB80/$L80</f>
        <v>0</v>
      </c>
      <c r="BD80" s="14">
        <v>28</v>
      </c>
      <c r="BE80" s="16">
        <f t="shared" ref="BE80" si="1701">BD80/$L80</f>
        <v>0.49122807017543857</v>
      </c>
      <c r="BF80" s="14">
        <v>0</v>
      </c>
      <c r="BG80" s="16">
        <f t="shared" ref="BG80" si="1702">BF80/$L80</f>
        <v>0</v>
      </c>
      <c r="BH80" s="14">
        <v>0</v>
      </c>
      <c r="BI80" s="15">
        <f t="shared" ref="BI80" si="1703">BH80/$L80</f>
        <v>0</v>
      </c>
    </row>
    <row r="81" spans="1:61" x14ac:dyDescent="0.25">
      <c r="A81" s="13" t="s">
        <v>22</v>
      </c>
      <c r="B81" s="13" t="s">
        <v>333</v>
      </c>
      <c r="C81" s="13" t="s">
        <v>115</v>
      </c>
      <c r="D81" s="13" t="s">
        <v>244</v>
      </c>
      <c r="E81" s="13">
        <v>514786</v>
      </c>
      <c r="F81" s="13">
        <v>388354</v>
      </c>
      <c r="G81" s="9">
        <f t="shared" si="1413"/>
        <v>0.7543989152774162</v>
      </c>
      <c r="H81" s="13">
        <v>27478</v>
      </c>
      <c r="I81" s="9">
        <f t="shared" si="1413"/>
        <v>5.3377519979175815E-2</v>
      </c>
      <c r="J81" s="13">
        <v>98702</v>
      </c>
      <c r="K81" s="9">
        <f t="shared" ref="K81" si="1704">J81/$E81</f>
        <v>0.19173404094128435</v>
      </c>
      <c r="L81" s="14">
        <v>252</v>
      </c>
      <c r="M81" s="16">
        <f t="shared" ref="M81" si="1705">L81/$E81</f>
        <v>4.8952380212360089E-4</v>
      </c>
      <c r="N81" s="13">
        <v>177113</v>
      </c>
      <c r="O81" s="9">
        <f t="shared" si="1416"/>
        <v>0.45606070749882838</v>
      </c>
      <c r="P81" s="13">
        <v>35375</v>
      </c>
      <c r="Q81" s="15">
        <f t="shared" ref="Q81" si="1706">P81/$F81</f>
        <v>9.108957291543282E-2</v>
      </c>
      <c r="R81" s="13">
        <v>80815</v>
      </c>
      <c r="S81" s="15">
        <f t="shared" ref="S81" si="1707">R81/$F81</f>
        <v>0.20809622148864182</v>
      </c>
      <c r="T81" s="13">
        <v>88967</v>
      </c>
      <c r="U81" s="15">
        <f t="shared" ref="U81" si="1708">T81/$F81</f>
        <v>0.22908737904077209</v>
      </c>
      <c r="V81" s="14">
        <v>303</v>
      </c>
      <c r="W81" s="16">
        <f t="shared" ref="W81" si="1709">V81/$F81</f>
        <v>7.8021598850533272E-4</v>
      </c>
      <c r="X81" s="13">
        <v>5781</v>
      </c>
      <c r="Y81" s="15">
        <f t="shared" ref="Y81" si="1710">X81/$F81</f>
        <v>1.4885903067819567E-2</v>
      </c>
      <c r="Z81" s="13">
        <v>12458</v>
      </c>
      <c r="AA81" s="9">
        <f t="shared" si="1422"/>
        <v>0.45338088652740371</v>
      </c>
      <c r="AB81" s="13">
        <v>3932</v>
      </c>
      <c r="AC81" s="15">
        <f t="shared" ref="AC81" si="1711">AB81/$H81</f>
        <v>0.14309629521799258</v>
      </c>
      <c r="AD81" s="13">
        <v>4404</v>
      </c>
      <c r="AE81" s="15">
        <f t="shared" ref="AE81" si="1712">AD81/$H81</f>
        <v>0.16027367348424193</v>
      </c>
      <c r="AF81" s="13">
        <v>5836</v>
      </c>
      <c r="AG81" s="15">
        <f t="shared" ref="AG81" si="1713">AF81/$H81</f>
        <v>0.21238809229201544</v>
      </c>
      <c r="AH81" s="14">
        <v>0</v>
      </c>
      <c r="AI81" s="16">
        <f t="shared" ref="AI81" si="1714">AH81/$H81</f>
        <v>0</v>
      </c>
      <c r="AJ81" s="13">
        <v>848</v>
      </c>
      <c r="AK81" s="15">
        <f t="shared" ref="AK81" si="1715">AJ81/$H81</f>
        <v>3.0861052478346314E-2</v>
      </c>
      <c r="AL81" s="13">
        <v>41059</v>
      </c>
      <c r="AM81" s="9">
        <f t="shared" si="1428"/>
        <v>0.41598954428481694</v>
      </c>
      <c r="AN81" s="13">
        <v>7135</v>
      </c>
      <c r="AO81" s="15">
        <f t="shared" ref="AO81" si="1716">AN81/$J81</f>
        <v>7.2288302162063584E-2</v>
      </c>
      <c r="AP81" s="13">
        <v>18898</v>
      </c>
      <c r="AQ81" s="15">
        <f t="shared" ref="AQ81" si="1717">AP81/$J81</f>
        <v>0.19146521853660514</v>
      </c>
      <c r="AR81" s="13">
        <v>30232</v>
      </c>
      <c r="AS81" s="15">
        <f t="shared" ref="AS81" si="1718">AR81/$J81</f>
        <v>0.30629571842515857</v>
      </c>
      <c r="AT81" s="14">
        <v>0</v>
      </c>
      <c r="AU81" s="16">
        <f t="shared" ref="AU81" si="1719">AT81/$J81</f>
        <v>0</v>
      </c>
      <c r="AV81" s="13">
        <v>1378</v>
      </c>
      <c r="AW81" s="15">
        <f t="shared" ref="AW81" si="1720">AV81/$J81</f>
        <v>1.3961216591355798E-2</v>
      </c>
      <c r="AX81" s="14">
        <v>252</v>
      </c>
      <c r="AY81" s="16">
        <f t="shared" si="1434"/>
        <v>1</v>
      </c>
      <c r="AZ81" s="14">
        <v>0</v>
      </c>
      <c r="BA81" s="16">
        <f t="shared" ref="BA81" si="1721">AZ81/$L81</f>
        <v>0</v>
      </c>
      <c r="BB81" s="14">
        <v>0</v>
      </c>
      <c r="BC81" s="16">
        <f t="shared" ref="BC81" si="1722">BB81/$L81</f>
        <v>0</v>
      </c>
      <c r="BD81" s="14">
        <v>0</v>
      </c>
      <c r="BE81" s="16">
        <f t="shared" ref="BE81" si="1723">BD81/$L81</f>
        <v>0</v>
      </c>
      <c r="BF81" s="14">
        <v>0</v>
      </c>
      <c r="BG81" s="16">
        <f t="shared" ref="BG81" si="1724">BF81/$L81</f>
        <v>0</v>
      </c>
      <c r="BH81" s="14">
        <v>0</v>
      </c>
      <c r="BI81" s="15">
        <f t="shared" ref="BI81" si="1725">BH81/$L81</f>
        <v>0</v>
      </c>
    </row>
    <row r="82" spans="1:61" x14ac:dyDescent="0.25">
      <c r="A82" s="13" t="s">
        <v>22</v>
      </c>
      <c r="B82" s="13" t="s">
        <v>333</v>
      </c>
      <c r="C82" s="13" t="s">
        <v>116</v>
      </c>
      <c r="D82" s="13" t="s">
        <v>245</v>
      </c>
      <c r="E82" s="13">
        <v>386706</v>
      </c>
      <c r="F82" s="13">
        <v>287830</v>
      </c>
      <c r="G82" s="9">
        <f t="shared" si="1413"/>
        <v>0.74431221651590618</v>
      </c>
      <c r="H82" s="13">
        <v>17433</v>
      </c>
      <c r="I82" s="9">
        <f t="shared" si="1413"/>
        <v>4.5080759026236983E-2</v>
      </c>
      <c r="J82" s="13">
        <v>81416</v>
      </c>
      <c r="K82" s="9">
        <f t="shared" ref="K82" si="1726">J82/$E82</f>
        <v>0.21053720397407849</v>
      </c>
      <c r="L82" s="14">
        <v>27</v>
      </c>
      <c r="M82" s="16">
        <f t="shared" ref="M82" si="1727">L82/$E82</f>
        <v>6.9820483778374273E-5</v>
      </c>
      <c r="N82" s="13">
        <v>219734</v>
      </c>
      <c r="O82" s="9">
        <f t="shared" si="1416"/>
        <v>0.76341590522183234</v>
      </c>
      <c r="P82" s="13">
        <v>16915</v>
      </c>
      <c r="Q82" s="15">
        <f t="shared" ref="Q82" si="1728">P82/$F82</f>
        <v>5.8767327936629261E-2</v>
      </c>
      <c r="R82" s="13">
        <v>28843</v>
      </c>
      <c r="S82" s="15">
        <f t="shared" ref="S82" si="1729">R82/$F82</f>
        <v>0.10020845638050238</v>
      </c>
      <c r="T82" s="13">
        <v>18019</v>
      </c>
      <c r="U82" s="15">
        <f t="shared" ref="U82" si="1730">T82/$F82</f>
        <v>6.2602925337873053E-2</v>
      </c>
      <c r="V82" s="14">
        <v>0</v>
      </c>
      <c r="W82" s="16">
        <f t="shared" ref="W82" si="1731">V82/$F82</f>
        <v>0</v>
      </c>
      <c r="X82" s="13">
        <v>4319</v>
      </c>
      <c r="Y82" s="15">
        <f t="shared" ref="Y82" si="1732">X82/$F82</f>
        <v>1.5005385123162978E-2</v>
      </c>
      <c r="Z82" s="13">
        <v>12199</v>
      </c>
      <c r="AA82" s="9">
        <f t="shared" si="1422"/>
        <v>0.69976481385877354</v>
      </c>
      <c r="AB82" s="13">
        <v>1786</v>
      </c>
      <c r="AC82" s="15">
        <f t="shared" ref="AC82" si="1733">AB82/$H82</f>
        <v>0.10244937761716286</v>
      </c>
      <c r="AD82" s="13">
        <v>2668</v>
      </c>
      <c r="AE82" s="15">
        <f t="shared" ref="AE82" si="1734">AD82/$H82</f>
        <v>0.15304307921757587</v>
      </c>
      <c r="AF82" s="14">
        <v>280</v>
      </c>
      <c r="AG82" s="16">
        <f t="shared" ref="AG82" si="1735">AF82/$H82</f>
        <v>1.6061492571559685E-2</v>
      </c>
      <c r="AH82" s="14">
        <v>0</v>
      </c>
      <c r="AI82" s="16">
        <f t="shared" ref="AI82" si="1736">AH82/$H82</f>
        <v>0</v>
      </c>
      <c r="AJ82" s="14">
        <v>500</v>
      </c>
      <c r="AK82" s="16">
        <f t="shared" ref="AK82" si="1737">AJ82/$H82</f>
        <v>2.868123673492801E-2</v>
      </c>
      <c r="AL82" s="13">
        <v>61737</v>
      </c>
      <c r="AM82" s="9">
        <f t="shared" si="1428"/>
        <v>0.75829075366021426</v>
      </c>
      <c r="AN82" s="13">
        <v>6562</v>
      </c>
      <c r="AO82" s="15">
        <f t="shared" ref="AO82" si="1738">AN82/$J82</f>
        <v>8.0598408175297245E-2</v>
      </c>
      <c r="AP82" s="13">
        <v>8118</v>
      </c>
      <c r="AQ82" s="15">
        <f t="shared" ref="AQ82" si="1739">AP82/$J82</f>
        <v>9.9710130686842882E-2</v>
      </c>
      <c r="AR82" s="13">
        <v>3948</v>
      </c>
      <c r="AS82" s="15">
        <f t="shared" ref="AS82" si="1740">AR82/$J82</f>
        <v>4.8491696963741768E-2</v>
      </c>
      <c r="AT82" s="14">
        <v>184</v>
      </c>
      <c r="AU82" s="16">
        <f t="shared" ref="AU82" si="1741">AT82/$J82</f>
        <v>2.2599980347843174E-3</v>
      </c>
      <c r="AV82" s="13">
        <v>867</v>
      </c>
      <c r="AW82" s="15">
        <f t="shared" ref="AW82" si="1742">AV82/$J82</f>
        <v>1.0649012479119584E-2</v>
      </c>
      <c r="AX82" s="14">
        <v>0</v>
      </c>
      <c r="AY82" s="16">
        <f t="shared" si="1434"/>
        <v>0</v>
      </c>
      <c r="AZ82" s="14">
        <v>0</v>
      </c>
      <c r="BA82" s="16">
        <f t="shared" ref="BA82" si="1743">AZ82/$L82</f>
        <v>0</v>
      </c>
      <c r="BB82" s="14">
        <v>27</v>
      </c>
      <c r="BC82" s="16">
        <f t="shared" ref="BC82" si="1744">BB82/$L82</f>
        <v>1</v>
      </c>
      <c r="BD82" s="14">
        <v>0</v>
      </c>
      <c r="BE82" s="16">
        <f t="shared" ref="BE82" si="1745">BD82/$L82</f>
        <v>0</v>
      </c>
      <c r="BF82" s="14">
        <v>0</v>
      </c>
      <c r="BG82" s="16">
        <f t="shared" ref="BG82" si="1746">BF82/$L82</f>
        <v>0</v>
      </c>
      <c r="BH82" s="14">
        <v>0</v>
      </c>
      <c r="BI82" s="15">
        <f t="shared" ref="BI82" si="1747">BH82/$L82</f>
        <v>0</v>
      </c>
    </row>
    <row r="83" spans="1:61" x14ac:dyDescent="0.25">
      <c r="A83" s="13" t="s">
        <v>22</v>
      </c>
      <c r="B83" s="13" t="s">
        <v>333</v>
      </c>
      <c r="C83" s="13" t="s">
        <v>117</v>
      </c>
      <c r="D83" s="13" t="s">
        <v>246</v>
      </c>
      <c r="E83" s="13">
        <v>316860</v>
      </c>
      <c r="F83" s="13">
        <v>225806</v>
      </c>
      <c r="G83" s="9">
        <f t="shared" si="1413"/>
        <v>0.71263649561320452</v>
      </c>
      <c r="H83" s="13">
        <v>19929</v>
      </c>
      <c r="I83" s="9">
        <f t="shared" si="1413"/>
        <v>6.2895284983904565E-2</v>
      </c>
      <c r="J83" s="13">
        <v>71074</v>
      </c>
      <c r="K83" s="9">
        <f t="shared" ref="K83" si="1748">J83/$E83</f>
        <v>0.22430726503818721</v>
      </c>
      <c r="L83" s="14">
        <v>51</v>
      </c>
      <c r="M83" s="16">
        <f t="shared" ref="M83" si="1749">L83/$E83</f>
        <v>1.6095436470365461E-4</v>
      </c>
      <c r="N83" s="13">
        <v>187319</v>
      </c>
      <c r="O83" s="9">
        <f t="shared" si="1416"/>
        <v>0.82955723054303254</v>
      </c>
      <c r="P83" s="13">
        <v>6465</v>
      </c>
      <c r="Q83" s="15">
        <f t="shared" ref="Q83" si="1750">P83/$F83</f>
        <v>2.8630771547257381E-2</v>
      </c>
      <c r="R83" s="13">
        <v>21786</v>
      </c>
      <c r="S83" s="15">
        <f t="shared" ref="S83" si="1751">R83/$F83</f>
        <v>9.6481050104957347E-2</v>
      </c>
      <c r="T83" s="13">
        <v>6743</v>
      </c>
      <c r="U83" s="15">
        <f t="shared" ref="U83" si="1752">T83/$F83</f>
        <v>2.9861916866690878E-2</v>
      </c>
      <c r="V83" s="14">
        <v>0</v>
      </c>
      <c r="W83" s="16">
        <f t="shared" ref="W83" si="1753">V83/$F83</f>
        <v>0</v>
      </c>
      <c r="X83" s="13">
        <v>3493</v>
      </c>
      <c r="Y83" s="15">
        <f t="shared" ref="Y83" si="1754">X83/$F83</f>
        <v>1.5469030938061876E-2</v>
      </c>
      <c r="Z83" s="13">
        <v>16465</v>
      </c>
      <c r="AA83" s="9">
        <f t="shared" si="1422"/>
        <v>0.82618294947062065</v>
      </c>
      <c r="AB83" s="13">
        <v>977</v>
      </c>
      <c r="AC83" s="15">
        <f t="shared" ref="AC83" si="1755">AB83/$H83</f>
        <v>4.9024035325405189E-2</v>
      </c>
      <c r="AD83" s="13">
        <v>2142</v>
      </c>
      <c r="AE83" s="15">
        <f t="shared" ref="AE83" si="1756">AD83/$H83</f>
        <v>0.10748155953635406</v>
      </c>
      <c r="AF83" s="14">
        <v>155</v>
      </c>
      <c r="AG83" s="16">
        <f t="shared" ref="AG83" si="1757">AF83/$H83</f>
        <v>7.777610517336545E-3</v>
      </c>
      <c r="AH83" s="14">
        <v>0</v>
      </c>
      <c r="AI83" s="16">
        <f t="shared" ref="AI83" si="1758">AH83/$H83</f>
        <v>0</v>
      </c>
      <c r="AJ83" s="14">
        <v>190</v>
      </c>
      <c r="AK83" s="16">
        <f t="shared" ref="AK83" si="1759">AJ83/$H83</f>
        <v>9.533845150283507E-3</v>
      </c>
      <c r="AL83" s="13">
        <v>61123</v>
      </c>
      <c r="AM83" s="9">
        <f t="shared" si="1428"/>
        <v>0.85999099530067258</v>
      </c>
      <c r="AN83" s="13">
        <v>1587</v>
      </c>
      <c r="AO83" s="15">
        <f t="shared" ref="AO83" si="1760">AN83/$J83</f>
        <v>2.2328840363564736E-2</v>
      </c>
      <c r="AP83" s="13">
        <v>5966</v>
      </c>
      <c r="AQ83" s="15">
        <f t="shared" ref="AQ83" si="1761">AP83/$J83</f>
        <v>8.3940681543180351E-2</v>
      </c>
      <c r="AR83" s="13">
        <v>1241</v>
      </c>
      <c r="AS83" s="15">
        <f t="shared" ref="AS83" si="1762">AR83/$J83</f>
        <v>1.746067478965585E-2</v>
      </c>
      <c r="AT83" s="14">
        <v>101</v>
      </c>
      <c r="AU83" s="16">
        <f t="shared" ref="AU83" si="1763">AT83/$J83</f>
        <v>1.421054112615021E-3</v>
      </c>
      <c r="AV83" s="13">
        <v>1056</v>
      </c>
      <c r="AW83" s="15">
        <f t="shared" ref="AW83" si="1764">AV83/$J83</f>
        <v>1.4857753890311506E-2</v>
      </c>
      <c r="AX83" s="14">
        <v>51</v>
      </c>
      <c r="AY83" s="16">
        <f t="shared" si="1434"/>
        <v>1</v>
      </c>
      <c r="AZ83" s="14">
        <v>0</v>
      </c>
      <c r="BA83" s="16">
        <f t="shared" ref="BA83" si="1765">AZ83/$L83</f>
        <v>0</v>
      </c>
      <c r="BB83" s="14">
        <v>0</v>
      </c>
      <c r="BC83" s="16">
        <f t="shared" ref="BC83" si="1766">BB83/$L83</f>
        <v>0</v>
      </c>
      <c r="BD83" s="14">
        <v>0</v>
      </c>
      <c r="BE83" s="16">
        <f t="shared" ref="BE83" si="1767">BD83/$L83</f>
        <v>0</v>
      </c>
      <c r="BF83" s="14">
        <v>0</v>
      </c>
      <c r="BG83" s="16">
        <f t="shared" ref="BG83" si="1768">BF83/$L83</f>
        <v>0</v>
      </c>
      <c r="BH83" s="14">
        <v>0</v>
      </c>
      <c r="BI83" s="15">
        <f t="shared" ref="BI83" si="1769">BH83/$L83</f>
        <v>0</v>
      </c>
    </row>
    <row r="84" spans="1:61" x14ac:dyDescent="0.25">
      <c r="A84" s="13" t="s">
        <v>22</v>
      </c>
      <c r="B84" s="13" t="s">
        <v>333</v>
      </c>
      <c r="C84" s="13" t="s">
        <v>118</v>
      </c>
      <c r="D84" s="13" t="s">
        <v>247</v>
      </c>
      <c r="E84" s="13">
        <v>312540</v>
      </c>
      <c r="F84" s="13">
        <v>219008</v>
      </c>
      <c r="G84" s="9">
        <f t="shared" si="1413"/>
        <v>0.70073590580405709</v>
      </c>
      <c r="H84" s="13">
        <v>15278</v>
      </c>
      <c r="I84" s="9">
        <f t="shared" si="1413"/>
        <v>4.8883342932104688E-2</v>
      </c>
      <c r="J84" s="13">
        <v>77905</v>
      </c>
      <c r="K84" s="9">
        <f t="shared" ref="K84" si="1770">J84/$E84</f>
        <v>0.24926409419594292</v>
      </c>
      <c r="L84" s="14">
        <v>349</v>
      </c>
      <c r="M84" s="16">
        <f t="shared" ref="M84" si="1771">L84/$E84</f>
        <v>1.1166570678953094E-3</v>
      </c>
      <c r="N84" s="13">
        <v>100447</v>
      </c>
      <c r="O84" s="9">
        <f t="shared" si="1416"/>
        <v>0.45864534628872006</v>
      </c>
      <c r="P84" s="13">
        <v>19440</v>
      </c>
      <c r="Q84" s="15">
        <f t="shared" ref="Q84" si="1772">P84/$F84</f>
        <v>8.8763880771478662E-2</v>
      </c>
      <c r="R84" s="13">
        <v>81987</v>
      </c>
      <c r="S84" s="15">
        <f t="shared" ref="S84" si="1773">R84/$F84</f>
        <v>0.3743561879018118</v>
      </c>
      <c r="T84" s="13">
        <v>13309</v>
      </c>
      <c r="U84" s="15">
        <f t="shared" ref="U84" si="1774">T84/$F84</f>
        <v>6.076946960841613E-2</v>
      </c>
      <c r="V84" s="13">
        <v>454</v>
      </c>
      <c r="W84" s="15">
        <f t="shared" ref="W84" si="1775">V84/$F84</f>
        <v>2.0729836353009937E-3</v>
      </c>
      <c r="X84" s="13">
        <v>3371</v>
      </c>
      <c r="Y84" s="15">
        <f t="shared" ref="Y84" si="1776">X84/$F84</f>
        <v>1.5392131794272356E-2</v>
      </c>
      <c r="Z84" s="13">
        <v>6618</v>
      </c>
      <c r="AA84" s="9">
        <f t="shared" si="1422"/>
        <v>0.43317188113627436</v>
      </c>
      <c r="AB84" s="13">
        <v>1823</v>
      </c>
      <c r="AC84" s="15">
        <f t="shared" ref="AC84" si="1777">AB84/$H84</f>
        <v>0.1193219007723524</v>
      </c>
      <c r="AD84" s="13">
        <v>5673</v>
      </c>
      <c r="AE84" s="15">
        <f t="shared" ref="AE84" si="1778">AD84/$H84</f>
        <v>0.37131823537112185</v>
      </c>
      <c r="AF84" s="13">
        <v>1084</v>
      </c>
      <c r="AG84" s="15">
        <f t="shared" ref="AG84" si="1779">AF84/$H84</f>
        <v>7.0951695248069116E-2</v>
      </c>
      <c r="AH84" s="14">
        <v>0</v>
      </c>
      <c r="AI84" s="16">
        <f t="shared" ref="AI84" si="1780">AH84/$H84</f>
        <v>0</v>
      </c>
      <c r="AJ84" s="14">
        <v>80</v>
      </c>
      <c r="AK84" s="16">
        <f t="shared" ref="AK84" si="1781">AJ84/$H84</f>
        <v>5.2362874721822231E-3</v>
      </c>
      <c r="AL84" s="13">
        <v>23668</v>
      </c>
      <c r="AM84" s="9">
        <f t="shared" si="1428"/>
        <v>0.30380591746357744</v>
      </c>
      <c r="AN84" s="13">
        <v>11878</v>
      </c>
      <c r="AO84" s="15">
        <f t="shared" ref="AO84" si="1782">AN84/$J84</f>
        <v>0.15246774918169564</v>
      </c>
      <c r="AP84" s="13">
        <v>37277</v>
      </c>
      <c r="AQ84" s="15">
        <f t="shared" ref="AQ84" si="1783">AP84/$J84</f>
        <v>0.47849303639047558</v>
      </c>
      <c r="AR84" s="13">
        <v>3624</v>
      </c>
      <c r="AS84" s="15">
        <f t="shared" ref="AS84" si="1784">AR84/$J84</f>
        <v>4.6518195237789613E-2</v>
      </c>
      <c r="AT84" s="13">
        <v>193</v>
      </c>
      <c r="AU84" s="15">
        <f t="shared" ref="AU84" si="1785">AT84/$J84</f>
        <v>2.4773762916372507E-3</v>
      </c>
      <c r="AV84" s="13">
        <v>1265</v>
      </c>
      <c r="AW84" s="15">
        <f t="shared" ref="AW84" si="1786">AV84/$J84</f>
        <v>1.6237725434824466E-2</v>
      </c>
      <c r="AX84" s="14">
        <v>0</v>
      </c>
      <c r="AY84" s="16">
        <f t="shared" si="1434"/>
        <v>0</v>
      </c>
      <c r="AZ84" s="14">
        <v>0</v>
      </c>
      <c r="BA84" s="16">
        <f t="shared" ref="BA84" si="1787">AZ84/$L84</f>
        <v>0</v>
      </c>
      <c r="BB84" s="14">
        <v>349</v>
      </c>
      <c r="BC84" s="16">
        <f t="shared" ref="BC84" si="1788">BB84/$L84</f>
        <v>1</v>
      </c>
      <c r="BD84" s="14">
        <v>0</v>
      </c>
      <c r="BE84" s="16">
        <f t="shared" ref="BE84" si="1789">BD84/$L84</f>
        <v>0</v>
      </c>
      <c r="BF84" s="14">
        <v>0</v>
      </c>
      <c r="BG84" s="16">
        <f t="shared" ref="BG84" si="1790">BF84/$L84</f>
        <v>0</v>
      </c>
      <c r="BH84" s="14">
        <v>0</v>
      </c>
      <c r="BI84" s="15">
        <f t="shared" ref="BI84" si="1791">BH84/$L84</f>
        <v>0</v>
      </c>
    </row>
    <row r="85" spans="1:61" x14ac:dyDescent="0.25">
      <c r="A85" s="13" t="s">
        <v>22</v>
      </c>
      <c r="B85" s="13" t="s">
        <v>333</v>
      </c>
      <c r="C85" s="13" t="s">
        <v>119</v>
      </c>
      <c r="D85" s="13" t="s">
        <v>248</v>
      </c>
      <c r="E85" s="13">
        <v>344638</v>
      </c>
      <c r="F85" s="13">
        <v>255929</v>
      </c>
      <c r="G85" s="9">
        <f t="shared" si="1413"/>
        <v>0.74260238279005797</v>
      </c>
      <c r="H85" s="13">
        <v>21474</v>
      </c>
      <c r="I85" s="9">
        <f t="shared" si="1413"/>
        <v>6.2308857409803908E-2</v>
      </c>
      <c r="J85" s="13">
        <v>67235</v>
      </c>
      <c r="K85" s="9">
        <f t="shared" ref="K85" si="1792">J85/$E85</f>
        <v>0.19508875980013812</v>
      </c>
      <c r="L85" s="14">
        <v>0</v>
      </c>
      <c r="M85" s="16">
        <f t="shared" ref="M85" si="1793">L85/$E85</f>
        <v>0</v>
      </c>
      <c r="N85" s="13">
        <v>106798</v>
      </c>
      <c r="O85" s="9">
        <f t="shared" si="1416"/>
        <v>0.41729542177713352</v>
      </c>
      <c r="P85" s="13">
        <v>50963</v>
      </c>
      <c r="Q85" s="15">
        <f t="shared" ref="Q85" si="1794">P85/$F85</f>
        <v>0.19912944605730495</v>
      </c>
      <c r="R85" s="13">
        <v>79536</v>
      </c>
      <c r="S85" s="15">
        <f t="shared" ref="S85" si="1795">R85/$F85</f>
        <v>0.31077369114090236</v>
      </c>
      <c r="T85" s="13">
        <v>14903</v>
      </c>
      <c r="U85" s="15">
        <f t="shared" ref="U85" si="1796">T85/$F85</f>
        <v>5.8230993752173457E-2</v>
      </c>
      <c r="V85" s="14">
        <v>0</v>
      </c>
      <c r="W85" s="16">
        <f t="shared" ref="W85" si="1797">V85/$F85</f>
        <v>0</v>
      </c>
      <c r="X85" s="13">
        <v>3729</v>
      </c>
      <c r="Y85" s="15">
        <f t="shared" ref="Y85" si="1798">X85/$F85</f>
        <v>1.4570447272485729E-2</v>
      </c>
      <c r="Z85" s="13">
        <v>6125</v>
      </c>
      <c r="AA85" s="9">
        <f t="shared" si="1422"/>
        <v>0.28522864859830493</v>
      </c>
      <c r="AB85" s="13">
        <v>7453</v>
      </c>
      <c r="AC85" s="15">
        <f t="shared" ref="AC85" si="1799">AB85/$H85</f>
        <v>0.34707087640868028</v>
      </c>
      <c r="AD85" s="13">
        <v>7213</v>
      </c>
      <c r="AE85" s="15">
        <f t="shared" ref="AE85" si="1800">AD85/$H85</f>
        <v>0.33589457017788954</v>
      </c>
      <c r="AF85" s="13">
        <v>426</v>
      </c>
      <c r="AG85" s="15">
        <f t="shared" ref="AG85" si="1801">AF85/$H85</f>
        <v>1.9837943559653536E-2</v>
      </c>
      <c r="AH85" s="14">
        <v>0</v>
      </c>
      <c r="AI85" s="16">
        <f t="shared" ref="AI85" si="1802">AH85/$H85</f>
        <v>0</v>
      </c>
      <c r="AJ85" s="14">
        <v>257</v>
      </c>
      <c r="AK85" s="16">
        <f t="shared" ref="AK85" si="1803">AJ85/$H85</f>
        <v>1.1967961255471733E-2</v>
      </c>
      <c r="AL85" s="13">
        <v>26796</v>
      </c>
      <c r="AM85" s="9">
        <f t="shared" si="1428"/>
        <v>0.39854242581988547</v>
      </c>
      <c r="AN85" s="13">
        <v>14506</v>
      </c>
      <c r="AO85" s="15">
        <f t="shared" ref="AO85" si="1804">AN85/$J85</f>
        <v>0.21575072506878859</v>
      </c>
      <c r="AP85" s="13">
        <v>21134</v>
      </c>
      <c r="AQ85" s="15">
        <f t="shared" ref="AQ85" si="1805">AP85/$J85</f>
        <v>0.31433033390347287</v>
      </c>
      <c r="AR85" s="13">
        <v>3328</v>
      </c>
      <c r="AS85" s="15">
        <f t="shared" ref="AS85" si="1806">AR85/$J85</f>
        <v>4.9498029300215664E-2</v>
      </c>
      <c r="AT85" s="14">
        <v>0</v>
      </c>
      <c r="AU85" s="16">
        <f t="shared" ref="AU85" si="1807">AT85/$J85</f>
        <v>0</v>
      </c>
      <c r="AV85" s="13">
        <v>1471</v>
      </c>
      <c r="AW85" s="15">
        <f t="shared" ref="AW85" si="1808">AV85/$J85</f>
        <v>2.1878485907637392E-2</v>
      </c>
      <c r="AX85" s="14">
        <v>0</v>
      </c>
      <c r="AY85" s="16" t="e">
        <f t="shared" si="1434"/>
        <v>#DIV/0!</v>
      </c>
      <c r="AZ85" s="14">
        <v>0</v>
      </c>
      <c r="BA85" s="16" t="e">
        <f t="shared" ref="BA85" si="1809">AZ85/$L85</f>
        <v>#DIV/0!</v>
      </c>
      <c r="BB85" s="14">
        <v>0</v>
      </c>
      <c r="BC85" s="16" t="e">
        <f t="shared" ref="BC85" si="1810">BB85/$L85</f>
        <v>#DIV/0!</v>
      </c>
      <c r="BD85" s="14">
        <v>0</v>
      </c>
      <c r="BE85" s="16" t="e">
        <f t="shared" ref="BE85" si="1811">BD85/$L85</f>
        <v>#DIV/0!</v>
      </c>
      <c r="BF85" s="14">
        <v>0</v>
      </c>
      <c r="BG85" s="16" t="e">
        <f t="shared" ref="BG85" si="1812">BF85/$L85</f>
        <v>#DIV/0!</v>
      </c>
      <c r="BH85" s="14">
        <v>0</v>
      </c>
      <c r="BI85" s="15" t="e">
        <f t="shared" ref="BI85" si="1813">BH85/$L85</f>
        <v>#DIV/0!</v>
      </c>
    </row>
    <row r="86" spans="1:61" x14ac:dyDescent="0.25">
      <c r="A86" s="13" t="s">
        <v>23</v>
      </c>
      <c r="B86" s="13" t="s">
        <v>334</v>
      </c>
      <c r="C86" s="13" t="s">
        <v>120</v>
      </c>
      <c r="D86" s="13" t="s">
        <v>249</v>
      </c>
      <c r="E86" s="13">
        <v>405690</v>
      </c>
      <c r="F86" s="13">
        <v>278999</v>
      </c>
      <c r="G86" s="9">
        <f t="shared" si="1413"/>
        <v>0.68771475757351674</v>
      </c>
      <c r="H86" s="13">
        <v>25272</v>
      </c>
      <c r="I86" s="9">
        <f t="shared" si="1413"/>
        <v>6.2293869703468167E-2</v>
      </c>
      <c r="J86" s="13">
        <v>99815</v>
      </c>
      <c r="K86" s="9">
        <f t="shared" ref="K86" si="1814">J86/$E86</f>
        <v>0.24603761492765411</v>
      </c>
      <c r="L86" s="13">
        <v>1604</v>
      </c>
      <c r="M86" s="15">
        <f t="shared" ref="M86" si="1815">L86/$E86</f>
        <v>3.9537577953609902E-3</v>
      </c>
      <c r="N86" s="13">
        <v>110963</v>
      </c>
      <c r="O86" s="9">
        <f t="shared" si="1416"/>
        <v>0.39771827139165372</v>
      </c>
      <c r="P86" s="13">
        <v>6747</v>
      </c>
      <c r="Q86" s="15">
        <f t="shared" ref="Q86" si="1816">P86/$F86</f>
        <v>2.4182882375922494E-2</v>
      </c>
      <c r="R86" s="13">
        <v>133839</v>
      </c>
      <c r="S86" s="15">
        <f t="shared" ref="S86" si="1817">R86/$F86</f>
        <v>0.47971139681504232</v>
      </c>
      <c r="T86" s="13">
        <v>7892</v>
      </c>
      <c r="U86" s="15">
        <f t="shared" ref="U86" si="1818">T86/$F86</f>
        <v>2.8286839737776837E-2</v>
      </c>
      <c r="V86" s="13">
        <v>13477</v>
      </c>
      <c r="W86" s="15">
        <f t="shared" ref="W86" si="1819">V86/$F86</f>
        <v>4.8304832633808727E-2</v>
      </c>
      <c r="X86" s="13">
        <v>6081</v>
      </c>
      <c r="Y86" s="15">
        <f t="shared" ref="Y86" si="1820">X86/$F86</f>
        <v>2.1795777045795862E-2</v>
      </c>
      <c r="Z86" s="13">
        <v>9602</v>
      </c>
      <c r="AA86" s="9">
        <f t="shared" si="1422"/>
        <v>0.37994618550174108</v>
      </c>
      <c r="AB86" s="14">
        <v>287</v>
      </c>
      <c r="AC86" s="16">
        <f t="shared" ref="AC86" si="1821">AB86/$H86</f>
        <v>1.1356441911997467E-2</v>
      </c>
      <c r="AD86" s="13">
        <v>12534</v>
      </c>
      <c r="AE86" s="15">
        <f t="shared" ref="AE86" si="1822">AD86/$H86</f>
        <v>0.49596391263057932</v>
      </c>
      <c r="AF86" s="14">
        <v>690</v>
      </c>
      <c r="AG86" s="16">
        <f t="shared" ref="AG86" si="1823">AF86/$H86</f>
        <v>2.7302943969610638E-2</v>
      </c>
      <c r="AH86" s="13">
        <v>1318</v>
      </c>
      <c r="AI86" s="15">
        <f t="shared" ref="AI86" si="1824">AH86/$H86</f>
        <v>5.2152579930357705E-2</v>
      </c>
      <c r="AJ86" s="14">
        <v>841</v>
      </c>
      <c r="AK86" s="16">
        <f t="shared" ref="AK86" si="1825">AJ86/$H86</f>
        <v>3.327793605571383E-2</v>
      </c>
      <c r="AL86" s="13">
        <v>39744</v>
      </c>
      <c r="AM86" s="9">
        <f t="shared" si="1428"/>
        <v>0.3981766267595051</v>
      </c>
      <c r="AN86" s="13">
        <v>2863</v>
      </c>
      <c r="AO86" s="15">
        <f t="shared" ref="AO86" si="1826">AN86/$J86</f>
        <v>2.8683063667785402E-2</v>
      </c>
      <c r="AP86" s="13">
        <v>50840</v>
      </c>
      <c r="AQ86" s="15">
        <f t="shared" ref="AQ86" si="1827">AP86/$J86</f>
        <v>0.50934228322396435</v>
      </c>
      <c r="AR86" s="13">
        <v>2881</v>
      </c>
      <c r="AS86" s="15">
        <f t="shared" ref="AS86" si="1828">AR86/$J86</f>
        <v>2.8863397284977207E-2</v>
      </c>
      <c r="AT86" s="13">
        <v>2460</v>
      </c>
      <c r="AU86" s="15">
        <f t="shared" ref="AU86" si="1829">AT86/$J86</f>
        <v>2.4645594349546662E-2</v>
      </c>
      <c r="AV86" s="13">
        <v>1027</v>
      </c>
      <c r="AW86" s="15">
        <f t="shared" ref="AW86" si="1830">AV86/$J86</f>
        <v>1.028903471422131E-2</v>
      </c>
      <c r="AX86" s="13">
        <v>1265</v>
      </c>
      <c r="AY86" s="9">
        <f t="shared" si="1434"/>
        <v>0.78865336658354113</v>
      </c>
      <c r="AZ86" s="14">
        <v>191</v>
      </c>
      <c r="BA86" s="16">
        <f t="shared" ref="BA86" si="1831">AZ86/$L86</f>
        <v>0.11907730673316708</v>
      </c>
      <c r="BB86" s="14">
        <v>0</v>
      </c>
      <c r="BC86" s="16">
        <f t="shared" ref="BC86" si="1832">BB86/$L86</f>
        <v>0</v>
      </c>
      <c r="BD86" s="14">
        <v>148</v>
      </c>
      <c r="BE86" s="16">
        <f t="shared" ref="BE86" si="1833">BD86/$L86</f>
        <v>9.2269326683291769E-2</v>
      </c>
      <c r="BF86" s="14">
        <v>0</v>
      </c>
      <c r="BG86" s="16">
        <f t="shared" ref="BG86" si="1834">BF86/$L86</f>
        <v>0</v>
      </c>
      <c r="BH86" s="14">
        <v>0</v>
      </c>
      <c r="BI86" s="15">
        <f t="shared" ref="BI86" si="1835">BH86/$L86</f>
        <v>0</v>
      </c>
    </row>
    <row r="87" spans="1:61" x14ac:dyDescent="0.25">
      <c r="A87" s="13" t="s">
        <v>24</v>
      </c>
      <c r="B87" s="13" t="s">
        <v>335</v>
      </c>
      <c r="C87" s="13" t="s">
        <v>121</v>
      </c>
      <c r="D87" s="13" t="s">
        <v>250</v>
      </c>
      <c r="E87" s="13">
        <v>883349</v>
      </c>
      <c r="F87" s="13">
        <v>555791</v>
      </c>
      <c r="G87" s="9">
        <f t="shared" si="1413"/>
        <v>0.62918619933910602</v>
      </c>
      <c r="H87" s="13">
        <v>67409</v>
      </c>
      <c r="I87" s="9">
        <f t="shared" si="1413"/>
        <v>7.6310722036250681E-2</v>
      </c>
      <c r="J87" s="13">
        <v>260020</v>
      </c>
      <c r="K87" s="9">
        <f t="shared" ref="K87" si="1836">J87/$E87</f>
        <v>0.2943570434788515</v>
      </c>
      <c r="L87" s="14">
        <v>129</v>
      </c>
      <c r="M87" s="16">
        <f t="shared" ref="M87" si="1837">L87/$E87</f>
        <v>1.4603514579175389E-4</v>
      </c>
      <c r="N87" s="13">
        <v>53059</v>
      </c>
      <c r="O87" s="9">
        <f t="shared" si="1416"/>
        <v>9.5465741618701999E-2</v>
      </c>
      <c r="P87" s="13">
        <v>166249</v>
      </c>
      <c r="Q87" s="15">
        <f t="shared" ref="Q87" si="1838">P87/$F87</f>
        <v>0.29912143233697558</v>
      </c>
      <c r="R87" s="13">
        <v>304360</v>
      </c>
      <c r="S87" s="15">
        <f t="shared" ref="S87" si="1839">R87/$F87</f>
        <v>0.54761592037294593</v>
      </c>
      <c r="T87" s="13">
        <v>23963</v>
      </c>
      <c r="U87" s="15">
        <f t="shared" ref="U87" si="1840">T87/$F87</f>
        <v>4.3115127808834613E-2</v>
      </c>
      <c r="V87" s="14">
        <v>801</v>
      </c>
      <c r="W87" s="16">
        <f t="shared" ref="W87" si="1841">V87/$F87</f>
        <v>1.4411892240068658E-3</v>
      </c>
      <c r="X87" s="13">
        <v>7359</v>
      </c>
      <c r="Y87" s="15">
        <f t="shared" ref="Y87" si="1842">X87/$F87</f>
        <v>1.3240588638534988E-2</v>
      </c>
      <c r="Z87" s="13">
        <v>4628</v>
      </c>
      <c r="AA87" s="9">
        <f t="shared" si="1422"/>
        <v>6.8655520776157483E-2</v>
      </c>
      <c r="AB87" s="13">
        <v>24829</v>
      </c>
      <c r="AC87" s="15">
        <f t="shared" ref="AC87" si="1843">AB87/$H87</f>
        <v>0.36833360530492959</v>
      </c>
      <c r="AD87" s="13">
        <v>35000</v>
      </c>
      <c r="AE87" s="15">
        <f t="shared" ref="AE87" si="1844">AD87/$H87</f>
        <v>0.51921850198044772</v>
      </c>
      <c r="AF87" s="13">
        <v>1590</v>
      </c>
      <c r="AG87" s="15">
        <f t="shared" ref="AG87" si="1845">AF87/$H87</f>
        <v>2.3587354804254626E-2</v>
      </c>
      <c r="AH87" s="14">
        <v>0</v>
      </c>
      <c r="AI87" s="16">
        <f t="shared" ref="AI87" si="1846">AH87/$H87</f>
        <v>0</v>
      </c>
      <c r="AJ87" s="13">
        <v>1362</v>
      </c>
      <c r="AK87" s="15">
        <f t="shared" ref="AK87" si="1847">AJ87/$H87</f>
        <v>2.0205017134210565E-2</v>
      </c>
      <c r="AL87" s="13">
        <v>19883</v>
      </c>
      <c r="AM87" s="9">
        <f t="shared" si="1428"/>
        <v>7.6467194831166832E-2</v>
      </c>
      <c r="AN87" s="13">
        <v>73501</v>
      </c>
      <c r="AO87" s="15">
        <f t="shared" ref="AO87" si="1848">AN87/$J87</f>
        <v>0.28267440966079532</v>
      </c>
      <c r="AP87" s="13">
        <v>151668</v>
      </c>
      <c r="AQ87" s="15">
        <f t="shared" ref="AQ87" si="1849">AP87/$J87</f>
        <v>0.58329359280055382</v>
      </c>
      <c r="AR87" s="13">
        <v>9802</v>
      </c>
      <c r="AS87" s="15">
        <f t="shared" ref="AS87" si="1850">AR87/$J87</f>
        <v>3.7697100223059762E-2</v>
      </c>
      <c r="AT87" s="14">
        <v>775</v>
      </c>
      <c r="AU87" s="16">
        <f t="shared" ref="AU87" si="1851">AT87/$J87</f>
        <v>2.9805399584647333E-3</v>
      </c>
      <c r="AV87" s="13">
        <v>4391</v>
      </c>
      <c r="AW87" s="15">
        <f t="shared" ref="AW87" si="1852">AV87/$J87</f>
        <v>1.6887162525959541E-2</v>
      </c>
      <c r="AX87" s="14">
        <v>0</v>
      </c>
      <c r="AY87" s="16">
        <f t="shared" si="1434"/>
        <v>0</v>
      </c>
      <c r="AZ87" s="14">
        <v>0</v>
      </c>
      <c r="BA87" s="16">
        <f t="shared" ref="BA87" si="1853">AZ87/$L87</f>
        <v>0</v>
      </c>
      <c r="BB87" s="14">
        <v>129</v>
      </c>
      <c r="BC87" s="16">
        <f t="shared" ref="BC87" si="1854">BB87/$L87</f>
        <v>1</v>
      </c>
      <c r="BD87" s="14">
        <v>0</v>
      </c>
      <c r="BE87" s="16">
        <f t="shared" ref="BE87" si="1855">BD87/$L87</f>
        <v>0</v>
      </c>
      <c r="BF87" s="14">
        <v>0</v>
      </c>
      <c r="BG87" s="16">
        <f t="shared" ref="BG87" si="1856">BF87/$L87</f>
        <v>0</v>
      </c>
      <c r="BH87" s="14">
        <v>0</v>
      </c>
      <c r="BI87" s="15">
        <f t="shared" ref="BI87" si="1857">BH87/$L87</f>
        <v>0</v>
      </c>
    </row>
    <row r="88" spans="1:61" x14ac:dyDescent="0.25">
      <c r="A88" s="13" t="s">
        <v>24</v>
      </c>
      <c r="B88" s="13" t="s">
        <v>335</v>
      </c>
      <c r="C88" s="13" t="s">
        <v>122</v>
      </c>
      <c r="D88" s="13" t="s">
        <v>251</v>
      </c>
      <c r="E88" s="13">
        <v>558098</v>
      </c>
      <c r="F88" s="13">
        <v>414794</v>
      </c>
      <c r="G88" s="9">
        <f t="shared" si="1413"/>
        <v>0.74322789187562044</v>
      </c>
      <c r="H88" s="13">
        <v>22456</v>
      </c>
      <c r="I88" s="9">
        <f t="shared" si="1413"/>
        <v>4.0236660944851982E-2</v>
      </c>
      <c r="J88" s="13">
        <v>120783</v>
      </c>
      <c r="K88" s="9">
        <f t="shared" ref="K88" si="1858">J88/$E88</f>
        <v>0.21641898017910832</v>
      </c>
      <c r="L88" s="14">
        <v>65</v>
      </c>
      <c r="M88" s="16">
        <f t="shared" ref="M88" si="1859">L88/$E88</f>
        <v>1.164670004192812E-4</v>
      </c>
      <c r="N88" s="13">
        <v>338309</v>
      </c>
      <c r="O88" s="9">
        <f t="shared" si="1416"/>
        <v>0.81560726529313343</v>
      </c>
      <c r="P88" s="13">
        <v>42966</v>
      </c>
      <c r="Q88" s="15">
        <f t="shared" ref="Q88" si="1860">P88/$F88</f>
        <v>0.10358394769451824</v>
      </c>
      <c r="R88" s="13">
        <v>16419</v>
      </c>
      <c r="S88" s="15">
        <f t="shared" ref="S88" si="1861">R88/$F88</f>
        <v>3.9583504100830773E-2</v>
      </c>
      <c r="T88" s="13">
        <v>9816</v>
      </c>
      <c r="U88" s="15">
        <f t="shared" ref="U88" si="1862">T88/$F88</f>
        <v>2.3664758892365849E-2</v>
      </c>
      <c r="V88" s="13">
        <v>1402</v>
      </c>
      <c r="W88" s="15">
        <f t="shared" ref="W88" si="1863">V88/$F88</f>
        <v>3.3799910316928404E-3</v>
      </c>
      <c r="X88" s="13">
        <v>5882</v>
      </c>
      <c r="Y88" s="15">
        <f t="shared" ref="Y88" si="1864">X88/$F88</f>
        <v>1.4180532987458834E-2</v>
      </c>
      <c r="Z88" s="13">
        <v>16158</v>
      </c>
      <c r="AA88" s="9">
        <f t="shared" si="1422"/>
        <v>0.71954043462771644</v>
      </c>
      <c r="AB88" s="13">
        <v>3955</v>
      </c>
      <c r="AC88" s="15">
        <f t="shared" ref="AC88" si="1865">AB88/$H88</f>
        <v>0.17612219451371572</v>
      </c>
      <c r="AD88" s="13">
        <v>1342</v>
      </c>
      <c r="AE88" s="15">
        <f t="shared" ref="AE88" si="1866">AD88/$H88</f>
        <v>5.9761311008193804E-2</v>
      </c>
      <c r="AF88" s="14">
        <v>483</v>
      </c>
      <c r="AG88" s="16">
        <f t="shared" ref="AG88" si="1867">AF88/$H88</f>
        <v>2.1508728179551122E-2</v>
      </c>
      <c r="AH88" s="14">
        <v>190</v>
      </c>
      <c r="AI88" s="16">
        <f t="shared" ref="AI88" si="1868">AH88/$H88</f>
        <v>8.4609903811898816E-3</v>
      </c>
      <c r="AJ88" s="14">
        <v>328</v>
      </c>
      <c r="AK88" s="16">
        <f t="shared" ref="AK88" si="1869">AJ88/$H88</f>
        <v>1.4606341289633061E-2</v>
      </c>
      <c r="AL88" s="13">
        <v>80187</v>
      </c>
      <c r="AM88" s="9">
        <f t="shared" si="1428"/>
        <v>0.66389309753856085</v>
      </c>
      <c r="AN88" s="13">
        <v>21325</v>
      </c>
      <c r="AO88" s="15">
        <f t="shared" ref="AO88" si="1870">AN88/$J88</f>
        <v>0.17655630345330053</v>
      </c>
      <c r="AP88" s="13">
        <v>8107</v>
      </c>
      <c r="AQ88" s="15">
        <f t="shared" ref="AQ88" si="1871">AP88/$J88</f>
        <v>6.7120372900159792E-2</v>
      </c>
      <c r="AR88" s="13">
        <v>6594</v>
      </c>
      <c r="AS88" s="15">
        <f t="shared" ref="AS88" si="1872">AR88/$J88</f>
        <v>5.4593775614117879E-2</v>
      </c>
      <c r="AT88" s="13">
        <v>1035</v>
      </c>
      <c r="AU88" s="15">
        <f t="shared" ref="AU88" si="1873">AT88/$J88</f>
        <v>8.569086709222325E-3</v>
      </c>
      <c r="AV88" s="13">
        <v>3535</v>
      </c>
      <c r="AW88" s="15">
        <f t="shared" ref="AW88" si="1874">AV88/$J88</f>
        <v>2.9267363784638567E-2</v>
      </c>
      <c r="AX88" s="14">
        <v>65</v>
      </c>
      <c r="AY88" s="16">
        <f t="shared" si="1434"/>
        <v>1</v>
      </c>
      <c r="AZ88" s="14">
        <v>0</v>
      </c>
      <c r="BA88" s="16">
        <f t="shared" ref="BA88" si="1875">AZ88/$L88</f>
        <v>0</v>
      </c>
      <c r="BB88" s="14">
        <v>0</v>
      </c>
      <c r="BC88" s="16">
        <f t="shared" ref="BC88" si="1876">BB88/$L88</f>
        <v>0</v>
      </c>
      <c r="BD88" s="14">
        <v>0</v>
      </c>
      <c r="BE88" s="16">
        <f t="shared" ref="BE88" si="1877">BD88/$L88</f>
        <v>0</v>
      </c>
      <c r="BF88" s="14">
        <v>0</v>
      </c>
      <c r="BG88" s="16">
        <f t="shared" ref="BG88" si="1878">BF88/$L88</f>
        <v>0</v>
      </c>
      <c r="BH88" s="14">
        <v>0</v>
      </c>
      <c r="BI88" s="15">
        <f t="shared" ref="BI88" si="1879">BH88/$L88</f>
        <v>0</v>
      </c>
    </row>
    <row r="89" spans="1:61" x14ac:dyDescent="0.25">
      <c r="A89" s="13" t="s">
        <v>24</v>
      </c>
      <c r="B89" s="13" t="s">
        <v>335</v>
      </c>
      <c r="C89" s="13" t="s">
        <v>123</v>
      </c>
      <c r="D89" s="13" t="s">
        <v>250</v>
      </c>
      <c r="E89" s="13">
        <v>1669557</v>
      </c>
      <c r="F89" s="13">
        <v>1147896</v>
      </c>
      <c r="G89" s="9">
        <f t="shared" si="1413"/>
        <v>0.68754525901182173</v>
      </c>
      <c r="H89" s="13">
        <v>103874</v>
      </c>
      <c r="I89" s="9">
        <f t="shared" si="1413"/>
        <v>6.2216504138522977E-2</v>
      </c>
      <c r="J89" s="13">
        <v>417162</v>
      </c>
      <c r="K89" s="9">
        <f t="shared" ref="K89" si="1880">J89/$E89</f>
        <v>0.24986388604881415</v>
      </c>
      <c r="L89" s="13">
        <v>625</v>
      </c>
      <c r="M89" s="15">
        <f t="shared" ref="M89" si="1881">L89/$E89</f>
        <v>3.743508008411812E-4</v>
      </c>
      <c r="N89" s="13">
        <v>432082</v>
      </c>
      <c r="O89" s="9">
        <f t="shared" si="1416"/>
        <v>0.37641214883578306</v>
      </c>
      <c r="P89" s="13">
        <v>334542</v>
      </c>
      <c r="Q89" s="15">
        <f t="shared" ref="Q89" si="1882">P89/$F89</f>
        <v>0.29143929415208347</v>
      </c>
      <c r="R89" s="13">
        <v>211942</v>
      </c>
      <c r="S89" s="15">
        <f t="shared" ref="S89" si="1883">R89/$F89</f>
        <v>0.18463519343215762</v>
      </c>
      <c r="T89" s="13">
        <v>146776</v>
      </c>
      <c r="U89" s="15">
        <f t="shared" ref="U89" si="1884">T89/$F89</f>
        <v>0.12786524214737224</v>
      </c>
      <c r="V89" s="13">
        <v>1379</v>
      </c>
      <c r="W89" s="15">
        <f t="shared" ref="W89" si="1885">V89/$F89</f>
        <v>1.2013283433342393E-3</v>
      </c>
      <c r="X89" s="13">
        <v>21175</v>
      </c>
      <c r="Y89" s="15">
        <f t="shared" ref="Y89" si="1886">X89/$F89</f>
        <v>1.8446793089269411E-2</v>
      </c>
      <c r="Z89" s="13">
        <v>29384</v>
      </c>
      <c r="AA89" s="9">
        <f t="shared" si="1422"/>
        <v>0.28288118297167725</v>
      </c>
      <c r="AB89" s="13">
        <v>40783</v>
      </c>
      <c r="AC89" s="15">
        <f t="shared" ref="AC89" si="1887">AB89/$H89</f>
        <v>0.39261990488476423</v>
      </c>
      <c r="AD89" s="13">
        <v>21451</v>
      </c>
      <c r="AE89" s="15">
        <f t="shared" ref="AE89" si="1888">AD89/$H89</f>
        <v>0.20650980996206944</v>
      </c>
      <c r="AF89" s="13">
        <v>10300</v>
      </c>
      <c r="AG89" s="15">
        <f t="shared" ref="AG89" si="1889">AF89/$H89</f>
        <v>9.9158595991297144E-2</v>
      </c>
      <c r="AH89" s="14">
        <v>106</v>
      </c>
      <c r="AI89" s="16">
        <f t="shared" ref="AI89" si="1890">AH89/$H89</f>
        <v>1.020467104376456E-3</v>
      </c>
      <c r="AJ89" s="13">
        <v>1850</v>
      </c>
      <c r="AK89" s="15">
        <f t="shared" ref="AK89" si="1891">AJ89/$H89</f>
        <v>1.7810039085815507E-2</v>
      </c>
      <c r="AL89" s="13">
        <v>125234</v>
      </c>
      <c r="AM89" s="9">
        <f t="shared" si="1428"/>
        <v>0.30020471663286685</v>
      </c>
      <c r="AN89" s="13">
        <v>141223</v>
      </c>
      <c r="AO89" s="15">
        <f t="shared" ref="AO89" si="1892">AN89/$J89</f>
        <v>0.33853275226410845</v>
      </c>
      <c r="AP89" s="13">
        <v>88085</v>
      </c>
      <c r="AQ89" s="15">
        <f t="shared" ref="AQ89" si="1893">AP89/$J89</f>
        <v>0.21115298133578803</v>
      </c>
      <c r="AR89" s="13">
        <v>55099</v>
      </c>
      <c r="AS89" s="15">
        <f t="shared" ref="AS89" si="1894">AR89/$J89</f>
        <v>0.13208058260340108</v>
      </c>
      <c r="AT89" s="13">
        <v>597</v>
      </c>
      <c r="AU89" s="15">
        <f t="shared" ref="AU89" si="1895">AT89/$J89</f>
        <v>1.4310987098537259E-3</v>
      </c>
      <c r="AV89" s="13">
        <v>6924</v>
      </c>
      <c r="AW89" s="15">
        <f t="shared" ref="AW89" si="1896">AV89/$J89</f>
        <v>1.6597868453981906E-2</v>
      </c>
      <c r="AX89" s="14">
        <v>63</v>
      </c>
      <c r="AY89" s="16">
        <f t="shared" si="1434"/>
        <v>0.1008</v>
      </c>
      <c r="AZ89" s="14">
        <v>382</v>
      </c>
      <c r="BA89" s="16">
        <f t="shared" ref="BA89" si="1897">AZ89/$L89</f>
        <v>0.61119999999999997</v>
      </c>
      <c r="BB89" s="14">
        <v>180</v>
      </c>
      <c r="BC89" s="16">
        <f t="shared" ref="BC89" si="1898">BB89/$L89</f>
        <v>0.28799999999999998</v>
      </c>
      <c r="BD89" s="14">
        <v>0</v>
      </c>
      <c r="BE89" s="16">
        <f t="shared" ref="BE89" si="1899">BD89/$L89</f>
        <v>0</v>
      </c>
      <c r="BF89" s="14">
        <v>0</v>
      </c>
      <c r="BG89" s="16">
        <f t="shared" ref="BG89" si="1900">BF89/$L89</f>
        <v>0</v>
      </c>
      <c r="BH89" s="14">
        <v>0</v>
      </c>
      <c r="BI89" s="15">
        <f t="shared" ref="BI89" si="1901">BH89/$L89</f>
        <v>0</v>
      </c>
    </row>
    <row r="90" spans="1:61" x14ac:dyDescent="0.25">
      <c r="A90" s="13" t="s">
        <v>24</v>
      </c>
      <c r="B90" s="13" t="s">
        <v>335</v>
      </c>
      <c r="C90" s="13" t="s">
        <v>124</v>
      </c>
      <c r="D90" s="13" t="s">
        <v>252</v>
      </c>
      <c r="E90" s="13">
        <v>454214</v>
      </c>
      <c r="F90" s="13">
        <v>339012</v>
      </c>
      <c r="G90" s="9">
        <f t="shared" si="1413"/>
        <v>0.74637065348051801</v>
      </c>
      <c r="H90" s="13">
        <v>22022</v>
      </c>
      <c r="I90" s="9">
        <f t="shared" si="1413"/>
        <v>4.8483754353674698E-2</v>
      </c>
      <c r="J90" s="13">
        <v>93180</v>
      </c>
      <c r="K90" s="9">
        <f t="shared" ref="K90" si="1902">J90/$E90</f>
        <v>0.2051455921658073</v>
      </c>
      <c r="L90" s="14">
        <v>0</v>
      </c>
      <c r="M90" s="16">
        <f t="shared" ref="M90" si="1903">L90/$E90</f>
        <v>0</v>
      </c>
      <c r="N90" s="13">
        <v>258196</v>
      </c>
      <c r="O90" s="9">
        <f t="shared" si="1416"/>
        <v>0.76161315823628661</v>
      </c>
      <c r="P90" s="13">
        <v>39093</v>
      </c>
      <c r="Q90" s="15">
        <f t="shared" ref="Q90" si="1904">P90/$F90</f>
        <v>0.11531450214151712</v>
      </c>
      <c r="R90" s="13">
        <v>23072</v>
      </c>
      <c r="S90" s="15">
        <f t="shared" ref="S90" si="1905">R90/$F90</f>
        <v>6.8056587967387588E-2</v>
      </c>
      <c r="T90" s="13">
        <v>12181</v>
      </c>
      <c r="U90" s="15">
        <f t="shared" ref="U90" si="1906">T90/$F90</f>
        <v>3.5930881502719669E-2</v>
      </c>
      <c r="V90" s="13">
        <v>703</v>
      </c>
      <c r="W90" s="15">
        <f t="shared" ref="W90" si="1907">V90/$F90</f>
        <v>2.0736729083336283E-3</v>
      </c>
      <c r="X90" s="13">
        <v>5767</v>
      </c>
      <c r="Y90" s="15">
        <f t="shared" ref="Y90" si="1908">X90/$F90</f>
        <v>1.7011197243755383E-2</v>
      </c>
      <c r="Z90" s="13">
        <v>10950</v>
      </c>
      <c r="AA90" s="9">
        <f t="shared" si="1422"/>
        <v>0.49723004268458815</v>
      </c>
      <c r="AB90" s="13">
        <v>6322</v>
      </c>
      <c r="AC90" s="15">
        <f t="shared" ref="AC90" si="1909">AB90/$H90</f>
        <v>0.28707655980383251</v>
      </c>
      <c r="AD90" s="13">
        <v>3398</v>
      </c>
      <c r="AE90" s="15">
        <f t="shared" ref="AE90" si="1910">AD90/$H90</f>
        <v>0.15430024520933611</v>
      </c>
      <c r="AF90" s="13">
        <v>559</v>
      </c>
      <c r="AG90" s="15">
        <f t="shared" ref="AG90" si="1911">AF90/$H90</f>
        <v>2.5383707201889021E-2</v>
      </c>
      <c r="AH90" s="14">
        <v>0</v>
      </c>
      <c r="AI90" s="16">
        <f t="shared" ref="AI90" si="1912">AH90/$H90</f>
        <v>0</v>
      </c>
      <c r="AJ90" s="13">
        <v>793</v>
      </c>
      <c r="AK90" s="15">
        <f t="shared" ref="AK90" si="1913">AJ90/$H90</f>
        <v>3.6009445100354191E-2</v>
      </c>
      <c r="AL90" s="13">
        <v>58332</v>
      </c>
      <c r="AM90" s="9">
        <f t="shared" si="1428"/>
        <v>0.62601416613007088</v>
      </c>
      <c r="AN90" s="13">
        <v>19844</v>
      </c>
      <c r="AO90" s="15">
        <f t="shared" ref="AO90" si="1914">AN90/$J90</f>
        <v>0.21296415539815411</v>
      </c>
      <c r="AP90" s="13">
        <v>8772</v>
      </c>
      <c r="AQ90" s="15">
        <f t="shared" ref="AQ90" si="1915">AP90/$J90</f>
        <v>9.4140373470701866E-2</v>
      </c>
      <c r="AR90" s="13">
        <v>4262</v>
      </c>
      <c r="AS90" s="15">
        <f t="shared" ref="AS90" si="1916">AR90/$J90</f>
        <v>4.5739429062030476E-2</v>
      </c>
      <c r="AT90" s="14">
        <v>88</v>
      </c>
      <c r="AU90" s="16">
        <f t="shared" ref="AU90" si="1917">AT90/$J90</f>
        <v>9.4440867138871002E-4</v>
      </c>
      <c r="AV90" s="13">
        <v>1882</v>
      </c>
      <c r="AW90" s="15">
        <f t="shared" ref="AW90" si="1918">AV90/$J90</f>
        <v>2.0197467267654003E-2</v>
      </c>
      <c r="AX90" s="14">
        <v>0</v>
      </c>
      <c r="AY90" s="16" t="e">
        <f t="shared" si="1434"/>
        <v>#DIV/0!</v>
      </c>
      <c r="AZ90" s="14">
        <v>0</v>
      </c>
      <c r="BA90" s="16" t="e">
        <f t="shared" ref="BA90" si="1919">AZ90/$L90</f>
        <v>#DIV/0!</v>
      </c>
      <c r="BB90" s="14">
        <v>0</v>
      </c>
      <c r="BC90" s="16" t="e">
        <f t="shared" ref="BC90" si="1920">BB90/$L90</f>
        <v>#DIV/0!</v>
      </c>
      <c r="BD90" s="14">
        <v>0</v>
      </c>
      <c r="BE90" s="16" t="e">
        <f t="shared" ref="BE90" si="1921">BD90/$L90</f>
        <v>#DIV/0!</v>
      </c>
      <c r="BF90" s="14">
        <v>0</v>
      </c>
      <c r="BG90" s="16" t="e">
        <f t="shared" ref="BG90" si="1922">BF90/$L90</f>
        <v>#DIV/0!</v>
      </c>
      <c r="BH90" s="14">
        <v>0</v>
      </c>
      <c r="BI90" s="15" t="e">
        <f t="shared" ref="BI90" si="1923">BH90/$L90</f>
        <v>#DIV/0!</v>
      </c>
    </row>
    <row r="91" spans="1:61" x14ac:dyDescent="0.25">
      <c r="A91" s="13" t="s">
        <v>24</v>
      </c>
      <c r="B91" s="13" t="s">
        <v>335</v>
      </c>
      <c r="C91" s="13" t="s">
        <v>125</v>
      </c>
      <c r="D91" s="13" t="s">
        <v>253</v>
      </c>
      <c r="E91" s="13">
        <v>824602</v>
      </c>
      <c r="F91" s="13">
        <v>621504</v>
      </c>
      <c r="G91" s="9">
        <f t="shared" si="1413"/>
        <v>0.75370178583122527</v>
      </c>
      <c r="H91" s="13">
        <v>37634</v>
      </c>
      <c r="I91" s="9">
        <f t="shared" si="1413"/>
        <v>4.5638987050722654E-2</v>
      </c>
      <c r="J91" s="13">
        <v>165025</v>
      </c>
      <c r="K91" s="9">
        <f t="shared" ref="K91" si="1924">J91/$E91</f>
        <v>0.20012684907385622</v>
      </c>
      <c r="L91" s="13">
        <v>439</v>
      </c>
      <c r="M91" s="15">
        <f t="shared" ref="M91" si="1925">L91/$E91</f>
        <v>5.323780441958666E-4</v>
      </c>
      <c r="N91" s="13">
        <v>376583</v>
      </c>
      <c r="O91" s="9">
        <f t="shared" si="1416"/>
        <v>0.60592208577901352</v>
      </c>
      <c r="P91" s="13">
        <v>69175</v>
      </c>
      <c r="Q91" s="15">
        <f t="shared" ref="Q91" si="1926">P91/$F91</f>
        <v>0.11130258212336526</v>
      </c>
      <c r="R91" s="13">
        <v>108610</v>
      </c>
      <c r="S91" s="15">
        <f t="shared" ref="S91" si="1927">R91/$F91</f>
        <v>0.17475350118422409</v>
      </c>
      <c r="T91" s="13">
        <v>54332</v>
      </c>
      <c r="U91" s="15">
        <f t="shared" ref="U91" si="1928">T91/$F91</f>
        <v>8.7420193594892392E-2</v>
      </c>
      <c r="V91" s="14">
        <v>374</v>
      </c>
      <c r="W91" s="16">
        <f t="shared" ref="W91" si="1929">V91/$F91</f>
        <v>6.0176603851302642E-4</v>
      </c>
      <c r="X91" s="13">
        <v>12430</v>
      </c>
      <c r="Y91" s="15">
        <f t="shared" ref="Y91" si="1930">X91/$F91</f>
        <v>1.9999871279991761E-2</v>
      </c>
      <c r="Z91" s="13">
        <v>21638</v>
      </c>
      <c r="AA91" s="9">
        <f t="shared" si="1422"/>
        <v>0.5749588138385503</v>
      </c>
      <c r="AB91" s="13">
        <v>4250</v>
      </c>
      <c r="AC91" s="15">
        <f t="shared" ref="AC91" si="1931">AB91/$H91</f>
        <v>0.11292979752351597</v>
      </c>
      <c r="AD91" s="13">
        <v>7919</v>
      </c>
      <c r="AE91" s="15">
        <f t="shared" ref="AE91" si="1932">AD91/$H91</f>
        <v>0.2104214274326407</v>
      </c>
      <c r="AF91" s="13">
        <v>2460</v>
      </c>
      <c r="AG91" s="15">
        <f t="shared" ref="AG91" si="1933">AF91/$H91</f>
        <v>6.5366423978317476E-2</v>
      </c>
      <c r="AH91" s="14">
        <v>369</v>
      </c>
      <c r="AI91" s="16">
        <f t="shared" ref="AI91" si="1934">AH91/$H91</f>
        <v>9.8049635967476217E-3</v>
      </c>
      <c r="AJ91" s="13">
        <v>998</v>
      </c>
      <c r="AK91" s="15">
        <f t="shared" ref="AK91" si="1935">AJ91/$H91</f>
        <v>2.6518573630227985E-2</v>
      </c>
      <c r="AL91" s="13">
        <v>100317</v>
      </c>
      <c r="AM91" s="9">
        <f t="shared" si="1428"/>
        <v>0.60788971367974554</v>
      </c>
      <c r="AN91" s="13">
        <v>18624</v>
      </c>
      <c r="AO91" s="15">
        <f t="shared" ref="AO91" si="1936">AN91/$J91</f>
        <v>0.11285562793516134</v>
      </c>
      <c r="AP91" s="13">
        <v>24015</v>
      </c>
      <c r="AQ91" s="15">
        <f t="shared" ref="AQ91" si="1937">AP91/$J91</f>
        <v>0.14552340554461446</v>
      </c>
      <c r="AR91" s="13">
        <v>17378</v>
      </c>
      <c r="AS91" s="15">
        <f t="shared" ref="AS91" si="1938">AR91/$J91</f>
        <v>0.10530525677927587</v>
      </c>
      <c r="AT91" s="13">
        <v>568</v>
      </c>
      <c r="AU91" s="15">
        <f t="shared" ref="AU91" si="1939">AT91/$J91</f>
        <v>3.4419027420087866E-3</v>
      </c>
      <c r="AV91" s="13">
        <v>4123</v>
      </c>
      <c r="AW91" s="15">
        <f t="shared" ref="AW91" si="1940">AV91/$J91</f>
        <v>2.4984093319194062E-2</v>
      </c>
      <c r="AX91" s="14">
        <v>372</v>
      </c>
      <c r="AY91" s="16">
        <f t="shared" si="1434"/>
        <v>0.84738041002277908</v>
      </c>
      <c r="AZ91" s="14">
        <v>0</v>
      </c>
      <c r="BA91" s="16">
        <f t="shared" ref="BA91" si="1941">AZ91/$L91</f>
        <v>0</v>
      </c>
      <c r="BB91" s="14">
        <v>0</v>
      </c>
      <c r="BC91" s="16">
        <f t="shared" ref="BC91" si="1942">BB91/$L91</f>
        <v>0</v>
      </c>
      <c r="BD91" s="14">
        <v>67</v>
      </c>
      <c r="BE91" s="16">
        <f t="shared" ref="BE91" si="1943">BD91/$L91</f>
        <v>0.15261958997722094</v>
      </c>
      <c r="BF91" s="14">
        <v>0</v>
      </c>
      <c r="BG91" s="16">
        <f t="shared" ref="BG91" si="1944">BF91/$L91</f>
        <v>0</v>
      </c>
      <c r="BH91" s="14">
        <v>0</v>
      </c>
      <c r="BI91" s="15">
        <f t="shared" ref="BI91" si="1945">BH91/$L91</f>
        <v>0</v>
      </c>
    </row>
    <row r="92" spans="1:61" x14ac:dyDescent="0.25">
      <c r="A92" s="13" t="s">
        <v>24</v>
      </c>
      <c r="B92" s="13" t="s">
        <v>335</v>
      </c>
      <c r="C92" s="13" t="s">
        <v>126</v>
      </c>
      <c r="D92" s="13" t="s">
        <v>250</v>
      </c>
      <c r="E92" s="13">
        <v>1107735</v>
      </c>
      <c r="F92" s="13">
        <v>828505</v>
      </c>
      <c r="G92" s="9">
        <f t="shared" si="1413"/>
        <v>0.7479270764217073</v>
      </c>
      <c r="H92" s="13">
        <v>50122</v>
      </c>
      <c r="I92" s="9">
        <f t="shared" si="1413"/>
        <v>4.5247283872045206E-2</v>
      </c>
      <c r="J92" s="13">
        <v>229019</v>
      </c>
      <c r="K92" s="9">
        <f t="shared" ref="K92" si="1946">J92/$E92</f>
        <v>0.20674529558062171</v>
      </c>
      <c r="L92" s="14">
        <v>89</v>
      </c>
      <c r="M92" s="16">
        <f t="shared" ref="M92" si="1947">L92/$E92</f>
        <v>8.0344125625713732E-5</v>
      </c>
      <c r="N92" s="13">
        <v>447701</v>
      </c>
      <c r="O92" s="9">
        <f t="shared" si="1416"/>
        <v>0.54037211604033775</v>
      </c>
      <c r="P92" s="13">
        <v>81489</v>
      </c>
      <c r="Q92" s="15">
        <f t="shared" ref="Q92" si="1948">P92/$F92</f>
        <v>9.8356678595783967E-2</v>
      </c>
      <c r="R92" s="13">
        <v>174262</v>
      </c>
      <c r="S92" s="15">
        <f t="shared" ref="S92" si="1949">R92/$F92</f>
        <v>0.21033306980645863</v>
      </c>
      <c r="T92" s="13">
        <v>102030</v>
      </c>
      <c r="U92" s="15">
        <f t="shared" ref="U92" si="1950">T92/$F92</f>
        <v>0.12314952836736048</v>
      </c>
      <c r="V92" s="14">
        <v>468</v>
      </c>
      <c r="W92" s="16">
        <f t="shared" ref="W92" si="1951">V92/$F92</f>
        <v>5.6487287342864561E-4</v>
      </c>
      <c r="X92" s="13">
        <v>22555</v>
      </c>
      <c r="Y92" s="15">
        <f t="shared" ref="Y92" si="1952">X92/$F92</f>
        <v>2.7223734316630558E-2</v>
      </c>
      <c r="Z92" s="13">
        <v>16116</v>
      </c>
      <c r="AA92" s="9">
        <f t="shared" si="1422"/>
        <v>0.3215354534934759</v>
      </c>
      <c r="AB92" s="13">
        <v>8769</v>
      </c>
      <c r="AC92" s="15">
        <f t="shared" ref="AC92" si="1953">AB92/$H92</f>
        <v>0.17495311440086189</v>
      </c>
      <c r="AD92" s="13">
        <v>19973</v>
      </c>
      <c r="AE92" s="15">
        <f t="shared" ref="AE92" si="1954">AD92/$H92</f>
        <v>0.3984876900363114</v>
      </c>
      <c r="AF92" s="13">
        <v>3965</v>
      </c>
      <c r="AG92" s="15">
        <f t="shared" ref="AG92" si="1955">AF92/$H92</f>
        <v>7.9106978971309999E-2</v>
      </c>
      <c r="AH92" s="14">
        <v>286</v>
      </c>
      <c r="AI92" s="16">
        <f t="shared" ref="AI92" si="1956">AH92/$H92</f>
        <v>5.7060771717010496E-3</v>
      </c>
      <c r="AJ92" s="13">
        <v>1013</v>
      </c>
      <c r="AK92" s="15">
        <f t="shared" ref="AK92" si="1957">AJ92/$H92</f>
        <v>2.021068592633973E-2</v>
      </c>
      <c r="AL92" s="13">
        <v>72423</v>
      </c>
      <c r="AM92" s="9">
        <f t="shared" si="1428"/>
        <v>0.31623140438129588</v>
      </c>
      <c r="AN92" s="13">
        <v>34872</v>
      </c>
      <c r="AO92" s="15">
        <f t="shared" ref="AO92" si="1958">AN92/$J92</f>
        <v>0.15226684248905112</v>
      </c>
      <c r="AP92" s="13">
        <v>80686</v>
      </c>
      <c r="AQ92" s="15">
        <f t="shared" ref="AQ92" si="1959">AP92/$J92</f>
        <v>0.35231138027849218</v>
      </c>
      <c r="AR92" s="13">
        <v>36208</v>
      </c>
      <c r="AS92" s="15">
        <f t="shared" ref="AS92" si="1960">AR92/$J92</f>
        <v>0.15810041961583973</v>
      </c>
      <c r="AT92" s="14">
        <v>0</v>
      </c>
      <c r="AU92" s="16">
        <f t="shared" ref="AU92" si="1961">AT92/$J92</f>
        <v>0</v>
      </c>
      <c r="AV92" s="13">
        <v>4830</v>
      </c>
      <c r="AW92" s="15">
        <f t="shared" ref="AW92" si="1962">AV92/$J92</f>
        <v>2.1089953235321087E-2</v>
      </c>
      <c r="AX92" s="14">
        <v>89</v>
      </c>
      <c r="AY92" s="16">
        <f t="shared" si="1434"/>
        <v>1</v>
      </c>
      <c r="AZ92" s="14">
        <v>0</v>
      </c>
      <c r="BA92" s="16">
        <f t="shared" ref="BA92" si="1963">AZ92/$L92</f>
        <v>0</v>
      </c>
      <c r="BB92" s="14">
        <v>0</v>
      </c>
      <c r="BC92" s="16">
        <f t="shared" ref="BC92" si="1964">BB92/$L92</f>
        <v>0</v>
      </c>
      <c r="BD92" s="14">
        <v>0</v>
      </c>
      <c r="BE92" s="16">
        <f t="shared" ref="BE92" si="1965">BD92/$L92</f>
        <v>0</v>
      </c>
      <c r="BF92" s="14">
        <v>0</v>
      </c>
      <c r="BG92" s="16">
        <f t="shared" ref="BG92" si="1966">BF92/$L92</f>
        <v>0</v>
      </c>
      <c r="BH92" s="14">
        <v>0</v>
      </c>
      <c r="BI92" s="15">
        <f t="shared" ref="BI92" si="1967">BH92/$L92</f>
        <v>0</v>
      </c>
    </row>
    <row r="93" spans="1:61" x14ac:dyDescent="0.25">
      <c r="A93" s="13" t="s">
        <v>24</v>
      </c>
      <c r="B93" s="13" t="s">
        <v>335</v>
      </c>
      <c r="C93" s="13" t="s">
        <v>127</v>
      </c>
      <c r="D93" s="13" t="s">
        <v>250</v>
      </c>
      <c r="E93" s="13">
        <v>1814487</v>
      </c>
      <c r="F93" s="13">
        <v>1268129</v>
      </c>
      <c r="G93" s="9">
        <f t="shared" si="1413"/>
        <v>0.69889120175564778</v>
      </c>
      <c r="H93" s="13">
        <v>96286</v>
      </c>
      <c r="I93" s="9">
        <f t="shared" si="1413"/>
        <v>5.3065136316766119E-2</v>
      </c>
      <c r="J93" s="13">
        <v>449670</v>
      </c>
      <c r="K93" s="9">
        <f t="shared" ref="K93" si="1968">J93/$E93</f>
        <v>0.24782211170429988</v>
      </c>
      <c r="L93" s="13">
        <v>402</v>
      </c>
      <c r="M93" s="15">
        <f t="shared" ref="M93" si="1969">L93/$E93</f>
        <v>2.2155022328625116E-4</v>
      </c>
      <c r="N93" s="13">
        <v>400540</v>
      </c>
      <c r="O93" s="9">
        <f t="shared" si="1416"/>
        <v>0.31585114763561123</v>
      </c>
      <c r="P93" s="13">
        <v>202750</v>
      </c>
      <c r="Q93" s="15">
        <f t="shared" ref="Q93" si="1970">P93/$F93</f>
        <v>0.15988121082318912</v>
      </c>
      <c r="R93" s="13">
        <v>335813</v>
      </c>
      <c r="S93" s="15">
        <f t="shared" ref="S93" si="1971">R93/$F93</f>
        <v>0.26480981035840989</v>
      </c>
      <c r="T93" s="13">
        <v>287366</v>
      </c>
      <c r="U93" s="15">
        <f t="shared" ref="U93" si="1972">T93/$F93</f>
        <v>0.22660628374558109</v>
      </c>
      <c r="V93" s="13">
        <v>1761</v>
      </c>
      <c r="W93" s="15">
        <f t="shared" ref="W93" si="1973">V93/$F93</f>
        <v>1.3886599864840249E-3</v>
      </c>
      <c r="X93" s="13">
        <v>39899</v>
      </c>
      <c r="Y93" s="15">
        <f t="shared" ref="Y93" si="1974">X93/$F93</f>
        <v>3.1462887450724647E-2</v>
      </c>
      <c r="Z93" s="13">
        <v>24782</v>
      </c>
      <c r="AA93" s="9">
        <f t="shared" si="1422"/>
        <v>0.25737905822237916</v>
      </c>
      <c r="AB93" s="13">
        <v>22982</v>
      </c>
      <c r="AC93" s="15">
        <f t="shared" ref="AC93" si="1975">AB93/$H93</f>
        <v>0.23868475167729472</v>
      </c>
      <c r="AD93" s="13">
        <v>24019</v>
      </c>
      <c r="AE93" s="15">
        <f t="shared" ref="AE93" si="1976">AD93/$H93</f>
        <v>0.24945474939243503</v>
      </c>
      <c r="AF93" s="13">
        <v>19657</v>
      </c>
      <c r="AG93" s="15">
        <f t="shared" ref="AG93" si="1977">AF93/$H93</f>
        <v>0.20415221319818042</v>
      </c>
      <c r="AH93" s="14">
        <v>0</v>
      </c>
      <c r="AI93" s="16">
        <f t="shared" ref="AI93" si="1978">AH93/$H93</f>
        <v>0</v>
      </c>
      <c r="AJ93" s="13">
        <v>4846</v>
      </c>
      <c r="AK93" s="15">
        <f t="shared" ref="AK93" si="1979">AJ93/$H93</f>
        <v>5.0329227509710653E-2</v>
      </c>
      <c r="AL93" s="13">
        <v>129971</v>
      </c>
      <c r="AM93" s="9">
        <f t="shared" si="1428"/>
        <v>0.28903640447439233</v>
      </c>
      <c r="AN93" s="13">
        <v>63074</v>
      </c>
      <c r="AO93" s="15">
        <f t="shared" ref="AO93" si="1980">AN93/$J93</f>
        <v>0.14026730713634444</v>
      </c>
      <c r="AP93" s="13">
        <v>121355</v>
      </c>
      <c r="AQ93" s="15">
        <f t="shared" ref="AQ93" si="1981">AP93/$J93</f>
        <v>0.26987568661462852</v>
      </c>
      <c r="AR93" s="13">
        <v>120008</v>
      </c>
      <c r="AS93" s="15">
        <f t="shared" ref="AS93" si="1982">AR93/$J93</f>
        <v>0.26688015655925457</v>
      </c>
      <c r="AT93" s="14">
        <v>1202</v>
      </c>
      <c r="AU93" s="16">
        <f t="shared" ref="AU93" si="1983">AT93/$J93</f>
        <v>2.6730713634443037E-3</v>
      </c>
      <c r="AV93" s="13">
        <v>14060</v>
      </c>
      <c r="AW93" s="15">
        <f t="shared" ref="AW93" si="1984">AV93/$J93</f>
        <v>3.1267373851935863E-2</v>
      </c>
      <c r="AX93" s="14">
        <v>106</v>
      </c>
      <c r="AY93" s="16">
        <f t="shared" si="1434"/>
        <v>0.26368159203980102</v>
      </c>
      <c r="AZ93" s="14">
        <v>58</v>
      </c>
      <c r="BA93" s="16">
        <f t="shared" ref="BA93" si="1985">AZ93/$L93</f>
        <v>0.14427860696517414</v>
      </c>
      <c r="BB93" s="14">
        <v>238</v>
      </c>
      <c r="BC93" s="16">
        <f t="shared" ref="BC93" si="1986">BB93/$L93</f>
        <v>0.59203980099502485</v>
      </c>
      <c r="BD93" s="14">
        <v>0</v>
      </c>
      <c r="BE93" s="16">
        <f t="shared" ref="BE93" si="1987">BD93/$L93</f>
        <v>0</v>
      </c>
      <c r="BF93" s="14">
        <v>0</v>
      </c>
      <c r="BG93" s="16">
        <f t="shared" ref="BG93" si="1988">BF93/$L93</f>
        <v>0</v>
      </c>
      <c r="BH93" s="14">
        <v>0</v>
      </c>
      <c r="BI93" s="15">
        <f t="shared" ref="BI93" si="1989">BH93/$L93</f>
        <v>0</v>
      </c>
    </row>
    <row r="94" spans="1:61" x14ac:dyDescent="0.25">
      <c r="A94" s="13" t="s">
        <v>24</v>
      </c>
      <c r="B94" s="13" t="s">
        <v>335</v>
      </c>
      <c r="C94" s="13" t="s">
        <v>128</v>
      </c>
      <c r="D94" s="13" t="s">
        <v>254</v>
      </c>
      <c r="E94" s="13">
        <v>917009</v>
      </c>
      <c r="F94" s="13">
        <v>685648</v>
      </c>
      <c r="G94" s="9">
        <f t="shared" si="1413"/>
        <v>0.74770040424903139</v>
      </c>
      <c r="H94" s="13">
        <v>42179</v>
      </c>
      <c r="I94" s="9">
        <f t="shared" si="1413"/>
        <v>4.599627702672493E-2</v>
      </c>
      <c r="J94" s="13">
        <v>188533</v>
      </c>
      <c r="K94" s="9">
        <f t="shared" ref="K94" si="1990">J94/$E94</f>
        <v>0.20559558303135519</v>
      </c>
      <c r="L94" s="14">
        <v>649</v>
      </c>
      <c r="M94" s="16">
        <f t="shared" ref="M94" si="1991">L94/$E94</f>
        <v>7.0773569288851037E-4</v>
      </c>
      <c r="N94" s="13">
        <v>472867</v>
      </c>
      <c r="O94" s="9">
        <f t="shared" si="1416"/>
        <v>0.68966437588966933</v>
      </c>
      <c r="P94" s="13">
        <v>49333</v>
      </c>
      <c r="Q94" s="15">
        <f t="shared" ref="Q94" si="1992">P94/$F94</f>
        <v>7.1950913588313542E-2</v>
      </c>
      <c r="R94" s="13">
        <v>129997</v>
      </c>
      <c r="S94" s="15">
        <f t="shared" ref="S94" si="1993">R94/$F94</f>
        <v>0.18959728607098686</v>
      </c>
      <c r="T94" s="13">
        <v>22275</v>
      </c>
      <c r="U94" s="15">
        <f t="shared" ref="U94" si="1994">T94/$F94</f>
        <v>3.2487515459827782E-2</v>
      </c>
      <c r="V94" s="13">
        <v>1329</v>
      </c>
      <c r="W94" s="15">
        <f t="shared" ref="W94" si="1995">V94/$F94</f>
        <v>1.9383123701957857E-3</v>
      </c>
      <c r="X94" s="13">
        <v>9847</v>
      </c>
      <c r="Y94" s="15">
        <f t="shared" ref="Y94" si="1996">X94/$F94</f>
        <v>1.4361596621006696E-2</v>
      </c>
      <c r="Z94" s="13">
        <v>27100</v>
      </c>
      <c r="AA94" s="9">
        <f t="shared" si="1422"/>
        <v>0.64249982218639612</v>
      </c>
      <c r="AB94" s="13">
        <v>4981</v>
      </c>
      <c r="AC94" s="15">
        <f t="shared" ref="AC94" si="1997">AB94/$H94</f>
        <v>0.11809194148747007</v>
      </c>
      <c r="AD94" s="13">
        <v>7807</v>
      </c>
      <c r="AE94" s="15">
        <f t="shared" ref="AE94" si="1998">AD94/$H94</f>
        <v>0.18509210744683374</v>
      </c>
      <c r="AF94" s="13">
        <v>1238</v>
      </c>
      <c r="AG94" s="15">
        <f t="shared" ref="AG94" si="1999">AF94/$H94</f>
        <v>2.9351098888072264E-2</v>
      </c>
      <c r="AH94" s="14">
        <v>156</v>
      </c>
      <c r="AI94" s="16">
        <f t="shared" ref="AI94" si="2000">AH94/$H94</f>
        <v>3.698522961663387E-3</v>
      </c>
      <c r="AJ94" s="13">
        <v>897</v>
      </c>
      <c r="AK94" s="15">
        <f t="shared" ref="AK94" si="2001">AJ94/$H94</f>
        <v>2.1266507029564476E-2</v>
      </c>
      <c r="AL94" s="13">
        <v>132277</v>
      </c>
      <c r="AM94" s="9">
        <f t="shared" si="1428"/>
        <v>0.70161191939872591</v>
      </c>
      <c r="AN94" s="13">
        <v>12603</v>
      </c>
      <c r="AO94" s="15">
        <f t="shared" ref="AO94" si="2002">AN94/$J94</f>
        <v>6.6847713662860089E-2</v>
      </c>
      <c r="AP94" s="13">
        <v>31063</v>
      </c>
      <c r="AQ94" s="15">
        <f t="shared" ref="AQ94" si="2003">AP94/$J94</f>
        <v>0.16476160672136975</v>
      </c>
      <c r="AR94" s="13">
        <v>7158</v>
      </c>
      <c r="AS94" s="15">
        <f t="shared" ref="AS94" si="2004">AR94/$J94</f>
        <v>3.7966828088451358E-2</v>
      </c>
      <c r="AT94" s="13">
        <v>486</v>
      </c>
      <c r="AU94" s="15">
        <f t="shared" ref="AU94" si="2005">AT94/$J94</f>
        <v>2.577798051269539E-3</v>
      </c>
      <c r="AV94" s="13">
        <v>4946</v>
      </c>
      <c r="AW94" s="15">
        <f t="shared" ref="AW94" si="2006">AV94/$J94</f>
        <v>2.6234134077323334E-2</v>
      </c>
      <c r="AX94" s="14">
        <v>649</v>
      </c>
      <c r="AY94" s="16">
        <f t="shared" si="1434"/>
        <v>1</v>
      </c>
      <c r="AZ94" s="14">
        <v>0</v>
      </c>
      <c r="BA94" s="16">
        <f t="shared" ref="BA94" si="2007">AZ94/$L94</f>
        <v>0</v>
      </c>
      <c r="BB94" s="14">
        <v>0</v>
      </c>
      <c r="BC94" s="16">
        <f t="shared" ref="BC94" si="2008">BB94/$L94</f>
        <v>0</v>
      </c>
      <c r="BD94" s="14">
        <v>0</v>
      </c>
      <c r="BE94" s="16">
        <f t="shared" ref="BE94" si="2009">BD94/$L94</f>
        <v>0</v>
      </c>
      <c r="BF94" s="14">
        <v>0</v>
      </c>
      <c r="BG94" s="16">
        <f t="shared" ref="BG94" si="2010">BF94/$L94</f>
        <v>0</v>
      </c>
      <c r="BH94" s="14">
        <v>0</v>
      </c>
      <c r="BI94" s="15">
        <f t="shared" ref="BI94" si="2011">BH94/$L94</f>
        <v>0</v>
      </c>
    </row>
    <row r="95" spans="1:61" x14ac:dyDescent="0.25">
      <c r="A95" s="13" t="s">
        <v>24</v>
      </c>
      <c r="B95" s="13" t="s">
        <v>335</v>
      </c>
      <c r="C95" s="13" t="s">
        <v>129</v>
      </c>
      <c r="D95" s="13" t="s">
        <v>255</v>
      </c>
      <c r="E95" s="13">
        <v>578743</v>
      </c>
      <c r="F95" s="13">
        <v>433458</v>
      </c>
      <c r="G95" s="9">
        <f t="shared" si="1413"/>
        <v>0.74896456631008923</v>
      </c>
      <c r="H95" s="13">
        <v>31817</v>
      </c>
      <c r="I95" s="9">
        <f t="shared" si="1413"/>
        <v>5.4976042906782457E-2</v>
      </c>
      <c r="J95" s="13">
        <v>113273</v>
      </c>
      <c r="K95" s="9">
        <f t="shared" ref="K95" si="2012">J95/$E95</f>
        <v>0.19572245366250651</v>
      </c>
      <c r="L95" s="14">
        <v>195</v>
      </c>
      <c r="M95" s="16">
        <f t="shared" ref="M95" si="2013">L95/$E95</f>
        <v>3.3693712062176132E-4</v>
      </c>
      <c r="N95" s="13">
        <v>234800</v>
      </c>
      <c r="O95" s="9">
        <f t="shared" si="1416"/>
        <v>0.54169031370974807</v>
      </c>
      <c r="P95" s="13">
        <v>55654</v>
      </c>
      <c r="Q95" s="15">
        <f t="shared" ref="Q95" si="2014">P95/$F95</f>
        <v>0.12839536933220749</v>
      </c>
      <c r="R95" s="13">
        <v>106706</v>
      </c>
      <c r="S95" s="15">
        <f t="shared" ref="S95" si="2015">R95/$F95</f>
        <v>0.24617379307799142</v>
      </c>
      <c r="T95" s="13">
        <v>29339</v>
      </c>
      <c r="U95" s="15">
        <f t="shared" ref="U95" si="2016">T95/$F95</f>
        <v>6.7685911899192083E-2</v>
      </c>
      <c r="V95" s="14">
        <v>388</v>
      </c>
      <c r="W95" s="16">
        <f t="shared" ref="W95" si="2017">V95/$F95</f>
        <v>8.951270942052056E-4</v>
      </c>
      <c r="X95" s="13">
        <v>6571</v>
      </c>
      <c r="Y95" s="15">
        <f t="shared" ref="Y95" si="2018">X95/$F95</f>
        <v>1.5159484886655685E-2</v>
      </c>
      <c r="Z95" s="13">
        <v>13507</v>
      </c>
      <c r="AA95" s="9">
        <f t="shared" si="1422"/>
        <v>0.42452148222648267</v>
      </c>
      <c r="AB95" s="13">
        <v>7138</v>
      </c>
      <c r="AC95" s="15">
        <f t="shared" ref="AC95" si="2019">AB95/$H95</f>
        <v>0.22434547568909702</v>
      </c>
      <c r="AD95" s="13">
        <v>10249</v>
      </c>
      <c r="AE95" s="15">
        <f t="shared" ref="AE95" si="2020">AD95/$H95</f>
        <v>0.32212339315460287</v>
      </c>
      <c r="AF95" s="13">
        <v>750</v>
      </c>
      <c r="AG95" s="15">
        <f t="shared" ref="AG95" si="2021">AF95/$H95</f>
        <v>2.3572304114152811E-2</v>
      </c>
      <c r="AH95" s="14">
        <v>0</v>
      </c>
      <c r="AI95" s="16">
        <f t="shared" ref="AI95" si="2022">AH95/$H95</f>
        <v>0</v>
      </c>
      <c r="AJ95" s="14">
        <v>173</v>
      </c>
      <c r="AK95" s="16">
        <f t="shared" ref="AK95" si="2023">AJ95/$H95</f>
        <v>5.4373448156645821E-3</v>
      </c>
      <c r="AL95" s="13">
        <v>58838</v>
      </c>
      <c r="AM95" s="9">
        <f t="shared" si="1428"/>
        <v>0.51943534646385281</v>
      </c>
      <c r="AN95" s="13">
        <v>16803</v>
      </c>
      <c r="AO95" s="15">
        <f t="shared" ref="AO95" si="2024">AN95/$J95</f>
        <v>0.14834073433210032</v>
      </c>
      <c r="AP95" s="13">
        <v>28331</v>
      </c>
      <c r="AQ95" s="15">
        <f t="shared" ref="AQ95" si="2025">AP95/$J95</f>
        <v>0.2501125599216053</v>
      </c>
      <c r="AR95" s="13">
        <v>8341</v>
      </c>
      <c r="AS95" s="15">
        <f t="shared" ref="AS95" si="2026">AR95/$J95</f>
        <v>7.3636259302746462E-2</v>
      </c>
      <c r="AT95" s="14">
        <v>271</v>
      </c>
      <c r="AU95" s="16">
        <f t="shared" ref="AU95" si="2027">AT95/$J95</f>
        <v>2.3924500984347551E-3</v>
      </c>
      <c r="AV95" s="13">
        <v>689</v>
      </c>
      <c r="AW95" s="15">
        <f t="shared" ref="AW95" si="2028">AV95/$J95</f>
        <v>6.0826498812603181E-3</v>
      </c>
      <c r="AX95" s="14">
        <v>88</v>
      </c>
      <c r="AY95" s="16">
        <f t="shared" si="1434"/>
        <v>0.45128205128205129</v>
      </c>
      <c r="AZ95" s="14">
        <v>0</v>
      </c>
      <c r="BA95" s="16">
        <f t="shared" ref="BA95" si="2029">AZ95/$L95</f>
        <v>0</v>
      </c>
      <c r="BB95" s="14">
        <v>107</v>
      </c>
      <c r="BC95" s="16">
        <f t="shared" ref="BC95" si="2030">BB95/$L95</f>
        <v>0.54871794871794877</v>
      </c>
      <c r="BD95" s="14">
        <v>0</v>
      </c>
      <c r="BE95" s="16">
        <f t="shared" ref="BE95" si="2031">BD95/$L95</f>
        <v>0</v>
      </c>
      <c r="BF95" s="14">
        <v>0</v>
      </c>
      <c r="BG95" s="16">
        <f t="shared" ref="BG95" si="2032">BF95/$L95</f>
        <v>0</v>
      </c>
      <c r="BH95" s="14">
        <v>0</v>
      </c>
      <c r="BI95" s="15">
        <f t="shared" ref="BI95" si="2033">BH95/$L95</f>
        <v>0</v>
      </c>
    </row>
    <row r="96" spans="1:61" x14ac:dyDescent="0.25">
      <c r="A96" s="13" t="s">
        <v>25</v>
      </c>
      <c r="B96" s="13" t="s">
        <v>336</v>
      </c>
      <c r="C96" s="13" t="s">
        <v>130</v>
      </c>
      <c r="D96" s="13" t="s">
        <v>256</v>
      </c>
      <c r="E96" s="13">
        <v>650319</v>
      </c>
      <c r="F96" s="13">
        <v>499273</v>
      </c>
      <c r="G96" s="9">
        <f t="shared" si="1413"/>
        <v>0.76773552671842593</v>
      </c>
      <c r="H96" s="13">
        <v>41394</v>
      </c>
      <c r="I96" s="9">
        <f t="shared" si="1413"/>
        <v>6.3651838559230164E-2</v>
      </c>
      <c r="J96" s="13">
        <v>109166</v>
      </c>
      <c r="K96" s="9">
        <f t="shared" ref="K96" si="2034">J96/$E96</f>
        <v>0.16786530917903367</v>
      </c>
      <c r="L96" s="13">
        <v>486</v>
      </c>
      <c r="M96" s="15">
        <f t="shared" ref="M96" si="2035">L96/$E96</f>
        <v>7.4732554331028312E-4</v>
      </c>
      <c r="N96" s="13">
        <v>255748</v>
      </c>
      <c r="O96" s="9">
        <f t="shared" si="1416"/>
        <v>0.51224079812046719</v>
      </c>
      <c r="P96" s="13">
        <v>144478</v>
      </c>
      <c r="Q96" s="15">
        <f t="shared" ref="Q96" si="2036">P96/$F96</f>
        <v>0.28937675380002525</v>
      </c>
      <c r="R96" s="13">
        <v>59669</v>
      </c>
      <c r="S96" s="15">
        <f t="shared" ref="S96" si="2037">R96/$F96</f>
        <v>0.11951177011374539</v>
      </c>
      <c r="T96" s="13">
        <v>28257</v>
      </c>
      <c r="U96" s="15">
        <f t="shared" ref="U96" si="2038">T96/$F96</f>
        <v>5.6596291007124357E-2</v>
      </c>
      <c r="V96" s="13">
        <v>862</v>
      </c>
      <c r="W96" s="15">
        <f t="shared" ref="W96" si="2039">V96/$F96</f>
        <v>1.7265103460431467E-3</v>
      </c>
      <c r="X96" s="13">
        <v>10259</v>
      </c>
      <c r="Y96" s="15">
        <f t="shared" ref="Y96" si="2040">X96/$F96</f>
        <v>2.0547876612594714E-2</v>
      </c>
      <c r="Z96" s="13">
        <v>12457</v>
      </c>
      <c r="AA96" s="9">
        <f t="shared" si="1422"/>
        <v>0.30093733391312749</v>
      </c>
      <c r="AB96" s="13">
        <v>22137</v>
      </c>
      <c r="AC96" s="15">
        <f t="shared" ref="AC96" si="2041">AB96/$H96</f>
        <v>0.53478765038411369</v>
      </c>
      <c r="AD96" s="13">
        <v>4456</v>
      </c>
      <c r="AE96" s="15">
        <f t="shared" ref="AE96" si="2042">AD96/$H96</f>
        <v>0.10764845146639609</v>
      </c>
      <c r="AF96" s="13">
        <v>1529</v>
      </c>
      <c r="AG96" s="15">
        <f t="shared" ref="AG96" si="2043">AF96/$H96</f>
        <v>3.6937720442576219E-2</v>
      </c>
      <c r="AH96" s="14">
        <v>0</v>
      </c>
      <c r="AI96" s="16">
        <f t="shared" ref="AI96" si="2044">AH96/$H96</f>
        <v>0</v>
      </c>
      <c r="AJ96" s="13">
        <v>815</v>
      </c>
      <c r="AK96" s="15">
        <f t="shared" ref="AK96" si="2045">AJ96/$H96</f>
        <v>1.9688843793786538E-2</v>
      </c>
      <c r="AL96" s="13">
        <v>52719</v>
      </c>
      <c r="AM96" s="9">
        <f t="shared" si="1428"/>
        <v>0.48292508656541416</v>
      </c>
      <c r="AN96" s="13">
        <v>31786</v>
      </c>
      <c r="AO96" s="15">
        <f t="shared" ref="AO96" si="2046">AN96/$J96</f>
        <v>0.29117124379385523</v>
      </c>
      <c r="AP96" s="13">
        <v>14523</v>
      </c>
      <c r="AQ96" s="15">
        <f t="shared" ref="AQ96" si="2047">AP96/$J96</f>
        <v>0.1330359269369584</v>
      </c>
      <c r="AR96" s="13">
        <v>7223</v>
      </c>
      <c r="AS96" s="15">
        <f t="shared" ref="AS96" si="2048">AR96/$J96</f>
        <v>6.6165289559020207E-2</v>
      </c>
      <c r="AT96" s="14">
        <v>170</v>
      </c>
      <c r="AU96" s="16">
        <f t="shared" ref="AU96" si="2049">AT96/$J96</f>
        <v>1.5572614183903414E-3</v>
      </c>
      <c r="AV96" s="13">
        <v>2745</v>
      </c>
      <c r="AW96" s="15">
        <f t="shared" ref="AW96" si="2050">AV96/$J96</f>
        <v>2.5145191726361687E-2</v>
      </c>
      <c r="AX96" s="14">
        <v>299</v>
      </c>
      <c r="AY96" s="16">
        <f t="shared" si="1434"/>
        <v>0.6152263374485597</v>
      </c>
      <c r="AZ96" s="14">
        <v>135</v>
      </c>
      <c r="BA96" s="16">
        <f t="shared" ref="BA96" si="2051">AZ96/$L96</f>
        <v>0.27777777777777779</v>
      </c>
      <c r="BB96" s="14">
        <v>52</v>
      </c>
      <c r="BC96" s="16">
        <f t="shared" ref="BC96" si="2052">BB96/$L96</f>
        <v>0.10699588477366255</v>
      </c>
      <c r="BD96" s="14">
        <v>0</v>
      </c>
      <c r="BE96" s="16">
        <f t="shared" ref="BE96" si="2053">BD96/$L96</f>
        <v>0</v>
      </c>
      <c r="BF96" s="14">
        <v>0</v>
      </c>
      <c r="BG96" s="16">
        <f t="shared" ref="BG96" si="2054">BF96/$L96</f>
        <v>0</v>
      </c>
      <c r="BH96" s="14">
        <v>0</v>
      </c>
      <c r="BI96" s="15">
        <f t="shared" ref="BI96" si="2055">BH96/$L96</f>
        <v>0</v>
      </c>
    </row>
    <row r="97" spans="1:61" x14ac:dyDescent="0.25">
      <c r="A97" s="13" t="s">
        <v>25</v>
      </c>
      <c r="B97" s="13" t="s">
        <v>336</v>
      </c>
      <c r="C97" s="13" t="s">
        <v>131</v>
      </c>
      <c r="D97" s="13" t="s">
        <v>257</v>
      </c>
      <c r="E97" s="13">
        <v>631456</v>
      </c>
      <c r="F97" s="13">
        <v>500067</v>
      </c>
      <c r="G97" s="9">
        <f t="shared" si="1413"/>
        <v>0.79192691177215835</v>
      </c>
      <c r="H97" s="13">
        <v>26078</v>
      </c>
      <c r="I97" s="9">
        <f t="shared" si="1413"/>
        <v>4.1298206050777886E-2</v>
      </c>
      <c r="J97" s="13">
        <v>104312</v>
      </c>
      <c r="K97" s="9">
        <f t="shared" ref="K97" si="2056">J97/$E97</f>
        <v>0.16519282420311154</v>
      </c>
      <c r="L97" s="13">
        <v>999</v>
      </c>
      <c r="M97" s="15">
        <f t="shared" ref="M97" si="2057">L97/$E97</f>
        <v>1.5820579739522628E-3</v>
      </c>
      <c r="N97" s="13">
        <v>313336</v>
      </c>
      <c r="O97" s="9">
        <f t="shared" si="1416"/>
        <v>0.62658803720301481</v>
      </c>
      <c r="P97" s="13">
        <v>97987</v>
      </c>
      <c r="Q97" s="15">
        <f t="shared" ref="Q97" si="2058">P97/$F97</f>
        <v>0.19594774300243767</v>
      </c>
      <c r="R97" s="13">
        <v>46237</v>
      </c>
      <c r="S97" s="15">
        <f t="shared" ref="S97" si="2059">R97/$F97</f>
        <v>9.2461610144240675E-2</v>
      </c>
      <c r="T97" s="13">
        <v>32162</v>
      </c>
      <c r="U97" s="15">
        <f t="shared" ref="U97" si="2060">T97/$F97</f>
        <v>6.4315381738846988E-2</v>
      </c>
      <c r="V97" s="13">
        <v>865</v>
      </c>
      <c r="W97" s="15">
        <f t="shared" ref="W97" si="2061">V97/$F97</f>
        <v>1.7297682110597179E-3</v>
      </c>
      <c r="X97" s="13">
        <v>9480</v>
      </c>
      <c r="Y97" s="15">
        <f t="shared" ref="Y97" si="2062">X97/$F97</f>
        <v>1.8957459700400147E-2</v>
      </c>
      <c r="Z97" s="13">
        <v>12026</v>
      </c>
      <c r="AA97" s="9">
        <f t="shared" si="1422"/>
        <v>0.46115499654881509</v>
      </c>
      <c r="AB97" s="13">
        <v>10008</v>
      </c>
      <c r="AC97" s="15">
        <f t="shared" ref="AC97" si="2063">AB97/$H97</f>
        <v>0.38377176163816246</v>
      </c>
      <c r="AD97" s="13">
        <v>2588</v>
      </c>
      <c r="AE97" s="15">
        <f t="shared" ref="AE97" si="2064">AD97/$H97</f>
        <v>9.9240739320500038E-2</v>
      </c>
      <c r="AF97" s="13">
        <v>1101</v>
      </c>
      <c r="AG97" s="15">
        <f t="shared" ref="AG97" si="2065">AF97/$H97</f>
        <v>4.2219495360073626E-2</v>
      </c>
      <c r="AH97" s="14">
        <v>0</v>
      </c>
      <c r="AI97" s="16">
        <f t="shared" ref="AI97" si="2066">AH97/$H97</f>
        <v>0</v>
      </c>
      <c r="AJ97" s="14">
        <v>355</v>
      </c>
      <c r="AK97" s="16">
        <f t="shared" ref="AK97" si="2067">AJ97/$H97</f>
        <v>1.3613007132448807E-2</v>
      </c>
      <c r="AL97" s="13">
        <v>62688</v>
      </c>
      <c r="AM97" s="9">
        <f t="shared" si="1428"/>
        <v>0.60096633177390901</v>
      </c>
      <c r="AN97" s="13">
        <v>20380</v>
      </c>
      <c r="AO97" s="15">
        <f t="shared" ref="AO97" si="2068">AN97/$J97</f>
        <v>0.19537541222486388</v>
      </c>
      <c r="AP97" s="13">
        <v>9452</v>
      </c>
      <c r="AQ97" s="15">
        <f t="shared" ref="AQ97" si="2069">AP97/$J97</f>
        <v>9.0612777053455024E-2</v>
      </c>
      <c r="AR97" s="13">
        <v>9753</v>
      </c>
      <c r="AS97" s="15">
        <f t="shared" ref="AS97" si="2070">AR97/$J97</f>
        <v>9.3498351100544524E-2</v>
      </c>
      <c r="AT97" s="14">
        <v>262</v>
      </c>
      <c r="AU97" s="16">
        <f t="shared" ref="AU97" si="2071">AT97/$J97</f>
        <v>2.5116956821842167E-3</v>
      </c>
      <c r="AV97" s="13">
        <v>1777</v>
      </c>
      <c r="AW97" s="15">
        <f t="shared" ref="AW97" si="2072">AV97/$J97</f>
        <v>1.7035432165043333E-2</v>
      </c>
      <c r="AX97" s="13">
        <v>667</v>
      </c>
      <c r="AY97" s="9">
        <f t="shared" si="1434"/>
        <v>0.66766766766766772</v>
      </c>
      <c r="AZ97" s="14">
        <v>0</v>
      </c>
      <c r="BA97" s="16">
        <f t="shared" ref="BA97" si="2073">AZ97/$L97</f>
        <v>0</v>
      </c>
      <c r="BB97" s="14">
        <v>115</v>
      </c>
      <c r="BC97" s="16">
        <f t="shared" ref="BC97" si="2074">BB97/$L97</f>
        <v>0.11511511511511512</v>
      </c>
      <c r="BD97" s="14">
        <v>0</v>
      </c>
      <c r="BE97" s="16">
        <f t="shared" ref="BE97" si="2075">BD97/$L97</f>
        <v>0</v>
      </c>
      <c r="BF97" s="14">
        <v>93</v>
      </c>
      <c r="BG97" s="16">
        <f t="shared" ref="BG97" si="2076">BF97/$L97</f>
        <v>9.3093093093093091E-2</v>
      </c>
      <c r="BH97" s="14">
        <v>124</v>
      </c>
      <c r="BI97" s="15">
        <f t="shared" ref="BI97" si="2077">BH97/$L97</f>
        <v>0.12412412412412413</v>
      </c>
    </row>
    <row r="98" spans="1:61" x14ac:dyDescent="0.25">
      <c r="A98" s="13" t="s">
        <v>26</v>
      </c>
      <c r="B98" s="13" t="s">
        <v>339</v>
      </c>
      <c r="C98" s="13" t="s">
        <v>132</v>
      </c>
      <c r="D98" s="13" t="s">
        <v>258</v>
      </c>
      <c r="E98" s="13">
        <v>762570</v>
      </c>
      <c r="F98" s="13">
        <v>542322</v>
      </c>
      <c r="G98" s="9">
        <f t="shared" si="1413"/>
        <v>0.71117667886226843</v>
      </c>
      <c r="H98" s="13">
        <v>60358</v>
      </c>
      <c r="I98" s="9">
        <f t="shared" si="1413"/>
        <v>7.9150766487011026E-2</v>
      </c>
      <c r="J98" s="13">
        <v>159788</v>
      </c>
      <c r="K98" s="9">
        <f t="shared" ref="K98" si="2078">J98/$E98</f>
        <v>0.20953879643835976</v>
      </c>
      <c r="L98" s="14">
        <v>102</v>
      </c>
      <c r="M98" s="16">
        <f t="shared" ref="M98" si="2079">L98/$E98</f>
        <v>1.3375821236083244E-4</v>
      </c>
      <c r="N98" s="13">
        <v>361041</v>
      </c>
      <c r="O98" s="9">
        <f t="shared" si="1416"/>
        <v>0.66573179771427304</v>
      </c>
      <c r="P98" s="13">
        <v>130121</v>
      </c>
      <c r="Q98" s="15">
        <f t="shared" ref="Q98" si="2080">P98/$F98</f>
        <v>0.23993310247417585</v>
      </c>
      <c r="R98" s="13">
        <v>26162</v>
      </c>
      <c r="S98" s="15">
        <f t="shared" ref="S98" si="2081">R98/$F98</f>
        <v>4.8240713081895994E-2</v>
      </c>
      <c r="T98" s="13">
        <v>17203</v>
      </c>
      <c r="U98" s="15">
        <f t="shared" ref="U98" si="2082">T98/$F98</f>
        <v>3.1721007076976407E-2</v>
      </c>
      <c r="V98" s="13">
        <v>638</v>
      </c>
      <c r="W98" s="15">
        <f t="shared" ref="W98" si="2083">V98/$F98</f>
        <v>1.176422863169851E-3</v>
      </c>
      <c r="X98" s="13">
        <v>7157</v>
      </c>
      <c r="Y98" s="15">
        <f t="shared" ref="Y98" si="2084">X98/$F98</f>
        <v>1.3196956789508815E-2</v>
      </c>
      <c r="Z98" s="13">
        <v>21637</v>
      </c>
      <c r="AA98" s="9">
        <f t="shared" si="1422"/>
        <v>0.35847774942841049</v>
      </c>
      <c r="AB98" s="13">
        <v>33673</v>
      </c>
      <c r="AC98" s="15">
        <f t="shared" ref="AC98" si="2085">AB98/$H98</f>
        <v>0.55788793531926173</v>
      </c>
      <c r="AD98" s="13">
        <v>3318</v>
      </c>
      <c r="AE98" s="15">
        <f t="shared" ref="AE98" si="2086">AD98/$H98</f>
        <v>5.4972000397627487E-2</v>
      </c>
      <c r="AF98" s="13">
        <v>764</v>
      </c>
      <c r="AG98" s="15">
        <f t="shared" ref="AG98" si="2087">AF98/$H98</f>
        <v>1.2657808409821399E-2</v>
      </c>
      <c r="AH98" s="14">
        <v>65</v>
      </c>
      <c r="AI98" s="16">
        <f t="shared" ref="AI98" si="2088">AH98/$H98</f>
        <v>1.0769077835581034E-3</v>
      </c>
      <c r="AJ98" s="13">
        <v>901</v>
      </c>
      <c r="AK98" s="15">
        <f t="shared" ref="AK98" si="2089">AJ98/$H98</f>
        <v>1.4927598661320787E-2</v>
      </c>
      <c r="AL98" s="13">
        <v>81893</v>
      </c>
      <c r="AM98" s="9">
        <f t="shared" si="1428"/>
        <v>0.51251032618219139</v>
      </c>
      <c r="AN98" s="13">
        <v>58897</v>
      </c>
      <c r="AO98" s="15">
        <f t="shared" ref="AO98" si="2090">AN98/$J98</f>
        <v>0.36859463789521113</v>
      </c>
      <c r="AP98" s="13">
        <v>9825</v>
      </c>
      <c r="AQ98" s="15">
        <f t="shared" ref="AQ98" si="2091">AP98/$J98</f>
        <v>6.1487721230630586E-2</v>
      </c>
      <c r="AR98" s="13">
        <v>5428</v>
      </c>
      <c r="AS98" s="15">
        <f t="shared" ref="AS98" si="2092">AR98/$J98</f>
        <v>3.3970010263599269E-2</v>
      </c>
      <c r="AT98" s="14">
        <v>406</v>
      </c>
      <c r="AU98" s="16">
        <f t="shared" ref="AU98" si="2093">AT98/$J98</f>
        <v>2.5408666483090095E-3</v>
      </c>
      <c r="AV98" s="13">
        <v>3339</v>
      </c>
      <c r="AW98" s="15">
        <f t="shared" ref="AW98" si="2094">AV98/$J98</f>
        <v>2.0896437780058577E-2</v>
      </c>
      <c r="AX98" s="14">
        <v>102</v>
      </c>
      <c r="AY98" s="16">
        <f t="shared" si="1434"/>
        <v>1</v>
      </c>
      <c r="AZ98" s="14">
        <v>0</v>
      </c>
      <c r="BA98" s="16">
        <f t="shared" ref="BA98" si="2095">AZ98/$L98</f>
        <v>0</v>
      </c>
      <c r="BB98" s="14">
        <v>0</v>
      </c>
      <c r="BC98" s="16">
        <f t="shared" ref="BC98" si="2096">BB98/$L98</f>
        <v>0</v>
      </c>
      <c r="BD98" s="14">
        <v>0</v>
      </c>
      <c r="BE98" s="16">
        <f t="shared" ref="BE98" si="2097">BD98/$L98</f>
        <v>0</v>
      </c>
      <c r="BF98" s="14">
        <v>0</v>
      </c>
      <c r="BG98" s="16">
        <f t="shared" ref="BG98" si="2098">BF98/$L98</f>
        <v>0</v>
      </c>
      <c r="BH98" s="14">
        <v>0</v>
      </c>
      <c r="BI98" s="15">
        <f t="shared" ref="BI98" si="2099">BH98/$L98</f>
        <v>0</v>
      </c>
    </row>
    <row r="99" spans="1:61" x14ac:dyDescent="0.25">
      <c r="A99" s="13" t="s">
        <v>26</v>
      </c>
      <c r="B99" s="13" t="s">
        <v>339</v>
      </c>
      <c r="C99" s="13" t="s">
        <v>133</v>
      </c>
      <c r="D99" s="13" t="s">
        <v>259</v>
      </c>
      <c r="E99" s="13">
        <v>783559</v>
      </c>
      <c r="F99" s="13">
        <v>600388</v>
      </c>
      <c r="G99" s="9">
        <f t="shared" si="1413"/>
        <v>0.76623202592274486</v>
      </c>
      <c r="H99" s="13">
        <v>35173</v>
      </c>
      <c r="I99" s="9">
        <f t="shared" si="1413"/>
        <v>4.4888770341480345E-2</v>
      </c>
      <c r="J99" s="13">
        <v>147671</v>
      </c>
      <c r="K99" s="9">
        <f t="shared" ref="K99" si="2100">J99/$E99</f>
        <v>0.18846187715283724</v>
      </c>
      <c r="L99" s="14">
        <v>327</v>
      </c>
      <c r="M99" s="16">
        <f t="shared" ref="M99" si="2101">L99/$E99</f>
        <v>4.1732658293759629E-4</v>
      </c>
      <c r="N99" s="13">
        <v>419057</v>
      </c>
      <c r="O99" s="9">
        <f t="shared" si="1416"/>
        <v>0.69797697488957144</v>
      </c>
      <c r="P99" s="13">
        <v>109073</v>
      </c>
      <c r="Q99" s="15">
        <f t="shared" ref="Q99" si="2102">P99/$F99</f>
        <v>0.1816708528484913</v>
      </c>
      <c r="R99" s="13">
        <v>27952</v>
      </c>
      <c r="S99" s="15">
        <f t="shared" ref="S99" si="2103">R99/$F99</f>
        <v>4.6556560091141064E-2</v>
      </c>
      <c r="T99" s="13">
        <v>25973</v>
      </c>
      <c r="U99" s="15">
        <f t="shared" ref="U99" si="2104">T99/$F99</f>
        <v>4.3260358301631614E-2</v>
      </c>
      <c r="V99" s="13">
        <v>412</v>
      </c>
      <c r="W99" s="15">
        <f t="shared" ref="W99" si="2105">V99/$F99</f>
        <v>6.8622290918539343E-4</v>
      </c>
      <c r="X99" s="13">
        <v>17921</v>
      </c>
      <c r="Y99" s="15">
        <f t="shared" ref="Y99" si="2106">X99/$F99</f>
        <v>2.9849030959979213E-2</v>
      </c>
      <c r="Z99" s="13">
        <v>16325</v>
      </c>
      <c r="AA99" s="9">
        <f t="shared" si="1422"/>
        <v>0.46413442128905696</v>
      </c>
      <c r="AB99" s="13">
        <v>13946</v>
      </c>
      <c r="AC99" s="15">
        <f t="shared" ref="AC99" si="2107">AB99/$H99</f>
        <v>0.39649731328007276</v>
      </c>
      <c r="AD99" s="13">
        <v>2105</v>
      </c>
      <c r="AE99" s="15">
        <f t="shared" ref="AE99" si="2108">AD99/$H99</f>
        <v>5.9847041764990193E-2</v>
      </c>
      <c r="AF99" s="13">
        <v>925</v>
      </c>
      <c r="AG99" s="15">
        <f t="shared" ref="AG99" si="2109">AF99/$H99</f>
        <v>2.6298581298154836E-2</v>
      </c>
      <c r="AH99" s="14">
        <v>0</v>
      </c>
      <c r="AI99" s="16">
        <f t="shared" ref="AI99" si="2110">AH99/$H99</f>
        <v>0</v>
      </c>
      <c r="AJ99" s="13">
        <v>1872</v>
      </c>
      <c r="AK99" s="15">
        <f t="shared" ref="AK99" si="2111">AJ99/$H99</f>
        <v>5.3222642367725247E-2</v>
      </c>
      <c r="AL99" s="13">
        <v>93980</v>
      </c>
      <c r="AM99" s="9">
        <f t="shared" si="1428"/>
        <v>0.6364147327505062</v>
      </c>
      <c r="AN99" s="13">
        <v>32494</v>
      </c>
      <c r="AO99" s="15">
        <f t="shared" ref="AO99" si="2112">AN99/$J99</f>
        <v>0.22004320414976536</v>
      </c>
      <c r="AP99" s="13">
        <v>5638</v>
      </c>
      <c r="AQ99" s="15">
        <f t="shared" ref="AQ99" si="2113">AP99/$J99</f>
        <v>3.817946651678393E-2</v>
      </c>
      <c r="AR99" s="13">
        <v>10928</v>
      </c>
      <c r="AS99" s="15">
        <f t="shared" ref="AS99" si="2114">AR99/$J99</f>
        <v>7.4002343046366589E-2</v>
      </c>
      <c r="AT99" s="13">
        <v>713</v>
      </c>
      <c r="AU99" s="15">
        <f t="shared" ref="AU99" si="2115">AT99/$J99</f>
        <v>4.8283007496394007E-3</v>
      </c>
      <c r="AV99" s="13">
        <v>3918</v>
      </c>
      <c r="AW99" s="15">
        <f t="shared" ref="AW99" si="2116">AV99/$J99</f>
        <v>2.6531952786938533E-2</v>
      </c>
      <c r="AX99" s="14">
        <v>68</v>
      </c>
      <c r="AY99" s="16">
        <f t="shared" si="1434"/>
        <v>0.20795107033639143</v>
      </c>
      <c r="AZ99" s="14">
        <v>142</v>
      </c>
      <c r="BA99" s="16">
        <f t="shared" ref="BA99" si="2117">AZ99/$L99</f>
        <v>0.43425076452599387</v>
      </c>
      <c r="BB99" s="14">
        <v>117</v>
      </c>
      <c r="BC99" s="16">
        <f t="shared" ref="BC99" si="2118">BB99/$L99</f>
        <v>0.3577981651376147</v>
      </c>
      <c r="BD99" s="14">
        <v>0</v>
      </c>
      <c r="BE99" s="16">
        <f t="shared" ref="BE99" si="2119">BD99/$L99</f>
        <v>0</v>
      </c>
      <c r="BF99" s="14">
        <v>0</v>
      </c>
      <c r="BG99" s="16">
        <f t="shared" ref="BG99" si="2120">BF99/$L99</f>
        <v>0</v>
      </c>
      <c r="BH99" s="14">
        <v>0</v>
      </c>
      <c r="BI99" s="15">
        <f t="shared" ref="BI99" si="2121">BH99/$L99</f>
        <v>0</v>
      </c>
    </row>
    <row r="100" spans="1:61" x14ac:dyDescent="0.25">
      <c r="A100" s="13" t="s">
        <v>26</v>
      </c>
      <c r="B100" s="13" t="s">
        <v>339</v>
      </c>
      <c r="C100" s="13" t="s">
        <v>134</v>
      </c>
      <c r="D100" s="13" t="s">
        <v>260</v>
      </c>
      <c r="E100" s="13">
        <v>491881</v>
      </c>
      <c r="F100" s="13">
        <v>365058</v>
      </c>
      <c r="G100" s="9">
        <f t="shared" si="1413"/>
        <v>0.74216731282566317</v>
      </c>
      <c r="H100" s="13">
        <v>32239</v>
      </c>
      <c r="I100" s="9">
        <f t="shared" si="1413"/>
        <v>6.5542275469066699E-2</v>
      </c>
      <c r="J100" s="13">
        <v>94492</v>
      </c>
      <c r="K100" s="9">
        <f t="shared" ref="K100" si="2122">J100/$E100</f>
        <v>0.19210337459670124</v>
      </c>
      <c r="L100" s="14">
        <v>92</v>
      </c>
      <c r="M100" s="16">
        <f t="shared" ref="M100" si="2123">L100/$E100</f>
        <v>1.870371085689425E-4</v>
      </c>
      <c r="N100" s="13">
        <v>259979</v>
      </c>
      <c r="O100" s="9">
        <f t="shared" si="1416"/>
        <v>0.71215806803302484</v>
      </c>
      <c r="P100" s="13">
        <v>79939</v>
      </c>
      <c r="Q100" s="15">
        <f t="shared" ref="Q100" si="2124">P100/$F100</f>
        <v>0.2189761626919558</v>
      </c>
      <c r="R100" s="13">
        <v>9407</v>
      </c>
      <c r="S100" s="15">
        <f t="shared" ref="S100" si="2125">R100/$F100</f>
        <v>2.5768508017904004E-2</v>
      </c>
      <c r="T100" s="13">
        <v>7862</v>
      </c>
      <c r="U100" s="15">
        <f t="shared" ref="U100" si="2126">T100/$F100</f>
        <v>2.1536303820214871E-2</v>
      </c>
      <c r="V100" s="14">
        <v>94</v>
      </c>
      <c r="W100" s="16">
        <f t="shared" ref="W100" si="2127">V100/$F100</f>
        <v>2.5749332982704119E-4</v>
      </c>
      <c r="X100" s="13">
        <v>7777</v>
      </c>
      <c r="Y100" s="15">
        <f t="shared" ref="Y100" si="2128">X100/$F100</f>
        <v>2.1303464107073396E-2</v>
      </c>
      <c r="Z100" s="13">
        <v>13336</v>
      </c>
      <c r="AA100" s="9">
        <f t="shared" si="1422"/>
        <v>0.41366047333974376</v>
      </c>
      <c r="AB100" s="13">
        <v>16407</v>
      </c>
      <c r="AC100" s="15">
        <f t="shared" ref="AC100" si="2129">AB100/$H100</f>
        <v>0.50891777040230779</v>
      </c>
      <c r="AD100" s="13">
        <v>983</v>
      </c>
      <c r="AE100" s="15">
        <f t="shared" ref="AE100" si="2130">AD100/$H100</f>
        <v>3.0491020192934024E-2</v>
      </c>
      <c r="AF100" s="14">
        <v>407</v>
      </c>
      <c r="AG100" s="16">
        <f t="shared" ref="AG100" si="2131">AF100/$H100</f>
        <v>1.2624461056484381E-2</v>
      </c>
      <c r="AH100" s="14">
        <v>61</v>
      </c>
      <c r="AI100" s="16">
        <f t="shared" ref="AI100" si="2132">AH100/$H100</f>
        <v>1.8921182418809516E-3</v>
      </c>
      <c r="AJ100" s="13">
        <v>1045</v>
      </c>
      <c r="AK100" s="15">
        <f t="shared" ref="AK100" si="2133">AJ100/$H100</f>
        <v>3.2414156766649091E-2</v>
      </c>
      <c r="AL100" s="13">
        <v>59365</v>
      </c>
      <c r="AM100" s="9">
        <f t="shared" si="1428"/>
        <v>0.62825424374550232</v>
      </c>
      <c r="AN100" s="13">
        <v>26944</v>
      </c>
      <c r="AO100" s="15">
        <f t="shared" ref="AO100" si="2134">AN100/$J100</f>
        <v>0.28514583245142444</v>
      </c>
      <c r="AP100" s="13">
        <v>1829</v>
      </c>
      <c r="AQ100" s="15">
        <f t="shared" ref="AQ100" si="2135">AP100/$J100</f>
        <v>1.9356135969182578E-2</v>
      </c>
      <c r="AR100" s="13">
        <v>4049</v>
      </c>
      <c r="AS100" s="15">
        <f t="shared" ref="AS100" si="2136">AR100/$J100</f>
        <v>4.285018837573551E-2</v>
      </c>
      <c r="AT100" s="14">
        <v>0</v>
      </c>
      <c r="AU100" s="16">
        <f t="shared" ref="AU100" si="2137">AT100/$J100</f>
        <v>0</v>
      </c>
      <c r="AV100" s="13">
        <v>2305</v>
      </c>
      <c r="AW100" s="15">
        <f t="shared" ref="AW100" si="2138">AV100/$J100</f>
        <v>2.4393599458155189E-2</v>
      </c>
      <c r="AX100" s="14">
        <v>0</v>
      </c>
      <c r="AY100" s="16">
        <f t="shared" si="1434"/>
        <v>0</v>
      </c>
      <c r="AZ100" s="14">
        <v>0</v>
      </c>
      <c r="BA100" s="16">
        <f t="shared" ref="BA100" si="2139">AZ100/$L100</f>
        <v>0</v>
      </c>
      <c r="BB100" s="14">
        <v>92</v>
      </c>
      <c r="BC100" s="16">
        <f t="shared" ref="BC100" si="2140">BB100/$L100</f>
        <v>1</v>
      </c>
      <c r="BD100" s="14">
        <v>0</v>
      </c>
      <c r="BE100" s="16">
        <f t="shared" ref="BE100" si="2141">BD100/$L100</f>
        <v>0</v>
      </c>
      <c r="BF100" s="14">
        <v>0</v>
      </c>
      <c r="BG100" s="16">
        <f t="shared" ref="BG100" si="2142">BF100/$L100</f>
        <v>0</v>
      </c>
      <c r="BH100" s="14">
        <v>0</v>
      </c>
      <c r="BI100" s="15">
        <f t="shared" ref="BI100" si="2143">BH100/$L100</f>
        <v>0</v>
      </c>
    </row>
    <row r="101" spans="1:61" x14ac:dyDescent="0.25">
      <c r="A101" s="13" t="s">
        <v>26</v>
      </c>
      <c r="B101" s="13" t="s">
        <v>339</v>
      </c>
      <c r="C101" s="13" t="s">
        <v>135</v>
      </c>
      <c r="D101" s="13" t="s">
        <v>222</v>
      </c>
      <c r="E101" s="13">
        <v>312637</v>
      </c>
      <c r="F101" s="13">
        <v>218066</v>
      </c>
      <c r="G101" s="9">
        <f t="shared" si="1413"/>
        <v>0.69750541362666607</v>
      </c>
      <c r="H101" s="13">
        <v>20593</v>
      </c>
      <c r="I101" s="9">
        <f t="shared" si="1413"/>
        <v>6.5868723151770267E-2</v>
      </c>
      <c r="J101" s="13">
        <v>71444</v>
      </c>
      <c r="K101" s="9">
        <f t="shared" ref="K101" si="2144">J101/$E101</f>
        <v>0.22852061656169936</v>
      </c>
      <c r="L101" s="13">
        <v>2534</v>
      </c>
      <c r="M101" s="15">
        <f t="shared" ref="M101" si="2145">L101/$E101</f>
        <v>8.1052466598643159E-3</v>
      </c>
      <c r="N101" s="13">
        <v>164375</v>
      </c>
      <c r="O101" s="9">
        <f t="shared" si="1416"/>
        <v>0.75378555116340928</v>
      </c>
      <c r="P101" s="13">
        <v>39532</v>
      </c>
      <c r="Q101" s="15">
        <f t="shared" ref="Q101" si="2146">P101/$F101</f>
        <v>0.18128456522337275</v>
      </c>
      <c r="R101" s="13">
        <v>5036</v>
      </c>
      <c r="S101" s="15">
        <f t="shared" ref="S101" si="2147">R101/$F101</f>
        <v>2.3093925692221622E-2</v>
      </c>
      <c r="T101" s="13">
        <v>4661</v>
      </c>
      <c r="U101" s="15">
        <f t="shared" ref="U101" si="2148">T101/$F101</f>
        <v>2.1374262837856428E-2</v>
      </c>
      <c r="V101" s="14">
        <v>373</v>
      </c>
      <c r="W101" s="16">
        <f t="shared" ref="W101" si="2149">V101/$F101</f>
        <v>1.7104913191419112E-3</v>
      </c>
      <c r="X101" s="13">
        <v>4089</v>
      </c>
      <c r="Y101" s="15">
        <f t="shared" ref="Y101" si="2150">X101/$F101</f>
        <v>1.8751203763998057E-2</v>
      </c>
      <c r="Z101" s="13">
        <v>11663</v>
      </c>
      <c r="AA101" s="9">
        <f t="shared" si="1422"/>
        <v>0.56635750012140051</v>
      </c>
      <c r="AB101" s="13">
        <v>7840</v>
      </c>
      <c r="AC101" s="15">
        <f t="shared" ref="AC101" si="2151">AB101/$H101</f>
        <v>0.38071189239061815</v>
      </c>
      <c r="AD101" s="14">
        <v>359</v>
      </c>
      <c r="AE101" s="16">
        <f t="shared" ref="AE101" si="2152">AD101/$H101</f>
        <v>1.7433108337784685E-2</v>
      </c>
      <c r="AF101" s="14">
        <v>29</v>
      </c>
      <c r="AG101" s="16">
        <f t="shared" ref="AG101" si="2153">AF101/$H101</f>
        <v>1.4082455203224397E-3</v>
      </c>
      <c r="AH101" s="14">
        <v>0</v>
      </c>
      <c r="AI101" s="16">
        <f t="shared" ref="AI101" si="2154">AH101/$H101</f>
        <v>0</v>
      </c>
      <c r="AJ101" s="13">
        <v>702</v>
      </c>
      <c r="AK101" s="15">
        <f t="shared" ref="AK101" si="2155">AJ101/$H101</f>
        <v>3.4089253629874229E-2</v>
      </c>
      <c r="AL101" s="13">
        <v>48896</v>
      </c>
      <c r="AM101" s="9">
        <f t="shared" si="1428"/>
        <v>0.6843961704271877</v>
      </c>
      <c r="AN101" s="13">
        <v>16968</v>
      </c>
      <c r="AO101" s="15">
        <f t="shared" ref="AO101" si="2156">AN101/$J101</f>
        <v>0.23750069984883265</v>
      </c>
      <c r="AP101" s="13">
        <v>2093</v>
      </c>
      <c r="AQ101" s="15">
        <f t="shared" ref="AQ101" si="2157">AP101/$J101</f>
        <v>2.929567213481888E-2</v>
      </c>
      <c r="AR101" s="13">
        <v>1870</v>
      </c>
      <c r="AS101" s="15">
        <f t="shared" ref="AS101" si="2158">AR101/$J101</f>
        <v>2.6174346341190303E-2</v>
      </c>
      <c r="AT101" s="14">
        <v>263</v>
      </c>
      <c r="AU101" s="16">
        <f t="shared" ref="AU101" si="2159">AT101/$J101</f>
        <v>3.6812048597502939E-3</v>
      </c>
      <c r="AV101" s="13">
        <v>1354</v>
      </c>
      <c r="AW101" s="15">
        <f t="shared" ref="AW101" si="2160">AV101/$J101</f>
        <v>1.8951906388220145E-2</v>
      </c>
      <c r="AX101" s="13">
        <v>1289</v>
      </c>
      <c r="AY101" s="9">
        <f t="shared" si="1434"/>
        <v>0.50868192580899763</v>
      </c>
      <c r="AZ101" s="14">
        <v>1061</v>
      </c>
      <c r="BA101" s="16">
        <f t="shared" ref="BA101" si="2161">AZ101/$L101</f>
        <v>0.41870560378847671</v>
      </c>
      <c r="BB101" s="14">
        <v>184</v>
      </c>
      <c r="BC101" s="16">
        <f t="shared" ref="BC101" si="2162">BB101/$L101</f>
        <v>7.261247040252565E-2</v>
      </c>
      <c r="BD101" s="14">
        <v>0</v>
      </c>
      <c r="BE101" s="16">
        <f t="shared" ref="BE101" si="2163">BD101/$L101</f>
        <v>0</v>
      </c>
      <c r="BF101" s="14">
        <v>0</v>
      </c>
      <c r="BG101" s="16">
        <f t="shared" ref="BG101" si="2164">BF101/$L101</f>
        <v>0</v>
      </c>
      <c r="BH101" s="14">
        <v>0</v>
      </c>
      <c r="BI101" s="15">
        <f t="shared" ref="BI101" si="2165">BH101/$L101</f>
        <v>0</v>
      </c>
    </row>
    <row r="102" spans="1:61" x14ac:dyDescent="0.25">
      <c r="A102" s="13" t="s">
        <v>26</v>
      </c>
      <c r="B102" s="13" t="s">
        <v>339</v>
      </c>
      <c r="C102" s="13" t="s">
        <v>136</v>
      </c>
      <c r="D102" s="13" t="s">
        <v>261</v>
      </c>
      <c r="E102" s="13">
        <v>332132</v>
      </c>
      <c r="F102" s="13">
        <v>240945</v>
      </c>
      <c r="G102" s="9">
        <f t="shared" si="1413"/>
        <v>0.72544952007033348</v>
      </c>
      <c r="H102" s="13">
        <v>18589</v>
      </c>
      <c r="I102" s="9">
        <f t="shared" si="1413"/>
        <v>5.5968711235291992E-2</v>
      </c>
      <c r="J102" s="13">
        <v>72495</v>
      </c>
      <c r="K102" s="9">
        <f t="shared" ref="K102" si="2166">J102/$E102</f>
        <v>0.21827165103031324</v>
      </c>
      <c r="L102" s="14">
        <v>103</v>
      </c>
      <c r="M102" s="16">
        <f t="shared" ref="M102" si="2167">L102/$E102</f>
        <v>3.1011766406127683E-4</v>
      </c>
      <c r="N102" s="13">
        <v>200606</v>
      </c>
      <c r="O102" s="9">
        <f t="shared" si="1416"/>
        <v>0.83258004938886465</v>
      </c>
      <c r="P102" s="13">
        <v>26173</v>
      </c>
      <c r="Q102" s="15">
        <f t="shared" ref="Q102" si="2168">P102/$F102</f>
        <v>0.10862645001971405</v>
      </c>
      <c r="R102" s="13">
        <v>5123</v>
      </c>
      <c r="S102" s="15">
        <f t="shared" ref="S102" si="2169">R102/$F102</f>
        <v>2.1262113760401751E-2</v>
      </c>
      <c r="T102" s="13">
        <v>5440</v>
      </c>
      <c r="U102" s="15">
        <f t="shared" ref="U102" si="2170">T102/$F102</f>
        <v>2.2577766710245077E-2</v>
      </c>
      <c r="V102" s="14">
        <v>145</v>
      </c>
      <c r="W102" s="16">
        <f t="shared" ref="W102" si="2171">V102/$F102</f>
        <v>6.0179709062234117E-4</v>
      </c>
      <c r="X102" s="13">
        <v>3458</v>
      </c>
      <c r="Y102" s="15">
        <f t="shared" ref="Y102" si="2172">X102/$F102</f>
        <v>1.435182303015211E-2</v>
      </c>
      <c r="Z102" s="13">
        <v>11192</v>
      </c>
      <c r="AA102" s="9">
        <f t="shared" si="1422"/>
        <v>0.60207649685297759</v>
      </c>
      <c r="AB102" s="13">
        <v>6533</v>
      </c>
      <c r="AC102" s="15">
        <f t="shared" ref="AC102" si="2173">AB102/$H102</f>
        <v>0.35144440260369036</v>
      </c>
      <c r="AD102" s="14">
        <v>255</v>
      </c>
      <c r="AE102" s="16">
        <f t="shared" ref="AE102" si="2174">AD102/$H102</f>
        <v>1.3717790090913982E-2</v>
      </c>
      <c r="AF102" s="14">
        <v>274</v>
      </c>
      <c r="AG102" s="16">
        <f t="shared" ref="AG102" si="2175">AF102/$H102</f>
        <v>1.4739899940825219E-2</v>
      </c>
      <c r="AH102" s="14">
        <v>335</v>
      </c>
      <c r="AI102" s="16">
        <f t="shared" ref="AI102" si="2176">AH102/$H102</f>
        <v>1.8021410511592877E-2</v>
      </c>
      <c r="AJ102" s="14">
        <v>0</v>
      </c>
      <c r="AK102" s="16">
        <f t="shared" ref="AK102" si="2177">AJ102/$H102</f>
        <v>0</v>
      </c>
      <c r="AL102" s="13">
        <v>51251</v>
      </c>
      <c r="AM102" s="9">
        <f t="shared" si="1428"/>
        <v>0.70695910062762946</v>
      </c>
      <c r="AN102" s="13">
        <v>14863</v>
      </c>
      <c r="AO102" s="15">
        <f t="shared" ref="AO102" si="2178">AN102/$J102</f>
        <v>0.20502103593351265</v>
      </c>
      <c r="AP102" s="13">
        <v>1029</v>
      </c>
      <c r="AQ102" s="15">
        <f t="shared" ref="AQ102" si="2179">AP102/$J102</f>
        <v>1.4194082350506931E-2</v>
      </c>
      <c r="AR102" s="13">
        <v>3884</v>
      </c>
      <c r="AS102" s="15">
        <f t="shared" ref="AS102" si="2180">AR102/$J102</f>
        <v>5.3576108697151528E-2</v>
      </c>
      <c r="AT102" s="14">
        <v>358</v>
      </c>
      <c r="AU102" s="16">
        <f t="shared" ref="AU102" si="2181">AT102/$J102</f>
        <v>4.9382716049382715E-3</v>
      </c>
      <c r="AV102" s="13">
        <v>1110</v>
      </c>
      <c r="AW102" s="15">
        <f t="shared" ref="AW102" si="2182">AV102/$J102</f>
        <v>1.5311400786261121E-2</v>
      </c>
      <c r="AX102" s="14">
        <v>0</v>
      </c>
      <c r="AY102" s="16">
        <f t="shared" si="1434"/>
        <v>0</v>
      </c>
      <c r="AZ102" s="14">
        <v>103</v>
      </c>
      <c r="BA102" s="16">
        <f t="shared" ref="BA102" si="2183">AZ102/$L102</f>
        <v>1</v>
      </c>
      <c r="BB102" s="14">
        <v>0</v>
      </c>
      <c r="BC102" s="16">
        <f t="shared" ref="BC102" si="2184">BB102/$L102</f>
        <v>0</v>
      </c>
      <c r="BD102" s="14">
        <v>0</v>
      </c>
      <c r="BE102" s="16">
        <f t="shared" ref="BE102" si="2185">BD102/$L102</f>
        <v>0</v>
      </c>
      <c r="BF102" s="14">
        <v>0</v>
      </c>
      <c r="BG102" s="16">
        <f t="shared" ref="BG102" si="2186">BF102/$L102</f>
        <v>0</v>
      </c>
      <c r="BH102" s="14">
        <v>0</v>
      </c>
      <c r="BI102" s="15">
        <f t="shared" ref="BI102" si="2187">BH102/$L102</f>
        <v>0</v>
      </c>
    </row>
    <row r="103" spans="1:61" x14ac:dyDescent="0.25">
      <c r="A103" s="13" t="s">
        <v>27</v>
      </c>
      <c r="B103" s="13" t="s">
        <v>340</v>
      </c>
      <c r="C103" s="13" t="s">
        <v>137</v>
      </c>
      <c r="D103" s="13" t="s">
        <v>262</v>
      </c>
      <c r="E103" s="13">
        <v>462103</v>
      </c>
      <c r="F103" s="13">
        <v>335834</v>
      </c>
      <c r="G103" s="9">
        <f t="shared" si="1413"/>
        <v>0.72675139525170795</v>
      </c>
      <c r="H103" s="13">
        <v>21467</v>
      </c>
      <c r="I103" s="9">
        <f t="shared" si="1413"/>
        <v>4.6455011112241207E-2</v>
      </c>
      <c r="J103" s="13">
        <v>101462</v>
      </c>
      <c r="K103" s="9">
        <f t="shared" ref="K103" si="2188">J103/$E103</f>
        <v>0.21956576780501316</v>
      </c>
      <c r="L103" s="13">
        <v>3340</v>
      </c>
      <c r="M103" s="15">
        <f t="shared" ref="M103" si="2189">L103/$E103</f>
        <v>7.2278258310376695E-3</v>
      </c>
      <c r="N103" s="13">
        <v>202988</v>
      </c>
      <c r="O103" s="9">
        <f t="shared" si="1416"/>
        <v>0.6044295693705819</v>
      </c>
      <c r="P103" s="13">
        <v>49488</v>
      </c>
      <c r="Q103" s="15">
        <f t="shared" ref="Q103" si="2190">P103/$F103</f>
        <v>0.14735851640989298</v>
      </c>
      <c r="R103" s="13">
        <v>50427</v>
      </c>
      <c r="S103" s="15">
        <f t="shared" ref="S103" si="2191">R103/$F103</f>
        <v>0.15015454063614761</v>
      </c>
      <c r="T103" s="13">
        <v>11153</v>
      </c>
      <c r="U103" s="15">
        <f t="shared" ref="U103" si="2192">T103/$F103</f>
        <v>3.3209859633032988E-2</v>
      </c>
      <c r="V103" s="13">
        <v>6320</v>
      </c>
      <c r="W103" s="15">
        <f t="shared" ref="W103" si="2193">V103/$F103</f>
        <v>1.88188212033326E-2</v>
      </c>
      <c r="X103" s="13">
        <v>15458</v>
      </c>
      <c r="Y103" s="15">
        <f t="shared" ref="Y103" si="2194">X103/$F103</f>
        <v>4.6028692747011914E-2</v>
      </c>
      <c r="Z103" s="13">
        <v>11284</v>
      </c>
      <c r="AA103" s="9">
        <f t="shared" si="1422"/>
        <v>0.52564401173894815</v>
      </c>
      <c r="AB103" s="13">
        <v>5008</v>
      </c>
      <c r="AC103" s="15">
        <f t="shared" ref="AC103" si="2195">AB103/$H103</f>
        <v>0.23328830297666187</v>
      </c>
      <c r="AD103" s="13">
        <v>2354</v>
      </c>
      <c r="AE103" s="15">
        <f t="shared" ref="AE103" si="2196">AD103/$H103</f>
        <v>0.10965668234965295</v>
      </c>
      <c r="AF103" s="14">
        <v>655</v>
      </c>
      <c r="AG103" s="16">
        <f t="shared" ref="AG103" si="2197">AF103/$H103</f>
        <v>3.0511948572227138E-2</v>
      </c>
      <c r="AH103" s="14">
        <v>937</v>
      </c>
      <c r="AI103" s="16">
        <f t="shared" ref="AI103" si="2198">AH103/$H103</f>
        <v>4.3648390552941722E-2</v>
      </c>
      <c r="AJ103" s="13">
        <v>1229</v>
      </c>
      <c r="AK103" s="15">
        <f t="shared" ref="AK103" si="2199">AJ103/$H103</f>
        <v>5.7250663809568177E-2</v>
      </c>
      <c r="AL103" s="13">
        <v>56682</v>
      </c>
      <c r="AM103" s="9">
        <f t="shared" si="1428"/>
        <v>0.55865250044351578</v>
      </c>
      <c r="AN103" s="13">
        <v>14630</v>
      </c>
      <c r="AO103" s="15">
        <f t="shared" ref="AO103" si="2200">AN103/$J103</f>
        <v>0.14419191421418856</v>
      </c>
      <c r="AP103" s="13">
        <v>17274</v>
      </c>
      <c r="AQ103" s="15">
        <f t="shared" ref="AQ103" si="2201">AP103/$J103</f>
        <v>0.17025093138317793</v>
      </c>
      <c r="AR103" s="13">
        <v>6090</v>
      </c>
      <c r="AS103" s="15">
        <f t="shared" ref="AS103" si="2202">AR103/$J103</f>
        <v>6.0022471467150264E-2</v>
      </c>
      <c r="AT103" s="13">
        <v>3273</v>
      </c>
      <c r="AU103" s="15">
        <f t="shared" ref="AU103" si="2203">AT103/$J103</f>
        <v>3.225838244860145E-2</v>
      </c>
      <c r="AV103" s="13">
        <v>3513</v>
      </c>
      <c r="AW103" s="15">
        <f t="shared" ref="AW103" si="2204">AV103/$J103</f>
        <v>3.4623800043365988E-2</v>
      </c>
      <c r="AX103" s="13">
        <v>2411</v>
      </c>
      <c r="AY103" s="9">
        <f t="shared" si="1434"/>
        <v>0.72185628742514973</v>
      </c>
      <c r="AZ103" s="14">
        <v>519</v>
      </c>
      <c r="BA103" s="16">
        <f t="shared" ref="BA103" si="2205">AZ103/$L103</f>
        <v>0.15538922155688623</v>
      </c>
      <c r="BB103" s="14">
        <v>0</v>
      </c>
      <c r="BC103" s="16">
        <f t="shared" ref="BC103" si="2206">BB103/$L103</f>
        <v>0</v>
      </c>
      <c r="BD103" s="14">
        <v>291</v>
      </c>
      <c r="BE103" s="16">
        <f t="shared" ref="BE103" si="2207">BD103/$L103</f>
        <v>8.712574850299401E-2</v>
      </c>
      <c r="BF103" s="14">
        <v>0</v>
      </c>
      <c r="BG103" s="16">
        <f t="shared" ref="BG103" si="2208">BF103/$L103</f>
        <v>0</v>
      </c>
      <c r="BH103" s="14">
        <v>119</v>
      </c>
      <c r="BI103" s="15">
        <f t="shared" ref="BI103" si="2209">BH103/$L103</f>
        <v>3.5628742514970058E-2</v>
      </c>
    </row>
    <row r="104" spans="1:61" x14ac:dyDescent="0.25">
      <c r="A104" s="13" t="s">
        <v>27</v>
      </c>
      <c r="B104" s="13" t="s">
        <v>340</v>
      </c>
      <c r="C104" s="13" t="s">
        <v>138</v>
      </c>
      <c r="D104" s="13" t="s">
        <v>263</v>
      </c>
      <c r="E104" s="13">
        <v>420095</v>
      </c>
      <c r="F104" s="13">
        <v>316545</v>
      </c>
      <c r="G104" s="9">
        <f t="shared" si="1413"/>
        <v>0.75350813506468772</v>
      </c>
      <c r="H104" s="13">
        <v>17903</v>
      </c>
      <c r="I104" s="9">
        <f t="shared" si="1413"/>
        <v>4.2616551018222072E-2</v>
      </c>
      <c r="J104" s="13">
        <v>85647</v>
      </c>
      <c r="K104" s="9">
        <f t="shared" ref="K104" si="2210">J104/$E104</f>
        <v>0.20387531391709018</v>
      </c>
      <c r="L104" s="14">
        <v>0</v>
      </c>
      <c r="M104" s="16">
        <f t="shared" ref="M104" si="2211">L104/$E104</f>
        <v>0</v>
      </c>
      <c r="N104" s="13">
        <v>212888</v>
      </c>
      <c r="O104" s="9">
        <f t="shared" si="1416"/>
        <v>0.67253629025888895</v>
      </c>
      <c r="P104" s="13">
        <v>26261</v>
      </c>
      <c r="Q104" s="15">
        <f t="shared" ref="Q104" si="2212">P104/$F104</f>
        <v>8.2961348307507621E-2</v>
      </c>
      <c r="R104" s="13">
        <v>34883</v>
      </c>
      <c r="S104" s="15">
        <f t="shared" ref="S104" si="2213">R104/$F104</f>
        <v>0.1101991817908986</v>
      </c>
      <c r="T104" s="13">
        <v>8445</v>
      </c>
      <c r="U104" s="15">
        <f t="shared" ref="U104" si="2214">T104/$F104</f>
        <v>2.6678671278965078E-2</v>
      </c>
      <c r="V104" s="13">
        <v>15346</v>
      </c>
      <c r="W104" s="15">
        <f t="shared" ref="W104" si="2215">V104/$F104</f>
        <v>4.8479679034576444E-2</v>
      </c>
      <c r="X104" s="13">
        <v>18722</v>
      </c>
      <c r="Y104" s="15">
        <f t="shared" ref="Y104" si="2216">X104/$F104</f>
        <v>5.9144829329163311E-2</v>
      </c>
      <c r="Z104" s="13">
        <v>8923</v>
      </c>
      <c r="AA104" s="9">
        <f t="shared" si="1422"/>
        <v>0.49840808802993913</v>
      </c>
      <c r="AB104" s="13">
        <v>2996</v>
      </c>
      <c r="AC104" s="15">
        <f t="shared" ref="AC104" si="2217">AB104/$H104</f>
        <v>0.16734625481762833</v>
      </c>
      <c r="AD104" s="13">
        <v>1468</v>
      </c>
      <c r="AE104" s="15">
        <f t="shared" ref="AE104" si="2218">AD104/$H104</f>
        <v>8.1997430598223758E-2</v>
      </c>
      <c r="AF104" s="14">
        <v>209</v>
      </c>
      <c r="AG104" s="16">
        <f t="shared" ref="AG104" si="2219">AF104/$H104</f>
        <v>1.1674021113779813E-2</v>
      </c>
      <c r="AH104" s="13">
        <v>1658</v>
      </c>
      <c r="AI104" s="15">
        <f t="shared" ref="AI104" si="2220">AH104/$H104</f>
        <v>9.2610177065296326E-2</v>
      </c>
      <c r="AJ104" s="13">
        <v>2649</v>
      </c>
      <c r="AK104" s="15">
        <f t="shared" ref="AK104" si="2221">AJ104/$H104</f>
        <v>0.14796402837513267</v>
      </c>
      <c r="AL104" s="13">
        <v>55053</v>
      </c>
      <c r="AM104" s="9">
        <f t="shared" si="1428"/>
        <v>0.64278958982801504</v>
      </c>
      <c r="AN104" s="13">
        <v>11851</v>
      </c>
      <c r="AO104" s="15">
        <f t="shared" ref="AO104" si="2222">AN104/$J104</f>
        <v>0.13837028734223031</v>
      </c>
      <c r="AP104" s="13">
        <v>6768</v>
      </c>
      <c r="AQ104" s="15">
        <f t="shared" ref="AQ104" si="2223">AP104/$J104</f>
        <v>7.9022032295351846E-2</v>
      </c>
      <c r="AR104" s="13">
        <v>2124</v>
      </c>
      <c r="AS104" s="15">
        <f t="shared" ref="AS104" si="2224">AR104/$J104</f>
        <v>2.4799467582051912E-2</v>
      </c>
      <c r="AT104" s="13">
        <v>4093</v>
      </c>
      <c r="AU104" s="15">
        <f t="shared" ref="AU104" si="2225">AT104/$J104</f>
        <v>4.7789181173888168E-2</v>
      </c>
      <c r="AV104" s="13">
        <v>5758</v>
      </c>
      <c r="AW104" s="15">
        <f t="shared" ref="AW104" si="2226">AV104/$J104</f>
        <v>6.7229441778462753E-2</v>
      </c>
      <c r="AX104" s="14">
        <v>0</v>
      </c>
      <c r="AY104" s="16" t="e">
        <f t="shared" si="1434"/>
        <v>#DIV/0!</v>
      </c>
      <c r="AZ104" s="14">
        <v>0</v>
      </c>
      <c r="BA104" s="16" t="e">
        <f t="shared" ref="BA104" si="2227">AZ104/$L104</f>
        <v>#DIV/0!</v>
      </c>
      <c r="BB104" s="14">
        <v>0</v>
      </c>
      <c r="BC104" s="16" t="e">
        <f t="shared" ref="BC104" si="2228">BB104/$L104</f>
        <v>#DIV/0!</v>
      </c>
      <c r="BD104" s="14">
        <v>0</v>
      </c>
      <c r="BE104" s="16" t="e">
        <f t="shared" ref="BE104" si="2229">BD104/$L104</f>
        <v>#DIV/0!</v>
      </c>
      <c r="BF104" s="14">
        <v>0</v>
      </c>
      <c r="BG104" s="16" t="e">
        <f t="shared" ref="BG104" si="2230">BF104/$L104</f>
        <v>#DIV/0!</v>
      </c>
      <c r="BH104" s="14">
        <v>0</v>
      </c>
      <c r="BI104" s="15" t="e">
        <f t="shared" ref="BI104" si="2231">BH104/$L104</f>
        <v>#DIV/0!</v>
      </c>
    </row>
    <row r="105" spans="1:61" x14ac:dyDescent="0.25">
      <c r="A105" s="13" t="s">
        <v>28</v>
      </c>
      <c r="B105" s="13" t="s">
        <v>341</v>
      </c>
      <c r="C105" s="13" t="s">
        <v>139</v>
      </c>
      <c r="D105" s="13" t="s">
        <v>264</v>
      </c>
      <c r="E105" s="13">
        <v>422077</v>
      </c>
      <c r="F105" s="13">
        <v>318826</v>
      </c>
      <c r="G105" s="9">
        <f t="shared" si="1413"/>
        <v>0.75537401943247318</v>
      </c>
      <c r="H105" s="13">
        <v>23848</v>
      </c>
      <c r="I105" s="9">
        <f t="shared" si="1413"/>
        <v>5.6501538818746345E-2</v>
      </c>
      <c r="J105" s="13">
        <v>79332</v>
      </c>
      <c r="K105" s="9">
        <f t="shared" ref="K105" si="2232">J105/$E105</f>
        <v>0.18795622599667833</v>
      </c>
      <c r="L105" s="14">
        <v>71</v>
      </c>
      <c r="M105" s="16">
        <f t="shared" ref="M105" si="2233">L105/$E105</f>
        <v>1.682157521021046E-4</v>
      </c>
      <c r="N105" s="13">
        <v>238977</v>
      </c>
      <c r="O105" s="9">
        <f t="shared" si="1416"/>
        <v>0.74955304774391052</v>
      </c>
      <c r="P105" s="13">
        <v>12711</v>
      </c>
      <c r="Q105" s="15">
        <f t="shared" ref="Q105" si="2234">P105/$F105</f>
        <v>3.9868141243185939E-2</v>
      </c>
      <c r="R105" s="13">
        <v>31437</v>
      </c>
      <c r="S105" s="15">
        <f t="shared" ref="S105" si="2235">R105/$F105</f>
        <v>9.8602372453940393E-2</v>
      </c>
      <c r="T105" s="13">
        <v>20973</v>
      </c>
      <c r="U105" s="15">
        <f t="shared" ref="U105" si="2236">T105/$F105</f>
        <v>6.578196257519775E-2</v>
      </c>
      <c r="V105" s="13">
        <v>1438</v>
      </c>
      <c r="W105" s="15">
        <f t="shared" ref="W105" si="2237">V105/$F105</f>
        <v>4.5102971526788903E-3</v>
      </c>
      <c r="X105" s="13">
        <v>13290</v>
      </c>
      <c r="Y105" s="15">
        <f t="shared" ref="Y105" si="2238">X105/$F105</f>
        <v>4.1684178831086549E-2</v>
      </c>
      <c r="Z105" s="13">
        <v>16986</v>
      </c>
      <c r="AA105" s="9">
        <f t="shared" si="1422"/>
        <v>0.71226098624622614</v>
      </c>
      <c r="AB105" s="13">
        <v>1862</v>
      </c>
      <c r="AC105" s="15">
        <f t="shared" ref="AC105" si="2239">AB105/$H105</f>
        <v>7.8077826232807776E-2</v>
      </c>
      <c r="AD105" s="13">
        <v>1751</v>
      </c>
      <c r="AE105" s="15">
        <f t="shared" ref="AE105" si="2240">AD105/$H105</f>
        <v>7.3423347869842337E-2</v>
      </c>
      <c r="AF105" s="13">
        <v>2526</v>
      </c>
      <c r="AG105" s="15">
        <f t="shared" ref="AG105" si="2241">AF105/$H105</f>
        <v>0.10592083193559208</v>
      </c>
      <c r="AH105" s="14">
        <v>497</v>
      </c>
      <c r="AI105" s="16">
        <f t="shared" ref="AI105" si="2242">AH105/$H105</f>
        <v>2.0840322039584032E-2</v>
      </c>
      <c r="AJ105" s="13">
        <v>226</v>
      </c>
      <c r="AK105" s="15">
        <f t="shared" ref="AK105" si="2243">AJ105/$H105</f>
        <v>9.4766856759476679E-3</v>
      </c>
      <c r="AL105" s="13">
        <v>53223</v>
      </c>
      <c r="AM105" s="9">
        <f t="shared" si="1428"/>
        <v>0.67088942671305396</v>
      </c>
      <c r="AN105" s="13">
        <v>5927</v>
      </c>
      <c r="AO105" s="15">
        <f t="shared" ref="AO105" si="2244">AN105/$J105</f>
        <v>7.4711339686381287E-2</v>
      </c>
      <c r="AP105" s="13">
        <v>6317</v>
      </c>
      <c r="AQ105" s="15">
        <f t="shared" ref="AQ105" si="2245">AP105/$J105</f>
        <v>7.9627388695608328E-2</v>
      </c>
      <c r="AR105" s="13">
        <v>7214</v>
      </c>
      <c r="AS105" s="15">
        <f t="shared" ref="AS105" si="2246">AR105/$J105</f>
        <v>9.0934301416830537E-2</v>
      </c>
      <c r="AT105" s="13">
        <v>660</v>
      </c>
      <c r="AU105" s="15">
        <f t="shared" ref="AU105" si="2247">AT105/$J105</f>
        <v>8.3194675540765387E-3</v>
      </c>
      <c r="AV105" s="13">
        <v>5991</v>
      </c>
      <c r="AW105" s="15">
        <f t="shared" ref="AW105" si="2248">AV105/$J105</f>
        <v>7.5518075934049314E-2</v>
      </c>
      <c r="AX105" s="14">
        <v>71</v>
      </c>
      <c r="AY105" s="16">
        <f t="shared" si="1434"/>
        <v>1</v>
      </c>
      <c r="AZ105" s="14">
        <v>0</v>
      </c>
      <c r="BA105" s="16">
        <f t="shared" ref="BA105" si="2249">AZ105/$L105</f>
        <v>0</v>
      </c>
      <c r="BB105" s="14">
        <v>0</v>
      </c>
      <c r="BC105" s="16">
        <f t="shared" ref="BC105" si="2250">BB105/$L105</f>
        <v>0</v>
      </c>
      <c r="BD105" s="14">
        <v>0</v>
      </c>
      <c r="BE105" s="16">
        <f t="shared" ref="BE105" si="2251">BD105/$L105</f>
        <v>0</v>
      </c>
      <c r="BF105" s="14">
        <v>0</v>
      </c>
      <c r="BG105" s="16">
        <f t="shared" ref="BG105" si="2252">BF105/$L105</f>
        <v>0</v>
      </c>
      <c r="BH105" s="14">
        <v>0</v>
      </c>
      <c r="BI105" s="15">
        <f t="shared" ref="BI105" si="2253">BH105/$L105</f>
        <v>0</v>
      </c>
    </row>
    <row r="106" spans="1:61" x14ac:dyDescent="0.25">
      <c r="A106" s="13" t="s">
        <v>28</v>
      </c>
      <c r="B106" s="13" t="s">
        <v>341</v>
      </c>
      <c r="C106" s="13" t="s">
        <v>140</v>
      </c>
      <c r="D106" s="13" t="s">
        <v>265</v>
      </c>
      <c r="E106" s="13">
        <v>353535</v>
      </c>
      <c r="F106" s="13">
        <v>263890</v>
      </c>
      <c r="G106" s="9">
        <f t="shared" si="1413"/>
        <v>0.74643246071817504</v>
      </c>
      <c r="H106" s="13">
        <v>18710</v>
      </c>
      <c r="I106" s="9">
        <f t="shared" si="1413"/>
        <v>5.2922624351195782E-2</v>
      </c>
      <c r="J106" s="13">
        <v>70188</v>
      </c>
      <c r="K106" s="9">
        <f t="shared" ref="K106" si="2254">J106/$E106</f>
        <v>0.1985319699605414</v>
      </c>
      <c r="L106" s="14">
        <v>747</v>
      </c>
      <c r="M106" s="16">
        <f t="shared" ref="M106" si="2255">L106/$E106</f>
        <v>2.1129449700878272E-3</v>
      </c>
      <c r="N106" s="13">
        <v>184188</v>
      </c>
      <c r="O106" s="9">
        <f t="shared" si="1416"/>
        <v>0.69797264011519955</v>
      </c>
      <c r="P106" s="13">
        <v>4610</v>
      </c>
      <c r="Q106" s="15">
        <f t="shared" ref="Q106" si="2256">P106/$F106</f>
        <v>1.7469400128841562E-2</v>
      </c>
      <c r="R106" s="13">
        <v>39934</v>
      </c>
      <c r="S106" s="15">
        <f t="shared" ref="S106" si="2257">R106/$F106</f>
        <v>0.15132820493387397</v>
      </c>
      <c r="T106" s="13">
        <v>28217</v>
      </c>
      <c r="U106" s="15">
        <f t="shared" ref="U106" si="2258">T106/$F106</f>
        <v>0.10692712872787904</v>
      </c>
      <c r="V106" s="14">
        <v>267</v>
      </c>
      <c r="W106" s="16">
        <f t="shared" ref="W106" si="2259">V106/$F106</f>
        <v>1.0117852135359429E-3</v>
      </c>
      <c r="X106" s="13">
        <v>6674</v>
      </c>
      <c r="Y106" s="15">
        <f t="shared" ref="Y106" si="2260">X106/$F106</f>
        <v>2.5290840880669976E-2</v>
      </c>
      <c r="Z106" s="13">
        <v>10870</v>
      </c>
      <c r="AA106" s="9">
        <f t="shared" si="1422"/>
        <v>0.5809727418492785</v>
      </c>
      <c r="AB106" s="14">
        <v>758</v>
      </c>
      <c r="AC106" s="16">
        <f t="shared" ref="AC106" si="2261">AB106/$H106</f>
        <v>4.0513094601817207E-2</v>
      </c>
      <c r="AD106" s="13">
        <v>4454</v>
      </c>
      <c r="AE106" s="15">
        <f t="shared" ref="AE106" si="2262">AD106/$H106</f>
        <v>0.23805451630144309</v>
      </c>
      <c r="AF106" s="13">
        <v>713</v>
      </c>
      <c r="AG106" s="15">
        <f t="shared" ref="AG106" si="2263">AF106/$H106</f>
        <v>3.8107963655799035E-2</v>
      </c>
      <c r="AH106" s="14">
        <v>0</v>
      </c>
      <c r="AI106" s="16">
        <f t="shared" ref="AI106" si="2264">AH106/$H106</f>
        <v>0</v>
      </c>
      <c r="AJ106" s="13">
        <v>1915</v>
      </c>
      <c r="AK106" s="15">
        <f t="shared" ref="AK106" si="2265">AJ106/$H106</f>
        <v>0.10235168359166222</v>
      </c>
      <c r="AL106" s="13">
        <v>48334</v>
      </c>
      <c r="AM106" s="9">
        <f t="shared" si="1428"/>
        <v>0.68863623411409358</v>
      </c>
      <c r="AN106" s="14">
        <v>452</v>
      </c>
      <c r="AO106" s="16">
        <f t="shared" ref="AO106" si="2266">AN106/$J106</f>
        <v>6.4398472673391459E-3</v>
      </c>
      <c r="AP106" s="13">
        <v>8969</v>
      </c>
      <c r="AQ106" s="15">
        <f t="shared" ref="AQ106" si="2267">AP106/$J106</f>
        <v>0.12778537641762125</v>
      </c>
      <c r="AR106" s="13">
        <v>9277</v>
      </c>
      <c r="AS106" s="15">
        <f t="shared" ref="AS106" si="2268">AR106/$J106</f>
        <v>0.13217359092722403</v>
      </c>
      <c r="AT106" s="13">
        <v>764</v>
      </c>
      <c r="AU106" s="15">
        <f t="shared" ref="AU106" si="2269">AT106/$J106</f>
        <v>1.0885051575767938E-2</v>
      </c>
      <c r="AV106" s="13">
        <v>2392</v>
      </c>
      <c r="AW106" s="15">
        <f t="shared" ref="AW106" si="2270">AV106/$J106</f>
        <v>3.4079899697954066E-2</v>
      </c>
      <c r="AX106" s="14">
        <v>507</v>
      </c>
      <c r="AY106" s="16">
        <f t="shared" si="1434"/>
        <v>0.67871485943775101</v>
      </c>
      <c r="AZ106" s="14">
        <v>0</v>
      </c>
      <c r="BA106" s="16">
        <f t="shared" ref="BA106" si="2271">AZ106/$L106</f>
        <v>0</v>
      </c>
      <c r="BB106" s="14">
        <v>240</v>
      </c>
      <c r="BC106" s="16">
        <f t="shared" ref="BC106" si="2272">BB106/$L106</f>
        <v>0.32128514056224899</v>
      </c>
      <c r="BD106" s="14">
        <v>0</v>
      </c>
      <c r="BE106" s="16">
        <f t="shared" ref="BE106" si="2273">BD106/$L106</f>
        <v>0</v>
      </c>
      <c r="BF106" s="14">
        <v>0</v>
      </c>
      <c r="BG106" s="16">
        <f t="shared" ref="BG106" si="2274">BF106/$L106</f>
        <v>0</v>
      </c>
      <c r="BH106" s="14">
        <v>0</v>
      </c>
      <c r="BI106" s="15">
        <f t="shared" ref="BI106" si="2275">BH106/$L106</f>
        <v>0</v>
      </c>
    </row>
    <row r="107" spans="1:61" x14ac:dyDescent="0.25">
      <c r="A107" s="13" t="s">
        <v>29</v>
      </c>
      <c r="B107" s="13" t="s">
        <v>342</v>
      </c>
      <c r="C107" s="13" t="s">
        <v>141</v>
      </c>
      <c r="D107" s="13" t="s">
        <v>266</v>
      </c>
      <c r="E107" s="13">
        <v>755481</v>
      </c>
      <c r="F107" s="13">
        <v>564467</v>
      </c>
      <c r="G107" s="9">
        <f t="shared" si="1413"/>
        <v>0.74716240381955334</v>
      </c>
      <c r="H107" s="13">
        <v>39419</v>
      </c>
      <c r="I107" s="9">
        <f t="shared" si="1413"/>
        <v>5.2177354559545509E-2</v>
      </c>
      <c r="J107" s="13">
        <v>151218</v>
      </c>
      <c r="K107" s="9">
        <f t="shared" ref="K107" si="2276">J107/$E107</f>
        <v>0.20016122179115028</v>
      </c>
      <c r="L107" s="14">
        <v>377</v>
      </c>
      <c r="M107" s="16">
        <f t="shared" ref="M107" si="2277">L107/$E107</f>
        <v>4.9901982975084753E-4</v>
      </c>
      <c r="N107" s="13">
        <v>469377</v>
      </c>
      <c r="O107" s="9">
        <f t="shared" si="1416"/>
        <v>0.83154019632680032</v>
      </c>
      <c r="P107" s="13">
        <v>55656</v>
      </c>
      <c r="Q107" s="15">
        <f t="shared" ref="Q107" si="2278">P107/$F107</f>
        <v>9.8599209519777062E-2</v>
      </c>
      <c r="R107" s="13">
        <v>10256</v>
      </c>
      <c r="S107" s="15">
        <f t="shared" ref="S107" si="2279">R107/$F107</f>
        <v>1.8169352681379071E-2</v>
      </c>
      <c r="T107" s="13">
        <v>19483</v>
      </c>
      <c r="U107" s="15">
        <f t="shared" ref="U107" si="2280">T107/$F107</f>
        <v>3.4515746713271102E-2</v>
      </c>
      <c r="V107" s="13">
        <v>378</v>
      </c>
      <c r="W107" s="15">
        <f t="shared" ref="W107" si="2281">V107/$F107</f>
        <v>6.6965827940340184E-4</v>
      </c>
      <c r="X107" s="13">
        <v>9317</v>
      </c>
      <c r="Y107" s="15">
        <f t="shared" ref="Y107" si="2282">X107/$F107</f>
        <v>1.6505836479369033E-2</v>
      </c>
      <c r="Z107" s="13">
        <v>25788</v>
      </c>
      <c r="AA107" s="9">
        <f t="shared" si="1422"/>
        <v>0.65420228823663717</v>
      </c>
      <c r="AB107" s="13">
        <v>10963</v>
      </c>
      <c r="AC107" s="15">
        <f t="shared" ref="AC107" si="2283">AB107/$H107</f>
        <v>0.27811461477967475</v>
      </c>
      <c r="AD107" s="13">
        <v>975</v>
      </c>
      <c r="AE107" s="15">
        <f t="shared" ref="AE107" si="2284">AD107/$H107</f>
        <v>2.4734265202059919E-2</v>
      </c>
      <c r="AF107" s="13">
        <v>611</v>
      </c>
      <c r="AG107" s="15">
        <f t="shared" ref="AG107" si="2285">AF107/$H107</f>
        <v>1.5500139526624216E-2</v>
      </c>
      <c r="AH107" s="14">
        <v>141</v>
      </c>
      <c r="AI107" s="16">
        <f t="shared" ref="AI107" si="2286">AH107/$H107</f>
        <v>3.5769552753748195E-3</v>
      </c>
      <c r="AJ107" s="13">
        <v>941</v>
      </c>
      <c r="AK107" s="15">
        <f t="shared" ref="AK107" si="2287">AJ107/$H107</f>
        <v>2.3871736979629112E-2</v>
      </c>
      <c r="AL107" s="13">
        <v>111185</v>
      </c>
      <c r="AM107" s="9">
        <f t="shared" si="1428"/>
        <v>0.73526299779126825</v>
      </c>
      <c r="AN107" s="13">
        <v>25055</v>
      </c>
      <c r="AO107" s="15">
        <f t="shared" ref="AO107" si="2288">AN107/$J107</f>
        <v>0.16568794720205265</v>
      </c>
      <c r="AP107" s="13">
        <v>3108</v>
      </c>
      <c r="AQ107" s="15">
        <f t="shared" ref="AQ107" si="2289">AP107/$J107</f>
        <v>2.055310875689402E-2</v>
      </c>
      <c r="AR107" s="13">
        <v>8492</v>
      </c>
      <c r="AS107" s="15">
        <f t="shared" ref="AS107" si="2290">AR107/$J107</f>
        <v>5.6157335766906055E-2</v>
      </c>
      <c r="AT107" s="14">
        <v>102</v>
      </c>
      <c r="AU107" s="16">
        <f t="shared" ref="AU107" si="2291">AT107/$J107</f>
        <v>6.7452287426100072E-4</v>
      </c>
      <c r="AV107" s="13">
        <v>3276</v>
      </c>
      <c r="AW107" s="15">
        <f t="shared" ref="AW107" si="2292">AV107/$J107</f>
        <v>2.1664087608618023E-2</v>
      </c>
      <c r="AX107" s="14">
        <v>97</v>
      </c>
      <c r="AY107" s="16">
        <f t="shared" si="1434"/>
        <v>0.2572944297082228</v>
      </c>
      <c r="AZ107" s="14">
        <v>83</v>
      </c>
      <c r="BA107" s="16">
        <f t="shared" ref="BA107" si="2293">AZ107/$L107</f>
        <v>0.22015915119363394</v>
      </c>
      <c r="BB107" s="14">
        <v>197</v>
      </c>
      <c r="BC107" s="16">
        <f t="shared" ref="BC107" si="2294">BB107/$L107</f>
        <v>0.52254641909814326</v>
      </c>
      <c r="BD107" s="14">
        <v>0</v>
      </c>
      <c r="BE107" s="16">
        <f t="shared" ref="BE107" si="2295">BD107/$L107</f>
        <v>0</v>
      </c>
      <c r="BF107" s="14">
        <v>0</v>
      </c>
      <c r="BG107" s="16">
        <f t="shared" ref="BG107" si="2296">BF107/$L107</f>
        <v>0</v>
      </c>
      <c r="BH107" s="14">
        <v>0</v>
      </c>
      <c r="BI107" s="15">
        <f t="shared" ref="BI107" si="2297">BH107/$L107</f>
        <v>0</v>
      </c>
    </row>
    <row r="108" spans="1:61" x14ac:dyDescent="0.25">
      <c r="A108" s="13" t="s">
        <v>29</v>
      </c>
      <c r="B108" s="13" t="s">
        <v>342</v>
      </c>
      <c r="C108" s="13" t="s">
        <v>142</v>
      </c>
      <c r="D108" s="13" t="s">
        <v>267</v>
      </c>
      <c r="E108" s="13">
        <v>381667</v>
      </c>
      <c r="F108" s="13">
        <v>296185</v>
      </c>
      <c r="G108" s="9">
        <f t="shared" si="1413"/>
        <v>0.77602988993022715</v>
      </c>
      <c r="H108" s="13">
        <v>19087</v>
      </c>
      <c r="I108" s="9">
        <f t="shared" si="1413"/>
        <v>5.0009563310425054E-2</v>
      </c>
      <c r="J108" s="13">
        <v>66395</v>
      </c>
      <c r="K108" s="9">
        <f t="shared" ref="K108" si="2298">J108/$E108</f>
        <v>0.1739605467593478</v>
      </c>
      <c r="L108" s="14">
        <v>0</v>
      </c>
      <c r="M108" s="16">
        <f t="shared" ref="M108" si="2299">L108/$E108</f>
        <v>0</v>
      </c>
      <c r="N108" s="13">
        <v>255989</v>
      </c>
      <c r="O108" s="9">
        <f t="shared" si="1416"/>
        <v>0.86428752300082723</v>
      </c>
      <c r="P108" s="13">
        <v>10249</v>
      </c>
      <c r="Q108" s="15">
        <f t="shared" ref="Q108" si="2300">P108/$F108</f>
        <v>3.4603372891942534E-2</v>
      </c>
      <c r="R108" s="13">
        <v>13249</v>
      </c>
      <c r="S108" s="15">
        <f t="shared" ref="S108" si="2301">R108/$F108</f>
        <v>4.4732177524182522E-2</v>
      </c>
      <c r="T108" s="13">
        <v>13685</v>
      </c>
      <c r="U108" s="15">
        <f t="shared" ref="U108" si="2302">T108/$F108</f>
        <v>4.6204230464068068E-2</v>
      </c>
      <c r="V108" s="14">
        <v>199</v>
      </c>
      <c r="W108" s="16">
        <f t="shared" ref="W108" si="2303">V108/$F108</f>
        <v>6.7187737393858569E-4</v>
      </c>
      <c r="X108" s="13">
        <v>2814</v>
      </c>
      <c r="Y108" s="15">
        <f t="shared" ref="Y108" si="2304">X108/$F108</f>
        <v>9.5008187450411064E-3</v>
      </c>
      <c r="Z108" s="13">
        <v>14905</v>
      </c>
      <c r="AA108" s="9">
        <f t="shared" si="1422"/>
        <v>0.78089799339864829</v>
      </c>
      <c r="AB108" s="13">
        <v>1290</v>
      </c>
      <c r="AC108" s="15">
        <f t="shared" ref="AC108" si="2305">AB108/$H108</f>
        <v>6.7585267459527421E-2</v>
      </c>
      <c r="AD108" s="13">
        <v>1521</v>
      </c>
      <c r="AE108" s="15">
        <f t="shared" ref="AE108" si="2306">AD108/$H108</f>
        <v>7.9687745586000946E-2</v>
      </c>
      <c r="AF108" s="13">
        <v>998</v>
      </c>
      <c r="AG108" s="15">
        <f t="shared" ref="AG108" si="2307">AF108/$H108</f>
        <v>5.2286896840781687E-2</v>
      </c>
      <c r="AH108" s="14">
        <v>0</v>
      </c>
      <c r="AI108" s="16">
        <f t="shared" ref="AI108" si="2308">AH108/$H108</f>
        <v>0</v>
      </c>
      <c r="AJ108" s="14">
        <v>373</v>
      </c>
      <c r="AK108" s="16">
        <f t="shared" ref="AK108" si="2309">AJ108/$H108</f>
        <v>1.9542096715041653E-2</v>
      </c>
      <c r="AL108" s="13">
        <v>56396</v>
      </c>
      <c r="AM108" s="9">
        <f t="shared" si="1428"/>
        <v>0.84940131033963406</v>
      </c>
      <c r="AN108" s="13">
        <v>3104</v>
      </c>
      <c r="AO108" s="15">
        <f t="shared" ref="AO108" si="2310">AN108/$J108</f>
        <v>4.6750508321409742E-2</v>
      </c>
      <c r="AP108" s="13">
        <v>2843</v>
      </c>
      <c r="AQ108" s="15">
        <f t="shared" ref="AQ108" si="2311">AP108/$J108</f>
        <v>4.2819489419383988E-2</v>
      </c>
      <c r="AR108" s="13">
        <v>3407</v>
      </c>
      <c r="AS108" s="15">
        <f t="shared" ref="AS108" si="2312">AR108/$J108</f>
        <v>5.1314104977784471E-2</v>
      </c>
      <c r="AT108" s="14">
        <v>0</v>
      </c>
      <c r="AU108" s="16">
        <f t="shared" ref="AU108" si="2313">AT108/$J108</f>
        <v>0</v>
      </c>
      <c r="AV108" s="13">
        <v>645</v>
      </c>
      <c r="AW108" s="15">
        <f t="shared" ref="AW108" si="2314">AV108/$J108</f>
        <v>9.7145869417877857E-3</v>
      </c>
      <c r="AX108" s="14">
        <v>0</v>
      </c>
      <c r="AY108" s="16" t="e">
        <f t="shared" si="1434"/>
        <v>#DIV/0!</v>
      </c>
      <c r="AZ108" s="14">
        <v>0</v>
      </c>
      <c r="BA108" s="16" t="e">
        <f t="shared" ref="BA108" si="2315">AZ108/$L108</f>
        <v>#DIV/0!</v>
      </c>
      <c r="BB108" s="14">
        <v>0</v>
      </c>
      <c r="BC108" s="16" t="e">
        <f t="shared" ref="BC108" si="2316">BB108/$L108</f>
        <v>#DIV/0!</v>
      </c>
      <c r="BD108" s="14">
        <v>0</v>
      </c>
      <c r="BE108" s="16" t="e">
        <f t="shared" ref="BE108" si="2317">BD108/$L108</f>
        <v>#DIV/0!</v>
      </c>
      <c r="BF108" s="14">
        <v>0</v>
      </c>
      <c r="BG108" s="16" t="e">
        <f t="shared" ref="BG108" si="2318">BF108/$L108</f>
        <v>#DIV/0!</v>
      </c>
      <c r="BH108" s="14">
        <v>0</v>
      </c>
      <c r="BI108" s="15" t="e">
        <f t="shared" ref="BI108" si="2319">BH108/$L108</f>
        <v>#DIV/0!</v>
      </c>
    </row>
    <row r="109" spans="1:61" x14ac:dyDescent="0.25">
      <c r="A109" s="13" t="s">
        <v>29</v>
      </c>
      <c r="B109" s="13" t="s">
        <v>342</v>
      </c>
      <c r="C109" s="13" t="s">
        <v>143</v>
      </c>
      <c r="D109" s="13" t="s">
        <v>268</v>
      </c>
      <c r="E109" s="13">
        <v>334588</v>
      </c>
      <c r="F109" s="13">
        <v>242101</v>
      </c>
      <c r="G109" s="9">
        <f t="shared" si="1413"/>
        <v>0.72357944696163645</v>
      </c>
      <c r="H109" s="13">
        <v>21173</v>
      </c>
      <c r="I109" s="9">
        <f t="shared" si="1413"/>
        <v>6.3280811027293271E-2</v>
      </c>
      <c r="J109" s="13">
        <v>70749</v>
      </c>
      <c r="K109" s="9">
        <f t="shared" ref="K109" si="2320">J109/$E109</f>
        <v>0.21145109806687629</v>
      </c>
      <c r="L109" s="14">
        <v>565</v>
      </c>
      <c r="M109" s="16">
        <f t="shared" ref="M109" si="2321">L109/$E109</f>
        <v>1.6886439441940535E-3</v>
      </c>
      <c r="N109" s="13">
        <v>175672</v>
      </c>
      <c r="O109" s="9">
        <f t="shared" si="1416"/>
        <v>0.72561451625561235</v>
      </c>
      <c r="P109" s="13">
        <v>43092</v>
      </c>
      <c r="Q109" s="15">
        <f t="shared" ref="Q109" si="2322">P109/$F109</f>
        <v>0.17799182985613443</v>
      </c>
      <c r="R109" s="13">
        <v>6958</v>
      </c>
      <c r="S109" s="15">
        <f t="shared" ref="S109" si="2323">R109/$F109</f>
        <v>2.8740071292559718E-2</v>
      </c>
      <c r="T109" s="13">
        <v>14342</v>
      </c>
      <c r="U109" s="15">
        <f t="shared" ref="U109" si="2324">T109/$F109</f>
        <v>5.9239738786704722E-2</v>
      </c>
      <c r="V109" s="14">
        <v>0</v>
      </c>
      <c r="W109" s="16">
        <f t="shared" ref="W109" si="2325">V109/$F109</f>
        <v>0</v>
      </c>
      <c r="X109" s="13">
        <v>2037</v>
      </c>
      <c r="Y109" s="15">
        <f t="shared" ref="Y109" si="2326">X109/$F109</f>
        <v>8.4138438089888107E-3</v>
      </c>
      <c r="Z109" s="13">
        <v>11536</v>
      </c>
      <c r="AA109" s="9">
        <f t="shared" si="1422"/>
        <v>0.54484484957256885</v>
      </c>
      <c r="AB109" s="13">
        <v>7801</v>
      </c>
      <c r="AC109" s="15">
        <f t="shared" ref="AC109" si="2327">AB109/$H109</f>
        <v>0.36844093893165825</v>
      </c>
      <c r="AD109" s="13">
        <v>1274</v>
      </c>
      <c r="AE109" s="15">
        <f t="shared" ref="AE109" si="2328">AD109/$H109</f>
        <v>6.0170972464931756E-2</v>
      </c>
      <c r="AF109" s="14">
        <v>459</v>
      </c>
      <c r="AG109" s="16">
        <f t="shared" ref="AG109" si="2329">AF109/$H109</f>
        <v>2.1678552873943231E-2</v>
      </c>
      <c r="AH109" s="14">
        <v>0</v>
      </c>
      <c r="AI109" s="16">
        <f t="shared" ref="AI109" si="2330">AH109/$H109</f>
        <v>0</v>
      </c>
      <c r="AJ109" s="14">
        <v>103</v>
      </c>
      <c r="AK109" s="16">
        <f t="shared" ref="AK109" si="2331">AJ109/$H109</f>
        <v>4.8646861568979356E-3</v>
      </c>
      <c r="AL109" s="13">
        <v>43821</v>
      </c>
      <c r="AM109" s="9">
        <f t="shared" si="1428"/>
        <v>0.61938684645719377</v>
      </c>
      <c r="AN109" s="13">
        <v>19023</v>
      </c>
      <c r="AO109" s="15">
        <f t="shared" ref="AO109" si="2332">AN109/$J109</f>
        <v>0.26888012551414153</v>
      </c>
      <c r="AP109" s="13">
        <v>1404</v>
      </c>
      <c r="AQ109" s="15">
        <f t="shared" ref="AQ109" si="2333">AP109/$J109</f>
        <v>1.9844803460119579E-2</v>
      </c>
      <c r="AR109" s="13">
        <v>5536</v>
      </c>
      <c r="AS109" s="15">
        <f t="shared" ref="AS109" si="2334">AR109/$J109</f>
        <v>7.824845580856267E-2</v>
      </c>
      <c r="AT109" s="14">
        <v>92</v>
      </c>
      <c r="AU109" s="16">
        <f t="shared" ref="AU109" si="2335">AT109/$J109</f>
        <v>1.3003717367029923E-3</v>
      </c>
      <c r="AV109" s="13">
        <v>873</v>
      </c>
      <c r="AW109" s="15">
        <f t="shared" ref="AW109" si="2336">AV109/$J109</f>
        <v>1.2339397023279481E-2</v>
      </c>
      <c r="AX109" s="14">
        <v>484</v>
      </c>
      <c r="AY109" s="16">
        <f t="shared" si="1434"/>
        <v>0.85663716814159296</v>
      </c>
      <c r="AZ109" s="14">
        <v>0</v>
      </c>
      <c r="BA109" s="16">
        <f t="shared" ref="BA109" si="2337">AZ109/$L109</f>
        <v>0</v>
      </c>
      <c r="BB109" s="14">
        <v>81</v>
      </c>
      <c r="BC109" s="16">
        <f t="shared" ref="BC109" si="2338">BB109/$L109</f>
        <v>0.14336283185840709</v>
      </c>
      <c r="BD109" s="14">
        <v>0</v>
      </c>
      <c r="BE109" s="16">
        <f t="shared" ref="BE109" si="2339">BD109/$L109</f>
        <v>0</v>
      </c>
      <c r="BF109" s="14">
        <v>0</v>
      </c>
      <c r="BG109" s="16">
        <f t="shared" ref="BG109" si="2340">BF109/$L109</f>
        <v>0</v>
      </c>
      <c r="BH109" s="14">
        <v>0</v>
      </c>
      <c r="BI109" s="15">
        <f t="shared" ref="BI109" si="2341">BH109/$L109</f>
        <v>0</v>
      </c>
    </row>
    <row r="110" spans="1:61" x14ac:dyDescent="0.25">
      <c r="A110" s="13" t="s">
        <v>29</v>
      </c>
      <c r="B110" s="13" t="s">
        <v>342</v>
      </c>
      <c r="C110" s="13" t="s">
        <v>144</v>
      </c>
      <c r="D110" s="13" t="s">
        <v>269</v>
      </c>
      <c r="E110" s="13">
        <v>308400</v>
      </c>
      <c r="F110" s="13">
        <v>237318</v>
      </c>
      <c r="G110" s="9">
        <f t="shared" si="1413"/>
        <v>0.76951361867704282</v>
      </c>
      <c r="H110" s="13">
        <v>9794</v>
      </c>
      <c r="I110" s="9">
        <f t="shared" si="1413"/>
        <v>3.1757457846952011E-2</v>
      </c>
      <c r="J110" s="13">
        <v>61177</v>
      </c>
      <c r="K110" s="9">
        <f t="shared" ref="K110" si="2342">J110/$E110</f>
        <v>0.19836900129701687</v>
      </c>
      <c r="L110" s="14">
        <v>111</v>
      </c>
      <c r="M110" s="16">
        <f t="shared" ref="M110" si="2343">L110/$E110</f>
        <v>3.5992217898832686E-4</v>
      </c>
      <c r="N110" s="13">
        <v>201701</v>
      </c>
      <c r="O110" s="9">
        <f t="shared" si="1416"/>
        <v>0.8499186745211067</v>
      </c>
      <c r="P110" s="13">
        <v>9148</v>
      </c>
      <c r="Q110" s="15">
        <f t="shared" ref="Q110" si="2344">P110/$F110</f>
        <v>3.8547434244347249E-2</v>
      </c>
      <c r="R110" s="13">
        <v>18446</v>
      </c>
      <c r="S110" s="15">
        <f t="shared" ref="S110" si="2345">R110/$F110</f>
        <v>7.7726931796155363E-2</v>
      </c>
      <c r="T110" s="13">
        <v>5301</v>
      </c>
      <c r="U110" s="15">
        <f t="shared" ref="U110" si="2346">T110/$F110</f>
        <v>2.2337117285667334E-2</v>
      </c>
      <c r="V110" s="14">
        <v>648</v>
      </c>
      <c r="W110" s="16">
        <f t="shared" ref="W110" si="2347">V110/$F110</f>
        <v>2.7305134882309812E-3</v>
      </c>
      <c r="X110" s="13">
        <v>2074</v>
      </c>
      <c r="Y110" s="15">
        <f t="shared" ref="Y110" si="2348">X110/$F110</f>
        <v>8.7393286644923684E-3</v>
      </c>
      <c r="Z110" s="13">
        <v>7854</v>
      </c>
      <c r="AA110" s="9">
        <f t="shared" si="1422"/>
        <v>0.80191954257708797</v>
      </c>
      <c r="AB110" s="13">
        <v>379</v>
      </c>
      <c r="AC110" s="15">
        <f t="shared" ref="AC110" si="2349">AB110/$H110</f>
        <v>3.8697161527465794E-2</v>
      </c>
      <c r="AD110" s="13">
        <v>1460</v>
      </c>
      <c r="AE110" s="15">
        <f t="shared" ref="AE110" si="2350">AD110/$H110</f>
        <v>0.14907085971002654</v>
      </c>
      <c r="AF110" s="14">
        <v>0</v>
      </c>
      <c r="AG110" s="16">
        <f t="shared" ref="AG110" si="2351">AF110/$H110</f>
        <v>0</v>
      </c>
      <c r="AH110" s="14">
        <v>0</v>
      </c>
      <c r="AI110" s="16">
        <f t="shared" ref="AI110" si="2352">AH110/$H110</f>
        <v>0</v>
      </c>
      <c r="AJ110" s="14">
        <v>101</v>
      </c>
      <c r="AK110" s="16">
        <f t="shared" ref="AK110" si="2353">AJ110/$H110</f>
        <v>1.0312436185419644E-2</v>
      </c>
      <c r="AL110" s="13">
        <v>47878</v>
      </c>
      <c r="AM110" s="9">
        <f t="shared" si="1428"/>
        <v>0.78261438122170102</v>
      </c>
      <c r="AN110" s="13">
        <v>1935</v>
      </c>
      <c r="AO110" s="15">
        <f t="shared" ref="AO110" si="2354">AN110/$J110</f>
        <v>3.1629533975186752E-2</v>
      </c>
      <c r="AP110" s="13">
        <v>9443</v>
      </c>
      <c r="AQ110" s="15">
        <f t="shared" ref="AQ110" si="2355">AP110/$J110</f>
        <v>0.15435539500138942</v>
      </c>
      <c r="AR110" s="13">
        <v>1481</v>
      </c>
      <c r="AS110" s="15">
        <f t="shared" ref="AS110" si="2356">AR110/$J110</f>
        <v>2.4208444350000816E-2</v>
      </c>
      <c r="AT110" s="14">
        <v>0</v>
      </c>
      <c r="AU110" s="16">
        <f t="shared" ref="AU110" si="2357">AT110/$J110</f>
        <v>0</v>
      </c>
      <c r="AV110" s="14">
        <v>440</v>
      </c>
      <c r="AW110" s="16">
        <f t="shared" ref="AW110" si="2358">AV110/$J110</f>
        <v>7.192245451722052E-3</v>
      </c>
      <c r="AX110" s="14">
        <v>111</v>
      </c>
      <c r="AY110" s="16">
        <f t="shared" si="1434"/>
        <v>1</v>
      </c>
      <c r="AZ110" s="14">
        <v>0</v>
      </c>
      <c r="BA110" s="16">
        <f t="shared" ref="BA110" si="2359">AZ110/$L110</f>
        <v>0</v>
      </c>
      <c r="BB110" s="14">
        <v>0</v>
      </c>
      <c r="BC110" s="16">
        <f t="shared" ref="BC110" si="2360">BB110/$L110</f>
        <v>0</v>
      </c>
      <c r="BD110" s="14">
        <v>0</v>
      </c>
      <c r="BE110" s="16">
        <f t="shared" ref="BE110" si="2361">BD110/$L110</f>
        <v>0</v>
      </c>
      <c r="BF110" s="14">
        <v>0</v>
      </c>
      <c r="BG110" s="16">
        <f t="shared" ref="BG110" si="2362">BF110/$L110</f>
        <v>0</v>
      </c>
      <c r="BH110" s="14">
        <v>0</v>
      </c>
      <c r="BI110" s="15">
        <f t="shared" ref="BI110" si="2363">BH110/$L110</f>
        <v>0</v>
      </c>
    </row>
    <row r="111" spans="1:61" x14ac:dyDescent="0.25">
      <c r="A111" s="13" t="s">
        <v>29</v>
      </c>
      <c r="B111" s="13" t="s">
        <v>342</v>
      </c>
      <c r="C111" s="13" t="s">
        <v>145</v>
      </c>
      <c r="D111" s="13" t="s">
        <v>222</v>
      </c>
      <c r="E111" s="13">
        <v>492540</v>
      </c>
      <c r="F111" s="13">
        <v>389006</v>
      </c>
      <c r="G111" s="9">
        <f t="shared" si="1413"/>
        <v>0.78979575262922808</v>
      </c>
      <c r="H111" s="13">
        <v>23367</v>
      </c>
      <c r="I111" s="9">
        <f t="shared" si="1413"/>
        <v>4.7441832135461076E-2</v>
      </c>
      <c r="J111" s="13">
        <v>79954</v>
      </c>
      <c r="K111" s="9">
        <f t="shared" ref="K111" si="2364">J111/$E111</f>
        <v>0.16232996304868641</v>
      </c>
      <c r="L111" s="14">
        <v>213</v>
      </c>
      <c r="M111" s="16">
        <f t="shared" ref="M111" si="2365">L111/$E111</f>
        <v>4.3245218662443661E-4</v>
      </c>
      <c r="N111" s="13">
        <v>303772</v>
      </c>
      <c r="O111" s="9">
        <f t="shared" si="1416"/>
        <v>0.78089283969913059</v>
      </c>
      <c r="P111" s="13">
        <v>30048</v>
      </c>
      <c r="Q111" s="15">
        <f t="shared" ref="Q111" si="2366">P111/$F111</f>
        <v>7.7243024529184634E-2</v>
      </c>
      <c r="R111" s="13">
        <v>17243</v>
      </c>
      <c r="S111" s="15">
        <f t="shared" ref="S111" si="2367">R111/$F111</f>
        <v>4.4325794460753819E-2</v>
      </c>
      <c r="T111" s="13">
        <v>30513</v>
      </c>
      <c r="U111" s="15">
        <f t="shared" ref="U111" si="2368">T111/$F111</f>
        <v>7.8438378842485723E-2</v>
      </c>
      <c r="V111" s="14">
        <v>302</v>
      </c>
      <c r="W111" s="16">
        <f t="shared" ref="W111" si="2369">V111/$F111</f>
        <v>7.763376400364005E-4</v>
      </c>
      <c r="X111" s="13">
        <v>7128</v>
      </c>
      <c r="Y111" s="15">
        <f t="shared" ref="Y111" si="2370">X111/$F111</f>
        <v>1.8323624828408817E-2</v>
      </c>
      <c r="Z111" s="13">
        <v>17678</v>
      </c>
      <c r="AA111" s="9">
        <f t="shared" si="1422"/>
        <v>0.75653699661916374</v>
      </c>
      <c r="AB111" s="13">
        <v>2525</v>
      </c>
      <c r="AC111" s="15">
        <f t="shared" ref="AC111" si="2371">AB111/$H111</f>
        <v>0.10805837291907391</v>
      </c>
      <c r="AD111" s="13">
        <v>1680</v>
      </c>
      <c r="AE111" s="15">
        <f t="shared" ref="AE111" si="2372">AD111/$H111</f>
        <v>7.1896263961997692E-2</v>
      </c>
      <c r="AF111" s="13">
        <v>1224</v>
      </c>
      <c r="AG111" s="15">
        <f t="shared" ref="AG111" si="2373">AF111/$H111</f>
        <v>5.2381563743741172E-2</v>
      </c>
      <c r="AH111" s="14">
        <v>0</v>
      </c>
      <c r="AI111" s="16">
        <f t="shared" ref="AI111" si="2374">AH111/$H111</f>
        <v>0</v>
      </c>
      <c r="AJ111" s="14">
        <v>260</v>
      </c>
      <c r="AK111" s="16">
        <f t="shared" ref="AK111" si="2375">AJ111/$H111</f>
        <v>1.1126802756023452E-2</v>
      </c>
      <c r="AL111" s="13">
        <v>58280</v>
      </c>
      <c r="AM111" s="9">
        <f t="shared" si="1428"/>
        <v>0.72891912849888685</v>
      </c>
      <c r="AN111" s="13">
        <v>8098</v>
      </c>
      <c r="AO111" s="15">
        <f t="shared" ref="AO111" si="2376">AN111/$J111</f>
        <v>0.10128323786177051</v>
      </c>
      <c r="AP111" s="13">
        <v>5435</v>
      </c>
      <c r="AQ111" s="15">
        <f t="shared" ref="AQ111" si="2377">AP111/$J111</f>
        <v>6.7976586537258923E-2</v>
      </c>
      <c r="AR111" s="13">
        <v>6241</v>
      </c>
      <c r="AS111" s="15">
        <f t="shared" ref="AS111" si="2378">AR111/$J111</f>
        <v>7.8057382995222246E-2</v>
      </c>
      <c r="AT111" s="14">
        <v>215</v>
      </c>
      <c r="AU111" s="16">
        <f t="shared" ref="AU111" si="2379">AT111/$J111</f>
        <v>2.6890462015659003E-3</v>
      </c>
      <c r="AV111" s="13">
        <v>1685</v>
      </c>
      <c r="AW111" s="15">
        <f t="shared" ref="AW111" si="2380">AV111/$J111</f>
        <v>2.1074617905295544E-2</v>
      </c>
      <c r="AX111" s="14">
        <v>213</v>
      </c>
      <c r="AY111" s="16">
        <f t="shared" si="1434"/>
        <v>1</v>
      </c>
      <c r="AZ111" s="14">
        <v>0</v>
      </c>
      <c r="BA111" s="16">
        <f t="shared" ref="BA111" si="2381">AZ111/$L111</f>
        <v>0</v>
      </c>
      <c r="BB111" s="14">
        <v>0</v>
      </c>
      <c r="BC111" s="16">
        <f t="shared" ref="BC111" si="2382">BB111/$L111</f>
        <v>0</v>
      </c>
      <c r="BD111" s="14">
        <v>0</v>
      </c>
      <c r="BE111" s="16">
        <f t="shared" ref="BE111" si="2383">BD111/$L111</f>
        <v>0</v>
      </c>
      <c r="BF111" s="14">
        <v>0</v>
      </c>
      <c r="BG111" s="16">
        <f t="shared" ref="BG111" si="2384">BF111/$L111</f>
        <v>0</v>
      </c>
      <c r="BH111" s="14">
        <v>0</v>
      </c>
      <c r="BI111" s="15">
        <f t="shared" ref="BI111" si="2385">BH111/$L111</f>
        <v>0</v>
      </c>
    </row>
    <row r="112" spans="1:61" x14ac:dyDescent="0.25">
      <c r="A112" s="13" t="s">
        <v>29</v>
      </c>
      <c r="B112" s="13" t="s">
        <v>342</v>
      </c>
      <c r="C112" s="13" t="s">
        <v>146</v>
      </c>
      <c r="D112" s="13" t="s">
        <v>270</v>
      </c>
      <c r="E112" s="13">
        <v>978190</v>
      </c>
      <c r="F112" s="13">
        <v>618464</v>
      </c>
      <c r="G112" s="9">
        <f t="shared" si="1413"/>
        <v>0.63225344769421077</v>
      </c>
      <c r="H112" s="13">
        <v>80784</v>
      </c>
      <c r="I112" s="9">
        <f t="shared" si="1413"/>
        <v>8.2585182837690022E-2</v>
      </c>
      <c r="J112" s="13">
        <v>278825</v>
      </c>
      <c r="K112" s="9">
        <f t="shared" ref="K112" si="2386">J112/$E112</f>
        <v>0.28504176080311594</v>
      </c>
      <c r="L112" s="14">
        <v>117</v>
      </c>
      <c r="M112" s="16">
        <f t="shared" ref="M112" si="2387">L112/$E112</f>
        <v>1.1960866498328546E-4</v>
      </c>
      <c r="N112" s="13">
        <v>261997</v>
      </c>
      <c r="O112" s="9">
        <f t="shared" si="1416"/>
        <v>0.42362530397888964</v>
      </c>
      <c r="P112" s="13">
        <v>222055</v>
      </c>
      <c r="Q112" s="15">
        <f t="shared" ref="Q112" si="2388">P112/$F112</f>
        <v>0.35904272520308378</v>
      </c>
      <c r="R112" s="13">
        <v>73406</v>
      </c>
      <c r="S112" s="15">
        <f t="shared" ref="S112" si="2389">R112/$F112</f>
        <v>0.11869082113106018</v>
      </c>
      <c r="T112" s="13">
        <v>46312</v>
      </c>
      <c r="U112" s="15">
        <f t="shared" ref="U112" si="2390">T112/$F112</f>
        <v>7.4882289025715323E-2</v>
      </c>
      <c r="V112" s="13">
        <v>1266</v>
      </c>
      <c r="W112" s="15">
        <f t="shared" ref="W112" si="2391">V112/$F112</f>
        <v>2.0470067780824753E-3</v>
      </c>
      <c r="X112" s="13">
        <v>13428</v>
      </c>
      <c r="Y112" s="15">
        <f t="shared" ref="Y112" si="2392">X112/$F112</f>
        <v>2.1711853883168625E-2</v>
      </c>
      <c r="Z112" s="13">
        <v>18728</v>
      </c>
      <c r="AA112" s="9">
        <f t="shared" si="1422"/>
        <v>0.23182808476926123</v>
      </c>
      <c r="AB112" s="13">
        <v>46131</v>
      </c>
      <c r="AC112" s="15">
        <f t="shared" ref="AC112" si="2393">AB112/$H112</f>
        <v>0.57104129530600123</v>
      </c>
      <c r="AD112" s="13">
        <v>9518</v>
      </c>
      <c r="AE112" s="15">
        <f t="shared" ref="AE112" si="2394">AD112/$H112</f>
        <v>0.1178203604674193</v>
      </c>
      <c r="AF112" s="13">
        <v>3683</v>
      </c>
      <c r="AG112" s="15">
        <f t="shared" ref="AG112" si="2395">AF112/$H112</f>
        <v>4.5590711031887506E-2</v>
      </c>
      <c r="AH112" s="14">
        <v>210</v>
      </c>
      <c r="AI112" s="16">
        <f t="shared" ref="AI112" si="2396">AH112/$H112</f>
        <v>2.5995246583481878E-3</v>
      </c>
      <c r="AJ112" s="13">
        <v>2514</v>
      </c>
      <c r="AK112" s="15">
        <f t="shared" ref="AK112" si="2397">AJ112/$H112</f>
        <v>3.1120023767082592E-2</v>
      </c>
      <c r="AL112" s="13">
        <v>80602</v>
      </c>
      <c r="AM112" s="9">
        <f t="shared" si="1428"/>
        <v>0.28907737828386981</v>
      </c>
      <c r="AN112" s="13">
        <v>125449</v>
      </c>
      <c r="AO112" s="15">
        <f t="shared" ref="AO112" si="2398">AN112/$J112</f>
        <v>0.44992020084282258</v>
      </c>
      <c r="AP112" s="13">
        <v>45423</v>
      </c>
      <c r="AQ112" s="15">
        <f t="shared" ref="AQ112" si="2399">AP112/$J112</f>
        <v>0.16290863444813056</v>
      </c>
      <c r="AR112" s="13">
        <v>23201</v>
      </c>
      <c r="AS112" s="15">
        <f t="shared" ref="AS112" si="2400">AR112/$J112</f>
        <v>8.3209898681968972E-2</v>
      </c>
      <c r="AT112" s="14">
        <v>626</v>
      </c>
      <c r="AU112" s="16">
        <f t="shared" ref="AU112" si="2401">AT112/$J112</f>
        <v>2.2451358378911502E-3</v>
      </c>
      <c r="AV112" s="13">
        <v>3524</v>
      </c>
      <c r="AW112" s="15">
        <f t="shared" ref="AW112" si="2402">AV112/$J112</f>
        <v>1.2638751905316955E-2</v>
      </c>
      <c r="AX112" s="14">
        <v>0</v>
      </c>
      <c r="AY112" s="16">
        <f t="shared" si="1434"/>
        <v>0</v>
      </c>
      <c r="AZ112" s="14">
        <v>0</v>
      </c>
      <c r="BA112" s="16">
        <f t="shared" ref="BA112" si="2403">AZ112/$L112</f>
        <v>0</v>
      </c>
      <c r="BB112" s="14">
        <v>117</v>
      </c>
      <c r="BC112" s="16">
        <f t="shared" ref="BC112" si="2404">BB112/$L112</f>
        <v>1</v>
      </c>
      <c r="BD112" s="14">
        <v>0</v>
      </c>
      <c r="BE112" s="16">
        <f t="shared" ref="BE112" si="2405">BD112/$L112</f>
        <v>0</v>
      </c>
      <c r="BF112" s="14">
        <v>0</v>
      </c>
      <c r="BG112" s="16">
        <f t="shared" ref="BG112" si="2406">BF112/$L112</f>
        <v>0</v>
      </c>
      <c r="BH112" s="14">
        <v>0</v>
      </c>
      <c r="BI112" s="15">
        <f t="shared" ref="BI112" si="2407">BH112/$L112</f>
        <v>0</v>
      </c>
    </row>
    <row r="113" spans="1:61" x14ac:dyDescent="0.25">
      <c r="A113" s="13" t="s">
        <v>30</v>
      </c>
      <c r="B113" s="13" t="s">
        <v>343</v>
      </c>
      <c r="C113" s="13" t="s">
        <v>147</v>
      </c>
      <c r="D113" s="13" t="s">
        <v>271</v>
      </c>
      <c r="E113" s="13">
        <v>387593</v>
      </c>
      <c r="F113" s="13">
        <v>272087</v>
      </c>
      <c r="G113" s="9">
        <f t="shared" si="1413"/>
        <v>0.70199152203471171</v>
      </c>
      <c r="H113" s="13">
        <v>24817</v>
      </c>
      <c r="I113" s="9">
        <f t="shared" si="1413"/>
        <v>6.4028504126751512E-2</v>
      </c>
      <c r="J113" s="13">
        <v>90359</v>
      </c>
      <c r="K113" s="9">
        <f t="shared" ref="K113" si="2408">J113/$E113</f>
        <v>0.23312856527336664</v>
      </c>
      <c r="L113" s="14">
        <v>330</v>
      </c>
      <c r="M113" s="16">
        <f t="shared" ref="M113" si="2409">L113/$E113</f>
        <v>8.5140856517016566E-4</v>
      </c>
      <c r="N113" s="13">
        <v>180201</v>
      </c>
      <c r="O113" s="9">
        <f t="shared" si="1416"/>
        <v>0.66229184047749434</v>
      </c>
      <c r="P113" s="13">
        <v>19542</v>
      </c>
      <c r="Q113" s="15">
        <f t="shared" ref="Q113" si="2410">P113/$F113</f>
        <v>7.1822615560464112E-2</v>
      </c>
      <c r="R113" s="13">
        <v>51065</v>
      </c>
      <c r="S113" s="15">
        <f t="shared" ref="S113" si="2411">R113/$F113</f>
        <v>0.18767894092698292</v>
      </c>
      <c r="T113" s="13">
        <v>11764</v>
      </c>
      <c r="U113" s="15">
        <f t="shared" ref="U113" si="2412">T113/$F113</f>
        <v>4.3236170783609654E-2</v>
      </c>
      <c r="V113" s="13">
        <v>1543</v>
      </c>
      <c r="W113" s="15">
        <f t="shared" ref="W113" si="2413">V113/$F113</f>
        <v>5.6709802379386002E-3</v>
      </c>
      <c r="X113" s="13">
        <v>7972</v>
      </c>
      <c r="Y113" s="15">
        <f t="shared" ref="Y113" si="2414">X113/$F113</f>
        <v>2.9299452013510384E-2</v>
      </c>
      <c r="Z113" s="13">
        <v>13445</v>
      </c>
      <c r="AA113" s="9">
        <f t="shared" si="1422"/>
        <v>0.54176572510778898</v>
      </c>
      <c r="AB113" s="13">
        <v>2662</v>
      </c>
      <c r="AC113" s="15">
        <f t="shared" ref="AC113" si="2415">AB113/$H113</f>
        <v>0.10726518112584116</v>
      </c>
      <c r="AD113" s="13">
        <v>7081</v>
      </c>
      <c r="AE113" s="15">
        <f t="shared" ref="AE113" si="2416">AD113/$H113</f>
        <v>0.28532860539146554</v>
      </c>
      <c r="AF113" s="13">
        <v>782</v>
      </c>
      <c r="AG113" s="15">
        <f t="shared" ref="AG113" si="2417">AF113/$H113</f>
        <v>3.1510658016682111E-2</v>
      </c>
      <c r="AH113" s="14">
        <v>0</v>
      </c>
      <c r="AI113" s="16">
        <f t="shared" ref="AI113" si="2418">AH113/$H113</f>
        <v>0</v>
      </c>
      <c r="AJ113" s="13">
        <v>847</v>
      </c>
      <c r="AK113" s="15">
        <f t="shared" ref="AK113" si="2419">AJ113/$H113</f>
        <v>3.4129830358222188E-2</v>
      </c>
      <c r="AL113" s="13">
        <v>55419</v>
      </c>
      <c r="AM113" s="9">
        <f t="shared" si="1428"/>
        <v>0.61332020053342773</v>
      </c>
      <c r="AN113" s="13">
        <v>7341</v>
      </c>
      <c r="AO113" s="15">
        <f t="shared" ref="AO113" si="2420">AN113/$J113</f>
        <v>8.124259896634535E-2</v>
      </c>
      <c r="AP113" s="13">
        <v>21439</v>
      </c>
      <c r="AQ113" s="15">
        <f t="shared" ref="AQ113" si="2421">AP113/$J113</f>
        <v>0.23726468863090561</v>
      </c>
      <c r="AR113" s="13">
        <v>3964</v>
      </c>
      <c r="AS113" s="15">
        <f t="shared" ref="AS113" si="2422">AR113/$J113</f>
        <v>4.3869454066556735E-2</v>
      </c>
      <c r="AT113" s="13">
        <v>556</v>
      </c>
      <c r="AU113" s="15">
        <f t="shared" ref="AU113" si="2423">AT113/$J113</f>
        <v>6.1532332141789967E-3</v>
      </c>
      <c r="AV113" s="13">
        <v>1640</v>
      </c>
      <c r="AW113" s="15">
        <f t="shared" ref="AW113" si="2424">AV113/$J113</f>
        <v>1.8149824588585529E-2</v>
      </c>
      <c r="AX113" s="14">
        <v>207</v>
      </c>
      <c r="AY113" s="16">
        <f t="shared" si="1434"/>
        <v>0.62727272727272732</v>
      </c>
      <c r="AZ113" s="14">
        <v>0</v>
      </c>
      <c r="BA113" s="16">
        <f t="shared" ref="BA113" si="2425">AZ113/$L113</f>
        <v>0</v>
      </c>
      <c r="BB113" s="14">
        <v>123</v>
      </c>
      <c r="BC113" s="16">
        <f t="shared" ref="BC113" si="2426">BB113/$L113</f>
        <v>0.37272727272727274</v>
      </c>
      <c r="BD113" s="14">
        <v>0</v>
      </c>
      <c r="BE113" s="16">
        <f t="shared" ref="BE113" si="2427">BD113/$L113</f>
        <v>0</v>
      </c>
      <c r="BF113" s="14">
        <v>0</v>
      </c>
      <c r="BG113" s="16">
        <f t="shared" ref="BG113" si="2428">BF113/$L113</f>
        <v>0</v>
      </c>
      <c r="BH113" s="14">
        <v>0</v>
      </c>
      <c r="BI113" s="15">
        <f t="shared" ref="BI113" si="2429">BH113/$L113</f>
        <v>0</v>
      </c>
    </row>
    <row r="114" spans="1:61" x14ac:dyDescent="0.25">
      <c r="A114" s="13" t="s">
        <v>31</v>
      </c>
      <c r="B114" s="13" t="s">
        <v>348</v>
      </c>
      <c r="C114" s="13" t="s">
        <v>148</v>
      </c>
      <c r="D114" s="13" t="s">
        <v>272</v>
      </c>
      <c r="E114" s="13">
        <v>430675</v>
      </c>
      <c r="F114" s="13">
        <v>328485</v>
      </c>
      <c r="G114" s="9">
        <f t="shared" si="1413"/>
        <v>0.7627213095721832</v>
      </c>
      <c r="H114" s="13">
        <v>20823</v>
      </c>
      <c r="I114" s="9">
        <f t="shared" si="1413"/>
        <v>4.8349683636152552E-2</v>
      </c>
      <c r="J114" s="13">
        <v>81007</v>
      </c>
      <c r="K114" s="9">
        <f t="shared" ref="K114" si="2430">J114/$E114</f>
        <v>0.18809310965345097</v>
      </c>
      <c r="L114" s="14">
        <v>360</v>
      </c>
      <c r="M114" s="16">
        <f t="shared" ref="M114" si="2431">L114/$E114</f>
        <v>8.3589713821326987E-4</v>
      </c>
      <c r="N114" s="13">
        <v>201330</v>
      </c>
      <c r="O114" s="9">
        <f t="shared" si="1416"/>
        <v>0.61290469884469612</v>
      </c>
      <c r="P114" s="13">
        <v>81275</v>
      </c>
      <c r="Q114" s="15">
        <f t="shared" ref="Q114" si="2432">P114/$F114</f>
        <v>0.24742377886357064</v>
      </c>
      <c r="R114" s="13">
        <v>30584</v>
      </c>
      <c r="S114" s="15">
        <f t="shared" ref="S114" si="2433">R114/$F114</f>
        <v>9.3106230117052532E-2</v>
      </c>
      <c r="T114" s="13">
        <v>11061</v>
      </c>
      <c r="U114" s="15">
        <f t="shared" ref="U114" si="2434">T114/$F114</f>
        <v>3.3672770446139096E-2</v>
      </c>
      <c r="V114" s="13">
        <v>637</v>
      </c>
      <c r="W114" s="15">
        <f t="shared" ref="W114" si="2435">V114/$F114</f>
        <v>1.9392057475988249E-3</v>
      </c>
      <c r="X114" s="13">
        <v>3598</v>
      </c>
      <c r="Y114" s="15">
        <f t="shared" ref="Y114" si="2436">X114/$F114</f>
        <v>1.0953315980942813E-2</v>
      </c>
      <c r="Z114" s="13">
        <v>7191</v>
      </c>
      <c r="AA114" s="9">
        <f t="shared" si="1422"/>
        <v>0.34533928828699034</v>
      </c>
      <c r="AB114" s="13">
        <v>10997</v>
      </c>
      <c r="AC114" s="15">
        <f t="shared" ref="AC114" si="2437">AB114/$H114</f>
        <v>0.52811794650146471</v>
      </c>
      <c r="AD114" s="13">
        <v>1770</v>
      </c>
      <c r="AE114" s="15">
        <f t="shared" ref="AE114" si="2438">AD114/$H114</f>
        <v>8.5002161071891652E-2</v>
      </c>
      <c r="AF114" s="14">
        <v>665</v>
      </c>
      <c r="AG114" s="16">
        <f t="shared" ref="AG114" si="2439">AF114/$H114</f>
        <v>3.193584017672766E-2</v>
      </c>
      <c r="AH114" s="14">
        <v>0</v>
      </c>
      <c r="AI114" s="16">
        <f t="shared" ref="AI114" si="2440">AH114/$H114</f>
        <v>0</v>
      </c>
      <c r="AJ114" s="14">
        <v>200</v>
      </c>
      <c r="AK114" s="16">
        <f t="shared" ref="AK114" si="2441">AJ114/$H114</f>
        <v>9.6047639629256113E-3</v>
      </c>
      <c r="AL114" s="13">
        <v>44786</v>
      </c>
      <c r="AM114" s="9">
        <f t="shared" si="1428"/>
        <v>0.55286580172083899</v>
      </c>
      <c r="AN114" s="13">
        <v>22700</v>
      </c>
      <c r="AO114" s="15">
        <f t="shared" ref="AO114" si="2442">AN114/$J114</f>
        <v>0.28022269680397988</v>
      </c>
      <c r="AP114" s="13">
        <v>7151</v>
      </c>
      <c r="AQ114" s="15">
        <f t="shared" ref="AQ114" si="2443">AP114/$J114</f>
        <v>8.8276321799350674E-2</v>
      </c>
      <c r="AR114" s="13">
        <v>4042</v>
      </c>
      <c r="AS114" s="15">
        <f t="shared" ref="AS114" si="2444">AR114/$J114</f>
        <v>4.9896922488180034E-2</v>
      </c>
      <c r="AT114" s="14">
        <v>1116</v>
      </c>
      <c r="AU114" s="16">
        <f t="shared" ref="AU114" si="2445">AT114/$J114</f>
        <v>1.3776587208512844E-2</v>
      </c>
      <c r="AV114" s="13">
        <v>1212</v>
      </c>
      <c r="AW114" s="15">
        <f t="shared" ref="AW114" si="2446">AV114/$J114</f>
        <v>1.4961669979137605E-2</v>
      </c>
      <c r="AX114" s="14">
        <v>119</v>
      </c>
      <c r="AY114" s="16">
        <f t="shared" si="1434"/>
        <v>0.33055555555555555</v>
      </c>
      <c r="AZ114" s="14">
        <v>109</v>
      </c>
      <c r="BA114" s="16">
        <f t="shared" ref="BA114" si="2447">AZ114/$L114</f>
        <v>0.30277777777777776</v>
      </c>
      <c r="BB114" s="14">
        <v>132</v>
      </c>
      <c r="BC114" s="16">
        <f t="shared" ref="BC114" si="2448">BB114/$L114</f>
        <v>0.36666666666666664</v>
      </c>
      <c r="BD114" s="14">
        <v>0</v>
      </c>
      <c r="BE114" s="16">
        <f t="shared" ref="BE114" si="2449">BD114/$L114</f>
        <v>0</v>
      </c>
      <c r="BF114" s="14">
        <v>0</v>
      </c>
      <c r="BG114" s="16">
        <f t="shared" ref="BG114" si="2450">BF114/$L114</f>
        <v>0</v>
      </c>
      <c r="BH114" s="14">
        <v>0</v>
      </c>
      <c r="BI114" s="15">
        <f t="shared" ref="BI114" si="2451">BH114/$L114</f>
        <v>0</v>
      </c>
    </row>
    <row r="115" spans="1:61" x14ac:dyDescent="0.25">
      <c r="A115" s="13" t="s">
        <v>31</v>
      </c>
      <c r="B115" s="13" t="s">
        <v>348</v>
      </c>
      <c r="C115" s="13" t="s">
        <v>149</v>
      </c>
      <c r="D115" s="13" t="s">
        <v>273</v>
      </c>
      <c r="E115" s="13">
        <v>577533</v>
      </c>
      <c r="F115" s="13">
        <v>392824</v>
      </c>
      <c r="G115" s="9">
        <f t="shared" si="1413"/>
        <v>0.68017585142320869</v>
      </c>
      <c r="H115" s="13">
        <v>41030</v>
      </c>
      <c r="I115" s="9">
        <f t="shared" si="1413"/>
        <v>7.1043559415652435E-2</v>
      </c>
      <c r="J115" s="13">
        <v>143008</v>
      </c>
      <c r="K115" s="9">
        <f t="shared" ref="K115" si="2452">J115/$E115</f>
        <v>0.24761875078999815</v>
      </c>
      <c r="L115" s="13">
        <v>671</v>
      </c>
      <c r="M115" s="15">
        <f t="shared" ref="M115" si="2453">L115/$E115</f>
        <v>1.1618383711406966E-3</v>
      </c>
      <c r="N115" s="13">
        <v>159574</v>
      </c>
      <c r="O115" s="9">
        <f t="shared" si="1416"/>
        <v>0.40622263405494574</v>
      </c>
      <c r="P115" s="13">
        <v>193391</v>
      </c>
      <c r="Q115" s="15">
        <f t="shared" ref="Q115" si="2454">P115/$F115</f>
        <v>0.49230953302242225</v>
      </c>
      <c r="R115" s="13">
        <v>22181</v>
      </c>
      <c r="S115" s="15">
        <f t="shared" ref="S115" si="2455">R115/$F115</f>
        <v>5.6465490906869233E-2</v>
      </c>
      <c r="T115" s="13">
        <v>12543</v>
      </c>
      <c r="U115" s="15">
        <f t="shared" ref="U115" si="2456">T115/$F115</f>
        <v>3.1930330122395781E-2</v>
      </c>
      <c r="V115" s="14">
        <v>166</v>
      </c>
      <c r="W115" s="16">
        <f t="shared" ref="W115" si="2457">V115/$F115</f>
        <v>4.2258110502413294E-4</v>
      </c>
      <c r="X115" s="13">
        <v>4969</v>
      </c>
      <c r="Y115" s="15">
        <f t="shared" ref="Y115" si="2458">X115/$F115</f>
        <v>1.2649430788342872E-2</v>
      </c>
      <c r="Z115" s="13">
        <v>6980</v>
      </c>
      <c r="AA115" s="9">
        <f t="shared" si="1422"/>
        <v>0.17011942481111381</v>
      </c>
      <c r="AB115" s="13">
        <v>30736</v>
      </c>
      <c r="AC115" s="15">
        <f t="shared" ref="AC115" si="2459">AB115/$H115</f>
        <v>0.74911040701925424</v>
      </c>
      <c r="AD115" s="13">
        <v>1285</v>
      </c>
      <c r="AE115" s="15">
        <f t="shared" ref="AE115" si="2460">AD115/$H115</f>
        <v>3.1318547404338287E-2</v>
      </c>
      <c r="AF115" s="14">
        <v>196</v>
      </c>
      <c r="AG115" s="16">
        <f t="shared" ref="AG115" si="2461">AF115/$H115</f>
        <v>4.776992444552766E-3</v>
      </c>
      <c r="AH115" s="14">
        <v>150</v>
      </c>
      <c r="AI115" s="16">
        <f t="shared" ref="AI115" si="2462">AH115/$H115</f>
        <v>3.6558615647087496E-3</v>
      </c>
      <c r="AJ115" s="13">
        <v>1683</v>
      </c>
      <c r="AK115" s="15">
        <f t="shared" ref="AK115" si="2463">AJ115/$H115</f>
        <v>4.1018766756032173E-2</v>
      </c>
      <c r="AL115" s="13">
        <v>50104</v>
      </c>
      <c r="AM115" s="9">
        <f t="shared" si="1428"/>
        <v>0.35035802192884313</v>
      </c>
      <c r="AN115" s="13">
        <v>81053</v>
      </c>
      <c r="AO115" s="15">
        <f t="shared" ref="AO115" si="2464">AN115/$J115</f>
        <v>0.56677248825240545</v>
      </c>
      <c r="AP115" s="13">
        <v>7395</v>
      </c>
      <c r="AQ115" s="15">
        <f t="shared" ref="AQ115" si="2465">AP115/$J115</f>
        <v>5.171039382412173E-2</v>
      </c>
      <c r="AR115" s="13">
        <v>2658</v>
      </c>
      <c r="AS115" s="15">
        <f t="shared" ref="AS115" si="2466">AR115/$J115</f>
        <v>1.8586372790333407E-2</v>
      </c>
      <c r="AT115" s="14">
        <v>132</v>
      </c>
      <c r="AU115" s="16">
        <f t="shared" ref="AU115" si="2467">AT115/$J115</f>
        <v>9.2302528529872459E-4</v>
      </c>
      <c r="AV115" s="13">
        <v>1666</v>
      </c>
      <c r="AW115" s="15">
        <f t="shared" ref="AW115" si="2468">AV115/$J115</f>
        <v>1.1649697918997538E-2</v>
      </c>
      <c r="AX115" s="14">
        <v>147</v>
      </c>
      <c r="AY115" s="16">
        <f t="shared" si="1434"/>
        <v>0.21907600596125187</v>
      </c>
      <c r="AZ115" s="14">
        <v>379</v>
      </c>
      <c r="BA115" s="16">
        <f t="shared" ref="BA115" si="2469">AZ115/$L115</f>
        <v>0.56482861400894191</v>
      </c>
      <c r="BB115" s="14">
        <v>145</v>
      </c>
      <c r="BC115" s="16">
        <f t="shared" ref="BC115" si="2470">BB115/$L115</f>
        <v>0.21609538002980627</v>
      </c>
      <c r="BD115" s="14">
        <v>0</v>
      </c>
      <c r="BE115" s="16">
        <f t="shared" ref="BE115" si="2471">BD115/$L115</f>
        <v>0</v>
      </c>
      <c r="BF115" s="14">
        <v>0</v>
      </c>
      <c r="BG115" s="16">
        <f t="shared" ref="BG115" si="2472">BF115/$L115</f>
        <v>0</v>
      </c>
      <c r="BH115" s="14">
        <v>0</v>
      </c>
      <c r="BI115" s="15">
        <f t="shared" ref="BI115" si="2473">BH115/$L115</f>
        <v>0</v>
      </c>
    </row>
    <row r="116" spans="1:61" x14ac:dyDescent="0.25">
      <c r="A116" s="13" t="s">
        <v>32</v>
      </c>
      <c r="B116" s="13" t="s">
        <v>349</v>
      </c>
      <c r="C116" s="13" t="s">
        <v>150</v>
      </c>
      <c r="D116" s="13" t="s">
        <v>274</v>
      </c>
      <c r="E116" s="13">
        <v>1135119</v>
      </c>
      <c r="F116" s="13">
        <v>800763</v>
      </c>
      <c r="G116" s="9">
        <f t="shared" si="1413"/>
        <v>0.70544409881254744</v>
      </c>
      <c r="H116" s="13">
        <v>58386</v>
      </c>
      <c r="I116" s="9">
        <f t="shared" si="1413"/>
        <v>5.1436016840525088E-2</v>
      </c>
      <c r="J116" s="13">
        <v>266153</v>
      </c>
      <c r="K116" s="9">
        <f t="shared" ref="K116" si="2474">J116/$E116</f>
        <v>0.23447145189182808</v>
      </c>
      <c r="L116" s="13">
        <v>9817</v>
      </c>
      <c r="M116" s="15">
        <f t="shared" ref="M116" si="2475">L116/$E116</f>
        <v>8.648432455099421E-3</v>
      </c>
      <c r="N116" s="13">
        <v>239480</v>
      </c>
      <c r="O116" s="9">
        <f t="shared" si="1416"/>
        <v>0.29906476697849427</v>
      </c>
      <c r="P116" s="13">
        <v>57355</v>
      </c>
      <c r="Q116" s="15">
        <f t="shared" ref="Q116" si="2476">P116/$F116</f>
        <v>7.1625437239233078E-2</v>
      </c>
      <c r="R116" s="13">
        <v>469074</v>
      </c>
      <c r="S116" s="15">
        <f t="shared" ref="S116" si="2477">R116/$F116</f>
        <v>0.58578380869245961</v>
      </c>
      <c r="T116" s="13">
        <v>22785</v>
      </c>
      <c r="U116" s="15">
        <f t="shared" ref="U116" si="2478">T116/$F116</f>
        <v>2.8454111890784166E-2</v>
      </c>
      <c r="V116" s="13">
        <v>1241</v>
      </c>
      <c r="W116" s="15">
        <f t="shared" ref="W116" si="2479">V116/$F116</f>
        <v>1.5497719050455627E-3</v>
      </c>
      <c r="X116" s="13">
        <v>10828</v>
      </c>
      <c r="Y116" s="15">
        <f t="shared" ref="Y116" si="2480">X116/$F116</f>
        <v>1.3522103293983363E-2</v>
      </c>
      <c r="Z116" s="13">
        <v>14126</v>
      </c>
      <c r="AA116" s="9">
        <f t="shared" si="1422"/>
        <v>0.2419415613331963</v>
      </c>
      <c r="AB116" s="13">
        <v>5434</v>
      </c>
      <c r="AC116" s="15">
        <f t="shared" ref="AC116" si="2481">AB116/$H116</f>
        <v>9.3070256568355422E-2</v>
      </c>
      <c r="AD116" s="13">
        <v>37357</v>
      </c>
      <c r="AE116" s="15">
        <f t="shared" ref="AE116" si="2482">AD116/$H116</f>
        <v>0.63982804096872536</v>
      </c>
      <c r="AF116" s="13">
        <v>744</v>
      </c>
      <c r="AG116" s="15">
        <f t="shared" ref="AG116" si="2483">AF116/$H116</f>
        <v>1.2742780803617305E-2</v>
      </c>
      <c r="AH116" s="14">
        <v>60</v>
      </c>
      <c r="AI116" s="16">
        <f t="shared" ref="AI116" si="2484">AH116/$H116</f>
        <v>1.027643613194944E-3</v>
      </c>
      <c r="AJ116" s="13">
        <v>665</v>
      </c>
      <c r="AK116" s="15">
        <f t="shared" ref="AK116" si="2485">AJ116/$H116</f>
        <v>1.1389716712910629E-2</v>
      </c>
      <c r="AL116" s="13">
        <v>75958</v>
      </c>
      <c r="AM116" s="9">
        <f t="shared" si="1428"/>
        <v>0.28539223679612852</v>
      </c>
      <c r="AN116" s="13">
        <v>21895</v>
      </c>
      <c r="AO116" s="15">
        <f t="shared" ref="AO116" si="2486">AN116/$J116</f>
        <v>8.2264712402264864E-2</v>
      </c>
      <c r="AP116" s="13">
        <v>155288</v>
      </c>
      <c r="AQ116" s="15">
        <f t="shared" ref="AQ116" si="2487">AP116/$J116</f>
        <v>0.58345387803256021</v>
      </c>
      <c r="AR116" s="13">
        <v>9066</v>
      </c>
      <c r="AS116" s="15">
        <f t="shared" ref="AS116" si="2488">AR116/$J116</f>
        <v>3.4063114073484051E-2</v>
      </c>
      <c r="AT116" s="13">
        <v>485</v>
      </c>
      <c r="AU116" s="15">
        <f t="shared" ref="AU116" si="2489">AT116/$J116</f>
        <v>1.8222601285726632E-3</v>
      </c>
      <c r="AV116" s="13">
        <v>3461</v>
      </c>
      <c r="AW116" s="15">
        <f t="shared" ref="AW116" si="2490">AV116/$J116</f>
        <v>1.3003798566989664E-2</v>
      </c>
      <c r="AX116" s="13">
        <v>5642</v>
      </c>
      <c r="AY116" s="9">
        <f t="shared" si="1434"/>
        <v>0.5747173270856677</v>
      </c>
      <c r="AZ116" s="13">
        <v>1128</v>
      </c>
      <c r="BA116" s="15">
        <f t="shared" ref="BA116" si="2491">AZ116/$L116</f>
        <v>0.11490271977182438</v>
      </c>
      <c r="BB116" s="13">
        <v>2299</v>
      </c>
      <c r="BC116" s="15">
        <f t="shared" ref="BC116" si="2492">BB116/$L116</f>
        <v>0.23418559641438322</v>
      </c>
      <c r="BD116" s="14">
        <v>60</v>
      </c>
      <c r="BE116" s="16">
        <f t="shared" ref="BE116" si="2493">BD116/$L116</f>
        <v>6.1118467963736378E-3</v>
      </c>
      <c r="BF116" s="14">
        <v>357</v>
      </c>
      <c r="BG116" s="16">
        <f t="shared" ref="BG116" si="2494">BF116/$L116</f>
        <v>3.6365488438423146E-2</v>
      </c>
      <c r="BH116" s="14">
        <v>331</v>
      </c>
      <c r="BI116" s="15">
        <f t="shared" ref="BI116" si="2495">BH116/$L116</f>
        <v>3.3717021493327899E-2</v>
      </c>
    </row>
    <row r="117" spans="1:61" x14ac:dyDescent="0.25">
      <c r="A117" s="13" t="s">
        <v>32</v>
      </c>
      <c r="B117" s="13" t="s">
        <v>349</v>
      </c>
      <c r="C117" s="13" t="s">
        <v>151</v>
      </c>
      <c r="D117" s="13" t="s">
        <v>275</v>
      </c>
      <c r="E117" s="13">
        <v>555735</v>
      </c>
      <c r="F117" s="13">
        <v>438582</v>
      </c>
      <c r="G117" s="9">
        <f t="shared" si="1413"/>
        <v>0.78919269076088427</v>
      </c>
      <c r="H117" s="13">
        <v>21087</v>
      </c>
      <c r="I117" s="9">
        <f t="shared" si="1413"/>
        <v>3.7944343976895466E-2</v>
      </c>
      <c r="J117" s="13">
        <v>95357</v>
      </c>
      <c r="K117" s="9">
        <f t="shared" ref="K117" si="2496">J117/$E117</f>
        <v>0.17158717734171863</v>
      </c>
      <c r="L117" s="13">
        <v>709</v>
      </c>
      <c r="M117" s="15">
        <f t="shared" ref="M117" si="2497">L117/$E117</f>
        <v>1.2757879205016779E-3</v>
      </c>
      <c r="N117" s="13">
        <v>268096</v>
      </c>
      <c r="O117" s="9">
        <f t="shared" si="1416"/>
        <v>0.61127907666069292</v>
      </c>
      <c r="P117" s="13">
        <v>43803</v>
      </c>
      <c r="Q117" s="15">
        <f t="shared" ref="Q117" si="2498">P117/$F117</f>
        <v>9.9874139841580362E-2</v>
      </c>
      <c r="R117" s="13">
        <v>62542</v>
      </c>
      <c r="S117" s="15">
        <f t="shared" ref="S117" si="2499">R117/$F117</f>
        <v>0.142600471519579</v>
      </c>
      <c r="T117" s="13">
        <v>55347</v>
      </c>
      <c r="U117" s="15">
        <f t="shared" ref="U117" si="2500">T117/$F117</f>
        <v>0.12619532949368648</v>
      </c>
      <c r="V117" s="13">
        <v>1337</v>
      </c>
      <c r="W117" s="15">
        <f t="shared" ref="W117" si="2501">V117/$F117</f>
        <v>3.0484607211422265E-3</v>
      </c>
      <c r="X117" s="13">
        <v>7457</v>
      </c>
      <c r="Y117" s="15">
        <f t="shared" ref="Y117" si="2502">X117/$F117</f>
        <v>1.700252176331906E-2</v>
      </c>
      <c r="Z117" s="13">
        <v>11738</v>
      </c>
      <c r="AA117" s="9">
        <f t="shared" si="1422"/>
        <v>0.55664627495613406</v>
      </c>
      <c r="AB117" s="13">
        <v>2949</v>
      </c>
      <c r="AC117" s="15">
        <f t="shared" ref="AC117" si="2503">AB117/$H117</f>
        <v>0.13984919618722436</v>
      </c>
      <c r="AD117" s="13">
        <v>3073</v>
      </c>
      <c r="AE117" s="15">
        <f t="shared" ref="AE117" si="2504">AD117/$H117</f>
        <v>0.14572959643382177</v>
      </c>
      <c r="AF117" s="13">
        <v>2966</v>
      </c>
      <c r="AG117" s="15">
        <f t="shared" ref="AG117" si="2505">AF117/$H117</f>
        <v>0.14065538009199982</v>
      </c>
      <c r="AH117" s="14">
        <v>0</v>
      </c>
      <c r="AI117" s="16">
        <f t="shared" ref="AI117" si="2506">AH117/$H117</f>
        <v>0</v>
      </c>
      <c r="AJ117" s="14">
        <v>361</v>
      </c>
      <c r="AK117" s="16">
        <f t="shared" ref="AK117" si="2507">AJ117/$H117</f>
        <v>1.7119552330819937E-2</v>
      </c>
      <c r="AL117" s="13">
        <v>56429</v>
      </c>
      <c r="AM117" s="9">
        <f t="shared" si="1428"/>
        <v>0.59176568054783607</v>
      </c>
      <c r="AN117" s="13">
        <v>6830</v>
      </c>
      <c r="AO117" s="15">
        <f t="shared" ref="AO117" si="2508">AN117/$J117</f>
        <v>7.1625575469026925E-2</v>
      </c>
      <c r="AP117" s="13">
        <v>14846</v>
      </c>
      <c r="AQ117" s="15">
        <f t="shared" ref="AQ117" si="2509">AP117/$J117</f>
        <v>0.15568862275449102</v>
      </c>
      <c r="AR117" s="13">
        <v>15585</v>
      </c>
      <c r="AS117" s="15">
        <f t="shared" ref="AS117" si="2510">AR117/$J117</f>
        <v>0.16343844709879715</v>
      </c>
      <c r="AT117" s="13">
        <v>484</v>
      </c>
      <c r="AU117" s="15">
        <f t="shared" ref="AU117" si="2511">AT117/$J117</f>
        <v>5.0756630347011753E-3</v>
      </c>
      <c r="AV117" s="13">
        <v>1183</v>
      </c>
      <c r="AW117" s="15">
        <f t="shared" ref="AW117" si="2512">AV117/$J117</f>
        <v>1.2406011095147709E-2</v>
      </c>
      <c r="AX117" s="14">
        <v>301</v>
      </c>
      <c r="AY117" s="16">
        <f t="shared" si="1434"/>
        <v>0.42454160789844853</v>
      </c>
      <c r="AZ117" s="14">
        <v>104</v>
      </c>
      <c r="BA117" s="16">
        <f t="shared" ref="BA117" si="2513">AZ117/$L117</f>
        <v>0.1466854724964739</v>
      </c>
      <c r="BB117" s="14">
        <v>0</v>
      </c>
      <c r="BC117" s="16">
        <f t="shared" ref="BC117" si="2514">BB117/$L117</f>
        <v>0</v>
      </c>
      <c r="BD117" s="14">
        <v>136</v>
      </c>
      <c r="BE117" s="16">
        <f t="shared" ref="BE117" si="2515">BD117/$L117</f>
        <v>0.1918194640338505</v>
      </c>
      <c r="BF117" s="14">
        <v>0</v>
      </c>
      <c r="BG117" s="16">
        <f t="shared" ref="BG117" si="2516">BF117/$L117</f>
        <v>0</v>
      </c>
      <c r="BH117" s="14">
        <v>168</v>
      </c>
      <c r="BI117" s="15">
        <f t="shared" ref="BI117" si="2517">BH117/$L117</f>
        <v>0.23695345557122707</v>
      </c>
    </row>
    <row r="118" spans="1:61" x14ac:dyDescent="0.25">
      <c r="A118" s="13" t="s">
        <v>32</v>
      </c>
      <c r="B118" s="13" t="s">
        <v>349</v>
      </c>
      <c r="C118" s="13" t="s">
        <v>152</v>
      </c>
      <c r="D118" s="13" t="s">
        <v>276</v>
      </c>
      <c r="E118" s="13">
        <v>1573086</v>
      </c>
      <c r="F118" s="13">
        <v>1160054</v>
      </c>
      <c r="G118" s="9">
        <f t="shared" si="1413"/>
        <v>0.73743838544110107</v>
      </c>
      <c r="H118" s="13">
        <v>81903</v>
      </c>
      <c r="I118" s="9">
        <f t="shared" si="1413"/>
        <v>5.2065176347637701E-2</v>
      </c>
      <c r="J118" s="13">
        <v>330578</v>
      </c>
      <c r="K118" s="9">
        <f t="shared" ref="K118" si="2518">J118/$E118</f>
        <v>0.21014617128370605</v>
      </c>
      <c r="L118" s="13">
        <v>551</v>
      </c>
      <c r="M118" s="15">
        <f t="shared" ref="M118" si="2519">L118/$E118</f>
        <v>3.5026692755513682E-4</v>
      </c>
      <c r="N118" s="13">
        <v>392852</v>
      </c>
      <c r="O118" s="9">
        <f t="shared" si="1416"/>
        <v>0.33864975251152102</v>
      </c>
      <c r="P118" s="13">
        <v>240141</v>
      </c>
      <c r="Q118" s="15">
        <f t="shared" ref="Q118" si="2520">P118/$F118</f>
        <v>0.20700846684723298</v>
      </c>
      <c r="R118" s="13">
        <v>432499</v>
      </c>
      <c r="S118" s="15">
        <f t="shared" ref="S118" si="2521">R118/$F118</f>
        <v>0.37282660979575089</v>
      </c>
      <c r="T118" s="13">
        <v>72043</v>
      </c>
      <c r="U118" s="15">
        <f t="shared" ref="U118" si="2522">T118/$F118</f>
        <v>6.2103143474355506E-2</v>
      </c>
      <c r="V118" s="13">
        <v>1626</v>
      </c>
      <c r="W118" s="15">
        <f t="shared" ref="W118" si="2523">V118/$F118</f>
        <v>1.4016588882931312E-3</v>
      </c>
      <c r="X118" s="13">
        <v>20893</v>
      </c>
      <c r="Y118" s="15">
        <f t="shared" ref="Y118" si="2524">X118/$F118</f>
        <v>1.8010368482846487E-2</v>
      </c>
      <c r="Z118" s="13">
        <v>20115</v>
      </c>
      <c r="AA118" s="9">
        <f t="shared" si="1422"/>
        <v>0.2455953994359181</v>
      </c>
      <c r="AB118" s="13">
        <v>27105</v>
      </c>
      <c r="AC118" s="15">
        <f t="shared" ref="AC118" si="2525">AB118/$H118</f>
        <v>0.33094025859858611</v>
      </c>
      <c r="AD118" s="13">
        <v>27845</v>
      </c>
      <c r="AE118" s="15">
        <f t="shared" ref="AE118" si="2526">AD118/$H118</f>
        <v>0.33997533667875413</v>
      </c>
      <c r="AF118" s="13">
        <v>4037</v>
      </c>
      <c r="AG118" s="15">
        <f t="shared" ref="AG118" si="2527">AF118/$H118</f>
        <v>4.9290013796808418E-2</v>
      </c>
      <c r="AH118" s="14">
        <v>76</v>
      </c>
      <c r="AI118" s="16">
        <f t="shared" ref="AI118" si="2528">AH118/$H118</f>
        <v>9.2792693796320041E-4</v>
      </c>
      <c r="AJ118" s="13">
        <v>2725</v>
      </c>
      <c r="AK118" s="15">
        <f t="shared" ref="AK118" si="2529">AJ118/$H118</f>
        <v>3.3271064551970014E-2</v>
      </c>
      <c r="AL118" s="13">
        <v>89904</v>
      </c>
      <c r="AM118" s="9">
        <f t="shared" si="1428"/>
        <v>0.27196002153803339</v>
      </c>
      <c r="AN118" s="13">
        <v>81144</v>
      </c>
      <c r="AO118" s="15">
        <f t="shared" ref="AO118" si="2530">AN118/$J118</f>
        <v>0.24546098046451972</v>
      </c>
      <c r="AP118" s="13">
        <v>131793</v>
      </c>
      <c r="AQ118" s="15">
        <f t="shared" ref="AQ118" si="2531">AP118/$J118</f>
        <v>0.39867444294538656</v>
      </c>
      <c r="AR118" s="13">
        <v>21192</v>
      </c>
      <c r="AS118" s="15">
        <f t="shared" ref="AS118" si="2532">AR118/$J118</f>
        <v>6.4105899364144014E-2</v>
      </c>
      <c r="AT118" s="13">
        <v>380</v>
      </c>
      <c r="AU118" s="15">
        <f t="shared" ref="AU118" si="2533">AT118/$J118</f>
        <v>1.1495017817277618E-3</v>
      </c>
      <c r="AV118" s="13">
        <v>6165</v>
      </c>
      <c r="AW118" s="15">
        <f t="shared" ref="AW118" si="2534">AV118/$J118</f>
        <v>1.8649153906188553E-2</v>
      </c>
      <c r="AX118" s="14">
        <v>280</v>
      </c>
      <c r="AY118" s="16">
        <f t="shared" si="1434"/>
        <v>0.50816696914700543</v>
      </c>
      <c r="AZ118" s="14">
        <v>169</v>
      </c>
      <c r="BA118" s="16">
        <f t="shared" ref="BA118" si="2535">AZ118/$L118</f>
        <v>0.30671506352087113</v>
      </c>
      <c r="BB118" s="14">
        <v>0</v>
      </c>
      <c r="BC118" s="16">
        <f t="shared" ref="BC118" si="2536">BB118/$L118</f>
        <v>0</v>
      </c>
      <c r="BD118" s="14">
        <v>102</v>
      </c>
      <c r="BE118" s="16">
        <f t="shared" ref="BE118" si="2537">BD118/$L118</f>
        <v>0.18511796733212341</v>
      </c>
      <c r="BF118" s="14">
        <v>0</v>
      </c>
      <c r="BG118" s="16">
        <f t="shared" ref="BG118" si="2538">BF118/$L118</f>
        <v>0</v>
      </c>
      <c r="BH118" s="14">
        <v>0</v>
      </c>
      <c r="BI118" s="15">
        <f t="shared" ref="BI118" si="2539">BH118/$L118</f>
        <v>0</v>
      </c>
    </row>
    <row r="119" spans="1:61" x14ac:dyDescent="0.25">
      <c r="A119" s="13" t="s">
        <v>32</v>
      </c>
      <c r="B119" s="13" t="s">
        <v>349</v>
      </c>
      <c r="C119" s="13" t="s">
        <v>153</v>
      </c>
      <c r="D119" s="13" t="s">
        <v>277</v>
      </c>
      <c r="E119" s="13">
        <v>481105</v>
      </c>
      <c r="F119" s="13">
        <v>381785</v>
      </c>
      <c r="G119" s="9">
        <f t="shared" si="1413"/>
        <v>0.79355857868864388</v>
      </c>
      <c r="H119" s="13">
        <v>17279</v>
      </c>
      <c r="I119" s="9">
        <f t="shared" si="1413"/>
        <v>3.5915236798619847E-2</v>
      </c>
      <c r="J119" s="13">
        <v>81196</v>
      </c>
      <c r="K119" s="9">
        <f t="shared" ref="K119" si="2540">J119/$E119</f>
        <v>0.16876981116388315</v>
      </c>
      <c r="L119" s="13">
        <v>845</v>
      </c>
      <c r="M119" s="15">
        <f t="shared" ref="M119" si="2541">L119/$E119</f>
        <v>1.7563733488531609E-3</v>
      </c>
      <c r="N119" s="13">
        <v>242434</v>
      </c>
      <c r="O119" s="9">
        <f t="shared" si="1416"/>
        <v>0.63500137511950439</v>
      </c>
      <c r="P119" s="13">
        <v>36711</v>
      </c>
      <c r="Q119" s="15">
        <f t="shared" ref="Q119" si="2542">P119/$F119</f>
        <v>9.61562135757036E-2</v>
      </c>
      <c r="R119" s="13">
        <v>65640</v>
      </c>
      <c r="S119" s="15">
        <f t="shared" ref="S119" si="2543">R119/$F119</f>
        <v>0.17192922718283851</v>
      </c>
      <c r="T119" s="13">
        <v>26942</v>
      </c>
      <c r="U119" s="15">
        <f t="shared" ref="U119" si="2544">T119/$F119</f>
        <v>7.0568513692261345E-2</v>
      </c>
      <c r="V119" s="13">
        <v>1228</v>
      </c>
      <c r="W119" s="15">
        <f t="shared" ref="W119" si="2545">V119/$F119</f>
        <v>3.2164700027502392E-3</v>
      </c>
      <c r="X119" s="13">
        <v>8830</v>
      </c>
      <c r="Y119" s="15">
        <f t="shared" ref="Y119" si="2546">X119/$F119</f>
        <v>2.3128200426941865E-2</v>
      </c>
      <c r="Z119" s="13">
        <v>9738</v>
      </c>
      <c r="AA119" s="9">
        <f t="shared" si="1422"/>
        <v>0.56357428091903472</v>
      </c>
      <c r="AB119" s="13">
        <v>2415</v>
      </c>
      <c r="AC119" s="15">
        <f t="shared" ref="AC119" si="2547">AB119/$H119</f>
        <v>0.13976503269865154</v>
      </c>
      <c r="AD119" s="13">
        <v>2571</v>
      </c>
      <c r="AE119" s="15">
        <f t="shared" ref="AE119" si="2548">AD119/$H119</f>
        <v>0.14879333294750854</v>
      </c>
      <c r="AF119" s="13">
        <v>1458</v>
      </c>
      <c r="AG119" s="15">
        <f t="shared" ref="AG119" si="2549">AF119/$H119</f>
        <v>8.4379883095086525E-2</v>
      </c>
      <c r="AH119" s="14">
        <v>0</v>
      </c>
      <c r="AI119" s="16">
        <f t="shared" ref="AI119" si="2550">AH119/$H119</f>
        <v>0</v>
      </c>
      <c r="AJ119" s="13">
        <v>1097</v>
      </c>
      <c r="AK119" s="15">
        <f t="shared" ref="AK119" si="2551">AJ119/$H119</f>
        <v>6.348747033971873E-2</v>
      </c>
      <c r="AL119" s="13">
        <v>47808</v>
      </c>
      <c r="AM119" s="9">
        <f t="shared" si="1428"/>
        <v>0.58879747770826152</v>
      </c>
      <c r="AN119" s="13">
        <v>5055</v>
      </c>
      <c r="AO119" s="15">
        <f t="shared" ref="AO119" si="2552">AN119/$J119</f>
        <v>6.225676141681856E-2</v>
      </c>
      <c r="AP119" s="13">
        <v>16946</v>
      </c>
      <c r="AQ119" s="15">
        <f t="shared" ref="AQ119" si="2553">AP119/$J119</f>
        <v>0.20870486230848811</v>
      </c>
      <c r="AR119" s="13">
        <v>8857</v>
      </c>
      <c r="AS119" s="15">
        <f t="shared" ref="AS119" si="2554">AR119/$J119</f>
        <v>0.10908172816394897</v>
      </c>
      <c r="AT119" s="13">
        <v>394</v>
      </c>
      <c r="AU119" s="15">
        <f t="shared" ref="AU119" si="2555">AT119/$J119</f>
        <v>4.8524557859993102E-3</v>
      </c>
      <c r="AV119" s="13">
        <v>2136</v>
      </c>
      <c r="AW119" s="15">
        <f t="shared" ref="AW119" si="2556">AV119/$J119</f>
        <v>2.6306714616483571E-2</v>
      </c>
      <c r="AX119" s="14">
        <v>499</v>
      </c>
      <c r="AY119" s="16">
        <f t="shared" si="1434"/>
        <v>0.59053254437869818</v>
      </c>
      <c r="AZ119" s="14">
        <v>323</v>
      </c>
      <c r="BA119" s="16">
        <f t="shared" ref="BA119" si="2557">AZ119/$L119</f>
        <v>0.38224852071005916</v>
      </c>
      <c r="BB119" s="14">
        <v>0</v>
      </c>
      <c r="BC119" s="16">
        <f t="shared" ref="BC119" si="2558">BB119/$L119</f>
        <v>0</v>
      </c>
      <c r="BD119" s="14">
        <v>23</v>
      </c>
      <c r="BE119" s="16">
        <f t="shared" ref="BE119" si="2559">BD119/$L119</f>
        <v>2.7218934911242602E-2</v>
      </c>
      <c r="BF119" s="14">
        <v>0</v>
      </c>
      <c r="BG119" s="16">
        <f t="shared" ref="BG119" si="2560">BF119/$L119</f>
        <v>0</v>
      </c>
      <c r="BH119" s="14">
        <v>0</v>
      </c>
      <c r="BI119" s="15">
        <f t="shared" ref="BI119" si="2561">BH119/$L119</f>
        <v>0</v>
      </c>
    </row>
    <row r="120" spans="1:61" x14ac:dyDescent="0.25">
      <c r="A120" s="13" t="s">
        <v>32</v>
      </c>
      <c r="B120" s="13" t="s">
        <v>349</v>
      </c>
      <c r="C120" s="13" t="s">
        <v>154</v>
      </c>
      <c r="D120" s="13" t="s">
        <v>278</v>
      </c>
      <c r="E120" s="13">
        <v>401975</v>
      </c>
      <c r="F120" s="13">
        <v>257219</v>
      </c>
      <c r="G120" s="9">
        <f t="shared" si="1413"/>
        <v>0.63988805273959826</v>
      </c>
      <c r="H120" s="13">
        <v>24382</v>
      </c>
      <c r="I120" s="9">
        <f t="shared" si="1413"/>
        <v>6.0655513402574787E-2</v>
      </c>
      <c r="J120" s="13">
        <v>110844</v>
      </c>
      <c r="K120" s="9">
        <f t="shared" ref="K120" si="2562">J120/$E120</f>
        <v>0.27574849182163069</v>
      </c>
      <c r="L120" s="13">
        <v>9530</v>
      </c>
      <c r="M120" s="15">
        <f t="shared" ref="M120" si="2563">L120/$E120</f>
        <v>2.3707942036196281E-2</v>
      </c>
      <c r="N120" s="13">
        <v>33971</v>
      </c>
      <c r="O120" s="9">
        <f t="shared" si="1416"/>
        <v>0.1320703369502253</v>
      </c>
      <c r="P120" s="13">
        <v>6755</v>
      </c>
      <c r="Q120" s="15">
        <f t="shared" ref="Q120" si="2564">P120/$F120</f>
        <v>2.6261668072731798E-2</v>
      </c>
      <c r="R120" s="13">
        <v>211533</v>
      </c>
      <c r="S120" s="15">
        <f t="shared" ref="S120" si="2565">R120/$F120</f>
        <v>0.82238481605169134</v>
      </c>
      <c r="T120" s="13">
        <v>3556</v>
      </c>
      <c r="U120" s="15">
        <f t="shared" ref="U120" si="2566">T120/$F120</f>
        <v>1.3824795213417361E-2</v>
      </c>
      <c r="V120" s="13">
        <v>239</v>
      </c>
      <c r="W120" s="15">
        <f t="shared" ref="W120" si="2567">V120/$F120</f>
        <v>9.2916930708851215E-4</v>
      </c>
      <c r="X120" s="13">
        <v>1165</v>
      </c>
      <c r="Y120" s="15">
        <f t="shared" ref="Y120" si="2568">X120/$F120</f>
        <v>4.5292144048456762E-3</v>
      </c>
      <c r="Z120" s="13">
        <v>1942</v>
      </c>
      <c r="AA120" s="9">
        <f t="shared" si="1422"/>
        <v>7.9648921335411363E-2</v>
      </c>
      <c r="AB120" s="13">
        <v>2212</v>
      </c>
      <c r="AC120" s="15">
        <f t="shared" ref="AC120" si="2569">AB120/$H120</f>
        <v>9.0722664260520058E-2</v>
      </c>
      <c r="AD120" s="13">
        <v>19897</v>
      </c>
      <c r="AE120" s="15">
        <f t="shared" ref="AE120" si="2570">AD120/$H120</f>
        <v>0.81605282585513905</v>
      </c>
      <c r="AF120" s="14">
        <v>74</v>
      </c>
      <c r="AG120" s="16">
        <f t="shared" ref="AG120" si="2571">AF120/$H120</f>
        <v>3.0350258387334917E-3</v>
      </c>
      <c r="AH120" s="14">
        <v>0</v>
      </c>
      <c r="AI120" s="16">
        <f t="shared" ref="AI120" si="2572">AH120/$H120</f>
        <v>0</v>
      </c>
      <c r="AJ120" s="14">
        <v>257</v>
      </c>
      <c r="AK120" s="16">
        <f t="shared" ref="AK120" si="2573">AJ120/$H120</f>
        <v>1.0540562710196046E-2</v>
      </c>
      <c r="AL120" s="13">
        <v>16787</v>
      </c>
      <c r="AM120" s="9">
        <f t="shared" si="1428"/>
        <v>0.15144707877738081</v>
      </c>
      <c r="AN120" s="13">
        <v>3540</v>
      </c>
      <c r="AO120" s="15">
        <f t="shared" ref="AO120" si="2574">AN120/$J120</f>
        <v>3.19367760095269E-2</v>
      </c>
      <c r="AP120" s="13">
        <v>87954</v>
      </c>
      <c r="AQ120" s="15">
        <f t="shared" ref="AQ120" si="2575">AP120/$J120</f>
        <v>0.79349355851466929</v>
      </c>
      <c r="AR120" s="13">
        <v>1254</v>
      </c>
      <c r="AS120" s="15">
        <f t="shared" ref="AS120" si="2576">AR120/$J120</f>
        <v>1.1313196925408683E-2</v>
      </c>
      <c r="AT120" s="13">
        <v>267</v>
      </c>
      <c r="AU120" s="15">
        <f t="shared" ref="AU120" si="2577">AT120/$J120</f>
        <v>2.4087907329219446E-3</v>
      </c>
      <c r="AV120" s="13">
        <v>1042</v>
      </c>
      <c r="AW120" s="15">
        <f t="shared" ref="AW120" si="2578">AV120/$J120</f>
        <v>9.4005990400923816E-3</v>
      </c>
      <c r="AX120" s="13">
        <v>6565</v>
      </c>
      <c r="AY120" s="9">
        <f t="shared" si="1434"/>
        <v>0.6888772298006296</v>
      </c>
      <c r="AZ120" s="13">
        <v>1493</v>
      </c>
      <c r="BA120" s="15">
        <f t="shared" ref="BA120" si="2579">AZ120/$L120</f>
        <v>0.15666316894018889</v>
      </c>
      <c r="BB120" s="13">
        <v>786</v>
      </c>
      <c r="BC120" s="15">
        <f t="shared" ref="BC120" si="2580">BB120/$L120</f>
        <v>8.2476390346274922E-2</v>
      </c>
      <c r="BD120" s="14">
        <v>326</v>
      </c>
      <c r="BE120" s="16">
        <f t="shared" ref="BE120" si="2581">BD120/$L120</f>
        <v>3.4207764952780689E-2</v>
      </c>
      <c r="BF120" s="14">
        <v>37</v>
      </c>
      <c r="BG120" s="16">
        <f t="shared" ref="BG120" si="2582">BF120/$L120</f>
        <v>3.882476390346275E-3</v>
      </c>
      <c r="BH120" s="14">
        <v>323</v>
      </c>
      <c r="BI120" s="15">
        <f t="shared" ref="BI120" si="2583">BH120/$L120</f>
        <v>3.3892969569779642E-2</v>
      </c>
    </row>
    <row r="121" spans="1:61" x14ac:dyDescent="0.25">
      <c r="A121" s="13" t="s">
        <v>32</v>
      </c>
      <c r="B121" s="13" t="s">
        <v>349</v>
      </c>
      <c r="C121" s="13" t="s">
        <v>155</v>
      </c>
      <c r="D121" s="13" t="s">
        <v>279</v>
      </c>
      <c r="E121" s="13">
        <v>425064</v>
      </c>
      <c r="F121" s="13">
        <v>311488</v>
      </c>
      <c r="G121" s="9">
        <f t="shared" si="1413"/>
        <v>0.73280258972766454</v>
      </c>
      <c r="H121" s="13">
        <v>13412</v>
      </c>
      <c r="I121" s="9">
        <f t="shared" si="1413"/>
        <v>3.1552895563962131E-2</v>
      </c>
      <c r="J121" s="13">
        <v>100164</v>
      </c>
      <c r="K121" s="9">
        <f t="shared" ref="K121" si="2584">J121/$E121</f>
        <v>0.23564451470837333</v>
      </c>
      <c r="L121" s="14">
        <v>0</v>
      </c>
      <c r="M121" s="16">
        <f t="shared" ref="M121" si="2585">L121/$E121</f>
        <v>0</v>
      </c>
      <c r="N121" s="13">
        <v>111511</v>
      </c>
      <c r="O121" s="9">
        <f t="shared" si="1416"/>
        <v>0.3579945294842819</v>
      </c>
      <c r="P121" s="13">
        <v>66071</v>
      </c>
      <c r="Q121" s="15">
        <f t="shared" ref="Q121" si="2586">P121/$F121</f>
        <v>0.21211411033490857</v>
      </c>
      <c r="R121" s="13">
        <v>71333</v>
      </c>
      <c r="S121" s="15">
        <f t="shared" ref="S121" si="2587">R121/$F121</f>
        <v>0.2290072169714403</v>
      </c>
      <c r="T121" s="13">
        <v>58277</v>
      </c>
      <c r="U121" s="15">
        <f t="shared" ref="U121" si="2588">T121/$F121</f>
        <v>0.18709227963838093</v>
      </c>
      <c r="V121" s="14">
        <v>702</v>
      </c>
      <c r="W121" s="16">
        <f t="shared" ref="W121" si="2589">V121/$F121</f>
        <v>2.2536983768235053E-3</v>
      </c>
      <c r="X121" s="13">
        <v>3594</v>
      </c>
      <c r="Y121" s="15">
        <f t="shared" ref="Y121" si="2590">X121/$F121</f>
        <v>1.1538165194164783E-2</v>
      </c>
      <c r="Z121" s="13">
        <v>3633</v>
      </c>
      <c r="AA121" s="9">
        <f t="shared" si="1422"/>
        <v>0.2708768267223382</v>
      </c>
      <c r="AB121" s="13">
        <v>3975</v>
      </c>
      <c r="AC121" s="15">
        <f t="shared" ref="AC121" si="2591">AB121/$H121</f>
        <v>0.29637637936176559</v>
      </c>
      <c r="AD121" s="13">
        <v>2433</v>
      </c>
      <c r="AE121" s="15">
        <f t="shared" ref="AE121" si="2592">AD121/$H121</f>
        <v>0.18140471219803161</v>
      </c>
      <c r="AF121" s="13">
        <v>2692</v>
      </c>
      <c r="AG121" s="15">
        <f t="shared" ref="AG121" si="2593">AF121/$H121</f>
        <v>0.20071577691619447</v>
      </c>
      <c r="AH121" s="14">
        <v>0</v>
      </c>
      <c r="AI121" s="16">
        <f t="shared" ref="AI121" si="2594">AH121/$H121</f>
        <v>0</v>
      </c>
      <c r="AJ121" s="14">
        <v>679</v>
      </c>
      <c r="AK121" s="16">
        <f t="shared" ref="AK121" si="2595">AJ121/$H121</f>
        <v>5.0626304801670144E-2</v>
      </c>
      <c r="AL121" s="13">
        <v>33800</v>
      </c>
      <c r="AM121" s="9">
        <f t="shared" si="1428"/>
        <v>0.337446587596342</v>
      </c>
      <c r="AN121" s="13">
        <v>17002</v>
      </c>
      <c r="AO121" s="15">
        <f t="shared" ref="AO121" si="2596">AN121/$J121</f>
        <v>0.16974162373707119</v>
      </c>
      <c r="AP121" s="13">
        <v>26936</v>
      </c>
      <c r="AQ121" s="15">
        <f t="shared" ref="AQ121" si="2597">AP121/$J121</f>
        <v>0.26891897288446948</v>
      </c>
      <c r="AR121" s="13">
        <v>20434</v>
      </c>
      <c r="AS121" s="15">
        <f t="shared" ref="AS121" si="2598">AR121/$J121</f>
        <v>0.20400543109300748</v>
      </c>
      <c r="AT121" s="14">
        <v>447</v>
      </c>
      <c r="AU121" s="16">
        <f t="shared" ref="AU121" si="2599">AT121/$J121</f>
        <v>4.462681202827363E-3</v>
      </c>
      <c r="AV121" s="13">
        <v>1545</v>
      </c>
      <c r="AW121" s="15">
        <f t="shared" ref="AW121" si="2600">AV121/$J121</f>
        <v>1.5424703486282497E-2</v>
      </c>
      <c r="AX121" s="14">
        <v>0</v>
      </c>
      <c r="AY121" s="16" t="e">
        <f t="shared" si="1434"/>
        <v>#DIV/0!</v>
      </c>
      <c r="AZ121" s="14">
        <v>0</v>
      </c>
      <c r="BA121" s="16" t="e">
        <f t="shared" ref="BA121" si="2601">AZ121/$L121</f>
        <v>#DIV/0!</v>
      </c>
      <c r="BB121" s="14">
        <v>0</v>
      </c>
      <c r="BC121" s="16" t="e">
        <f t="shared" ref="BC121" si="2602">BB121/$L121</f>
        <v>#DIV/0!</v>
      </c>
      <c r="BD121" s="14">
        <v>0</v>
      </c>
      <c r="BE121" s="16" t="e">
        <f t="shared" ref="BE121" si="2603">BD121/$L121</f>
        <v>#DIV/0!</v>
      </c>
      <c r="BF121" s="14">
        <v>0</v>
      </c>
      <c r="BG121" s="16" t="e">
        <f t="shared" ref="BG121" si="2604">BF121/$L121</f>
        <v>#DIV/0!</v>
      </c>
      <c r="BH121" s="14">
        <v>0</v>
      </c>
      <c r="BI121" s="15" t="e">
        <f t="shared" ref="BI121" si="2605">BH121/$L121</f>
        <v>#DIV/0!</v>
      </c>
    </row>
    <row r="122" spans="1:61" x14ac:dyDescent="0.25">
      <c r="A122" s="13" t="s">
        <v>32</v>
      </c>
      <c r="B122" s="13" t="s">
        <v>349</v>
      </c>
      <c r="C122" s="13" t="s">
        <v>156</v>
      </c>
      <c r="D122" s="13" t="s">
        <v>280</v>
      </c>
      <c r="E122" s="13">
        <v>2795175</v>
      </c>
      <c r="F122" s="13">
        <v>2052931</v>
      </c>
      <c r="G122" s="9">
        <f t="shared" si="1413"/>
        <v>0.73445526666487781</v>
      </c>
      <c r="H122" s="13">
        <v>132302</v>
      </c>
      <c r="I122" s="9">
        <f t="shared" si="1413"/>
        <v>4.7332277943241477E-2</v>
      </c>
      <c r="J122" s="13">
        <v>608801</v>
      </c>
      <c r="K122" s="9">
        <f t="shared" ref="K122" si="2606">J122/$E122</f>
        <v>0.21780425196991243</v>
      </c>
      <c r="L122" s="13">
        <v>1141</v>
      </c>
      <c r="M122" s="15">
        <f t="shared" ref="M122" si="2607">L122/$E122</f>
        <v>4.0820342196821308E-4</v>
      </c>
      <c r="N122" s="13">
        <v>680143</v>
      </c>
      <c r="O122" s="9">
        <f t="shared" si="1416"/>
        <v>0.33130339012855281</v>
      </c>
      <c r="P122" s="13">
        <v>367916</v>
      </c>
      <c r="Q122" s="15">
        <f t="shared" ref="Q122" si="2608">P122/$F122</f>
        <v>0.17921498579348258</v>
      </c>
      <c r="R122" s="13">
        <v>832541</v>
      </c>
      <c r="S122" s="15">
        <f t="shared" ref="S122" si="2609">R122/$F122</f>
        <v>0.40553774091774153</v>
      </c>
      <c r="T122" s="13">
        <v>145466</v>
      </c>
      <c r="U122" s="15">
        <f t="shared" ref="U122" si="2610">T122/$F122</f>
        <v>7.0857715139963307E-2</v>
      </c>
      <c r="V122" s="13">
        <v>3644</v>
      </c>
      <c r="W122" s="15">
        <f t="shared" ref="W122" si="2611">V122/$F122</f>
        <v>1.7750231254727996E-3</v>
      </c>
      <c r="X122" s="13">
        <v>23221</v>
      </c>
      <c r="Y122" s="15">
        <f t="shared" ref="Y122" si="2612">X122/$F122</f>
        <v>1.1311144894787014E-2</v>
      </c>
      <c r="Z122" s="13">
        <v>31284</v>
      </c>
      <c r="AA122" s="9">
        <f t="shared" si="1422"/>
        <v>0.23645901044579826</v>
      </c>
      <c r="AB122" s="13">
        <v>39097</v>
      </c>
      <c r="AC122" s="15">
        <f t="shared" ref="AC122" si="2613">AB122/$H122</f>
        <v>0.29551329533945064</v>
      </c>
      <c r="AD122" s="13">
        <v>52993</v>
      </c>
      <c r="AE122" s="15">
        <f t="shared" ref="AE122" si="2614">AD122/$H122</f>
        <v>0.40054572115311937</v>
      </c>
      <c r="AF122" s="13">
        <v>6722</v>
      </c>
      <c r="AG122" s="15">
        <f t="shared" ref="AG122" si="2615">AF122/$H122</f>
        <v>5.0807999879064564E-2</v>
      </c>
      <c r="AH122" s="14">
        <v>251</v>
      </c>
      <c r="AI122" s="16">
        <f t="shared" ref="AI122" si="2616">AH122/$H122</f>
        <v>1.8971746458859276E-3</v>
      </c>
      <c r="AJ122" s="13">
        <v>1955</v>
      </c>
      <c r="AK122" s="15">
        <f t="shared" ref="AK122" si="2617">AJ122/$H122</f>
        <v>1.477679853668123E-2</v>
      </c>
      <c r="AL122" s="13">
        <v>184885</v>
      </c>
      <c r="AM122" s="9">
        <f t="shared" si="1428"/>
        <v>0.30368708329979749</v>
      </c>
      <c r="AN122" s="13">
        <v>111983</v>
      </c>
      <c r="AO122" s="15">
        <f t="shared" ref="AO122" si="2618">AN122/$J122</f>
        <v>0.18394023662904627</v>
      </c>
      <c r="AP122" s="13">
        <v>250221</v>
      </c>
      <c r="AQ122" s="15">
        <f t="shared" ref="AQ122" si="2619">AP122/$J122</f>
        <v>0.41100622370856815</v>
      </c>
      <c r="AR122" s="13">
        <v>51471</v>
      </c>
      <c r="AS122" s="15">
        <f t="shared" ref="AS122" si="2620">AR122/$J122</f>
        <v>8.4544867698968962E-2</v>
      </c>
      <c r="AT122" s="13">
        <v>548</v>
      </c>
      <c r="AU122" s="15">
        <f t="shared" ref="AU122" si="2621">AT122/$J122</f>
        <v>9.0012992751325972E-4</v>
      </c>
      <c r="AV122" s="13">
        <v>9693</v>
      </c>
      <c r="AW122" s="15">
        <f t="shared" ref="AW122" si="2622">AV122/$J122</f>
        <v>1.5921458736105887E-2</v>
      </c>
      <c r="AX122" s="14">
        <v>396</v>
      </c>
      <c r="AY122" s="16">
        <f t="shared" si="1434"/>
        <v>0.34706397896581948</v>
      </c>
      <c r="AZ122" s="14">
        <v>287</v>
      </c>
      <c r="BA122" s="16">
        <f t="shared" ref="BA122" si="2623">AZ122/$L122</f>
        <v>0.25153374233128833</v>
      </c>
      <c r="BB122" s="14">
        <v>356</v>
      </c>
      <c r="BC122" s="16">
        <f t="shared" ref="BC122" si="2624">BB122/$L122</f>
        <v>0.31200701139351444</v>
      </c>
      <c r="BD122" s="14">
        <v>0</v>
      </c>
      <c r="BE122" s="16">
        <f t="shared" ref="BE122" si="2625">BD122/$L122</f>
        <v>0</v>
      </c>
      <c r="BF122" s="14">
        <v>0</v>
      </c>
      <c r="BG122" s="16">
        <f t="shared" ref="BG122" si="2626">BF122/$L122</f>
        <v>0</v>
      </c>
      <c r="BH122" s="14">
        <v>102</v>
      </c>
      <c r="BI122" s="15">
        <f t="shared" ref="BI122" si="2627">BH122/$L122</f>
        <v>8.9395267309377732E-2</v>
      </c>
    </row>
    <row r="123" spans="1:61" x14ac:dyDescent="0.25">
      <c r="A123" s="13" t="s">
        <v>32</v>
      </c>
      <c r="B123" s="13" t="s">
        <v>349</v>
      </c>
      <c r="C123" s="13" t="s">
        <v>157</v>
      </c>
      <c r="D123" s="13" t="s">
        <v>281</v>
      </c>
      <c r="E123" s="13">
        <v>458360</v>
      </c>
      <c r="F123" s="13">
        <v>290076</v>
      </c>
      <c r="G123" s="9">
        <f t="shared" si="1413"/>
        <v>0.63285627018064405</v>
      </c>
      <c r="H123" s="13">
        <v>32489</v>
      </c>
      <c r="I123" s="9">
        <f t="shared" si="1413"/>
        <v>7.0880966925560701E-2</v>
      </c>
      <c r="J123" s="13">
        <v>135795</v>
      </c>
      <c r="K123" s="9">
        <f t="shared" ref="K123" si="2628">J123/$E123</f>
        <v>0.29626276289379527</v>
      </c>
      <c r="L123" s="14">
        <v>0</v>
      </c>
      <c r="M123" s="16">
        <f t="shared" ref="M123" si="2629">L123/$E123</f>
        <v>0</v>
      </c>
      <c r="N123" s="13">
        <v>16563</v>
      </c>
      <c r="O123" s="9">
        <f t="shared" si="1416"/>
        <v>5.7098829272328629E-2</v>
      </c>
      <c r="P123" s="14">
        <v>784</v>
      </c>
      <c r="Q123" s="16">
        <f t="shared" ref="Q123" si="2630">P123/$F123</f>
        <v>2.7027399715936515E-3</v>
      </c>
      <c r="R123" s="13">
        <v>268727</v>
      </c>
      <c r="S123" s="15">
        <f t="shared" ref="S123" si="2631">R123/$F123</f>
        <v>0.92640204636026424</v>
      </c>
      <c r="T123" s="13">
        <v>3221</v>
      </c>
      <c r="U123" s="15">
        <f t="shared" ref="U123" si="2632">T123/$F123</f>
        <v>1.11039865414581E-2</v>
      </c>
      <c r="V123" s="14">
        <v>388</v>
      </c>
      <c r="W123" s="16">
        <f t="shared" ref="W123" si="2633">V123/$F123</f>
        <v>1.3375804961458376E-3</v>
      </c>
      <c r="X123" s="14">
        <v>393</v>
      </c>
      <c r="Y123" s="16">
        <f t="shared" ref="Y123" si="2634">X123/$F123</f>
        <v>1.3548173582095726E-3</v>
      </c>
      <c r="Z123" s="13">
        <v>1438</v>
      </c>
      <c r="AA123" s="9">
        <f t="shared" si="1422"/>
        <v>4.4261134537843576E-2</v>
      </c>
      <c r="AB123" s="14">
        <v>0</v>
      </c>
      <c r="AC123" s="16">
        <f t="shared" ref="AC123" si="2635">AB123/$H123</f>
        <v>0</v>
      </c>
      <c r="AD123" s="13">
        <v>30923</v>
      </c>
      <c r="AE123" s="15">
        <f t="shared" ref="AE123" si="2636">AD123/$H123</f>
        <v>0.95179907045461543</v>
      </c>
      <c r="AF123" s="14">
        <v>128</v>
      </c>
      <c r="AG123" s="16">
        <f t="shared" ref="AG123" si="2637">AF123/$H123</f>
        <v>3.9397950075410141E-3</v>
      </c>
      <c r="AH123" s="14">
        <v>0</v>
      </c>
      <c r="AI123" s="16">
        <f t="shared" ref="AI123" si="2638">AH123/$H123</f>
        <v>0</v>
      </c>
      <c r="AJ123" s="14">
        <v>0</v>
      </c>
      <c r="AK123" s="16">
        <f t="shared" ref="AK123" si="2639">AJ123/$H123</f>
        <v>0</v>
      </c>
      <c r="AL123" s="13">
        <v>8264</v>
      </c>
      <c r="AM123" s="9">
        <f t="shared" si="1428"/>
        <v>6.0856438013181635E-2</v>
      </c>
      <c r="AN123" s="13">
        <v>1726</v>
      </c>
      <c r="AO123" s="15">
        <f t="shared" ref="AO123" si="2640">AN123/$J123</f>
        <v>1.2710335432085128E-2</v>
      </c>
      <c r="AP123" s="13">
        <v>124307</v>
      </c>
      <c r="AQ123" s="15">
        <f t="shared" ref="AQ123" si="2641">AP123/$J123</f>
        <v>0.91540189255863613</v>
      </c>
      <c r="AR123" s="13">
        <v>1368</v>
      </c>
      <c r="AS123" s="15">
        <f t="shared" ref="AS123" si="2642">AR123/$J123</f>
        <v>1.0074008615928422E-2</v>
      </c>
      <c r="AT123" s="14">
        <v>0</v>
      </c>
      <c r="AU123" s="16">
        <f t="shared" ref="AU123" si="2643">AT123/$J123</f>
        <v>0</v>
      </c>
      <c r="AV123" s="14">
        <v>130</v>
      </c>
      <c r="AW123" s="16">
        <f t="shared" ref="AW123" si="2644">AV123/$J123</f>
        <v>9.5732538016863656E-4</v>
      </c>
      <c r="AX123" s="14">
        <v>0</v>
      </c>
      <c r="AY123" s="16" t="e">
        <f t="shared" si="1434"/>
        <v>#DIV/0!</v>
      </c>
      <c r="AZ123" s="14">
        <v>0</v>
      </c>
      <c r="BA123" s="16" t="e">
        <f t="shared" ref="BA123" si="2645">AZ123/$L123</f>
        <v>#DIV/0!</v>
      </c>
      <c r="BB123" s="14">
        <v>0</v>
      </c>
      <c r="BC123" s="16" t="e">
        <f t="shared" ref="BC123" si="2646">BB123/$L123</f>
        <v>#DIV/0!</v>
      </c>
      <c r="BD123" s="14">
        <v>0</v>
      </c>
      <c r="BE123" s="16" t="e">
        <f t="shared" ref="BE123" si="2647">BD123/$L123</f>
        <v>#DIV/0!</v>
      </c>
      <c r="BF123" s="14">
        <v>0</v>
      </c>
      <c r="BG123" s="16" t="e">
        <f t="shared" ref="BG123" si="2648">BF123/$L123</f>
        <v>#DIV/0!</v>
      </c>
      <c r="BH123" s="14">
        <v>0</v>
      </c>
      <c r="BI123" s="15" t="e">
        <f t="shared" ref="BI123" si="2649">BH123/$L123</f>
        <v>#DIV/0!</v>
      </c>
    </row>
    <row r="124" spans="1:61" x14ac:dyDescent="0.25">
      <c r="A124" s="13" t="s">
        <v>32</v>
      </c>
      <c r="B124" s="13" t="s">
        <v>349</v>
      </c>
      <c r="C124" s="13" t="s">
        <v>158</v>
      </c>
      <c r="D124" s="13" t="s">
        <v>282</v>
      </c>
      <c r="E124" s="13">
        <v>1201318</v>
      </c>
      <c r="F124" s="13">
        <v>888385</v>
      </c>
      <c r="G124" s="9">
        <f t="shared" si="1413"/>
        <v>0.73950860638065863</v>
      </c>
      <c r="H124" s="13">
        <v>54137</v>
      </c>
      <c r="I124" s="9">
        <f t="shared" si="1413"/>
        <v>4.5064670636750633E-2</v>
      </c>
      <c r="J124" s="13">
        <v>257350</v>
      </c>
      <c r="K124" s="9">
        <f t="shared" ref="K124" si="2650">J124/$E124</f>
        <v>0.21422304502221726</v>
      </c>
      <c r="L124" s="13">
        <v>1446</v>
      </c>
      <c r="M124" s="15">
        <f t="shared" ref="M124" si="2651">L124/$E124</f>
        <v>1.2036779603735231E-3</v>
      </c>
      <c r="N124" s="13">
        <v>457369</v>
      </c>
      <c r="O124" s="9">
        <f t="shared" si="1416"/>
        <v>0.51483197037320527</v>
      </c>
      <c r="P124" s="13">
        <v>132992</v>
      </c>
      <c r="Q124" s="15">
        <f t="shared" ref="Q124" si="2652">P124/$F124</f>
        <v>0.14970086167596255</v>
      </c>
      <c r="R124" s="13">
        <v>232549</v>
      </c>
      <c r="S124" s="15">
        <f t="shared" ref="S124" si="2653">R124/$F124</f>
        <v>0.26176601360896457</v>
      </c>
      <c r="T124" s="13">
        <v>47811</v>
      </c>
      <c r="U124" s="15">
        <f t="shared" ref="U124" si="2654">T124/$F124</f>
        <v>5.381788301243267E-2</v>
      </c>
      <c r="V124" s="13">
        <v>2283</v>
      </c>
      <c r="W124" s="15">
        <f t="shared" ref="W124" si="2655">V124/$F124</f>
        <v>2.5698317733865387E-3</v>
      </c>
      <c r="X124" s="13">
        <v>15381</v>
      </c>
      <c r="Y124" s="15">
        <f t="shared" ref="Y124" si="2656">X124/$F124</f>
        <v>1.7313439556048336E-2</v>
      </c>
      <c r="Z124" s="13">
        <v>25682</v>
      </c>
      <c r="AA124" s="9">
        <f t="shared" si="1422"/>
        <v>0.47438905000277076</v>
      </c>
      <c r="AB124" s="13">
        <v>11453</v>
      </c>
      <c r="AC124" s="15">
        <f t="shared" ref="AC124" si="2657">AB124/$H124</f>
        <v>0.21155586752128858</v>
      </c>
      <c r="AD124" s="13">
        <v>13806</v>
      </c>
      <c r="AE124" s="15">
        <f t="shared" ref="AE124" si="2658">AD124/$H124</f>
        <v>0.25501967231283595</v>
      </c>
      <c r="AF124" s="13">
        <v>2415</v>
      </c>
      <c r="AG124" s="15">
        <f t="shared" ref="AG124" si="2659">AF124/$H124</f>
        <v>4.4609047416739017E-2</v>
      </c>
      <c r="AH124" s="14">
        <v>0</v>
      </c>
      <c r="AI124" s="16">
        <f t="shared" ref="AI124" si="2660">AH124/$H124</f>
        <v>0</v>
      </c>
      <c r="AJ124" s="13">
        <v>781</v>
      </c>
      <c r="AK124" s="15">
        <f t="shared" ref="AK124" si="2661">AJ124/$H124</f>
        <v>1.4426362746365702E-2</v>
      </c>
      <c r="AL124" s="13">
        <v>122442</v>
      </c>
      <c r="AM124" s="9">
        <f t="shared" si="1428"/>
        <v>0.4757800660578978</v>
      </c>
      <c r="AN124" s="13">
        <v>41198</v>
      </c>
      <c r="AO124" s="15">
        <f t="shared" ref="AO124" si="2662">AN124/$J124</f>
        <v>0.16008548669127648</v>
      </c>
      <c r="AP124" s="13">
        <v>70382</v>
      </c>
      <c r="AQ124" s="15">
        <f t="shared" ref="AQ124" si="2663">AP124/$J124</f>
        <v>0.27348746842821059</v>
      </c>
      <c r="AR124" s="13">
        <v>16580</v>
      </c>
      <c r="AS124" s="15">
        <f t="shared" ref="AS124" si="2664">AR124/$J124</f>
        <v>6.4425879152904611E-2</v>
      </c>
      <c r="AT124" s="13">
        <v>634</v>
      </c>
      <c r="AU124" s="15">
        <f t="shared" ref="AU124" si="2665">AT124/$J124</f>
        <v>2.4635710122401398E-3</v>
      </c>
      <c r="AV124" s="13">
        <v>6114</v>
      </c>
      <c r="AW124" s="15">
        <f t="shared" ref="AW124" si="2666">AV124/$J124</f>
        <v>2.375752865747037E-2</v>
      </c>
      <c r="AX124" s="13">
        <v>872</v>
      </c>
      <c r="AY124" s="9">
        <f t="shared" si="1434"/>
        <v>0.60304287690179803</v>
      </c>
      <c r="AZ124" s="14">
        <v>273</v>
      </c>
      <c r="BA124" s="16">
        <f t="shared" ref="BA124" si="2667">AZ124/$L124</f>
        <v>0.18879668049792531</v>
      </c>
      <c r="BB124" s="14">
        <v>111</v>
      </c>
      <c r="BC124" s="16">
        <f t="shared" ref="BC124" si="2668">BB124/$L124</f>
        <v>7.6763485477178428E-2</v>
      </c>
      <c r="BD124" s="14">
        <v>45</v>
      </c>
      <c r="BE124" s="16">
        <f t="shared" ref="BE124" si="2669">BD124/$L124</f>
        <v>3.1120331950207469E-2</v>
      </c>
      <c r="BF124" s="14">
        <v>0</v>
      </c>
      <c r="BG124" s="16">
        <f t="shared" ref="BG124" si="2670">BF124/$L124</f>
        <v>0</v>
      </c>
      <c r="BH124" s="14">
        <v>145</v>
      </c>
      <c r="BI124" s="15">
        <f t="shared" ref="BI124" si="2671">BH124/$L124</f>
        <v>0.10027662517289074</v>
      </c>
    </row>
    <row r="125" spans="1:61" x14ac:dyDescent="0.25">
      <c r="A125" s="13" t="s">
        <v>32</v>
      </c>
      <c r="B125" s="13" t="s">
        <v>349</v>
      </c>
      <c r="C125" s="13" t="s">
        <v>159</v>
      </c>
      <c r="D125" s="13" t="s">
        <v>283</v>
      </c>
      <c r="E125" s="13">
        <v>769715</v>
      </c>
      <c r="F125" s="13">
        <v>587968</v>
      </c>
      <c r="G125" s="9">
        <f t="shared" si="1413"/>
        <v>0.76387753908914335</v>
      </c>
      <c r="H125" s="13">
        <v>25934</v>
      </c>
      <c r="I125" s="9">
        <f t="shared" si="1413"/>
        <v>3.3692990262629674E-2</v>
      </c>
      <c r="J125" s="13">
        <v>154833</v>
      </c>
      <c r="K125" s="9">
        <f t="shared" ref="K125" si="2672">J125/$E125</f>
        <v>0.20115627212669623</v>
      </c>
      <c r="L125" s="13">
        <v>980</v>
      </c>
      <c r="M125" s="15">
        <f t="shared" ref="M125" si="2673">L125/$E125</f>
        <v>1.2731985215306964E-3</v>
      </c>
      <c r="N125" s="13">
        <v>315454</v>
      </c>
      <c r="O125" s="9">
        <f t="shared" si="1416"/>
        <v>0.53651559268531623</v>
      </c>
      <c r="P125" s="13">
        <v>42035</v>
      </c>
      <c r="Q125" s="15">
        <f t="shared" ref="Q125" si="2674">P125/$F125</f>
        <v>7.1491985958419504E-2</v>
      </c>
      <c r="R125" s="13">
        <v>180543</v>
      </c>
      <c r="S125" s="15">
        <f t="shared" ref="S125" si="2675">R125/$F125</f>
        <v>0.30706262925873518</v>
      </c>
      <c r="T125" s="13">
        <v>38050</v>
      </c>
      <c r="U125" s="15">
        <f t="shared" ref="U125" si="2676">T125/$F125</f>
        <v>6.4714406226189181E-2</v>
      </c>
      <c r="V125" s="13">
        <v>1333</v>
      </c>
      <c r="W125" s="15">
        <f t="shared" ref="W125" si="2677">V125/$F125</f>
        <v>2.2671301839555895E-3</v>
      </c>
      <c r="X125" s="13">
        <v>10553</v>
      </c>
      <c r="Y125" s="15">
        <f t="shared" ref="Y125" si="2678">X125/$F125</f>
        <v>1.7948255687384347E-2</v>
      </c>
      <c r="Z125" s="13">
        <v>12215</v>
      </c>
      <c r="AA125" s="9">
        <f t="shared" si="1422"/>
        <v>0.47100331611012569</v>
      </c>
      <c r="AB125" s="13">
        <v>3952</v>
      </c>
      <c r="AC125" s="15">
        <f t="shared" ref="AC125" si="2679">AB125/$H125</f>
        <v>0.15238682810210535</v>
      </c>
      <c r="AD125" s="13">
        <v>8878</v>
      </c>
      <c r="AE125" s="15">
        <f t="shared" ref="AE125" si="2680">AD125/$H125</f>
        <v>0.34233053134880853</v>
      </c>
      <c r="AF125" s="13">
        <v>807</v>
      </c>
      <c r="AG125" s="15">
        <f t="shared" ref="AG125" si="2681">AF125/$H125</f>
        <v>3.1117451993522019E-2</v>
      </c>
      <c r="AH125" s="14">
        <v>0</v>
      </c>
      <c r="AI125" s="16">
        <f t="shared" ref="AI125" si="2682">AH125/$H125</f>
        <v>0</v>
      </c>
      <c r="AJ125" s="14">
        <v>82</v>
      </c>
      <c r="AK125" s="16">
        <f t="shared" ref="AK125" si="2683">AJ125/$H125</f>
        <v>3.1618724454384206E-3</v>
      </c>
      <c r="AL125" s="13">
        <v>70784</v>
      </c>
      <c r="AM125" s="9">
        <f t="shared" si="1428"/>
        <v>0.45716352457163523</v>
      </c>
      <c r="AN125" s="13">
        <v>11142</v>
      </c>
      <c r="AO125" s="15">
        <f t="shared" ref="AO125" si="2684">AN125/$J125</f>
        <v>7.1961403576756899E-2</v>
      </c>
      <c r="AP125" s="13">
        <v>53455</v>
      </c>
      <c r="AQ125" s="15">
        <f t="shared" ref="AQ125" si="2685">AP125/$J125</f>
        <v>0.34524293916671511</v>
      </c>
      <c r="AR125" s="13">
        <v>14865</v>
      </c>
      <c r="AS125" s="15">
        <f t="shared" ref="AS125" si="2686">AR125/$J125</f>
        <v>9.6006665245780942E-2</v>
      </c>
      <c r="AT125" s="13">
        <v>645</v>
      </c>
      <c r="AU125" s="15">
        <f t="shared" ref="AU125" si="2687">AT125/$J125</f>
        <v>4.1657786130863579E-3</v>
      </c>
      <c r="AV125" s="13">
        <v>3942</v>
      </c>
      <c r="AW125" s="15">
        <f t="shared" ref="AW125" si="2688">AV125/$J125</f>
        <v>2.5459688826025461E-2</v>
      </c>
      <c r="AX125" s="13">
        <v>545</v>
      </c>
      <c r="AY125" s="9">
        <f t="shared" si="1434"/>
        <v>0.55612244897959184</v>
      </c>
      <c r="AZ125" s="14">
        <v>0</v>
      </c>
      <c r="BA125" s="16">
        <f t="shared" ref="BA125" si="2689">AZ125/$L125</f>
        <v>0</v>
      </c>
      <c r="BB125" s="14">
        <v>435</v>
      </c>
      <c r="BC125" s="16">
        <f t="shared" ref="BC125" si="2690">BB125/$L125</f>
        <v>0.44387755102040816</v>
      </c>
      <c r="BD125" s="14">
        <v>0</v>
      </c>
      <c r="BE125" s="16">
        <f t="shared" ref="BE125" si="2691">BD125/$L125</f>
        <v>0</v>
      </c>
      <c r="BF125" s="14">
        <v>0</v>
      </c>
      <c r="BG125" s="16">
        <f t="shared" ref="BG125" si="2692">BF125/$L125</f>
        <v>0</v>
      </c>
      <c r="BH125" s="14">
        <v>0</v>
      </c>
      <c r="BI125" s="15">
        <f t="shared" ref="BI125" si="2693">BH125/$L125</f>
        <v>0</v>
      </c>
    </row>
    <row r="126" spans="1:61" x14ac:dyDescent="0.25">
      <c r="A126" s="13" t="s">
        <v>33</v>
      </c>
      <c r="B126" s="13" t="s">
        <v>350</v>
      </c>
      <c r="C126" s="13" t="s">
        <v>160</v>
      </c>
      <c r="D126" s="13" t="s">
        <v>284</v>
      </c>
      <c r="E126" s="13">
        <v>667194</v>
      </c>
      <c r="F126" s="13">
        <v>516977</v>
      </c>
      <c r="G126" s="9">
        <f t="shared" si="1413"/>
        <v>0.77485259160004438</v>
      </c>
      <c r="H126" s="13">
        <v>24618</v>
      </c>
      <c r="I126" s="9">
        <f t="shared" si="1413"/>
        <v>3.6897813829261057E-2</v>
      </c>
      <c r="J126" s="13">
        <v>125296</v>
      </c>
      <c r="K126" s="9">
        <f t="shared" ref="K126" si="2694">J126/$E126</f>
        <v>0.18779545379604734</v>
      </c>
      <c r="L126" s="14">
        <v>303</v>
      </c>
      <c r="M126" s="16">
        <f t="shared" ref="M126" si="2695">L126/$E126</f>
        <v>4.5414077464725402E-4</v>
      </c>
      <c r="N126" s="13">
        <v>386389</v>
      </c>
      <c r="O126" s="9">
        <f t="shared" si="1416"/>
        <v>0.74740075477245604</v>
      </c>
      <c r="P126" s="13">
        <v>7831</v>
      </c>
      <c r="Q126" s="15">
        <f t="shared" ref="Q126" si="2696">P126/$F126</f>
        <v>1.5147675815365094E-2</v>
      </c>
      <c r="R126" s="13">
        <v>86175</v>
      </c>
      <c r="S126" s="15">
        <f t="shared" ref="S126" si="2697">R126/$F126</f>
        <v>0.16669020091802925</v>
      </c>
      <c r="T126" s="13">
        <v>28692</v>
      </c>
      <c r="U126" s="15">
        <f t="shared" ref="U126" si="2698">T126/$F126</f>
        <v>5.5499567679026342E-2</v>
      </c>
      <c r="V126" s="13">
        <v>2259</v>
      </c>
      <c r="W126" s="15">
        <f t="shared" ref="W126" si="2699">V126/$F126</f>
        <v>4.3696334653185731E-3</v>
      </c>
      <c r="X126" s="13">
        <v>5631</v>
      </c>
      <c r="Y126" s="15">
        <f t="shared" ref="Y126" si="2700">X126/$F126</f>
        <v>1.089216734980473E-2</v>
      </c>
      <c r="Z126" s="13">
        <v>13779</v>
      </c>
      <c r="AA126" s="9">
        <f t="shared" si="1422"/>
        <v>0.5597124055569096</v>
      </c>
      <c r="AB126" s="14">
        <v>742</v>
      </c>
      <c r="AC126" s="16">
        <f t="shared" ref="AC126" si="2701">AB126/$H126</f>
        <v>3.0140547566821024E-2</v>
      </c>
      <c r="AD126" s="13">
        <v>7120</v>
      </c>
      <c r="AE126" s="15">
        <f t="shared" ref="AE126" si="2702">AD126/$H126</f>
        <v>0.28921927045251444</v>
      </c>
      <c r="AF126" s="13">
        <v>1941</v>
      </c>
      <c r="AG126" s="15">
        <f t="shared" ref="AG126" si="2703">AF126/$H126</f>
        <v>7.884474774555203E-2</v>
      </c>
      <c r="AH126" s="14">
        <v>212</v>
      </c>
      <c r="AI126" s="16">
        <f t="shared" ref="AI126" si="2704">AH126/$H126</f>
        <v>8.611585019091721E-3</v>
      </c>
      <c r="AJ126" s="14">
        <v>824</v>
      </c>
      <c r="AK126" s="16">
        <f t="shared" ref="AK126" si="2705">AJ126/$H126</f>
        <v>3.347144365911122E-2</v>
      </c>
      <c r="AL126" s="13">
        <v>92072</v>
      </c>
      <c r="AM126" s="9">
        <f t="shared" si="1428"/>
        <v>0.73483590856850978</v>
      </c>
      <c r="AN126" s="13">
        <v>1846</v>
      </c>
      <c r="AO126" s="15">
        <f t="shared" ref="AO126" si="2706">AN126/$J126</f>
        <v>1.4733111990805773E-2</v>
      </c>
      <c r="AP126" s="13">
        <v>18806</v>
      </c>
      <c r="AQ126" s="15">
        <f t="shared" ref="AQ126" si="2707">AP126/$J126</f>
        <v>0.15009258076873963</v>
      </c>
      <c r="AR126" s="13">
        <v>9289</v>
      </c>
      <c r="AS126" s="15">
        <f t="shared" ref="AS126" si="2708">AR126/$J126</f>
        <v>7.4136444898480397E-2</v>
      </c>
      <c r="AT126" s="13">
        <v>1256</v>
      </c>
      <c r="AU126" s="15">
        <f t="shared" ref="AU126" si="2709">AT126/$J126</f>
        <v>1.0024262546290384E-2</v>
      </c>
      <c r="AV126" s="13">
        <v>2027</v>
      </c>
      <c r="AW126" s="15">
        <f t="shared" ref="AW126" si="2710">AV126/$J126</f>
        <v>1.6177691227174051E-2</v>
      </c>
      <c r="AX126" s="14">
        <v>303</v>
      </c>
      <c r="AY126" s="16">
        <f t="shared" si="1434"/>
        <v>1</v>
      </c>
      <c r="AZ126" s="14">
        <v>0</v>
      </c>
      <c r="BA126" s="16">
        <f t="shared" ref="BA126" si="2711">AZ126/$L126</f>
        <v>0</v>
      </c>
      <c r="BB126" s="14">
        <v>0</v>
      </c>
      <c r="BC126" s="16">
        <f t="shared" ref="BC126" si="2712">BB126/$L126</f>
        <v>0</v>
      </c>
      <c r="BD126" s="14">
        <v>0</v>
      </c>
      <c r="BE126" s="16">
        <f t="shared" ref="BE126" si="2713">BD126/$L126</f>
        <v>0</v>
      </c>
      <c r="BF126" s="14">
        <v>0</v>
      </c>
      <c r="BG126" s="16">
        <f t="shared" ref="BG126" si="2714">BF126/$L126</f>
        <v>0</v>
      </c>
      <c r="BH126" s="14">
        <v>0</v>
      </c>
      <c r="BI126" s="15">
        <f t="shared" ref="BI126" si="2715">BH126/$L126</f>
        <v>0</v>
      </c>
    </row>
    <row r="127" spans="1:61" x14ac:dyDescent="0.25">
      <c r="A127" s="13" t="s">
        <v>33</v>
      </c>
      <c r="B127" s="13" t="s">
        <v>350</v>
      </c>
      <c r="C127" s="13" t="s">
        <v>161</v>
      </c>
      <c r="D127" s="13" t="s">
        <v>285</v>
      </c>
      <c r="E127" s="13">
        <v>313396</v>
      </c>
      <c r="F127" s="13">
        <v>230350</v>
      </c>
      <c r="G127" s="9">
        <f t="shared" si="1413"/>
        <v>0.7350125719536944</v>
      </c>
      <c r="H127" s="13">
        <v>11844</v>
      </c>
      <c r="I127" s="9">
        <f t="shared" si="1413"/>
        <v>3.7792441511697659E-2</v>
      </c>
      <c r="J127" s="13">
        <v>70820</v>
      </c>
      <c r="K127" s="9">
        <f t="shared" ref="K127" si="2716">J127/$E127</f>
        <v>0.22597608137946879</v>
      </c>
      <c r="L127" s="13">
        <v>382</v>
      </c>
      <c r="M127" s="15">
        <f t="shared" ref="M127" si="2717">L127/$E127</f>
        <v>1.2189051551391849E-3</v>
      </c>
      <c r="N127" s="13">
        <v>193045</v>
      </c>
      <c r="O127" s="9">
        <f t="shared" si="1416"/>
        <v>0.83805079227262858</v>
      </c>
      <c r="P127" s="13">
        <v>1297</v>
      </c>
      <c r="Q127" s="15">
        <f t="shared" ref="Q127" si="2718">P127/$F127</f>
        <v>5.630562187974821E-3</v>
      </c>
      <c r="R127" s="13">
        <v>25451</v>
      </c>
      <c r="S127" s="15">
        <f t="shared" ref="S127" si="2719">R127/$F127</f>
        <v>0.11048838723681355</v>
      </c>
      <c r="T127" s="13">
        <v>4672</v>
      </c>
      <c r="U127" s="15">
        <f t="shared" ref="U127" si="2720">T127/$F127</f>
        <v>2.0282179292381158E-2</v>
      </c>
      <c r="V127" s="13">
        <v>783</v>
      </c>
      <c r="W127" s="15">
        <f t="shared" ref="W127" si="2721">V127/$F127</f>
        <v>3.3991751682222703E-3</v>
      </c>
      <c r="X127" s="13">
        <v>5102</v>
      </c>
      <c r="Y127" s="15">
        <f t="shared" ref="Y127" si="2722">X127/$F127</f>
        <v>2.2148903841979595E-2</v>
      </c>
      <c r="Z127" s="13">
        <v>8855</v>
      </c>
      <c r="AA127" s="9">
        <f t="shared" si="1422"/>
        <v>0.74763593380614657</v>
      </c>
      <c r="AB127" s="14">
        <v>648</v>
      </c>
      <c r="AC127" s="16">
        <f t="shared" ref="AC127" si="2723">AB127/$H127</f>
        <v>5.4711246200607903E-2</v>
      </c>
      <c r="AD127" s="13">
        <v>1345</v>
      </c>
      <c r="AE127" s="15">
        <f t="shared" ref="AE127" si="2724">AD127/$H127</f>
        <v>0.1135596082404593</v>
      </c>
      <c r="AF127" s="14">
        <v>296</v>
      </c>
      <c r="AG127" s="16">
        <f t="shared" ref="AG127" si="2725">AF127/$H127</f>
        <v>2.4991556906450524E-2</v>
      </c>
      <c r="AH127" s="14">
        <v>0</v>
      </c>
      <c r="AI127" s="16">
        <f t="shared" ref="AI127" si="2726">AH127/$H127</f>
        <v>0</v>
      </c>
      <c r="AJ127" s="13">
        <v>700</v>
      </c>
      <c r="AK127" s="15">
        <f t="shared" ref="AK127" si="2727">AJ127/$H127</f>
        <v>5.9101654846335699E-2</v>
      </c>
      <c r="AL127" s="13">
        <v>60464</v>
      </c>
      <c r="AM127" s="9">
        <f t="shared" si="1428"/>
        <v>0.85377012143462294</v>
      </c>
      <c r="AN127" s="14">
        <v>0</v>
      </c>
      <c r="AO127" s="16">
        <f t="shared" ref="AO127" si="2728">AN127/$J127</f>
        <v>0</v>
      </c>
      <c r="AP127" s="13">
        <v>6977</v>
      </c>
      <c r="AQ127" s="15">
        <f t="shared" ref="AQ127" si="2729">AP127/$J127</f>
        <v>9.8517367975148262E-2</v>
      </c>
      <c r="AR127" s="13">
        <v>2046</v>
      </c>
      <c r="AS127" s="15">
        <f t="shared" ref="AS127" si="2730">AR127/$J127</f>
        <v>2.8890144027110987E-2</v>
      </c>
      <c r="AT127" s="14">
        <v>52</v>
      </c>
      <c r="AU127" s="16">
        <f t="shared" ref="AU127" si="2731">AT127/$J127</f>
        <v>7.3425585992657446E-4</v>
      </c>
      <c r="AV127" s="13">
        <v>1281</v>
      </c>
      <c r="AW127" s="15">
        <f t="shared" ref="AW127" si="2732">AV127/$J127</f>
        <v>1.808811070319119E-2</v>
      </c>
      <c r="AX127" s="14">
        <v>281</v>
      </c>
      <c r="AY127" s="16">
        <f t="shared" si="1434"/>
        <v>0.73560209424083767</v>
      </c>
      <c r="AZ127" s="14">
        <v>0</v>
      </c>
      <c r="BA127" s="16">
        <f t="shared" ref="BA127" si="2733">AZ127/$L127</f>
        <v>0</v>
      </c>
      <c r="BB127" s="14">
        <v>0</v>
      </c>
      <c r="BC127" s="16">
        <f t="shared" ref="BC127" si="2734">BB127/$L127</f>
        <v>0</v>
      </c>
      <c r="BD127" s="14">
        <v>0</v>
      </c>
      <c r="BE127" s="16">
        <f t="shared" ref="BE127" si="2735">BD127/$L127</f>
        <v>0</v>
      </c>
      <c r="BF127" s="14">
        <v>0</v>
      </c>
      <c r="BG127" s="16">
        <f t="shared" ref="BG127" si="2736">BF127/$L127</f>
        <v>0</v>
      </c>
      <c r="BH127" s="14">
        <v>101</v>
      </c>
      <c r="BI127" s="15">
        <f t="shared" ref="BI127" si="2737">BH127/$L127</f>
        <v>0.26439790575916228</v>
      </c>
    </row>
    <row r="128" spans="1:61" x14ac:dyDescent="0.25">
      <c r="A128" s="13" t="s">
        <v>34</v>
      </c>
      <c r="B128" s="13" t="s">
        <v>353</v>
      </c>
      <c r="C128" s="13" t="s">
        <v>162</v>
      </c>
      <c r="D128" s="13" t="s">
        <v>286</v>
      </c>
      <c r="E128" s="13">
        <v>752854</v>
      </c>
      <c r="F128" s="13">
        <v>587447</v>
      </c>
      <c r="G128" s="9">
        <f t="shared" si="1413"/>
        <v>0.78029339021908628</v>
      </c>
      <c r="H128" s="13">
        <v>32148</v>
      </c>
      <c r="I128" s="9">
        <f t="shared" si="1413"/>
        <v>4.270150653380337E-2</v>
      </c>
      <c r="J128" s="13">
        <v>125224</v>
      </c>
      <c r="K128" s="9">
        <f t="shared" ref="K128" si="2738">J128/$E128</f>
        <v>0.16633238317123905</v>
      </c>
      <c r="L128" s="13">
        <v>8035</v>
      </c>
      <c r="M128" s="15">
        <f t="shared" ref="M128" si="2739">L128/$E128</f>
        <v>1.0672720075871285E-2</v>
      </c>
      <c r="N128" s="13">
        <v>308300</v>
      </c>
      <c r="O128" s="9">
        <f t="shared" si="1416"/>
        <v>0.52481330230642087</v>
      </c>
      <c r="P128" s="13">
        <v>53410</v>
      </c>
      <c r="Q128" s="15">
        <f t="shared" ref="Q128" si="2740">P128/$F128</f>
        <v>9.0918840337936874E-2</v>
      </c>
      <c r="R128" s="13">
        <v>100822</v>
      </c>
      <c r="S128" s="15">
        <f t="shared" ref="S128" si="2741">R128/$F128</f>
        <v>0.17162739787589348</v>
      </c>
      <c r="T128" s="13">
        <v>111405</v>
      </c>
      <c r="U128" s="15">
        <f t="shared" ref="U128" si="2742">T128/$F128</f>
        <v>0.18964264010200069</v>
      </c>
      <c r="V128" s="13">
        <v>732</v>
      </c>
      <c r="W128" s="15">
        <f t="shared" ref="W128" si="2743">V128/$F128</f>
        <v>1.2460698582169966E-3</v>
      </c>
      <c r="X128" s="13">
        <v>12778</v>
      </c>
      <c r="Y128" s="15">
        <f t="shared" ref="Y128" si="2744">X128/$F128</f>
        <v>2.1751749519531124E-2</v>
      </c>
      <c r="Z128" s="13">
        <v>13567</v>
      </c>
      <c r="AA128" s="9">
        <f t="shared" si="1422"/>
        <v>0.42201692173696653</v>
      </c>
      <c r="AB128" s="13">
        <v>5541</v>
      </c>
      <c r="AC128" s="15">
        <f t="shared" ref="AC128" si="2745">AB128/$H128</f>
        <v>0.17235908921239268</v>
      </c>
      <c r="AD128" s="13">
        <v>5806</v>
      </c>
      <c r="AE128" s="15">
        <f t="shared" ref="AE128" si="2746">AD128/$H128</f>
        <v>0.18060221475675003</v>
      </c>
      <c r="AF128" s="13">
        <v>5962</v>
      </c>
      <c r="AG128" s="15">
        <f t="shared" ref="AG128" si="2747">AF128/$H128</f>
        <v>0.18545477168097549</v>
      </c>
      <c r="AH128" s="14">
        <v>0</v>
      </c>
      <c r="AI128" s="16">
        <f t="shared" ref="AI128" si="2748">AH128/$H128</f>
        <v>0</v>
      </c>
      <c r="AJ128" s="13">
        <v>1272</v>
      </c>
      <c r="AK128" s="15">
        <f t="shared" ref="AK128" si="2749">AJ128/$H128</f>
        <v>3.9567002612915264E-2</v>
      </c>
      <c r="AL128" s="13">
        <v>63057</v>
      </c>
      <c r="AM128" s="9">
        <f t="shared" si="1428"/>
        <v>0.50355363189165014</v>
      </c>
      <c r="AN128" s="13">
        <v>9578</v>
      </c>
      <c r="AO128" s="15">
        <f t="shared" ref="AO128" si="2750">AN128/$J128</f>
        <v>7.648693541174216E-2</v>
      </c>
      <c r="AP128" s="13">
        <v>16692</v>
      </c>
      <c r="AQ128" s="15">
        <f t="shared" ref="AQ128" si="2751">AP128/$J128</f>
        <v>0.13329713154027981</v>
      </c>
      <c r="AR128" s="13">
        <v>32451</v>
      </c>
      <c r="AS128" s="15">
        <f t="shared" ref="AS128" si="2752">AR128/$J128</f>
        <v>0.25914361464256053</v>
      </c>
      <c r="AT128" s="14">
        <v>439</v>
      </c>
      <c r="AU128" s="16">
        <f t="shared" ref="AU128" si="2753">AT128/$J128</f>
        <v>3.5057177537852167E-3</v>
      </c>
      <c r="AV128" s="13">
        <v>3007</v>
      </c>
      <c r="AW128" s="15">
        <f t="shared" ref="AW128" si="2754">AV128/$J128</f>
        <v>2.4012968759982111E-2</v>
      </c>
      <c r="AX128" s="13">
        <v>6156</v>
      </c>
      <c r="AY128" s="9">
        <f t="shared" si="1434"/>
        <v>0.76614810205351591</v>
      </c>
      <c r="AZ128" s="13">
        <v>642</v>
      </c>
      <c r="BA128" s="15">
        <f t="shared" ref="BA128" si="2755">AZ128/$L128</f>
        <v>7.9900435594275052E-2</v>
      </c>
      <c r="BB128" s="13">
        <v>653</v>
      </c>
      <c r="BC128" s="15">
        <f t="shared" ref="BC128" si="2756">BB128/$L128</f>
        <v>8.1269446172993157E-2</v>
      </c>
      <c r="BD128" s="14">
        <v>203</v>
      </c>
      <c r="BE128" s="16">
        <f t="shared" ref="BE128" si="2757">BD128/$L128</f>
        <v>2.5264467952706909E-2</v>
      </c>
      <c r="BF128" s="14">
        <v>0</v>
      </c>
      <c r="BG128" s="16">
        <f t="shared" ref="BG128" si="2758">BF128/$L128</f>
        <v>0</v>
      </c>
      <c r="BH128" s="13">
        <v>381</v>
      </c>
      <c r="BI128" s="15">
        <f t="shared" ref="BI128" si="2759">BH128/$L128</f>
        <v>4.7417548226509024E-2</v>
      </c>
    </row>
    <row r="129" spans="1:61" x14ac:dyDescent="0.25">
      <c r="A129" s="13" t="s">
        <v>35</v>
      </c>
      <c r="B129" s="13" t="s">
        <v>354</v>
      </c>
      <c r="C129" s="13" t="s">
        <v>163</v>
      </c>
      <c r="D129" s="13" t="s">
        <v>287</v>
      </c>
      <c r="E129" s="13">
        <v>467490</v>
      </c>
      <c r="F129" s="13">
        <v>368507</v>
      </c>
      <c r="G129" s="9">
        <f t="shared" si="1413"/>
        <v>0.78826712870863547</v>
      </c>
      <c r="H129" s="13">
        <v>16176</v>
      </c>
      <c r="I129" s="9">
        <f t="shared" si="1413"/>
        <v>3.4601809664377849E-2</v>
      </c>
      <c r="J129" s="13">
        <v>81696</v>
      </c>
      <c r="K129" s="9">
        <f t="shared" ref="K129" si="2760">J129/$E129</f>
        <v>0.17475454020406853</v>
      </c>
      <c r="L129" s="13">
        <v>1111</v>
      </c>
      <c r="M129" s="15">
        <f t="shared" ref="M129" si="2761">L129/$E129</f>
        <v>2.3765214229181371E-3</v>
      </c>
      <c r="N129" s="13">
        <v>259527</v>
      </c>
      <c r="O129" s="9">
        <f t="shared" si="1416"/>
        <v>0.70426613334346433</v>
      </c>
      <c r="P129" s="13">
        <v>15287</v>
      </c>
      <c r="Q129" s="15">
        <f t="shared" ref="Q129" si="2762">P129/$F129</f>
        <v>4.1483608181120034E-2</v>
      </c>
      <c r="R129" s="13">
        <v>23727</v>
      </c>
      <c r="S129" s="15">
        <f t="shared" ref="S129" si="2763">R129/$F129</f>
        <v>6.4386836613687118E-2</v>
      </c>
      <c r="T129" s="13">
        <v>51881</v>
      </c>
      <c r="U129" s="15">
        <f t="shared" ref="U129" si="2764">T129/$F129</f>
        <v>0.14078701354384041</v>
      </c>
      <c r="V129" s="13">
        <v>1699</v>
      </c>
      <c r="W129" s="15">
        <f t="shared" ref="W129" si="2765">V129/$F129</f>
        <v>4.6104958657501756E-3</v>
      </c>
      <c r="X129" s="13">
        <v>16386</v>
      </c>
      <c r="Y129" s="15">
        <f t="shared" ref="Y129" si="2766">X129/$F129</f>
        <v>4.4465912452137948E-2</v>
      </c>
      <c r="Z129" s="13">
        <v>8814</v>
      </c>
      <c r="AA129" s="9">
        <f t="shared" si="1422"/>
        <v>0.54488130563798221</v>
      </c>
      <c r="AB129" s="13">
        <v>1858</v>
      </c>
      <c r="AC129" s="15">
        <f t="shared" ref="AC129" si="2767">AB129/$H129</f>
        <v>0.11486152324431256</v>
      </c>
      <c r="AD129" s="13">
        <v>832</v>
      </c>
      <c r="AE129" s="15">
        <f t="shared" ref="AE129" si="2768">AD129/$H129</f>
        <v>5.1434223541048464E-2</v>
      </c>
      <c r="AF129" s="13">
        <v>1946</v>
      </c>
      <c r="AG129" s="15">
        <f t="shared" ref="AG129" si="2769">AF129/$H129</f>
        <v>0.12030168150346192</v>
      </c>
      <c r="AH129" s="14">
        <v>65</v>
      </c>
      <c r="AI129" s="16">
        <f t="shared" ref="AI129" si="2770">AH129/$H129</f>
        <v>4.0182987141444112E-3</v>
      </c>
      <c r="AJ129" s="13">
        <v>2661</v>
      </c>
      <c r="AK129" s="15">
        <f t="shared" ref="AK129" si="2771">AJ129/$H129</f>
        <v>0.16450296735905046</v>
      </c>
      <c r="AL129" s="13">
        <v>50316</v>
      </c>
      <c r="AM129" s="9">
        <f t="shared" si="1428"/>
        <v>0.61589306698002355</v>
      </c>
      <c r="AN129" s="13">
        <v>9918</v>
      </c>
      <c r="AO129" s="15">
        <f t="shared" ref="AO129" si="2772">AN129/$J129</f>
        <v>0.12140129259694477</v>
      </c>
      <c r="AP129" s="13">
        <v>4225</v>
      </c>
      <c r="AQ129" s="15">
        <f t="shared" ref="AQ129" si="2773">AP129/$J129</f>
        <v>5.1716118292205251E-2</v>
      </c>
      <c r="AR129" s="13">
        <v>13701</v>
      </c>
      <c r="AS129" s="15">
        <f t="shared" ref="AS129" si="2774">AR129/$J129</f>
        <v>0.16770710928319624</v>
      </c>
      <c r="AT129" s="13">
        <v>770</v>
      </c>
      <c r="AU129" s="15">
        <f t="shared" ref="AU129" si="2775">AT129/$J129</f>
        <v>9.4251860556208381E-3</v>
      </c>
      <c r="AV129" s="13">
        <v>2766</v>
      </c>
      <c r="AW129" s="15">
        <f t="shared" ref="AW129" si="2776">AV129/$J129</f>
        <v>3.38572267920094E-2</v>
      </c>
      <c r="AX129" s="14">
        <v>480</v>
      </c>
      <c r="AY129" s="16">
        <f t="shared" si="1434"/>
        <v>0.43204320432043203</v>
      </c>
      <c r="AZ129" s="14">
        <v>137</v>
      </c>
      <c r="BA129" s="16">
        <f t="shared" ref="BA129" si="2777">AZ129/$L129</f>
        <v>0.12331233123312331</v>
      </c>
      <c r="BB129" s="14">
        <v>164</v>
      </c>
      <c r="BC129" s="16">
        <f t="shared" ref="BC129" si="2778">BB129/$L129</f>
        <v>0.1476147614761476</v>
      </c>
      <c r="BD129" s="14">
        <v>246</v>
      </c>
      <c r="BE129" s="16">
        <f t="shared" ref="BE129" si="2779">BD129/$L129</f>
        <v>0.22142214221422143</v>
      </c>
      <c r="BF129" s="14">
        <v>0</v>
      </c>
      <c r="BG129" s="16">
        <f t="shared" ref="BG129" si="2780">BF129/$L129</f>
        <v>0</v>
      </c>
      <c r="BH129" s="14">
        <v>84</v>
      </c>
      <c r="BI129" s="15">
        <f t="shared" ref="BI129" si="2781">BH129/$L129</f>
        <v>7.5607560756075609E-2</v>
      </c>
    </row>
    <row r="130" spans="1:61" x14ac:dyDescent="0.25">
      <c r="A130" s="13" t="s">
        <v>35</v>
      </c>
      <c r="B130" s="13" t="s">
        <v>354</v>
      </c>
      <c r="C130" s="13" t="s">
        <v>164</v>
      </c>
      <c r="D130" s="13" t="s">
        <v>288</v>
      </c>
      <c r="E130" s="13">
        <v>896963</v>
      </c>
      <c r="F130" s="13">
        <v>672421</v>
      </c>
      <c r="G130" s="9">
        <f t="shared" si="1413"/>
        <v>0.74966414445188934</v>
      </c>
      <c r="H130" s="13">
        <v>40562</v>
      </c>
      <c r="I130" s="9">
        <f t="shared" si="1413"/>
        <v>4.5221486282042846E-2</v>
      </c>
      <c r="J130" s="13">
        <v>182687</v>
      </c>
      <c r="K130" s="9">
        <f t="shared" ref="K130" si="2782">J130/$E130</f>
        <v>0.20367283823301519</v>
      </c>
      <c r="L130" s="13">
        <v>1293</v>
      </c>
      <c r="M130" s="15">
        <f t="shared" ref="M130" si="2783">L130/$E130</f>
        <v>1.4415310330526455E-3</v>
      </c>
      <c r="N130" s="13">
        <v>418726</v>
      </c>
      <c r="O130" s="9">
        <f t="shared" si="1416"/>
        <v>0.62271404373153127</v>
      </c>
      <c r="P130" s="13">
        <v>39340</v>
      </c>
      <c r="Q130" s="15">
        <f t="shared" ref="Q130" si="2784">P130/$F130</f>
        <v>5.8505013971901533E-2</v>
      </c>
      <c r="R130" s="13">
        <v>67864</v>
      </c>
      <c r="S130" s="15">
        <f t="shared" ref="S130" si="2785">R130/$F130</f>
        <v>0.10092486701039974</v>
      </c>
      <c r="T130" s="13">
        <v>120445</v>
      </c>
      <c r="U130" s="15">
        <f t="shared" ref="U130" si="2786">T130/$F130</f>
        <v>0.17912141351920896</v>
      </c>
      <c r="V130" s="13">
        <v>3398</v>
      </c>
      <c r="W130" s="15">
        <f t="shared" ref="W130" si="2787">V130/$F130</f>
        <v>5.0533817355496039E-3</v>
      </c>
      <c r="X130" s="13">
        <v>22648</v>
      </c>
      <c r="Y130" s="15">
        <f t="shared" ref="Y130" si="2788">X130/$F130</f>
        <v>3.3681280031408897E-2</v>
      </c>
      <c r="Z130" s="13">
        <v>23726</v>
      </c>
      <c r="AA130" s="9">
        <f t="shared" si="1422"/>
        <v>0.58493170948178097</v>
      </c>
      <c r="AB130" s="13">
        <v>3766</v>
      </c>
      <c r="AC130" s="15">
        <f t="shared" ref="AC130" si="2789">AB130/$H130</f>
        <v>9.2845520437848231E-2</v>
      </c>
      <c r="AD130" s="13">
        <v>3055</v>
      </c>
      <c r="AE130" s="15">
        <f t="shared" ref="AE130" si="2790">AD130/$H130</f>
        <v>7.5316798974409543E-2</v>
      </c>
      <c r="AF130" s="13">
        <v>7463</v>
      </c>
      <c r="AG130" s="15">
        <f t="shared" ref="AG130" si="2791">AF130/$H130</f>
        <v>0.18398994132439228</v>
      </c>
      <c r="AH130" s="13">
        <v>185</v>
      </c>
      <c r="AI130" s="15">
        <f t="shared" ref="AI130" si="2792">AH130/$H130</f>
        <v>4.560919086830038E-3</v>
      </c>
      <c r="AJ130" s="13">
        <v>2367</v>
      </c>
      <c r="AK130" s="15">
        <f t="shared" ref="AK130" si="2793">AJ130/$H130</f>
        <v>5.8355110694738921E-2</v>
      </c>
      <c r="AL130" s="13">
        <v>103926</v>
      </c>
      <c r="AM130" s="9">
        <f t="shared" si="1428"/>
        <v>0.56887463256827253</v>
      </c>
      <c r="AN130" s="13">
        <v>10480</v>
      </c>
      <c r="AO130" s="15">
        <f t="shared" ref="AO130" si="2794">AN130/$J130</f>
        <v>5.7365877156010006E-2</v>
      </c>
      <c r="AP130" s="13">
        <v>19242</v>
      </c>
      <c r="AQ130" s="15">
        <f t="shared" ref="AQ130" si="2795">AP130/$J130</f>
        <v>0.10532769162556722</v>
      </c>
      <c r="AR130" s="13">
        <v>40821</v>
      </c>
      <c r="AS130" s="15">
        <f t="shared" ref="AS130" si="2796">AR130/$J130</f>
        <v>0.22344775490319507</v>
      </c>
      <c r="AT130" s="13">
        <v>1286</v>
      </c>
      <c r="AU130" s="15">
        <f t="shared" ref="AU130" si="2797">AT130/$J130</f>
        <v>7.039362406739396E-3</v>
      </c>
      <c r="AV130" s="13">
        <v>6932</v>
      </c>
      <c r="AW130" s="15">
        <f t="shared" ref="AW130" si="2798">AV130/$J130</f>
        <v>3.794468134021578E-2</v>
      </c>
      <c r="AX130" s="13">
        <v>706</v>
      </c>
      <c r="AY130" s="9">
        <f t="shared" si="1434"/>
        <v>0.54601701469450892</v>
      </c>
      <c r="AZ130" s="14">
        <v>501</v>
      </c>
      <c r="BA130" s="16">
        <f t="shared" ref="BA130" si="2799">AZ130/$L130</f>
        <v>0.38747099767981441</v>
      </c>
      <c r="BB130" s="14">
        <v>0</v>
      </c>
      <c r="BC130" s="16">
        <f t="shared" ref="BC130" si="2800">BB130/$L130</f>
        <v>0</v>
      </c>
      <c r="BD130" s="14">
        <v>0</v>
      </c>
      <c r="BE130" s="16">
        <f t="shared" ref="BE130" si="2801">BD130/$L130</f>
        <v>0</v>
      </c>
      <c r="BF130" s="14">
        <v>0</v>
      </c>
      <c r="BG130" s="16">
        <f t="shared" ref="BG130" si="2802">BF130/$L130</f>
        <v>0</v>
      </c>
      <c r="BH130" s="14">
        <v>86</v>
      </c>
      <c r="BI130" s="15">
        <f t="shared" ref="BI130" si="2803">BH130/$L130</f>
        <v>6.6511987625676727E-2</v>
      </c>
    </row>
    <row r="131" spans="1:61" x14ac:dyDescent="0.25">
      <c r="A131" s="13" t="s">
        <v>35</v>
      </c>
      <c r="B131" s="13" t="s">
        <v>354</v>
      </c>
      <c r="C131" s="13" t="s">
        <v>165</v>
      </c>
      <c r="D131" s="13" t="s">
        <v>289</v>
      </c>
      <c r="E131" s="13">
        <v>513012</v>
      </c>
      <c r="F131" s="13">
        <v>351258</v>
      </c>
      <c r="G131" s="9">
        <f t="shared" si="1413"/>
        <v>0.68469743397815253</v>
      </c>
      <c r="H131" s="13">
        <v>28521</v>
      </c>
      <c r="I131" s="9">
        <f t="shared" si="1413"/>
        <v>5.5595190755771795E-2</v>
      </c>
      <c r="J131" s="13">
        <v>120105</v>
      </c>
      <c r="K131" s="9">
        <f t="shared" ref="K131" si="2804">J131/$E131</f>
        <v>0.23411733058875817</v>
      </c>
      <c r="L131" s="13">
        <v>13128</v>
      </c>
      <c r="M131" s="15">
        <f t="shared" ref="M131" si="2805">L131/$E131</f>
        <v>2.559004467731749E-2</v>
      </c>
      <c r="N131" s="13">
        <v>249865</v>
      </c>
      <c r="O131" s="9">
        <f t="shared" si="1416"/>
        <v>0.71134322919335646</v>
      </c>
      <c r="P131" s="13">
        <v>24176</v>
      </c>
      <c r="Q131" s="15">
        <f t="shared" ref="Q131" si="2806">P131/$F131</f>
        <v>6.8826902163082404E-2</v>
      </c>
      <c r="R131" s="13">
        <v>30213</v>
      </c>
      <c r="S131" s="15">
        <f t="shared" ref="S131" si="2807">R131/$F131</f>
        <v>8.6013699332114862E-2</v>
      </c>
      <c r="T131" s="13">
        <v>25457</v>
      </c>
      <c r="U131" s="15">
        <f t="shared" ref="U131" si="2808">T131/$F131</f>
        <v>7.2473794191164329E-2</v>
      </c>
      <c r="V131" s="13">
        <v>4168</v>
      </c>
      <c r="W131" s="15">
        <f t="shared" ref="W131" si="2809">V131/$F131</f>
        <v>1.1865921914945709E-2</v>
      </c>
      <c r="X131" s="13">
        <v>17379</v>
      </c>
      <c r="Y131" s="15">
        <f t="shared" ref="Y131" si="2810">X131/$F131</f>
        <v>4.9476453205336252E-2</v>
      </c>
      <c r="Z131" s="13">
        <v>16746</v>
      </c>
      <c r="AA131" s="9">
        <f t="shared" si="1422"/>
        <v>0.5871463132428737</v>
      </c>
      <c r="AB131" s="13">
        <v>2247</v>
      </c>
      <c r="AC131" s="15">
        <f t="shared" ref="AC131" si="2811">AB131/$H131</f>
        <v>7.8784053855054173E-2</v>
      </c>
      <c r="AD131" s="13">
        <v>4188</v>
      </c>
      <c r="AE131" s="15">
        <f t="shared" ref="AE131" si="2812">AD131/$H131</f>
        <v>0.14683917113705691</v>
      </c>
      <c r="AF131" s="13">
        <v>1968</v>
      </c>
      <c r="AG131" s="15">
        <f t="shared" ref="AG131" si="2813">AF131/$H131</f>
        <v>6.9001788156095506E-2</v>
      </c>
      <c r="AH131" s="13">
        <v>782</v>
      </c>
      <c r="AI131" s="15">
        <f t="shared" ref="AI131" si="2814">AH131/$H131</f>
        <v>2.7418393464464782E-2</v>
      </c>
      <c r="AJ131" s="13">
        <v>2590</v>
      </c>
      <c r="AK131" s="15">
        <f t="shared" ref="AK131" si="2815">AJ131/$H131</f>
        <v>9.0810280144454969E-2</v>
      </c>
      <c r="AL131" s="13">
        <v>82616</v>
      </c>
      <c r="AM131" s="9">
        <f t="shared" si="1428"/>
        <v>0.6878647849798093</v>
      </c>
      <c r="AN131" s="13">
        <v>6043</v>
      </c>
      <c r="AO131" s="15">
        <f t="shared" ref="AO131" si="2816">AN131/$J131</f>
        <v>5.0314308313558972E-2</v>
      </c>
      <c r="AP131" s="13">
        <v>12052</v>
      </c>
      <c r="AQ131" s="15">
        <f t="shared" ref="AQ131" si="2817">AP131/$J131</f>
        <v>0.10034553099371384</v>
      </c>
      <c r="AR131" s="13">
        <v>9904</v>
      </c>
      <c r="AS131" s="15">
        <f t="shared" ref="AS131" si="2818">AR131/$J131</f>
        <v>8.246117980100745E-2</v>
      </c>
      <c r="AT131" s="13">
        <v>1802</v>
      </c>
      <c r="AU131" s="15">
        <f t="shared" ref="AU131" si="2819">AT131/$J131</f>
        <v>1.5003538570417552E-2</v>
      </c>
      <c r="AV131" s="13">
        <v>7688</v>
      </c>
      <c r="AW131" s="15">
        <f t="shared" ref="AW131" si="2820">AV131/$J131</f>
        <v>6.401065734149286E-2</v>
      </c>
      <c r="AX131" s="13">
        <v>8773</v>
      </c>
      <c r="AY131" s="9">
        <f t="shared" si="1434"/>
        <v>0.66826630103595364</v>
      </c>
      <c r="AZ131" s="13">
        <v>302</v>
      </c>
      <c r="BA131" s="15">
        <f t="shared" ref="BA131" si="2821">AZ131/$L131</f>
        <v>2.3004265691651433E-2</v>
      </c>
      <c r="BB131" s="13">
        <v>2053</v>
      </c>
      <c r="BC131" s="15">
        <f t="shared" ref="BC131" si="2822">BB131/$L131</f>
        <v>0.15638330286410726</v>
      </c>
      <c r="BD131" s="13">
        <v>1186</v>
      </c>
      <c r="BE131" s="15">
        <f t="shared" ref="BE131" si="2823">BD131/$L131</f>
        <v>9.0341255332114567E-2</v>
      </c>
      <c r="BF131" s="14">
        <v>0</v>
      </c>
      <c r="BG131" s="16">
        <f t="shared" ref="BG131" si="2824">BF131/$L131</f>
        <v>0</v>
      </c>
      <c r="BH131" s="13">
        <v>814</v>
      </c>
      <c r="BI131" s="15">
        <f t="shared" ref="BI131" si="2825">BH131/$L131</f>
        <v>6.2004875076173062E-2</v>
      </c>
    </row>
    <row r="132" spans="1:61" x14ac:dyDescent="0.25">
      <c r="A132" s="13" t="s">
        <v>35</v>
      </c>
      <c r="B132" s="13" t="s">
        <v>354</v>
      </c>
      <c r="C132" s="13" t="s">
        <v>166</v>
      </c>
      <c r="D132" s="13" t="s">
        <v>290</v>
      </c>
      <c r="E132" s="13">
        <v>483863</v>
      </c>
      <c r="F132" s="13">
        <v>365918</v>
      </c>
      <c r="G132" s="9">
        <f t="shared" ref="G132:I133" si="2826">F132/$E132</f>
        <v>0.75624298613450502</v>
      </c>
      <c r="H132" s="13">
        <v>22243</v>
      </c>
      <c r="I132" s="9">
        <f t="shared" si="2826"/>
        <v>4.5969623633135823E-2</v>
      </c>
      <c r="J132" s="13">
        <v>93876</v>
      </c>
      <c r="K132" s="9">
        <f t="shared" ref="K132" si="2827">J132/$E132</f>
        <v>0.19401359475719368</v>
      </c>
      <c r="L132" s="13">
        <v>1826</v>
      </c>
      <c r="M132" s="15">
        <f t="shared" ref="M132" si="2828">L132/$E132</f>
        <v>3.7737954751654911E-3</v>
      </c>
      <c r="N132" s="13">
        <v>269732</v>
      </c>
      <c r="O132" s="9">
        <f t="shared" ref="O132:O133" si="2829">N132/$F132</f>
        <v>0.73713782869386035</v>
      </c>
      <c r="P132" s="13">
        <v>8132</v>
      </c>
      <c r="Q132" s="15">
        <f t="shared" ref="Q132" si="2830">P132/$F132</f>
        <v>2.2223558283549865E-2</v>
      </c>
      <c r="R132" s="13">
        <v>30779</v>
      </c>
      <c r="S132" s="15">
        <f t="shared" ref="S132" si="2831">R132/$F132</f>
        <v>8.4114473734552553E-2</v>
      </c>
      <c r="T132" s="13">
        <v>41386</v>
      </c>
      <c r="U132" s="15">
        <f t="shared" ref="U132" si="2832">T132/$F132</f>
        <v>0.11310184248930089</v>
      </c>
      <c r="V132" s="13">
        <v>2987</v>
      </c>
      <c r="W132" s="15">
        <f t="shared" ref="W132" si="2833">V132/$F132</f>
        <v>8.1630310616039661E-3</v>
      </c>
      <c r="X132" s="13">
        <v>12902</v>
      </c>
      <c r="Y132" s="15">
        <f t="shared" ref="Y132" si="2834">X132/$F132</f>
        <v>3.525926573713236E-2</v>
      </c>
      <c r="Z132" s="13">
        <v>17158</v>
      </c>
      <c r="AA132" s="9">
        <f t="shared" ref="AA132:AA133" si="2835">Z132/$H132</f>
        <v>0.77138875151733133</v>
      </c>
      <c r="AB132" s="13">
        <v>813</v>
      </c>
      <c r="AC132" s="15">
        <f t="shared" ref="AC132" si="2836">AB132/$H132</f>
        <v>3.6550824978644966E-2</v>
      </c>
      <c r="AD132" s="13">
        <v>1474</v>
      </c>
      <c r="AE132" s="15">
        <f t="shared" ref="AE132" si="2837">AD132/$H132</f>
        <v>6.6268039383176727E-2</v>
      </c>
      <c r="AF132" s="13">
        <v>1432</v>
      </c>
      <c r="AG132" s="15">
        <f t="shared" ref="AG132" si="2838">AF132/$H132</f>
        <v>6.4379804882434929E-2</v>
      </c>
      <c r="AH132" s="14">
        <v>196</v>
      </c>
      <c r="AI132" s="16">
        <f t="shared" ref="AI132" si="2839">AH132/$H132</f>
        <v>8.8117610034617634E-3</v>
      </c>
      <c r="AJ132" s="13">
        <v>1170</v>
      </c>
      <c r="AK132" s="15">
        <f t="shared" ref="AK132" si="2840">AJ132/$H132</f>
        <v>5.2600818234950324E-2</v>
      </c>
      <c r="AL132" s="13">
        <v>66060</v>
      </c>
      <c r="AM132" s="9">
        <f t="shared" ref="AM132:AM133" si="2841">AL132/$J132</f>
        <v>0.70369423494822958</v>
      </c>
      <c r="AN132" s="13">
        <v>2273</v>
      </c>
      <c r="AO132" s="15">
        <f t="shared" ref="AO132" si="2842">AN132/$J132</f>
        <v>2.4212791341769995E-2</v>
      </c>
      <c r="AP132" s="13">
        <v>8872</v>
      </c>
      <c r="AQ132" s="15">
        <f t="shared" ref="AQ132" si="2843">AP132/$J132</f>
        <v>9.450764838723423E-2</v>
      </c>
      <c r="AR132" s="13">
        <v>11447</v>
      </c>
      <c r="AS132" s="15">
        <f t="shared" ref="AS132" si="2844">AR132/$J132</f>
        <v>0.12193744940133794</v>
      </c>
      <c r="AT132" s="13">
        <v>1406</v>
      </c>
      <c r="AU132" s="15">
        <f t="shared" ref="AU132" si="2845">AT132/$J132</f>
        <v>1.4977203971196045E-2</v>
      </c>
      <c r="AV132" s="13">
        <v>3818</v>
      </c>
      <c r="AW132" s="15">
        <f t="shared" ref="AW132" si="2846">AV132/$J132</f>
        <v>4.0670671950232218E-2</v>
      </c>
      <c r="AX132" s="13">
        <v>1397</v>
      </c>
      <c r="AY132" s="9">
        <f t="shared" ref="AY132:AY133" si="2847">AX132/$L132</f>
        <v>0.76506024096385539</v>
      </c>
      <c r="AZ132" s="14">
        <v>86</v>
      </c>
      <c r="BA132" s="16">
        <f t="shared" ref="BA132" si="2848">AZ132/$L132</f>
        <v>4.7097480832420595E-2</v>
      </c>
      <c r="BB132" s="14">
        <v>0</v>
      </c>
      <c r="BC132" s="16">
        <f t="shared" ref="BC132" si="2849">BB132/$L132</f>
        <v>0</v>
      </c>
      <c r="BD132" s="14">
        <v>303</v>
      </c>
      <c r="BE132" s="16">
        <f t="shared" ref="BE132" si="2850">BD132/$L132</f>
        <v>0.16593647316538881</v>
      </c>
      <c r="BF132" s="14">
        <v>0</v>
      </c>
      <c r="BG132" s="16">
        <f t="shared" ref="BG132" si="2851">BF132/$L132</f>
        <v>0</v>
      </c>
      <c r="BH132" s="14">
        <v>40</v>
      </c>
      <c r="BI132" s="15">
        <f t="shared" ref="BI132" si="2852">BH132/$L132</f>
        <v>2.1905805038335158E-2</v>
      </c>
    </row>
    <row r="133" spans="1:61" x14ac:dyDescent="0.25">
      <c r="A133" s="13" t="s">
        <v>36</v>
      </c>
      <c r="B133" s="13" t="s">
        <v>357</v>
      </c>
      <c r="C133" s="13" t="s">
        <v>167</v>
      </c>
      <c r="D133" s="13" t="s">
        <v>291</v>
      </c>
      <c r="E133" s="13">
        <v>337193</v>
      </c>
      <c r="F133" s="13">
        <v>226150</v>
      </c>
      <c r="G133" s="9">
        <f t="shared" si="2826"/>
        <v>0.67068414824744282</v>
      </c>
      <c r="H133" s="13">
        <v>32358</v>
      </c>
      <c r="I133" s="9">
        <f t="shared" si="2826"/>
        <v>9.5962846203806129E-2</v>
      </c>
      <c r="J133" s="13">
        <v>78685</v>
      </c>
      <c r="K133" s="9">
        <f t="shared" ref="K133" si="2853">J133/$E133</f>
        <v>0.23335300554875102</v>
      </c>
      <c r="L133" s="14">
        <v>0</v>
      </c>
      <c r="M133" s="16">
        <f t="shared" ref="M133" si="2854">L133/$E133</f>
        <v>0</v>
      </c>
      <c r="N133" s="13">
        <v>95774</v>
      </c>
      <c r="O133" s="9">
        <f t="shared" si="2829"/>
        <v>0.42349767853194781</v>
      </c>
      <c r="P133" s="13">
        <v>74575</v>
      </c>
      <c r="Q133" s="15">
        <f t="shared" ref="Q133" si="2855">P133/$F133</f>
        <v>0.32975900950696441</v>
      </c>
      <c r="R133" s="13">
        <v>41555</v>
      </c>
      <c r="S133" s="15">
        <f t="shared" ref="S133" si="2856">R133/$F133</f>
        <v>0.1837497236347557</v>
      </c>
      <c r="T133" s="13">
        <v>9959</v>
      </c>
      <c r="U133" s="15">
        <f t="shared" ref="U133" si="2857">T133/$F133</f>
        <v>4.4037143488834841E-2</v>
      </c>
      <c r="V133" s="13">
        <v>803</v>
      </c>
      <c r="W133" s="15">
        <f t="shared" ref="W133" si="2858">V133/$F133</f>
        <v>3.5507406588547426E-3</v>
      </c>
      <c r="X133" s="13">
        <v>3484</v>
      </c>
      <c r="Y133" s="15">
        <f t="shared" ref="Y133" si="2859">X133/$F133</f>
        <v>1.5405704178642494E-2</v>
      </c>
      <c r="Z133" s="13">
        <v>5123</v>
      </c>
      <c r="AA133" s="9">
        <f t="shared" si="2835"/>
        <v>0.15832251684282095</v>
      </c>
      <c r="AB133" s="13">
        <v>20179</v>
      </c>
      <c r="AC133" s="15">
        <f t="shared" ref="AC133" si="2860">AB133/$H133</f>
        <v>0.62361703442734406</v>
      </c>
      <c r="AD133" s="13">
        <v>4993</v>
      </c>
      <c r="AE133" s="15">
        <f t="shared" ref="AE133" si="2861">AD133/$H133</f>
        <v>0.15430496322393225</v>
      </c>
      <c r="AF133" s="14">
        <v>109</v>
      </c>
      <c r="AG133" s="16">
        <f t="shared" ref="AG133" si="2862">AF133/$H133</f>
        <v>3.3685641881451263E-3</v>
      </c>
      <c r="AH133" s="14">
        <v>0</v>
      </c>
      <c r="AI133" s="16">
        <f t="shared" ref="AI133" si="2863">AH133/$H133</f>
        <v>0</v>
      </c>
      <c r="AJ133" s="13">
        <v>1954</v>
      </c>
      <c r="AK133" s="15">
        <f t="shared" ref="AK133" si="2864">AJ133/$H133</f>
        <v>6.0386921317757587E-2</v>
      </c>
      <c r="AL133" s="13">
        <v>22783</v>
      </c>
      <c r="AM133" s="9">
        <f t="shared" si="2841"/>
        <v>0.28954692762279977</v>
      </c>
      <c r="AN133" s="13">
        <v>39099</v>
      </c>
      <c r="AO133" s="15">
        <f t="shared" ref="AO133" si="2865">AN133/$J133</f>
        <v>0.49690538222024527</v>
      </c>
      <c r="AP133" s="13">
        <v>12812</v>
      </c>
      <c r="AQ133" s="15">
        <f t="shared" ref="AQ133" si="2866">AP133/$J133</f>
        <v>0.1628264599351846</v>
      </c>
      <c r="AR133" s="13">
        <v>1844</v>
      </c>
      <c r="AS133" s="15">
        <f t="shared" ref="AS133" si="2867">AR133/$J133</f>
        <v>2.3435216369066533E-2</v>
      </c>
      <c r="AT133" s="13">
        <v>943</v>
      </c>
      <c r="AU133" s="15">
        <f t="shared" ref="AU133" si="2868">AT133/$J133</f>
        <v>1.1984495138844762E-2</v>
      </c>
      <c r="AV133" s="13">
        <v>1204</v>
      </c>
      <c r="AW133" s="15">
        <f t="shared" ref="AW133" si="2869">AV133/$J133</f>
        <v>1.5301518713859059E-2</v>
      </c>
      <c r="AX133" s="14">
        <v>0</v>
      </c>
      <c r="AY133" s="16" t="e">
        <f t="shared" si="2847"/>
        <v>#DIV/0!</v>
      </c>
      <c r="AZ133" s="14">
        <v>0</v>
      </c>
      <c r="BA133" s="16" t="e">
        <f t="shared" ref="BA133" si="2870">AZ133/$L133</f>
        <v>#DIV/0!</v>
      </c>
      <c r="BB133" s="14">
        <v>0</v>
      </c>
      <c r="BC133" s="16" t="e">
        <f t="shared" ref="BC133" si="2871">BB133/$L133</f>
        <v>#DIV/0!</v>
      </c>
      <c r="BD133" s="14">
        <v>0</v>
      </c>
      <c r="BE133" s="16" t="e">
        <f t="shared" ref="BE133" si="2872">BD133/$L133</f>
        <v>#DIV/0!</v>
      </c>
      <c r="BF133" s="14">
        <v>0</v>
      </c>
      <c r="BG133" s="16" t="e">
        <f t="shared" ref="BG133" si="2873">BF133/$L133</f>
        <v>#DIV/0!</v>
      </c>
      <c r="BH133" s="14">
        <v>0</v>
      </c>
      <c r="BI133" s="15" t="e">
        <f t="shared" ref="BI133" si="2874">BH133/$L133</f>
        <v>#DIV/0!</v>
      </c>
    </row>
  </sheetData>
  <mergeCells count="4">
    <mergeCell ref="AX1:BI1"/>
    <mergeCell ref="AL1:AW1"/>
    <mergeCell ref="Z1:AK1"/>
    <mergeCell ref="N1:Y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2"/>
  <sheetViews>
    <sheetView workbookViewId="0"/>
  </sheetViews>
  <sheetFormatPr defaultRowHeight="15" x14ac:dyDescent="0.25"/>
  <sheetData>
    <row r="1" spans="1:2" x14ac:dyDescent="0.25">
      <c r="A1" s="1"/>
      <c r="B1" s="2" t="s">
        <v>293</v>
      </c>
    </row>
    <row r="2" spans="1:2" x14ac:dyDescent="0.25">
      <c r="A2" s="1" t="s">
        <v>1</v>
      </c>
      <c r="B2" s="2" t="s">
        <v>294</v>
      </c>
    </row>
    <row r="3" spans="1:2" x14ac:dyDescent="0.25">
      <c r="A3" s="1" t="s">
        <v>295</v>
      </c>
      <c r="B3" s="2" t="s">
        <v>296</v>
      </c>
    </row>
    <row r="4" spans="1:2" x14ac:dyDescent="0.25">
      <c r="A4" s="1" t="s">
        <v>2</v>
      </c>
      <c r="B4" s="2" t="s">
        <v>297</v>
      </c>
    </row>
    <row r="5" spans="1:2" x14ac:dyDescent="0.25">
      <c r="A5" s="1" t="s">
        <v>298</v>
      </c>
      <c r="B5" s="2" t="s">
        <v>299</v>
      </c>
    </row>
    <row r="6" spans="1:2" x14ac:dyDescent="0.25">
      <c r="A6" s="1" t="s">
        <v>3</v>
      </c>
      <c r="B6" s="2" t="s">
        <v>300</v>
      </c>
    </row>
    <row r="7" spans="1:2" x14ac:dyDescent="0.25">
      <c r="A7" s="1" t="s">
        <v>4</v>
      </c>
      <c r="B7" s="2" t="s">
        <v>301</v>
      </c>
    </row>
    <row r="8" spans="1:2" x14ac:dyDescent="0.25">
      <c r="A8" s="1" t="s">
        <v>5</v>
      </c>
      <c r="B8" s="2" t="s">
        <v>302</v>
      </c>
    </row>
    <row r="9" spans="1:2" x14ac:dyDescent="0.25">
      <c r="A9" s="1" t="s">
        <v>6</v>
      </c>
      <c r="B9" s="2" t="s">
        <v>303</v>
      </c>
    </row>
    <row r="10" spans="1:2" x14ac:dyDescent="0.25">
      <c r="A10" s="1" t="s">
        <v>7</v>
      </c>
      <c r="B10" s="2" t="s">
        <v>304</v>
      </c>
    </row>
    <row r="11" spans="1:2" x14ac:dyDescent="0.25">
      <c r="A11" s="1" t="s">
        <v>8</v>
      </c>
      <c r="B11" s="2" t="s">
        <v>305</v>
      </c>
    </row>
    <row r="12" spans="1:2" x14ac:dyDescent="0.25">
      <c r="A12" s="1" t="s">
        <v>9</v>
      </c>
      <c r="B12" s="2" t="s">
        <v>306</v>
      </c>
    </row>
    <row r="13" spans="1:2" x14ac:dyDescent="0.25">
      <c r="A13" s="1" t="s">
        <v>10</v>
      </c>
      <c r="B13" s="2" t="s">
        <v>307</v>
      </c>
    </row>
    <row r="14" spans="1:2" x14ac:dyDescent="0.25">
      <c r="A14" s="1" t="s">
        <v>308</v>
      </c>
      <c r="B14" s="2" t="s">
        <v>309</v>
      </c>
    </row>
    <row r="15" spans="1:2" x14ac:dyDescent="0.25">
      <c r="A15" s="1" t="s">
        <v>11</v>
      </c>
      <c r="B15" s="2" t="s">
        <v>310</v>
      </c>
    </row>
    <row r="16" spans="1:2" x14ac:dyDescent="0.25">
      <c r="A16" s="1" t="s">
        <v>12</v>
      </c>
      <c r="B16" s="2" t="s">
        <v>311</v>
      </c>
    </row>
    <row r="17" spans="1:2" x14ac:dyDescent="0.25">
      <c r="A17" s="1" t="s">
        <v>312</v>
      </c>
      <c r="B17" s="2" t="s">
        <v>313</v>
      </c>
    </row>
    <row r="18" spans="1:2" x14ac:dyDescent="0.25">
      <c r="A18" s="1" t="s">
        <v>13</v>
      </c>
      <c r="B18" s="2" t="s">
        <v>314</v>
      </c>
    </row>
    <row r="19" spans="1:2" x14ac:dyDescent="0.25">
      <c r="A19" s="1" t="s">
        <v>14</v>
      </c>
      <c r="B19" s="2" t="s">
        <v>315</v>
      </c>
    </row>
    <row r="20" spans="1:2" x14ac:dyDescent="0.25">
      <c r="A20" s="1" t="s">
        <v>316</v>
      </c>
      <c r="B20" s="2" t="s">
        <v>317</v>
      </c>
    </row>
    <row r="21" spans="1:2" x14ac:dyDescent="0.25">
      <c r="A21" s="1" t="s">
        <v>318</v>
      </c>
      <c r="B21" s="2" t="s">
        <v>319</v>
      </c>
    </row>
    <row r="22" spans="1:2" x14ac:dyDescent="0.25">
      <c r="A22" s="1" t="s">
        <v>15</v>
      </c>
      <c r="B22" s="2" t="s">
        <v>320</v>
      </c>
    </row>
    <row r="23" spans="1:2" x14ac:dyDescent="0.25">
      <c r="A23" s="1" t="s">
        <v>16</v>
      </c>
      <c r="B23" s="2" t="s">
        <v>321</v>
      </c>
    </row>
    <row r="24" spans="1:2" x14ac:dyDescent="0.25">
      <c r="A24" s="1" t="s">
        <v>17</v>
      </c>
      <c r="B24" s="2" t="s">
        <v>322</v>
      </c>
    </row>
    <row r="25" spans="1:2" x14ac:dyDescent="0.25">
      <c r="A25" s="1" t="s">
        <v>18</v>
      </c>
      <c r="B25" s="2" t="s">
        <v>323</v>
      </c>
    </row>
    <row r="26" spans="1:2" x14ac:dyDescent="0.25">
      <c r="A26" s="1" t="s">
        <v>324</v>
      </c>
      <c r="B26" s="2" t="s">
        <v>325</v>
      </c>
    </row>
    <row r="27" spans="1:2" x14ac:dyDescent="0.25">
      <c r="A27" s="1" t="s">
        <v>19</v>
      </c>
      <c r="B27" s="2" t="s">
        <v>326</v>
      </c>
    </row>
    <row r="28" spans="1:2" x14ac:dyDescent="0.25">
      <c r="A28" s="1" t="s">
        <v>327</v>
      </c>
      <c r="B28" s="2" t="s">
        <v>328</v>
      </c>
    </row>
    <row r="29" spans="1:2" x14ac:dyDescent="0.25">
      <c r="A29" s="1" t="s">
        <v>20</v>
      </c>
      <c r="B29" s="2" t="s">
        <v>329</v>
      </c>
    </row>
    <row r="30" spans="1:2" x14ac:dyDescent="0.25">
      <c r="A30" s="1" t="s">
        <v>21</v>
      </c>
      <c r="B30" s="2" t="s">
        <v>330</v>
      </c>
    </row>
    <row r="31" spans="1:2" x14ac:dyDescent="0.25">
      <c r="A31" s="1" t="s">
        <v>331</v>
      </c>
      <c r="B31" s="2" t="s">
        <v>332</v>
      </c>
    </row>
    <row r="32" spans="1:2" x14ac:dyDescent="0.25">
      <c r="A32" s="1" t="s">
        <v>22</v>
      </c>
      <c r="B32" s="2" t="s">
        <v>333</v>
      </c>
    </row>
    <row r="33" spans="1:2" x14ac:dyDescent="0.25">
      <c r="A33" s="1" t="s">
        <v>23</v>
      </c>
      <c r="B33" s="2" t="s">
        <v>334</v>
      </c>
    </row>
    <row r="34" spans="1:2" x14ac:dyDescent="0.25">
      <c r="A34" s="1" t="s">
        <v>24</v>
      </c>
      <c r="B34" s="2" t="s">
        <v>335</v>
      </c>
    </row>
    <row r="35" spans="1:2" x14ac:dyDescent="0.25">
      <c r="A35" s="1" t="s">
        <v>25</v>
      </c>
      <c r="B35" s="2" t="s">
        <v>336</v>
      </c>
    </row>
    <row r="36" spans="1:2" x14ac:dyDescent="0.25">
      <c r="A36" s="1" t="s">
        <v>337</v>
      </c>
      <c r="B36" s="2" t="s">
        <v>338</v>
      </c>
    </row>
    <row r="37" spans="1:2" x14ac:dyDescent="0.25">
      <c r="A37" s="1" t="s">
        <v>26</v>
      </c>
      <c r="B37" s="2" t="s">
        <v>339</v>
      </c>
    </row>
    <row r="38" spans="1:2" x14ac:dyDescent="0.25">
      <c r="A38" s="1" t="s">
        <v>27</v>
      </c>
      <c r="B38" s="2" t="s">
        <v>340</v>
      </c>
    </row>
    <row r="39" spans="1:2" x14ac:dyDescent="0.25">
      <c r="A39" s="1" t="s">
        <v>28</v>
      </c>
      <c r="B39" s="2" t="s">
        <v>341</v>
      </c>
    </row>
    <row r="40" spans="1:2" x14ac:dyDescent="0.25">
      <c r="A40" s="1" t="s">
        <v>29</v>
      </c>
      <c r="B40" s="2" t="s">
        <v>342</v>
      </c>
    </row>
    <row r="41" spans="1:2" x14ac:dyDescent="0.25">
      <c r="A41" s="1" t="s">
        <v>30</v>
      </c>
      <c r="B41" s="2" t="s">
        <v>343</v>
      </c>
    </row>
    <row r="42" spans="1:2" x14ac:dyDescent="0.25">
      <c r="A42" s="1" t="s">
        <v>344</v>
      </c>
      <c r="B42" s="2" t="s">
        <v>345</v>
      </c>
    </row>
    <row r="43" spans="1:2" x14ac:dyDescent="0.25">
      <c r="A43" s="1" t="s">
        <v>346</v>
      </c>
      <c r="B43" s="2" t="s">
        <v>347</v>
      </c>
    </row>
    <row r="44" spans="1:2" x14ac:dyDescent="0.25">
      <c r="A44" s="1" t="s">
        <v>31</v>
      </c>
      <c r="B44" s="2" t="s">
        <v>348</v>
      </c>
    </row>
    <row r="45" spans="1:2" x14ac:dyDescent="0.25">
      <c r="A45" s="1" t="s">
        <v>32</v>
      </c>
      <c r="B45" s="2" t="s">
        <v>349</v>
      </c>
    </row>
    <row r="46" spans="1:2" x14ac:dyDescent="0.25">
      <c r="A46" s="1" t="s">
        <v>33</v>
      </c>
      <c r="B46" s="2" t="s">
        <v>350</v>
      </c>
    </row>
    <row r="47" spans="1:2" x14ac:dyDescent="0.25">
      <c r="A47" s="1" t="s">
        <v>351</v>
      </c>
      <c r="B47" s="2" t="s">
        <v>352</v>
      </c>
    </row>
    <row r="48" spans="1:2" x14ac:dyDescent="0.25">
      <c r="A48" s="1" t="s">
        <v>34</v>
      </c>
      <c r="B48" s="2" t="s">
        <v>353</v>
      </c>
    </row>
    <row r="49" spans="1:2" x14ac:dyDescent="0.25">
      <c r="A49" s="1" t="s">
        <v>35</v>
      </c>
      <c r="B49" s="2" t="s">
        <v>354</v>
      </c>
    </row>
    <row r="50" spans="1:2" x14ac:dyDescent="0.25">
      <c r="A50" s="1" t="s">
        <v>355</v>
      </c>
      <c r="B50" s="2" t="s">
        <v>356</v>
      </c>
    </row>
    <row r="51" spans="1:2" x14ac:dyDescent="0.25">
      <c r="A51" s="1" t="s">
        <v>36</v>
      </c>
      <c r="B51" s="2" t="s">
        <v>357</v>
      </c>
    </row>
    <row r="52" spans="1:2" x14ac:dyDescent="0.25">
      <c r="A52" s="1" t="s">
        <v>358</v>
      </c>
      <c r="B52" s="2" t="s">
        <v>359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rectangle data</vt:lpstr>
      <vt:lpstr>stacked charts</vt:lpstr>
      <vt:lpstr>higgins geos estimates</vt:lpstr>
      <vt:lpstr>higgins geos sample size</vt:lpstr>
      <vt:lpstr>rectangle data formulas</vt:lpstr>
      <vt:lpstr>states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Martha Ross</dc:creator>
  <cp:lastModifiedBy>Martha Ross</cp:lastModifiedBy>
  <dcterms:created xsi:type="dcterms:W3CDTF">2016-10-11T16:26:28Z</dcterms:created>
  <dcterms:modified xsi:type="dcterms:W3CDTF">2016-10-11T17:00:57Z</dcterms:modified>
</cp:coreProperties>
</file>