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Projects\Metro Clean Economy\Decoupling\"/>
    </mc:Choice>
  </mc:AlternateContent>
  <bookViews>
    <workbookView xWindow="0" yWindow="0" windowWidth="19200" windowHeight="10560" activeTab="1"/>
  </bookViews>
  <sheets>
    <sheet name="Appendix A" sheetId="6" r:id="rId1"/>
    <sheet name="Appendix B" sheetId="8" r:id="rId2"/>
    <sheet name="Appendix C" sheetId="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8" l="1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</calcChain>
</file>

<file path=xl/sharedStrings.xml><?xml version="1.0" encoding="utf-8"?>
<sst xmlns="http://schemas.openxmlformats.org/spreadsheetml/2006/main" count="263" uniqueCount="80">
  <si>
    <t>State</t>
  </si>
  <si>
    <t>Alabama</t>
  </si>
  <si>
    <t>Alaska</t>
  </si>
  <si>
    <t>Arizona</t>
  </si>
  <si>
    <t>Arkansas</t>
  </si>
  <si>
    <t>California</t>
  </si>
  <si>
    <t>Colorado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</si>
  <si>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</si>
  <si>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</si>
  <si>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</si>
  <si>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</si>
  <si>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</si>
  <si>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</si>
  <si>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</si>
  <si>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</si>
  <si>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</si>
  <si>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</si>
  <si>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</si>
  <si>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</si>
  <si>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</si>
  <si>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</si>
  <si>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</si>
  <si>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</si>
  <si>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</si>
  <si>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</si>
  <si>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</si>
  <si>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</si>
  <si>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</si>
  <si>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</si>
  <si>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</si>
  <si>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</si>
  <si>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</si>
  <si>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</si>
  <si>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</si>
  <si>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</si>
  <si>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</si>
  <si>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</si>
  <si>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</si>
  <si>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</si>
  <si>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</si>
  <si>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</si>
  <si>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</si>
  <si>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</si>
  <si>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</si>
  <si>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</si>
  <si>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</si>
  <si>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</si>
  <si>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</si>
  <si>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</si>
  <si>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</si>
  <si>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</si>
  <si>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U.S. total</t>
  </si>
  <si>
    <t>Coal</t>
  </si>
  <si>
    <t>Natural Gas</t>
  </si>
  <si>
    <t>Nuclear</t>
  </si>
  <si>
    <t>Hydroelectric</t>
  </si>
  <si>
    <t>Wind and Solar</t>
  </si>
  <si>
    <t>Note: Many states had no electricity generation from a particular source in a given year and/or across time, hence the values of zero.</t>
  </si>
  <si>
    <t>2000 - 2014</t>
  </si>
  <si>
    <t>2014 Share</t>
  </si>
  <si>
    <t>Annualized Percent Change (2000-2014)</t>
  </si>
  <si>
    <t xml:space="preserve">State Profiles: GDP, CO2 Emissions, and Carbon Intensity of the Economy </t>
  </si>
  <si>
    <t>Percent Change in Real GDP                                                                                                                                                                                                                                                                    (millions of chained 2009 dollars)</t>
  </si>
  <si>
    <t>Percent Change in Energy-Related CO2 Emissions                                                                                                                                                                                                                               (millions of metric tons)</t>
  </si>
  <si>
    <t>Percent Change in Carbon Intensity of Economy                                                                                                                                                                                                                            (metric tons of CO2 per million chained 2009 dollars of GDP)</t>
  </si>
  <si>
    <t>Connecticut</t>
  </si>
  <si>
    <t>Source: Brookings analysis of EPA State CO2 Emissions from Fossil Fuel Combustion, 1990-2014; Bureau of Economic Analysis annual GDP by state data; and Energy Information Administration's State Energy Data System, 1960-2014</t>
  </si>
  <si>
    <t>N/A</t>
  </si>
  <si>
    <t>West total</t>
  </si>
  <si>
    <t>Midwest total</t>
  </si>
  <si>
    <t>Northeast total</t>
  </si>
  <si>
    <t>South total</t>
  </si>
  <si>
    <t>Source: Brookings analysis of EIA "Net Generation by State by Type of Producer by Energy Source"</t>
  </si>
  <si>
    <t>Energy Sources' Shares of Net Electricity Generation</t>
  </si>
  <si>
    <t>Per Capita CO2 Emissions by State</t>
  </si>
  <si>
    <t>2000          Metric Tons CO2 Per Person</t>
  </si>
  <si>
    <t>2014          Metric Tons CO2 Per Person</t>
  </si>
  <si>
    <t>Absolute Change</t>
  </si>
  <si>
    <t>% Change</t>
  </si>
  <si>
    <t>Source: Brookings analysis of Energy Information Administration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</si>
</sst>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0" xfId="0" applyFont="1"/>
    <xf numFmtId="0" fontId="5" fillId="0" borderId="0" xfId="0" applyFont="1"/>
    <xf numFmtId="0" fontId="3" fillId="0" borderId="3" xfId="0" applyFont="1" applyBorder="1"/>
    <xf numFmtId="10" fontId="7" fillId="0" borderId="0" xfId="0" applyNumberFormat="1" applyFont="1"/>
    <xf numFmtId="9" fontId="0" fillId="0" borderId="0" xfId="0" applyNumberFormat="1"/>
    <xf numFmtId="0" fontId="0" fillId="0" borderId="0" xfId="0" applyFill="1"/>
    <xf numFmtId="164" fontId="2" fillId="0" borderId="0" xfId="0" applyNumberFormat="1" applyFont="1" applyAlignment="1">
      <alignment horizontal="left"/>
    </xf>
    <xf numFmtId="164" fontId="2" fillId="0" borderId="2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8" fillId="0" borderId="0" xfId="0" applyFont="1"/>
    <xf numFmtId="0" fontId="3" fillId="0" borderId="1" xfId="0" applyFont="1" applyFill="1" applyBorder="1"/>
    <xf numFmtId="164" fontId="9" fillId="0" borderId="0" xfId="1" applyNumberFormat="1" applyFont="1" applyAlignment="1">
      <alignment horizontal="right"/>
    </xf>
    <xf numFmtId="164" fontId="11" fillId="0" borderId="0" xfId="1" applyNumberFormat="1" applyFont="1" applyAlignment="1">
      <alignment horizontal="right"/>
    </xf>
    <xf numFmtId="0" fontId="3" fillId="0" borderId="1" xfId="0" applyFont="1" applyFill="1" applyBorder="1" applyAlignment="1">
      <alignment wrapText="1"/>
    </xf>
    <xf numFmtId="0" fontId="11" fillId="0" borderId="2" xfId="0" applyFont="1" applyBorder="1" applyAlignment="1">
      <alignment horizontal="left"/>
    </xf>
    <xf numFmtId="164" fontId="11" fillId="0" borderId="2" xfId="1" applyNumberFormat="1" applyFont="1" applyBorder="1"/>
    <xf numFmtId="0" fontId="10" fillId="0" borderId="0" xfId="0" applyFont="1"/>
    <xf numFmtId="165" fontId="2" fillId="0" borderId="0" xfId="0" applyNumberFormat="1" applyFont="1" applyAlignment="1">
      <alignment horizontal="left"/>
    </xf>
    <xf numFmtId="165" fontId="2" fillId="0" borderId="2" xfId="0" applyNumberFormat="1" applyFont="1" applyBorder="1" applyAlignment="1">
      <alignment horizontal="left"/>
    </xf>
    <xf numFmtId="165" fontId="2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9"/>
  <sheetViews>
    <sheetView zoomScaleNormal="100" workbookViewId="0">
      <selection activeCell="B58" sqref="B58"/>
    </sheetView>
  </sheetViews>
  <sheetFormatPr defaultRowHeight="15" x14ac:dyDescent="0.25"/>
  <cols>
    <col min="2" max="3" width="20" customWidth="1"/>
    <col min="4" max="5" width="21.5703125" customWidth="1"/>
  </cols>
  <sheetData>
    <row r="1" spans="2:8" ht="20.45" customHeight="1" x14ac:dyDescent="0.25">
      <c r="B1" s="1"/>
      <c r="D1" s="2" t="s">
        <v>61</v>
      </c>
    </row>
    <row r="2" spans="2:8" ht="17.45" customHeight="1" x14ac:dyDescent="0.25">
      <c r="B2" s="1"/>
      <c r="D2" s="2" t="s">
        <v>58</v>
      </c>
    </row>
    <row r="3" spans="2:8" ht="15" customHeight="1" x14ac:dyDescent="0.25">
      <c r="B3" s="3"/>
      <c r="C3" s="3"/>
    </row>
    <row r="4" spans="2:8" ht="90" customHeight="1" x14ac:dyDescent="0.25">
      <c r="B4" s="4" t="s">
        <v>0</v>
      </c>
      <c r="C4" s="5" t="s">
        <v>62</v>
      </c>
      <c r="D4" s="5" t="s">
        <v>63</v>
      </c>
      <c r="E4" s="5" t="s">
        <v>64</v>
      </c>
    </row>
    <row r="5" spans="2:8" x14ac:dyDescent="0.25">
      <c r="B5" s="6" t="s">
        <v>1</v>
      </c>
      <c r="C5" s="14">
        <v>0.19816110333799719</v>
      </c>
      <c r="D5" s="14">
        <v>-0.12865906012750983</v>
      </c>
      <c r="E5" s="14">
        <v>-0.28698148130860351</v>
      </c>
      <c r="G5" s="11"/>
      <c r="H5" s="12"/>
    </row>
    <row r="6" spans="2:8" x14ac:dyDescent="0.25">
      <c r="B6" s="6" t="s">
        <v>2</v>
      </c>
      <c r="C6" s="14">
        <v>0.37685180047716804</v>
      </c>
      <c r="D6" s="14">
        <v>-0.20743705547542171</v>
      </c>
      <c r="E6" s="14">
        <v>-0.42602737207144936</v>
      </c>
      <c r="G6" s="11"/>
      <c r="H6" s="12"/>
    </row>
    <row r="7" spans="2:8" x14ac:dyDescent="0.25">
      <c r="B7" s="6" t="s">
        <v>3</v>
      </c>
      <c r="C7" s="14">
        <v>0.2775210332977841</v>
      </c>
      <c r="D7" s="14">
        <v>8.1371256044915616E-2</v>
      </c>
      <c r="E7" s="14">
        <v>-0.16353010157808007</v>
      </c>
      <c r="G7" s="11"/>
      <c r="H7" s="12"/>
    </row>
    <row r="8" spans="2:8" x14ac:dyDescent="0.25">
      <c r="B8" s="6" t="s">
        <v>4</v>
      </c>
      <c r="C8" s="14">
        <v>0.28686720469552457</v>
      </c>
      <c r="D8" s="14">
        <v>8.7230489516178636E-2</v>
      </c>
      <c r="E8" s="14">
        <v>-0.1618030683359844</v>
      </c>
      <c r="G8" s="11"/>
      <c r="H8" s="12"/>
    </row>
    <row r="9" spans="2:8" x14ac:dyDescent="0.25">
      <c r="B9" s="6" t="s">
        <v>5</v>
      </c>
      <c r="C9" s="14">
        <v>0.28180948699381314</v>
      </c>
      <c r="D9" s="14">
        <v>-6.2815509337802736E-2</v>
      </c>
      <c r="E9" s="14">
        <v>-0.26627148840207998</v>
      </c>
      <c r="G9" s="11"/>
      <c r="H9" s="12"/>
    </row>
    <row r="10" spans="2:8" x14ac:dyDescent="0.25">
      <c r="B10" s="6" t="s">
        <v>6</v>
      </c>
      <c r="C10" s="14">
        <v>0.27493164089292083</v>
      </c>
      <c r="D10" s="14">
        <v>7.8461057692980882E-2</v>
      </c>
      <c r="E10" s="14">
        <v>-0.1571979228216929</v>
      </c>
      <c r="G10" s="11"/>
      <c r="H10" s="12"/>
    </row>
    <row r="11" spans="2:8" x14ac:dyDescent="0.25">
      <c r="B11" s="6" t="s">
        <v>65</v>
      </c>
      <c r="C11" s="14">
        <v>0.10614128333977581</v>
      </c>
      <c r="D11" s="14">
        <v>-0.17738390528963965</v>
      </c>
      <c r="E11" s="14">
        <v>-0.26017385002158622</v>
      </c>
      <c r="G11" s="11"/>
      <c r="H11" s="12"/>
    </row>
    <row r="12" spans="2:8" x14ac:dyDescent="0.25">
      <c r="B12" s="6" t="s">
        <v>7</v>
      </c>
      <c r="C12" s="14">
        <v>0.16917636775398306</v>
      </c>
      <c r="D12" s="14">
        <v>-0.20042809676091303</v>
      </c>
      <c r="E12" s="14">
        <v>-0.31575460849734432</v>
      </c>
      <c r="G12" s="11"/>
      <c r="H12" s="12"/>
    </row>
    <row r="13" spans="2:8" x14ac:dyDescent="0.25">
      <c r="B13" s="6" t="s">
        <v>8</v>
      </c>
      <c r="C13" s="14">
        <v>0.3173221254878415</v>
      </c>
      <c r="D13" s="14">
        <v>-0.30335114004090236</v>
      </c>
      <c r="E13" s="14">
        <v>-0.46849279083169187</v>
      </c>
      <c r="G13" s="11"/>
      <c r="H13" s="12"/>
    </row>
    <row r="14" spans="2:8" x14ac:dyDescent="0.25">
      <c r="B14" s="6" t="s">
        <v>9</v>
      </c>
      <c r="C14" s="14">
        <v>0.24267383219424807</v>
      </c>
      <c r="D14" s="14">
        <v>-4.074318718443893E-2</v>
      </c>
      <c r="E14" s="14">
        <v>-0.23670799741304488</v>
      </c>
      <c r="G14" s="11"/>
      <c r="H14" s="12"/>
    </row>
    <row r="15" spans="2:8" x14ac:dyDescent="0.25">
      <c r="B15" s="6" t="s">
        <v>10</v>
      </c>
      <c r="C15" s="14">
        <v>0.15061187994608516</v>
      </c>
      <c r="D15" s="14">
        <v>-0.17001166223125749</v>
      </c>
      <c r="E15" s="14">
        <v>-0.28603118158633578</v>
      </c>
      <c r="G15" s="11"/>
      <c r="H15" s="12"/>
    </row>
    <row r="16" spans="2:8" x14ac:dyDescent="0.25">
      <c r="B16" s="6" t="s">
        <v>11</v>
      </c>
      <c r="C16" s="14">
        <v>0.30267783678659588</v>
      </c>
      <c r="D16" s="14">
        <v>-1.3779017051330233E-2</v>
      </c>
      <c r="E16" s="14">
        <v>-0.25558115974884632</v>
      </c>
      <c r="G16" s="11"/>
      <c r="H16" s="12"/>
    </row>
    <row r="17" spans="2:8" x14ac:dyDescent="0.25">
      <c r="B17" s="6" t="s">
        <v>12</v>
      </c>
      <c r="C17" s="14">
        <v>0.25957166392092257</v>
      </c>
      <c r="D17" s="14">
        <v>6.1568023928359958E-2</v>
      </c>
      <c r="E17" s="14">
        <v>-0.15693288382298912</v>
      </c>
      <c r="G17" s="11"/>
      <c r="H17" s="12"/>
    </row>
    <row r="18" spans="2:8" x14ac:dyDescent="0.25">
      <c r="B18" s="6" t="s">
        <v>13</v>
      </c>
      <c r="C18" s="14">
        <v>0.10071665341948625</v>
      </c>
      <c r="D18" s="14">
        <v>1.7976330755077605E-3</v>
      </c>
      <c r="E18" s="14">
        <v>-9.2234702028278187E-2</v>
      </c>
      <c r="G18" s="11"/>
      <c r="H18" s="12"/>
    </row>
    <row r="19" spans="2:8" x14ac:dyDescent="0.25">
      <c r="B19" s="6" t="s">
        <v>14</v>
      </c>
      <c r="C19" s="14">
        <v>0.16776626948482945</v>
      </c>
      <c r="D19" s="14">
        <v>-0.12911650019168736</v>
      </c>
      <c r="E19" s="14">
        <v>-0.2696706783054808</v>
      </c>
      <c r="G19" s="11"/>
      <c r="H19" s="12"/>
    </row>
    <row r="20" spans="2:8" x14ac:dyDescent="0.25">
      <c r="B20" s="6" t="s">
        <v>15</v>
      </c>
      <c r="C20" s="14">
        <v>0.31578180321825677</v>
      </c>
      <c r="D20" s="14">
        <v>5.2458998297753384E-2</v>
      </c>
      <c r="E20" s="14">
        <v>-0.18534715483607933</v>
      </c>
      <c r="G20" s="11"/>
      <c r="H20" s="12"/>
    </row>
    <row r="21" spans="2:8" x14ac:dyDescent="0.25">
      <c r="B21" s="6" t="s">
        <v>16</v>
      </c>
      <c r="C21" s="14">
        <v>0.22584410170904545</v>
      </c>
      <c r="D21" s="14">
        <v>-7.1194663149372159E-2</v>
      </c>
      <c r="E21" s="14">
        <v>-0.25265345135215678</v>
      </c>
      <c r="G21" s="11"/>
      <c r="H21" s="12"/>
    </row>
    <row r="22" spans="2:8" x14ac:dyDescent="0.25">
      <c r="B22" s="6" t="s">
        <v>17</v>
      </c>
      <c r="C22" s="14">
        <v>0.18646448015606729</v>
      </c>
      <c r="D22" s="14">
        <v>-4.7505474233997189E-2</v>
      </c>
      <c r="E22" s="14">
        <v>-0.20447375050009786</v>
      </c>
      <c r="G22" s="11"/>
      <c r="H22" s="12"/>
    </row>
    <row r="23" spans="2:8" x14ac:dyDescent="0.25">
      <c r="B23" s="6" t="s">
        <v>18</v>
      </c>
      <c r="C23" s="14">
        <v>0.14546776433030492</v>
      </c>
      <c r="D23" s="14">
        <v>-8.9531011340023156E-2</v>
      </c>
      <c r="E23" s="14">
        <v>-0.2154438315870093</v>
      </c>
      <c r="G23" s="11"/>
      <c r="H23" s="12"/>
    </row>
    <row r="24" spans="2:8" x14ac:dyDescent="0.25">
      <c r="B24" s="6" t="s">
        <v>19</v>
      </c>
      <c r="C24" s="14">
        <v>8.766465511647524E-2</v>
      </c>
      <c r="D24" s="14">
        <v>-0.25006217265207403</v>
      </c>
      <c r="E24" s="14">
        <v>-0.3154171715274266</v>
      </c>
      <c r="G24" s="11"/>
      <c r="H24" s="12"/>
    </row>
    <row r="25" spans="2:8" x14ac:dyDescent="0.25">
      <c r="B25" s="6" t="s">
        <v>20</v>
      </c>
      <c r="C25" s="14">
        <v>0.32537023469463355</v>
      </c>
      <c r="D25" s="14">
        <v>-0.20237052833688349</v>
      </c>
      <c r="E25" s="14">
        <v>-0.39448990105714105</v>
      </c>
      <c r="G25" s="11"/>
      <c r="H25" s="12"/>
    </row>
    <row r="26" spans="2:8" x14ac:dyDescent="0.25">
      <c r="B26" s="6" t="s">
        <v>21</v>
      </c>
      <c r="C26" s="14">
        <v>0.20467164024691642</v>
      </c>
      <c r="D26" s="14">
        <v>-0.21939221770752726</v>
      </c>
      <c r="E26" s="14">
        <v>-0.35524946394176482</v>
      </c>
      <c r="G26" s="11"/>
      <c r="H26" s="12"/>
    </row>
    <row r="27" spans="2:8" x14ac:dyDescent="0.25">
      <c r="B27" s="6" t="s">
        <v>22</v>
      </c>
      <c r="C27" s="14">
        <v>-1.9119650936991087E-2</v>
      </c>
      <c r="D27" s="14">
        <v>-0.15816302169696253</v>
      </c>
      <c r="E27" s="14">
        <v>-0.1510777344796202</v>
      </c>
      <c r="G27" s="11"/>
      <c r="H27" s="12"/>
    </row>
    <row r="28" spans="2:8" x14ac:dyDescent="0.25">
      <c r="B28" s="6" t="s">
        <v>23</v>
      </c>
      <c r="C28" s="14">
        <v>0.23141520694760195</v>
      </c>
      <c r="D28" s="14">
        <v>-3.5989567418872846E-2</v>
      </c>
      <c r="E28" s="14">
        <v>-0.21992146887885089</v>
      </c>
      <c r="G28" s="11"/>
      <c r="H28" s="12"/>
    </row>
    <row r="29" spans="2:8" x14ac:dyDescent="0.25">
      <c r="B29" s="6" t="s">
        <v>24</v>
      </c>
      <c r="C29" s="14">
        <v>0.13659642347409956</v>
      </c>
      <c r="D29" s="14">
        <v>4.4437616883123934E-2</v>
      </c>
      <c r="E29" s="14">
        <v>-8.8237584088065701E-2</v>
      </c>
      <c r="G29" s="11"/>
      <c r="H29" s="12"/>
    </row>
    <row r="30" spans="2:8" x14ac:dyDescent="0.25">
      <c r="B30" s="6" t="s">
        <v>25</v>
      </c>
      <c r="C30" s="14">
        <v>0.10367305415329113</v>
      </c>
      <c r="D30" s="14">
        <v>4.9973379872889676E-2</v>
      </c>
      <c r="E30" s="14">
        <v>-5.3901538025467002E-2</v>
      </c>
      <c r="G30" s="11"/>
      <c r="H30" s="12"/>
    </row>
    <row r="31" spans="2:8" x14ac:dyDescent="0.25">
      <c r="B31" s="6" t="s">
        <v>26</v>
      </c>
      <c r="C31" s="14">
        <v>0.38189469291229045</v>
      </c>
      <c r="D31" s="14">
        <v>2.2193648712932904E-2</v>
      </c>
      <c r="E31" s="14">
        <v>-0.25431651294687091</v>
      </c>
      <c r="G31" s="11"/>
      <c r="H31" s="12"/>
    </row>
    <row r="32" spans="2:8" x14ac:dyDescent="0.25">
      <c r="B32" s="6" t="s">
        <v>27</v>
      </c>
      <c r="C32" s="14">
        <v>0.36700598552918462</v>
      </c>
      <c r="D32" s="14">
        <v>0.25469345802086857</v>
      </c>
      <c r="E32" s="14">
        <v>-8.9071756315270784E-2</v>
      </c>
      <c r="G32" s="11"/>
      <c r="H32" s="12"/>
    </row>
    <row r="33" spans="2:8" x14ac:dyDescent="0.25">
      <c r="B33" s="6" t="s">
        <v>28</v>
      </c>
      <c r="C33" s="14">
        <v>0.2447751805859914</v>
      </c>
      <c r="D33" s="14">
        <v>-0.1805246060727361</v>
      </c>
      <c r="E33" s="14">
        <v>-0.34459225452967684</v>
      </c>
      <c r="F33" s="13"/>
      <c r="G33" s="11"/>
      <c r="H33" s="12"/>
    </row>
    <row r="34" spans="2:8" x14ac:dyDescent="0.25">
      <c r="B34" s="6" t="s">
        <v>29</v>
      </c>
      <c r="C34" s="14">
        <v>0.21351881243581364</v>
      </c>
      <c r="D34" s="14">
        <v>-0.13949961202761468</v>
      </c>
      <c r="E34" s="14">
        <v>-0.29523931732437231</v>
      </c>
      <c r="F34" s="13"/>
      <c r="G34" s="11"/>
      <c r="H34" s="12"/>
    </row>
    <row r="35" spans="2:8" x14ac:dyDescent="0.25">
      <c r="B35" s="6" t="s">
        <v>30</v>
      </c>
      <c r="C35" s="14">
        <v>0.1112404904342173</v>
      </c>
      <c r="D35" s="14">
        <v>-8.7636279685578272E-2</v>
      </c>
      <c r="E35" s="14">
        <v>-0.17004774201469719</v>
      </c>
      <c r="G35" s="11"/>
      <c r="H35" s="12"/>
    </row>
    <row r="36" spans="2:8" x14ac:dyDescent="0.25">
      <c r="B36" s="6" t="s">
        <v>31</v>
      </c>
      <c r="C36" s="14">
        <v>0.23311534232305109</v>
      </c>
      <c r="D36" s="14">
        <v>-0.13209294244155789</v>
      </c>
      <c r="E36" s="14">
        <v>-0.2964847508971557</v>
      </c>
      <c r="G36" s="11"/>
      <c r="H36" s="12"/>
    </row>
    <row r="37" spans="2:8" x14ac:dyDescent="0.25">
      <c r="B37" s="6" t="s">
        <v>32</v>
      </c>
      <c r="C37" s="14">
        <v>0.23844100956387154</v>
      </c>
      <c r="D37" s="14">
        <v>-0.19660373125872618</v>
      </c>
      <c r="E37" s="14">
        <v>-0.35421769859098406</v>
      </c>
      <c r="G37" s="11"/>
      <c r="H37" s="12"/>
    </row>
    <row r="38" spans="2:8" x14ac:dyDescent="0.25">
      <c r="B38" s="6" t="s">
        <v>33</v>
      </c>
      <c r="C38" s="14">
        <v>0.26340928482836878</v>
      </c>
      <c r="D38" s="14">
        <v>-0.14584907558191251</v>
      </c>
      <c r="E38" s="14">
        <v>-0.3310338076930367</v>
      </c>
      <c r="G38" s="11"/>
      <c r="H38" s="12"/>
    </row>
    <row r="39" spans="2:8" x14ac:dyDescent="0.25">
      <c r="B39" s="6" t="s">
        <v>34</v>
      </c>
      <c r="C39" s="14">
        <v>1.2800461054218202</v>
      </c>
      <c r="D39" s="14">
        <v>0.16008175842100744</v>
      </c>
      <c r="E39" s="14">
        <v>-0.52175294637435121</v>
      </c>
      <c r="G39" s="11"/>
      <c r="H39" s="12"/>
    </row>
    <row r="40" spans="2:8" x14ac:dyDescent="0.25">
      <c r="B40" s="6" t="s">
        <v>35</v>
      </c>
      <c r="C40" s="14">
        <v>0.11230653743863157</v>
      </c>
      <c r="D40" s="14">
        <v>-0.12893976754339098</v>
      </c>
      <c r="E40" s="14">
        <v>-0.22556547140175692</v>
      </c>
      <c r="G40" s="11"/>
      <c r="H40" s="12"/>
    </row>
    <row r="41" spans="2:8" x14ac:dyDescent="0.25">
      <c r="B41" s="6" t="s">
        <v>36</v>
      </c>
      <c r="C41" s="14">
        <v>0.43033508207818583</v>
      </c>
      <c r="D41" s="14">
        <v>4.7173002262520566E-2</v>
      </c>
      <c r="E41" s="14">
        <v>-0.27386229963463538</v>
      </c>
      <c r="G41" s="11"/>
      <c r="H41" s="12"/>
    </row>
    <row r="42" spans="2:8" x14ac:dyDescent="0.25">
      <c r="B42" s="6" t="s">
        <v>37</v>
      </c>
      <c r="C42" s="14">
        <v>0.456296217481513</v>
      </c>
      <c r="D42" s="14">
        <v>-8.506876960494282E-2</v>
      </c>
      <c r="E42" s="14">
        <v>-0.36959689105369598</v>
      </c>
      <c r="G42" s="11"/>
      <c r="H42" s="12"/>
    </row>
    <row r="43" spans="2:8" x14ac:dyDescent="0.25">
      <c r="B43" s="6" t="s">
        <v>38</v>
      </c>
      <c r="C43" s="14">
        <v>0.19260342779306314</v>
      </c>
      <c r="D43" s="14">
        <v>-0.1147266226814885</v>
      </c>
      <c r="E43" s="14">
        <v>-0.26723421954984539</v>
      </c>
      <c r="G43" s="11"/>
      <c r="H43" s="12"/>
    </row>
    <row r="44" spans="2:8" x14ac:dyDescent="0.25">
      <c r="B44" s="6" t="s">
        <v>39</v>
      </c>
      <c r="C44" s="14">
        <v>0.16714823975405099</v>
      </c>
      <c r="D44" s="14">
        <v>-9.4239360493344346E-2</v>
      </c>
      <c r="E44" s="14">
        <v>-0.22219100167253006</v>
      </c>
      <c r="G44" s="11"/>
      <c r="H44" s="12"/>
    </row>
    <row r="45" spans="2:8" x14ac:dyDescent="0.25">
      <c r="B45" s="6" t="s">
        <v>40</v>
      </c>
      <c r="C45" s="14">
        <v>0.1867803925317891</v>
      </c>
      <c r="D45" s="14">
        <v>-7.7830857502545911E-2</v>
      </c>
      <c r="E45" s="14">
        <v>-0.23136960295749071</v>
      </c>
      <c r="G45" s="11"/>
      <c r="H45" s="12"/>
    </row>
    <row r="46" spans="2:8" x14ac:dyDescent="0.25">
      <c r="B46" s="6" t="s">
        <v>41</v>
      </c>
      <c r="C46" s="14">
        <v>0.4665494247820034</v>
      </c>
      <c r="D46" s="14">
        <v>8.1025187201939547E-2</v>
      </c>
      <c r="E46" s="14">
        <v>-0.26632569727782252</v>
      </c>
      <c r="F46" s="13"/>
      <c r="G46" s="11"/>
      <c r="H46" s="12"/>
    </row>
    <row r="47" spans="2:8" x14ac:dyDescent="0.25">
      <c r="B47" s="6" t="s">
        <v>42</v>
      </c>
      <c r="C47" s="14">
        <v>0.22654269185444417</v>
      </c>
      <c r="D47" s="14">
        <v>-0.18899852544358667</v>
      </c>
      <c r="E47" s="14">
        <v>-0.344807298114649</v>
      </c>
      <c r="G47" s="11"/>
      <c r="H47" s="12"/>
    </row>
    <row r="48" spans="2:8" x14ac:dyDescent="0.25">
      <c r="B48" s="6" t="s">
        <v>43</v>
      </c>
      <c r="C48" s="14">
        <v>0.50509458190552714</v>
      </c>
      <c r="D48" s="14">
        <v>1.1170868891279566E-2</v>
      </c>
      <c r="E48" s="14">
        <v>-0.27789045090639919</v>
      </c>
      <c r="G48" s="11"/>
      <c r="H48" s="12"/>
    </row>
    <row r="49" spans="2:8" x14ac:dyDescent="0.25">
      <c r="B49" s="6" t="s">
        <v>44</v>
      </c>
      <c r="C49" s="14">
        <v>0.45229055645769961</v>
      </c>
      <c r="D49" s="14">
        <v>8.0866970393197214E-3</v>
      </c>
      <c r="E49" s="14">
        <v>-0.31887650811858798</v>
      </c>
      <c r="G49" s="11"/>
      <c r="H49" s="12"/>
    </row>
    <row r="50" spans="2:8" x14ac:dyDescent="0.25">
      <c r="B50" s="6" t="s">
        <v>45</v>
      </c>
      <c r="C50" s="14">
        <v>0.22717229562158994</v>
      </c>
      <c r="D50" s="14">
        <v>-0.12941641593514003</v>
      </c>
      <c r="E50" s="14">
        <v>-0.28965995884226964</v>
      </c>
      <c r="G50" s="11"/>
      <c r="H50" s="12"/>
    </row>
    <row r="51" spans="2:8" x14ac:dyDescent="0.25">
      <c r="B51" s="6" t="s">
        <v>46</v>
      </c>
      <c r="C51" s="14">
        <v>0.26175599253879617</v>
      </c>
      <c r="D51" s="14">
        <v>-0.15103069439986436</v>
      </c>
      <c r="E51" s="14">
        <v>-0.33319392832816552</v>
      </c>
      <c r="G51" s="11"/>
      <c r="H51" s="12"/>
    </row>
    <row r="52" spans="2:8" x14ac:dyDescent="0.25">
      <c r="B52" s="6" t="s">
        <v>47</v>
      </c>
      <c r="C52" s="14">
        <v>0.29137156373052486</v>
      </c>
      <c r="D52" s="14">
        <v>-0.12904618868514944</v>
      </c>
      <c r="E52" s="14">
        <v>-0.31550914969533866</v>
      </c>
      <c r="G52" s="11"/>
      <c r="H52" s="12"/>
    </row>
    <row r="53" spans="2:8" x14ac:dyDescent="0.25">
      <c r="B53" s="6" t="s">
        <v>48</v>
      </c>
      <c r="C53" s="14">
        <v>0.16327272098133186</v>
      </c>
      <c r="D53" s="14">
        <v>-0.14466049793172356</v>
      </c>
      <c r="E53" s="14">
        <v>-0.27260616898768025</v>
      </c>
      <c r="G53" s="11"/>
      <c r="H53" s="12"/>
    </row>
    <row r="54" spans="2:8" x14ac:dyDescent="0.25">
      <c r="B54" s="6" t="s">
        <v>49</v>
      </c>
      <c r="C54" s="14">
        <v>0.19589711641153434</v>
      </c>
      <c r="D54" s="14">
        <v>-6.170874940904187E-2</v>
      </c>
      <c r="E54" s="14">
        <v>-0.22131217529132638</v>
      </c>
      <c r="G54" s="11"/>
      <c r="H54" s="12"/>
    </row>
    <row r="55" spans="2:8" x14ac:dyDescent="0.25">
      <c r="B55" s="6" t="s">
        <v>50</v>
      </c>
      <c r="C55" s="14">
        <v>0.40331271203352625</v>
      </c>
      <c r="D55" s="14">
        <v>3.9025599171631536E-2</v>
      </c>
      <c r="E55" s="14">
        <v>-0.27074897791522373</v>
      </c>
      <c r="G55" s="11"/>
      <c r="H55" s="12"/>
    </row>
    <row r="56" spans="2:8" x14ac:dyDescent="0.25">
      <c r="B56" s="7" t="s">
        <v>51</v>
      </c>
      <c r="C56" s="15">
        <v>0.23980000000000001</v>
      </c>
      <c r="D56" s="15">
        <v>-7.0800000000000002E-2</v>
      </c>
      <c r="E56" s="15">
        <v>-0.25309999999999999</v>
      </c>
    </row>
    <row r="57" spans="2:8" x14ac:dyDescent="0.25">
      <c r="B57" s="3"/>
      <c r="C57" s="3"/>
    </row>
    <row r="58" spans="2:8" x14ac:dyDescent="0.25">
      <c r="B58" s="8" t="s">
        <v>66</v>
      </c>
      <c r="C58" s="9"/>
    </row>
    <row r="59" spans="2:8" x14ac:dyDescent="0.25">
      <c r="B59" s="8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7"/>
  <sheetViews>
    <sheetView tabSelected="1" workbookViewId="0">
      <selection activeCell="J38" sqref="J38"/>
    </sheetView>
  </sheetViews>
  <sheetFormatPr defaultRowHeight="15" x14ac:dyDescent="0.25"/>
  <cols>
    <col min="2" max="2" width="20.28515625" customWidth="1"/>
    <col min="3" max="3" width="15.28515625" customWidth="1"/>
    <col min="4" max="4" width="14.140625" customWidth="1"/>
    <col min="5" max="5" width="10.28515625" customWidth="1"/>
    <col min="8" max="8" width="9.140625" style="3"/>
  </cols>
  <sheetData>
    <row r="1" spans="2:7" ht="18" x14ac:dyDescent="0.25">
      <c r="C1" s="2" t="s">
        <v>74</v>
      </c>
    </row>
    <row r="2" spans="2:7" ht="18" x14ac:dyDescent="0.25">
      <c r="C2" s="2" t="s">
        <v>58</v>
      </c>
    </row>
    <row r="3" spans="2:7" ht="60" x14ac:dyDescent="0.25">
      <c r="B3" s="4" t="s">
        <v>0</v>
      </c>
      <c r="C3" s="5" t="s">
        <v>75</v>
      </c>
      <c r="D3" s="5" t="s">
        <v>76</v>
      </c>
      <c r="E3" s="5" t="s">
        <v>77</v>
      </c>
      <c r="F3" s="5" t="s">
        <v>78</v>
      </c>
    </row>
    <row r="4" spans="2:7" x14ac:dyDescent="0.25">
      <c r="B4" s="6" t="s">
        <v>1</v>
      </c>
      <c r="C4" s="25">
        <v>31.9</v>
      </c>
      <c r="D4" s="27">
        <v>25.053075905422979</v>
      </c>
      <c r="E4" s="25">
        <f>D4-C4</f>
        <v>-6.8469240945770196</v>
      </c>
      <c r="F4" s="14">
        <f>E4/C4</f>
        <v>-0.21463711895225768</v>
      </c>
      <c r="G4" s="3"/>
    </row>
    <row r="5" spans="2:7" x14ac:dyDescent="0.25">
      <c r="B5" s="6" t="s">
        <v>2</v>
      </c>
      <c r="C5" s="25">
        <v>70.599999999999994</v>
      </c>
      <c r="D5" s="27">
        <v>47.1721590203692</v>
      </c>
      <c r="E5" s="25">
        <f t="shared" ref="E5:E54" si="0">D5-C5</f>
        <v>-23.427840979630794</v>
      </c>
      <c r="F5" s="14">
        <f t="shared" ref="F5:F54" si="1">E5/C5</f>
        <v>-0.33183910736020955</v>
      </c>
      <c r="G5" s="3"/>
    </row>
    <row r="6" spans="2:7" x14ac:dyDescent="0.25">
      <c r="B6" s="6" t="s">
        <v>3</v>
      </c>
      <c r="C6" s="25">
        <v>16.7</v>
      </c>
      <c r="D6" s="27">
        <v>13.786834537518651</v>
      </c>
      <c r="E6" s="25">
        <f t="shared" si="0"/>
        <v>-2.9131654624813486</v>
      </c>
      <c r="F6" s="14">
        <f t="shared" si="1"/>
        <v>-0.1744410456575658</v>
      </c>
      <c r="G6" s="3"/>
    </row>
    <row r="7" spans="2:7" x14ac:dyDescent="0.25">
      <c r="B7" s="6" t="s">
        <v>4</v>
      </c>
      <c r="C7" s="25">
        <v>23.8</v>
      </c>
      <c r="D7" s="27">
        <v>23.127749561758954</v>
      </c>
      <c r="E7" s="25">
        <f t="shared" si="0"/>
        <v>-0.67225043824104702</v>
      </c>
      <c r="F7" s="14">
        <f t="shared" si="1"/>
        <v>-2.8245816732817102E-2</v>
      </c>
      <c r="G7" s="3"/>
    </row>
    <row r="8" spans="2:7" x14ac:dyDescent="0.25">
      <c r="B8" s="6" t="s">
        <v>5</v>
      </c>
      <c r="C8" s="25">
        <v>11.2</v>
      </c>
      <c r="D8" s="27">
        <v>9.2552791096170814</v>
      </c>
      <c r="E8" s="25">
        <f t="shared" si="0"/>
        <v>-1.9447208903829178</v>
      </c>
      <c r="F8" s="14">
        <f t="shared" si="1"/>
        <v>-0.17363579378418911</v>
      </c>
      <c r="G8" s="3"/>
    </row>
    <row r="9" spans="2:7" x14ac:dyDescent="0.25">
      <c r="B9" s="6" t="s">
        <v>6</v>
      </c>
      <c r="C9" s="25">
        <v>19.5</v>
      </c>
      <c r="D9" s="27">
        <v>16.953708949214732</v>
      </c>
      <c r="E9" s="25">
        <f t="shared" si="0"/>
        <v>-2.5462910507852676</v>
      </c>
      <c r="F9" s="14">
        <f t="shared" si="1"/>
        <v>-0.13057902824539833</v>
      </c>
      <c r="G9" s="3"/>
    </row>
    <row r="10" spans="2:7" x14ac:dyDescent="0.25">
      <c r="B10" s="6" t="s">
        <v>65</v>
      </c>
      <c r="C10" s="25">
        <v>12.6</v>
      </c>
      <c r="D10" s="27">
        <v>9.7663887935694174</v>
      </c>
      <c r="E10" s="25">
        <f t="shared" si="0"/>
        <v>-2.8336112064305823</v>
      </c>
      <c r="F10" s="14">
        <f t="shared" si="1"/>
        <v>-0.22488977828814147</v>
      </c>
      <c r="G10" s="3"/>
    </row>
    <row r="11" spans="2:7" x14ac:dyDescent="0.25">
      <c r="B11" s="6" t="s">
        <v>7</v>
      </c>
      <c r="C11" s="25">
        <v>21.2</v>
      </c>
      <c r="D11" s="27">
        <v>14.233947155968332</v>
      </c>
      <c r="E11" s="25">
        <f t="shared" si="0"/>
        <v>-6.9660528440316671</v>
      </c>
      <c r="F11" s="14">
        <f t="shared" si="1"/>
        <v>-0.32858739830338052</v>
      </c>
      <c r="G11" s="3"/>
    </row>
    <row r="12" spans="2:7" x14ac:dyDescent="0.25">
      <c r="B12" s="6" t="s">
        <v>8</v>
      </c>
      <c r="C12" s="25">
        <v>7.5</v>
      </c>
      <c r="D12" s="27">
        <v>4.5534116686011261</v>
      </c>
      <c r="E12" s="25">
        <f t="shared" si="0"/>
        <v>-2.9465883313988739</v>
      </c>
      <c r="F12" s="14">
        <f t="shared" si="1"/>
        <v>-0.39287844418651652</v>
      </c>
      <c r="G12" s="3"/>
    </row>
    <row r="13" spans="2:7" x14ac:dyDescent="0.25">
      <c r="B13" s="6" t="s">
        <v>9</v>
      </c>
      <c r="C13" s="25">
        <v>14.9</v>
      </c>
      <c r="D13" s="27">
        <v>11.413036670404491</v>
      </c>
      <c r="E13" s="25">
        <f t="shared" si="0"/>
        <v>-3.4869633295955094</v>
      </c>
      <c r="F13" s="14">
        <f t="shared" si="1"/>
        <v>-0.23402438453661137</v>
      </c>
      <c r="G13" s="3"/>
    </row>
    <row r="14" spans="2:7" x14ac:dyDescent="0.25">
      <c r="B14" s="6" t="s">
        <v>10</v>
      </c>
      <c r="C14" s="25">
        <v>20.5</v>
      </c>
      <c r="D14" s="27">
        <v>13.756547359864458</v>
      </c>
      <c r="E14" s="25">
        <f t="shared" si="0"/>
        <v>-6.7434526401355424</v>
      </c>
      <c r="F14" s="14">
        <f t="shared" si="1"/>
        <v>-0.3289489092749045</v>
      </c>
      <c r="G14" s="3"/>
    </row>
    <row r="15" spans="2:7" x14ac:dyDescent="0.25">
      <c r="B15" s="6" t="s">
        <v>11</v>
      </c>
      <c r="C15" s="25">
        <v>15.5</v>
      </c>
      <c r="D15" s="27">
        <v>12.822312350509156</v>
      </c>
      <c r="E15" s="25">
        <f t="shared" si="0"/>
        <v>-2.6776876494908439</v>
      </c>
      <c r="F15" s="14">
        <f t="shared" si="1"/>
        <v>-0.1727540419026351</v>
      </c>
      <c r="G15" s="3"/>
    </row>
    <row r="16" spans="2:7" x14ac:dyDescent="0.25">
      <c r="B16" s="6" t="s">
        <v>12</v>
      </c>
      <c r="C16" s="25">
        <v>12.1</v>
      </c>
      <c r="D16" s="27">
        <v>10.183490196453132</v>
      </c>
      <c r="E16" s="25">
        <f t="shared" si="0"/>
        <v>-1.9165098035468677</v>
      </c>
      <c r="F16" s="14">
        <f t="shared" si="1"/>
        <v>-0.15838923996255105</v>
      </c>
      <c r="G16" s="3"/>
    </row>
    <row r="17" spans="2:7" x14ac:dyDescent="0.25">
      <c r="B17" s="6" t="s">
        <v>13</v>
      </c>
      <c r="C17" s="25">
        <v>18.8</v>
      </c>
      <c r="D17" s="27">
        <v>18.118441832949429</v>
      </c>
      <c r="E17" s="25">
        <f t="shared" si="0"/>
        <v>-0.68155816705057148</v>
      </c>
      <c r="F17" s="14">
        <f t="shared" si="1"/>
        <v>-3.625309399205167E-2</v>
      </c>
      <c r="G17" s="3"/>
    </row>
    <row r="18" spans="2:7" x14ac:dyDescent="0.25">
      <c r="B18" s="6" t="s">
        <v>14</v>
      </c>
      <c r="C18" s="25">
        <v>39.1</v>
      </c>
      <c r="D18" s="27">
        <v>30.810617926243356</v>
      </c>
      <c r="E18" s="25">
        <f t="shared" si="0"/>
        <v>-8.289382073756645</v>
      </c>
      <c r="F18" s="14">
        <f t="shared" si="1"/>
        <v>-0.21200465661781701</v>
      </c>
      <c r="G18" s="3"/>
    </row>
    <row r="19" spans="2:7" x14ac:dyDescent="0.25">
      <c r="B19" s="6" t="s">
        <v>15</v>
      </c>
      <c r="C19" s="25">
        <v>26.5</v>
      </c>
      <c r="D19" s="27">
        <v>26.780533419518299</v>
      </c>
      <c r="E19" s="25">
        <f t="shared" si="0"/>
        <v>0.28053341951829935</v>
      </c>
      <c r="F19" s="14">
        <f t="shared" si="1"/>
        <v>1.0586166774275447E-2</v>
      </c>
      <c r="G19" s="3"/>
    </row>
    <row r="20" spans="2:7" x14ac:dyDescent="0.25">
      <c r="B20" s="6" t="s">
        <v>16</v>
      </c>
      <c r="C20" s="25">
        <v>28.3</v>
      </c>
      <c r="D20" s="27">
        <v>23.968979647246954</v>
      </c>
      <c r="E20" s="25">
        <f t="shared" si="0"/>
        <v>-4.3310203527530469</v>
      </c>
      <c r="F20" s="14">
        <f t="shared" si="1"/>
        <v>-0.15303958843650342</v>
      </c>
      <c r="G20" s="3"/>
    </row>
    <row r="21" spans="2:7" x14ac:dyDescent="0.25">
      <c r="B21" s="6" t="s">
        <v>17</v>
      </c>
      <c r="C21" s="25">
        <v>36</v>
      </c>
      <c r="D21" s="27">
        <v>31.186205664435366</v>
      </c>
      <c r="E21" s="25">
        <f t="shared" si="0"/>
        <v>-4.8137943355646335</v>
      </c>
      <c r="F21" s="14">
        <f t="shared" si="1"/>
        <v>-0.13371650932123982</v>
      </c>
      <c r="G21" s="3"/>
    </row>
    <row r="22" spans="2:7" x14ac:dyDescent="0.25">
      <c r="B22" s="6" t="s">
        <v>18</v>
      </c>
      <c r="C22" s="25">
        <v>51.4</v>
      </c>
      <c r="D22" s="27">
        <v>44.500652595899581</v>
      </c>
      <c r="E22" s="25">
        <f t="shared" si="0"/>
        <v>-6.8993474041004177</v>
      </c>
      <c r="F22" s="14">
        <f t="shared" si="1"/>
        <v>-0.13422854871790696</v>
      </c>
      <c r="G22" s="3"/>
    </row>
    <row r="23" spans="2:7" x14ac:dyDescent="0.25">
      <c r="B23" s="6" t="s">
        <v>19</v>
      </c>
      <c r="C23" s="25">
        <v>17.5</v>
      </c>
      <c r="D23" s="27">
        <v>12.51637835486177</v>
      </c>
      <c r="E23" s="25">
        <f t="shared" si="0"/>
        <v>-4.9836216451382302</v>
      </c>
      <c r="F23" s="14">
        <f t="shared" si="1"/>
        <v>-0.28477837972218456</v>
      </c>
      <c r="G23" s="3"/>
    </row>
    <row r="24" spans="2:7" x14ac:dyDescent="0.25">
      <c r="B24" s="6" t="s">
        <v>20</v>
      </c>
      <c r="C24" s="25">
        <v>14.6</v>
      </c>
      <c r="D24" s="27">
        <v>10.38434552773411</v>
      </c>
      <c r="E24" s="25">
        <f t="shared" si="0"/>
        <v>-4.2156544722658893</v>
      </c>
      <c r="F24" s="14">
        <f t="shared" si="1"/>
        <v>-0.28874345700451298</v>
      </c>
      <c r="G24" s="3"/>
    </row>
    <row r="25" spans="2:7" x14ac:dyDescent="0.25">
      <c r="B25" s="6" t="s">
        <v>21</v>
      </c>
      <c r="C25" s="25">
        <v>13</v>
      </c>
      <c r="D25" s="27">
        <v>9.4880763857785109</v>
      </c>
      <c r="E25" s="25">
        <f t="shared" si="0"/>
        <v>-3.5119236142214891</v>
      </c>
      <c r="F25" s="14">
        <f t="shared" si="1"/>
        <v>-0.27014797032472992</v>
      </c>
      <c r="G25" s="3"/>
    </row>
    <row r="26" spans="2:7" x14ac:dyDescent="0.25">
      <c r="B26" s="6" t="s">
        <v>22</v>
      </c>
      <c r="C26" s="25">
        <v>19.5</v>
      </c>
      <c r="D26" s="27">
        <v>16.292522717385665</v>
      </c>
      <c r="E26" s="25">
        <f t="shared" si="0"/>
        <v>-3.2074772826143345</v>
      </c>
      <c r="F26" s="14">
        <f t="shared" si="1"/>
        <v>-0.16448601449304279</v>
      </c>
      <c r="G26" s="3"/>
    </row>
    <row r="27" spans="2:7" x14ac:dyDescent="0.25">
      <c r="B27" s="6" t="s">
        <v>23</v>
      </c>
      <c r="C27" s="25">
        <v>19.8</v>
      </c>
      <c r="D27" s="27">
        <v>17.240176839242697</v>
      </c>
      <c r="E27" s="25">
        <f t="shared" si="0"/>
        <v>-2.5598231607573041</v>
      </c>
      <c r="F27" s="14">
        <f t="shared" si="1"/>
        <v>-0.12928399801804566</v>
      </c>
      <c r="G27" s="3"/>
    </row>
    <row r="28" spans="2:7" x14ac:dyDescent="0.25">
      <c r="B28" s="6" t="s">
        <v>24</v>
      </c>
      <c r="C28" s="25">
        <v>21.6</v>
      </c>
      <c r="D28" s="27">
        <v>21.27723618865188</v>
      </c>
      <c r="E28" s="25">
        <f t="shared" si="0"/>
        <v>-0.32276381134812127</v>
      </c>
      <c r="F28" s="14">
        <f t="shared" si="1"/>
        <v>-1.4942769043894502E-2</v>
      </c>
      <c r="G28" s="3"/>
    </row>
    <row r="29" spans="2:7" x14ac:dyDescent="0.25">
      <c r="B29" s="6" t="s">
        <v>25</v>
      </c>
      <c r="C29" s="25">
        <v>22.4</v>
      </c>
      <c r="D29" s="27">
        <v>21.662298523316803</v>
      </c>
      <c r="E29" s="25">
        <f t="shared" si="0"/>
        <v>-0.73770147668319552</v>
      </c>
      <c r="F29" s="14">
        <f t="shared" si="1"/>
        <v>-3.293310163764266E-2</v>
      </c>
      <c r="G29" s="3"/>
    </row>
    <row r="30" spans="2:7" x14ac:dyDescent="0.25">
      <c r="B30" s="6" t="s">
        <v>26</v>
      </c>
      <c r="C30" s="25">
        <v>34.700000000000003</v>
      </c>
      <c r="D30" s="27">
        <v>31.503224288083715</v>
      </c>
      <c r="E30" s="25">
        <f t="shared" si="0"/>
        <v>-3.1967757119162883</v>
      </c>
      <c r="F30" s="14">
        <f t="shared" si="1"/>
        <v>-9.2126101207962191E-2</v>
      </c>
      <c r="G30" s="3"/>
    </row>
    <row r="31" spans="2:7" x14ac:dyDescent="0.25">
      <c r="B31" s="6" t="s">
        <v>27</v>
      </c>
      <c r="C31" s="25">
        <v>24.2</v>
      </c>
      <c r="D31" s="27">
        <v>27.507473843236777</v>
      </c>
      <c r="E31" s="25">
        <f t="shared" si="0"/>
        <v>3.3074738432367781</v>
      </c>
      <c r="F31" s="14">
        <f t="shared" si="1"/>
        <v>0.13667247286102388</v>
      </c>
      <c r="G31" s="3"/>
    </row>
    <row r="32" spans="2:7" x14ac:dyDescent="0.25">
      <c r="B32" s="6" t="s">
        <v>28</v>
      </c>
      <c r="C32" s="25">
        <v>22.5</v>
      </c>
      <c r="D32" s="27">
        <v>13.023474518273332</v>
      </c>
      <c r="E32" s="25">
        <f t="shared" si="0"/>
        <v>-9.476525481726668</v>
      </c>
      <c r="F32" s="14">
        <f t="shared" si="1"/>
        <v>-0.42117891029896304</v>
      </c>
      <c r="G32" s="3"/>
    </row>
    <row r="33" spans="2:7" x14ac:dyDescent="0.25">
      <c r="B33" s="6" t="s">
        <v>29</v>
      </c>
      <c r="C33" s="25">
        <v>14.1</v>
      </c>
      <c r="D33" s="27">
        <v>11.250267450194052</v>
      </c>
      <c r="E33" s="25">
        <f t="shared" si="0"/>
        <v>-2.8497325498059478</v>
      </c>
      <c r="F33" s="14">
        <f t="shared" si="1"/>
        <v>-0.20210869147559915</v>
      </c>
      <c r="G33" s="3"/>
    </row>
    <row r="34" spans="2:7" x14ac:dyDescent="0.25">
      <c r="B34" s="6" t="s">
        <v>30</v>
      </c>
      <c r="C34" s="25">
        <v>14.7</v>
      </c>
      <c r="D34" s="27">
        <v>12.777426332863033</v>
      </c>
      <c r="E34" s="25">
        <f t="shared" si="0"/>
        <v>-1.922573667136966</v>
      </c>
      <c r="F34" s="14">
        <f t="shared" si="1"/>
        <v>-0.1307873242950317</v>
      </c>
      <c r="G34" s="3"/>
    </row>
    <row r="35" spans="2:7" x14ac:dyDescent="0.25">
      <c r="B35" s="6" t="s">
        <v>31</v>
      </c>
      <c r="C35" s="25">
        <v>31.9</v>
      </c>
      <c r="D35" s="27">
        <v>24.074849543703053</v>
      </c>
      <c r="E35" s="25">
        <f t="shared" si="0"/>
        <v>-7.8251504562969458</v>
      </c>
      <c r="F35" s="14">
        <f t="shared" si="1"/>
        <v>-0.24530252214097009</v>
      </c>
      <c r="G35" s="3"/>
    </row>
    <row r="36" spans="2:7" x14ac:dyDescent="0.25">
      <c r="B36" s="6" t="s">
        <v>32</v>
      </c>
      <c r="C36" s="25">
        <v>11.2</v>
      </c>
      <c r="D36" s="27">
        <v>8.6057998697590996</v>
      </c>
      <c r="E36" s="25">
        <f t="shared" si="0"/>
        <v>-2.5942001302408997</v>
      </c>
      <c r="F36" s="14">
        <f t="shared" si="1"/>
        <v>-0.23162501162865176</v>
      </c>
      <c r="G36" s="3"/>
    </row>
    <row r="37" spans="2:7" x14ac:dyDescent="0.25">
      <c r="B37" s="6" t="s">
        <v>33</v>
      </c>
      <c r="C37" s="25">
        <v>18.399999999999999</v>
      </c>
      <c r="D37" s="27">
        <v>12.635571436463595</v>
      </c>
      <c r="E37" s="25">
        <f t="shared" si="0"/>
        <v>-5.7644285635364039</v>
      </c>
      <c r="F37" s="14">
        <f t="shared" si="1"/>
        <v>-0.3132841610617611</v>
      </c>
      <c r="G37" s="3"/>
    </row>
    <row r="38" spans="2:7" x14ac:dyDescent="0.25">
      <c r="B38" s="6" t="s">
        <v>34</v>
      </c>
      <c r="C38" s="25">
        <v>79.2</v>
      </c>
      <c r="D38" s="27">
        <v>74.806462847752428</v>
      </c>
      <c r="E38" s="25">
        <f t="shared" si="0"/>
        <v>-4.3935371522475748</v>
      </c>
      <c r="F38" s="14">
        <f t="shared" si="1"/>
        <v>-5.5473953942519881E-2</v>
      </c>
      <c r="G38" s="3"/>
    </row>
    <row r="39" spans="2:7" x14ac:dyDescent="0.25">
      <c r="B39" s="6" t="s">
        <v>35</v>
      </c>
      <c r="C39" s="25">
        <v>23.4</v>
      </c>
      <c r="D39" s="27">
        <v>19.755020494681748</v>
      </c>
      <c r="E39" s="25">
        <f t="shared" si="0"/>
        <v>-3.6449795053182505</v>
      </c>
      <c r="F39" s="14">
        <f t="shared" si="1"/>
        <v>-0.15576835492813038</v>
      </c>
      <c r="G39" s="3"/>
    </row>
    <row r="40" spans="2:7" x14ac:dyDescent="0.25">
      <c r="B40" s="6" t="s">
        <v>36</v>
      </c>
      <c r="C40" s="25">
        <v>29</v>
      </c>
      <c r="D40" s="27">
        <v>26.919163713264584</v>
      </c>
      <c r="E40" s="25">
        <f t="shared" si="0"/>
        <v>-2.0808362867354155</v>
      </c>
      <c r="F40" s="14">
        <f t="shared" si="1"/>
        <v>-7.1752975404669503E-2</v>
      </c>
      <c r="G40" s="3"/>
    </row>
    <row r="41" spans="2:7" x14ac:dyDescent="0.25">
      <c r="B41" s="6" t="s">
        <v>37</v>
      </c>
      <c r="C41" s="25">
        <v>12</v>
      </c>
      <c r="D41" s="27">
        <v>9.5566555812725369</v>
      </c>
      <c r="E41" s="25">
        <f t="shared" si="0"/>
        <v>-2.4433444187274631</v>
      </c>
      <c r="F41" s="14">
        <f t="shared" si="1"/>
        <v>-0.20361203489395527</v>
      </c>
      <c r="G41" s="3"/>
    </row>
    <row r="42" spans="2:7" x14ac:dyDescent="0.25">
      <c r="B42" s="6" t="s">
        <v>38</v>
      </c>
      <c r="C42" s="25">
        <v>22.6</v>
      </c>
      <c r="D42" s="27">
        <v>18.935743101233268</v>
      </c>
      <c r="E42" s="25">
        <f t="shared" si="0"/>
        <v>-3.6642568987667339</v>
      </c>
      <c r="F42" s="14">
        <f t="shared" si="1"/>
        <v>-0.1621352610073776</v>
      </c>
      <c r="G42" s="3"/>
    </row>
    <row r="43" spans="2:7" x14ac:dyDescent="0.25">
      <c r="B43" s="6" t="s">
        <v>39</v>
      </c>
      <c r="C43" s="25">
        <v>11.2</v>
      </c>
      <c r="D43" s="27">
        <v>10.086515440313786</v>
      </c>
      <c r="E43" s="25">
        <f t="shared" si="0"/>
        <v>-1.1134845596862135</v>
      </c>
      <c r="F43" s="14">
        <f t="shared" si="1"/>
        <v>-9.9418264257697647E-2</v>
      </c>
      <c r="G43" s="3"/>
    </row>
    <row r="44" spans="2:7" x14ac:dyDescent="0.25">
      <c r="B44" s="6" t="s">
        <v>40</v>
      </c>
      <c r="C44" s="25">
        <v>20.3</v>
      </c>
      <c r="D44" s="27">
        <v>15.393480171061803</v>
      </c>
      <c r="E44" s="25">
        <f t="shared" si="0"/>
        <v>-4.9065198289381975</v>
      </c>
      <c r="F44" s="14">
        <f t="shared" si="1"/>
        <v>-0.24170048418414766</v>
      </c>
      <c r="G44" s="3"/>
    </row>
    <row r="45" spans="2:7" x14ac:dyDescent="0.25">
      <c r="B45" s="6" t="s">
        <v>41</v>
      </c>
      <c r="C45" s="25">
        <v>18.7</v>
      </c>
      <c r="D45" s="27">
        <v>17.909477011124018</v>
      </c>
      <c r="E45" s="25">
        <f t="shared" si="0"/>
        <v>-0.79052298887598127</v>
      </c>
      <c r="F45" s="14">
        <f t="shared" si="1"/>
        <v>-4.2273956624384025E-2</v>
      </c>
      <c r="G45" s="3"/>
    </row>
    <row r="46" spans="2:7" x14ac:dyDescent="0.25">
      <c r="B46" s="6" t="s">
        <v>42</v>
      </c>
      <c r="C46" s="25">
        <v>22.4</v>
      </c>
      <c r="D46" s="27">
        <v>15.693072394598193</v>
      </c>
      <c r="E46" s="25">
        <f t="shared" si="0"/>
        <v>-6.7069276054018054</v>
      </c>
      <c r="F46" s="14">
        <f t="shared" si="1"/>
        <v>-0.29941641095543775</v>
      </c>
      <c r="G46" s="3"/>
    </row>
    <row r="47" spans="2:7" x14ac:dyDescent="0.25">
      <c r="B47" s="6" t="s">
        <v>43</v>
      </c>
      <c r="C47" s="25">
        <v>31.1</v>
      </c>
      <c r="D47" s="27">
        <v>26.29414023952199</v>
      </c>
      <c r="E47" s="25">
        <f t="shared" si="0"/>
        <v>-4.8058597604780111</v>
      </c>
      <c r="F47" s="14">
        <f t="shared" si="1"/>
        <v>-0.15452925274848911</v>
      </c>
      <c r="G47" s="3"/>
    </row>
    <row r="48" spans="2:7" x14ac:dyDescent="0.25">
      <c r="B48" s="6" t="s">
        <v>44</v>
      </c>
      <c r="C48" s="25">
        <v>29</v>
      </c>
      <c r="D48" s="27">
        <v>21.897765156079082</v>
      </c>
      <c r="E48" s="25">
        <f t="shared" si="0"/>
        <v>-7.1022348439209182</v>
      </c>
      <c r="F48" s="14">
        <f t="shared" si="1"/>
        <v>-0.24490464979037649</v>
      </c>
      <c r="G48" s="3"/>
    </row>
    <row r="49" spans="2:7" x14ac:dyDescent="0.25">
      <c r="B49" s="6" t="s">
        <v>45</v>
      </c>
      <c r="C49" s="25">
        <v>11</v>
      </c>
      <c r="D49" s="27">
        <v>9.3795967245264169</v>
      </c>
      <c r="E49" s="25">
        <f t="shared" si="0"/>
        <v>-1.6204032754735831</v>
      </c>
      <c r="F49" s="14">
        <f t="shared" si="1"/>
        <v>-0.14730938867941665</v>
      </c>
      <c r="G49" s="3"/>
    </row>
    <row r="50" spans="2:7" x14ac:dyDescent="0.25">
      <c r="B50" s="6" t="s">
        <v>46</v>
      </c>
      <c r="C50" s="25">
        <v>17.3</v>
      </c>
      <c r="D50" s="27">
        <v>12.420031765236173</v>
      </c>
      <c r="E50" s="25">
        <f t="shared" si="0"/>
        <v>-4.8799682347638278</v>
      </c>
      <c r="F50" s="14">
        <f t="shared" si="1"/>
        <v>-0.28207908871467213</v>
      </c>
      <c r="G50" s="3"/>
    </row>
    <row r="51" spans="2:7" x14ac:dyDescent="0.25">
      <c r="B51" s="6" t="s">
        <v>47</v>
      </c>
      <c r="C51" s="25">
        <v>14.1</v>
      </c>
      <c r="D51" s="27">
        <v>10.401618935909442</v>
      </c>
      <c r="E51" s="25">
        <f t="shared" si="0"/>
        <v>-3.6983810640905581</v>
      </c>
      <c r="F51" s="14">
        <f t="shared" si="1"/>
        <v>-0.2622965293681247</v>
      </c>
      <c r="G51" s="3"/>
    </row>
    <row r="52" spans="2:7" x14ac:dyDescent="0.25">
      <c r="B52" s="6" t="s">
        <v>48</v>
      </c>
      <c r="C52" s="25">
        <v>63.6</v>
      </c>
      <c r="D52" s="27">
        <v>52.471985412237572</v>
      </c>
      <c r="E52" s="25">
        <f t="shared" si="0"/>
        <v>-11.128014587762429</v>
      </c>
      <c r="F52" s="14">
        <f t="shared" si="1"/>
        <v>-0.17496878282645328</v>
      </c>
      <c r="G52" s="3"/>
    </row>
    <row r="53" spans="2:7" x14ac:dyDescent="0.25">
      <c r="B53" s="6" t="s">
        <v>49</v>
      </c>
      <c r="C53" s="25">
        <v>20.100000000000001</v>
      </c>
      <c r="D53" s="27">
        <v>17.468029691064611</v>
      </c>
      <c r="E53" s="25">
        <f t="shared" si="0"/>
        <v>-2.6319703089353901</v>
      </c>
      <c r="F53" s="14">
        <f t="shared" si="1"/>
        <v>-0.13094379646444726</v>
      </c>
      <c r="G53" s="3"/>
    </row>
    <row r="54" spans="2:7" x14ac:dyDescent="0.25">
      <c r="B54" s="6" t="s">
        <v>50</v>
      </c>
      <c r="C54" s="25">
        <v>127.8</v>
      </c>
      <c r="D54" s="27">
        <v>111.55070697406838</v>
      </c>
      <c r="E54" s="25">
        <f t="shared" si="0"/>
        <v>-16.249293025931621</v>
      </c>
      <c r="F54" s="14">
        <f t="shared" si="1"/>
        <v>-0.12714626780854163</v>
      </c>
      <c r="G54" s="3"/>
    </row>
    <row r="55" spans="2:7" x14ac:dyDescent="0.25">
      <c r="B55" s="7" t="s">
        <v>51</v>
      </c>
      <c r="C55" s="26">
        <v>20.7</v>
      </c>
      <c r="D55" s="26">
        <v>17</v>
      </c>
      <c r="E55" s="26">
        <f>D55-C55</f>
        <v>-3.6999999999999993</v>
      </c>
      <c r="F55" s="15">
        <f>E55/C55</f>
        <v>-0.17874396135265697</v>
      </c>
    </row>
    <row r="57" spans="2:7" x14ac:dyDescent="0.25">
      <c r="B57" s="8" t="s">
        <v>79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zoomScaleNormal="100" workbookViewId="0">
      <selection activeCell="F2" sqref="F2"/>
    </sheetView>
  </sheetViews>
  <sheetFormatPr defaultRowHeight="15" x14ac:dyDescent="0.25"/>
  <cols>
    <col min="1" max="1" width="20" customWidth="1"/>
    <col min="2" max="2" width="12" customWidth="1"/>
    <col min="3" max="3" width="17.85546875" customWidth="1"/>
    <col min="4" max="4" width="11.85546875" customWidth="1"/>
    <col min="5" max="5" width="18.42578125" customWidth="1"/>
    <col min="6" max="6" width="12.28515625" customWidth="1"/>
    <col min="7" max="7" width="19" customWidth="1"/>
    <col min="8" max="8" width="12.28515625" customWidth="1"/>
    <col min="9" max="9" width="19" customWidth="1"/>
    <col min="10" max="10" width="12.28515625" customWidth="1"/>
    <col min="11" max="11" width="19" customWidth="1"/>
  </cols>
  <sheetData>
    <row r="1" spans="1:11" ht="20.45" customHeight="1" x14ac:dyDescent="0.25">
      <c r="A1" s="1"/>
      <c r="C1" s="2"/>
      <c r="F1" s="2" t="s">
        <v>73</v>
      </c>
    </row>
    <row r="2" spans="1:11" ht="17.45" customHeight="1" x14ac:dyDescent="0.25">
      <c r="A2" s="1"/>
      <c r="C2" s="2"/>
      <c r="F2" s="2" t="s">
        <v>58</v>
      </c>
    </row>
    <row r="3" spans="1:11" hidden="1" x14ac:dyDescent="0.25">
      <c r="A3" s="3"/>
      <c r="B3" s="3"/>
      <c r="C3" s="3"/>
      <c r="D3" s="3"/>
    </row>
    <row r="4" spans="1:11" ht="9.6" customHeight="1" x14ac:dyDescent="0.25">
      <c r="A4" s="3"/>
      <c r="B4" s="3"/>
      <c r="C4" s="3"/>
      <c r="D4" s="3"/>
    </row>
    <row r="5" spans="1:11" ht="61.5" customHeight="1" x14ac:dyDescent="0.25">
      <c r="A5" s="10"/>
      <c r="B5" s="28" t="s">
        <v>52</v>
      </c>
      <c r="C5" s="28"/>
      <c r="D5" s="28" t="s">
        <v>53</v>
      </c>
      <c r="E5" s="28"/>
      <c r="F5" s="28" t="s">
        <v>54</v>
      </c>
      <c r="G5" s="28"/>
      <c r="H5" s="28" t="s">
        <v>55</v>
      </c>
      <c r="I5" s="28"/>
      <c r="J5" s="28" t="s">
        <v>56</v>
      </c>
      <c r="K5" s="28"/>
    </row>
    <row r="6" spans="1:11" s="13" customFormat="1" ht="45" customHeight="1" x14ac:dyDescent="0.25">
      <c r="A6" s="18" t="s">
        <v>0</v>
      </c>
      <c r="B6" s="21" t="s">
        <v>59</v>
      </c>
      <c r="C6" s="21" t="s">
        <v>60</v>
      </c>
      <c r="D6" s="21" t="s">
        <v>59</v>
      </c>
      <c r="E6" s="21" t="s">
        <v>60</v>
      </c>
      <c r="F6" s="21" t="s">
        <v>59</v>
      </c>
      <c r="G6" s="21" t="s">
        <v>60</v>
      </c>
      <c r="H6" s="21" t="s">
        <v>59</v>
      </c>
      <c r="I6" s="21" t="s">
        <v>60</v>
      </c>
      <c r="J6" s="21" t="s">
        <v>59</v>
      </c>
      <c r="K6" s="21" t="s">
        <v>60</v>
      </c>
    </row>
    <row r="7" spans="1:11" ht="15.75" x14ac:dyDescent="0.25">
      <c r="A7" s="6" t="s">
        <v>65</v>
      </c>
      <c r="B7" s="19">
        <v>2.4495900000000001E-2</v>
      </c>
      <c r="C7" s="19">
        <v>-9.3384873482893704E-2</v>
      </c>
      <c r="D7" s="19">
        <v>0.43602200000000002</v>
      </c>
      <c r="E7" s="19">
        <v>9.4469688490817161E-2</v>
      </c>
      <c r="F7" s="19">
        <v>0.47036929999999999</v>
      </c>
      <c r="G7" s="19">
        <v>-2.4562377976076188E-3</v>
      </c>
      <c r="H7" s="19">
        <v>1.2886E-2</v>
      </c>
      <c r="I7" s="19">
        <v>-1.5185770416757172E-2</v>
      </c>
      <c r="J7" s="19">
        <v>3.4759999999999999E-4</v>
      </c>
      <c r="K7" s="19" t="s">
        <v>67</v>
      </c>
    </row>
    <row r="8" spans="1:11" ht="15.75" x14ac:dyDescent="0.25">
      <c r="A8" s="6" t="s">
        <v>19</v>
      </c>
      <c r="B8" s="19">
        <v>5.9706999999999998E-3</v>
      </c>
      <c r="C8" s="19">
        <v>-0.13604263973254094</v>
      </c>
      <c r="D8" s="19">
        <v>0.32790979999999997</v>
      </c>
      <c r="E8" s="19">
        <v>3.0023487538521687E-2</v>
      </c>
      <c r="F8" s="19">
        <v>0</v>
      </c>
      <c r="G8" s="19" t="s">
        <v>67</v>
      </c>
      <c r="H8" s="19">
        <v>0.27347929999999998</v>
      </c>
      <c r="I8" s="19">
        <v>4.8379428152787174E-3</v>
      </c>
      <c r="J8" s="19">
        <v>8.2825300000000004E-2</v>
      </c>
      <c r="K8" s="19" t="s">
        <v>67</v>
      </c>
    </row>
    <row r="9" spans="1:11" ht="15.75" x14ac:dyDescent="0.25">
      <c r="A9" s="6" t="s">
        <v>21</v>
      </c>
      <c r="B9" s="19">
        <v>8.9814099999999994E-2</v>
      </c>
      <c r="C9" s="19">
        <v>-7.9915108640055688E-2</v>
      </c>
      <c r="D9" s="19">
        <v>0.59442649999999997</v>
      </c>
      <c r="E9" s="19">
        <v>5.6142385080106605E-2</v>
      </c>
      <c r="F9" s="19">
        <v>0.18539249999999999</v>
      </c>
      <c r="G9" s="19">
        <v>1.9024073266767472E-2</v>
      </c>
      <c r="H9" s="19">
        <v>2.8988400000000001E-2</v>
      </c>
      <c r="I9" s="19">
        <v>3.7068540875306866E-3</v>
      </c>
      <c r="J9" s="19">
        <v>1.70732E-2</v>
      </c>
      <c r="K9" s="19" t="s">
        <v>67</v>
      </c>
    </row>
    <row r="10" spans="1:11" ht="15.75" x14ac:dyDescent="0.25">
      <c r="A10" s="6" t="s">
        <v>29</v>
      </c>
      <c r="B10" s="19">
        <v>6.7098599999999994E-2</v>
      </c>
      <c r="C10" s="19">
        <v>-9.3161342793592672E-2</v>
      </c>
      <c r="D10" s="19">
        <v>0.2245984</v>
      </c>
      <c r="E10" s="19">
        <v>0.25594159167057673</v>
      </c>
      <c r="F10" s="19">
        <v>0.52042480000000002</v>
      </c>
      <c r="G10" s="19">
        <v>-8.9639634451865735E-4</v>
      </c>
      <c r="H10" s="19">
        <v>7.0699899999999996E-2</v>
      </c>
      <c r="I10" s="19">
        <v>-2.0843136479338775E-2</v>
      </c>
      <c r="J10" s="19">
        <v>2.1065199999999999E-2</v>
      </c>
      <c r="K10" s="19" t="s">
        <v>67</v>
      </c>
    </row>
    <row r="11" spans="1:11" ht="15.75" x14ac:dyDescent="0.25">
      <c r="A11" s="6" t="s">
        <v>30</v>
      </c>
      <c r="B11" s="19">
        <v>3.7017899999999999E-2</v>
      </c>
      <c r="C11" s="19">
        <v>-0.10454968583149515</v>
      </c>
      <c r="D11" s="19">
        <v>0.46156999999999998</v>
      </c>
      <c r="E11" s="19">
        <v>3.5240215083122139E-2</v>
      </c>
      <c r="F11" s="19">
        <v>0.46299220000000002</v>
      </c>
      <c r="G11" s="19">
        <v>-4.3312031219066016E-3</v>
      </c>
      <c r="H11" s="19">
        <v>2.542E-4</v>
      </c>
      <c r="I11" s="19">
        <v>3.6138194409722768E-3</v>
      </c>
      <c r="J11" s="19">
        <v>7.8927000000000008E-3</v>
      </c>
      <c r="K11" s="19" t="s">
        <v>67</v>
      </c>
    </row>
    <row r="12" spans="1:11" ht="15.75" x14ac:dyDescent="0.25">
      <c r="A12" s="6" t="s">
        <v>32</v>
      </c>
      <c r="B12" s="19">
        <v>3.3488799999999999E-2</v>
      </c>
      <c r="C12" s="19">
        <v>-0.11358480782784586</v>
      </c>
      <c r="D12" s="19">
        <v>0.39657880000000001</v>
      </c>
      <c r="E12" s="19">
        <v>2.3184092814141355E-2</v>
      </c>
      <c r="F12" s="19">
        <v>0.3138705</v>
      </c>
      <c r="G12" s="19">
        <v>2.3029627560924082E-2</v>
      </c>
      <c r="H12" s="19">
        <v>0.19024559999999999</v>
      </c>
      <c r="I12" s="19">
        <v>3.8025847525420264E-3</v>
      </c>
      <c r="J12" s="19">
        <v>2.9455599999999998E-2</v>
      </c>
      <c r="K12" s="19">
        <v>0.53400228842742226</v>
      </c>
    </row>
    <row r="13" spans="1:11" ht="15.75" x14ac:dyDescent="0.25">
      <c r="A13" s="6" t="s">
        <v>38</v>
      </c>
      <c r="B13" s="19">
        <v>0.35730669999999998</v>
      </c>
      <c r="C13" s="19">
        <v>-3.355689805019979E-2</v>
      </c>
      <c r="D13" s="19">
        <v>0.2398517</v>
      </c>
      <c r="E13" s="19">
        <v>0.22893573773304032</v>
      </c>
      <c r="F13" s="19">
        <v>0.35608089999999998</v>
      </c>
      <c r="G13" s="19">
        <v>-1.9216383194408104E-3</v>
      </c>
      <c r="H13" s="19">
        <v>1.19478E-2</v>
      </c>
      <c r="I13" s="19">
        <v>3.6393952951627728E-3</v>
      </c>
      <c r="J13" s="19">
        <v>1.6407999999999999E-2</v>
      </c>
      <c r="K13" s="19">
        <v>0.52613275763695833</v>
      </c>
    </row>
    <row r="14" spans="1:11" ht="15.75" x14ac:dyDescent="0.25">
      <c r="A14" s="6" t="s">
        <v>39</v>
      </c>
      <c r="B14" s="19">
        <v>0</v>
      </c>
      <c r="C14" s="19" t="s">
        <v>67</v>
      </c>
      <c r="D14" s="19">
        <v>0.94925029999999999</v>
      </c>
      <c r="E14" s="19">
        <v>-1.5361535295219664E-3</v>
      </c>
      <c r="F14" s="19">
        <v>0</v>
      </c>
      <c r="G14" s="19" t="s">
        <v>67</v>
      </c>
      <c r="H14" s="19">
        <v>6.3100000000000005E-4</v>
      </c>
      <c r="I14" s="19">
        <v>-1.8110907079817884E-2</v>
      </c>
      <c r="J14" s="19">
        <v>3.1392999999999998E-3</v>
      </c>
      <c r="K14" s="19" t="s">
        <v>67</v>
      </c>
    </row>
    <row r="15" spans="1:11" ht="15.75" x14ac:dyDescent="0.25">
      <c r="A15" s="6" t="s">
        <v>45</v>
      </c>
      <c r="B15" s="19">
        <v>0</v>
      </c>
      <c r="C15" s="19" t="s">
        <v>67</v>
      </c>
      <c r="D15" s="19">
        <v>3.5050000000000001E-4</v>
      </c>
      <c r="E15" s="19">
        <v>-0.23311780443370789</v>
      </c>
      <c r="F15" s="19">
        <v>0.71971249999999998</v>
      </c>
      <c r="G15" s="19">
        <v>0.21897887698039287</v>
      </c>
      <c r="H15" s="19">
        <v>0.1671533</v>
      </c>
      <c r="I15" s="19">
        <v>-1.0484623671970783E-2</v>
      </c>
      <c r="J15" s="19">
        <v>4.76216E-2</v>
      </c>
      <c r="K15" s="19">
        <v>0.26380087807203134</v>
      </c>
    </row>
    <row r="16" spans="1:11" s="17" customFormat="1" ht="15.75" x14ac:dyDescent="0.25">
      <c r="A16" s="16" t="s">
        <v>70</v>
      </c>
      <c r="B16" s="20">
        <v>0.1696184</v>
      </c>
      <c r="C16" s="20">
        <v>-4.71016E-2</v>
      </c>
      <c r="D16" s="20">
        <v>0.34757310000000002</v>
      </c>
      <c r="E16" s="20">
        <v>5.60311E-2</v>
      </c>
      <c r="F16" s="20">
        <v>0.35391790000000001</v>
      </c>
      <c r="G16" s="20">
        <v>5.1736999999999998E-3</v>
      </c>
      <c r="H16" s="20">
        <v>6.7517099999999997E-2</v>
      </c>
      <c r="I16" s="20">
        <v>-1.1429999999999999E-3</v>
      </c>
      <c r="J16" s="20">
        <v>1.9752699999999998E-2</v>
      </c>
      <c r="K16" s="20">
        <v>0.5123333449307228</v>
      </c>
    </row>
    <row r="18" spans="1:11" ht="15.75" x14ac:dyDescent="0.25">
      <c r="A18" s="6" t="s">
        <v>1</v>
      </c>
      <c r="B18" s="19">
        <v>0.31673689999999999</v>
      </c>
      <c r="C18" s="19">
        <v>-4.7182415385760734E-2</v>
      </c>
      <c r="D18" s="19">
        <v>0.3232217</v>
      </c>
      <c r="E18" s="19">
        <v>0.16009810618862486</v>
      </c>
      <c r="F18" s="19">
        <v>0.27617229999999998</v>
      </c>
      <c r="G18" s="19">
        <v>5.177140077908593E-3</v>
      </c>
      <c r="H18" s="19">
        <v>6.3391199999999995E-2</v>
      </c>
      <c r="I18" s="19">
        <v>2.1967957394098292E-2</v>
      </c>
      <c r="J18" s="19">
        <v>0</v>
      </c>
      <c r="K18" s="19" t="s">
        <v>67</v>
      </c>
    </row>
    <row r="19" spans="1:11" ht="15.75" x14ac:dyDescent="0.25">
      <c r="A19" s="6" t="s">
        <v>4</v>
      </c>
      <c r="B19" s="19">
        <v>0.53936680000000004</v>
      </c>
      <c r="C19" s="19">
        <v>-1.4998908297372271E-3</v>
      </c>
      <c r="D19" s="19">
        <v>0.15608659999999999</v>
      </c>
      <c r="E19" s="19">
        <v>4.1755437838201015E-2</v>
      </c>
      <c r="F19" s="19">
        <v>0.23506669999999999</v>
      </c>
      <c r="G19" s="19">
        <v>-2.0761757700296868E-2</v>
      </c>
      <c r="H19" s="19">
        <v>4.2859000000000001E-2</v>
      </c>
      <c r="I19" s="19">
        <v>-1.6404789857675794E-2</v>
      </c>
      <c r="J19" s="19">
        <v>0</v>
      </c>
      <c r="K19" s="19" t="s">
        <v>67</v>
      </c>
    </row>
    <row r="20" spans="1:11" ht="15.75" x14ac:dyDescent="0.25">
      <c r="A20" s="6" t="s">
        <v>7</v>
      </c>
      <c r="B20" s="19">
        <v>0.1123353</v>
      </c>
      <c r="C20" s="19">
        <v>-0.12131372617098013</v>
      </c>
      <c r="D20" s="19">
        <v>0.81747130000000001</v>
      </c>
      <c r="E20" s="19">
        <v>0.13411002130077798</v>
      </c>
      <c r="F20" s="19">
        <v>0</v>
      </c>
      <c r="G20" s="19" t="s">
        <v>67</v>
      </c>
      <c r="H20" s="19">
        <v>0</v>
      </c>
      <c r="I20" s="19" t="s">
        <v>67</v>
      </c>
      <c r="J20" s="19">
        <v>7.0851000000000004E-3</v>
      </c>
      <c r="K20" s="19" t="s">
        <v>67</v>
      </c>
    </row>
    <row r="21" spans="1:11" ht="15.75" x14ac:dyDescent="0.25">
      <c r="A21" s="6" t="s">
        <v>8</v>
      </c>
      <c r="B21" s="19">
        <v>0</v>
      </c>
      <c r="C21" s="19" t="s">
        <v>67</v>
      </c>
      <c r="D21" s="19">
        <v>1</v>
      </c>
      <c r="E21" s="19" t="s">
        <v>67</v>
      </c>
      <c r="F21" s="19">
        <v>0</v>
      </c>
      <c r="G21" s="19" t="s">
        <v>67</v>
      </c>
      <c r="H21" s="19">
        <v>0</v>
      </c>
      <c r="I21" s="19" t="s">
        <v>67</v>
      </c>
      <c r="J21" s="19">
        <v>0</v>
      </c>
      <c r="K21" s="19" t="s">
        <v>67</v>
      </c>
    </row>
    <row r="22" spans="1:11" ht="15.75" x14ac:dyDescent="0.25">
      <c r="A22" s="6" t="s">
        <v>9</v>
      </c>
      <c r="B22" s="19">
        <v>0.2263047</v>
      </c>
      <c r="C22" s="19">
        <v>-3.6203657034973191E-2</v>
      </c>
      <c r="D22" s="19">
        <v>0.60880160000000005</v>
      </c>
      <c r="E22" s="19">
        <v>7.3609295351114934E-2</v>
      </c>
      <c r="F22" s="19">
        <v>0.121158</v>
      </c>
      <c r="G22" s="19">
        <v>-2.4279449864614944E-2</v>
      </c>
      <c r="H22" s="19">
        <v>9.19E-4</v>
      </c>
      <c r="I22" s="19">
        <v>5.193458551009944E-2</v>
      </c>
      <c r="J22" s="19">
        <v>1.0506999999999999E-3</v>
      </c>
      <c r="K22" s="19" t="s">
        <v>67</v>
      </c>
    </row>
    <row r="23" spans="1:11" ht="15.75" x14ac:dyDescent="0.25">
      <c r="A23" s="6" t="s">
        <v>10</v>
      </c>
      <c r="B23" s="19">
        <v>0.35994999999999999</v>
      </c>
      <c r="C23" s="19">
        <v>-4.0978092419108658E-2</v>
      </c>
      <c r="D23" s="19">
        <v>0.32550620000000002</v>
      </c>
      <c r="E23" s="19">
        <v>0.17432811808861137</v>
      </c>
      <c r="F23" s="19">
        <v>0.2588279</v>
      </c>
      <c r="G23" s="19">
        <v>-8.9694173018783907E-4</v>
      </c>
      <c r="H23" s="19">
        <v>2.43517E-2</v>
      </c>
      <c r="I23" s="19">
        <v>1.4066435182804371E-2</v>
      </c>
      <c r="J23" s="19">
        <v>9.4749999999999999E-4</v>
      </c>
      <c r="K23" s="19" t="s">
        <v>67</v>
      </c>
    </row>
    <row r="24" spans="1:11" ht="15.75" x14ac:dyDescent="0.25">
      <c r="A24" s="6" t="s">
        <v>17</v>
      </c>
      <c r="B24" s="19">
        <v>0.91974959999999994</v>
      </c>
      <c r="C24" s="19">
        <v>-3.6717375630713756E-3</v>
      </c>
      <c r="D24" s="19">
        <v>2.74994E-2</v>
      </c>
      <c r="E24" s="19">
        <v>0.13012862476357889</v>
      </c>
      <c r="F24" s="19">
        <v>0</v>
      </c>
      <c r="G24" s="19" t="s">
        <v>67</v>
      </c>
      <c r="H24" s="19">
        <v>3.45841E-2</v>
      </c>
      <c r="I24" s="19">
        <v>2.3468877212424522E-2</v>
      </c>
      <c r="J24" s="19">
        <v>0</v>
      </c>
      <c r="K24" s="19" t="s">
        <v>67</v>
      </c>
    </row>
    <row r="25" spans="1:11" ht="15.75" x14ac:dyDescent="0.25">
      <c r="A25" s="6" t="s">
        <v>18</v>
      </c>
      <c r="B25" s="19">
        <v>0.18441070000000001</v>
      </c>
      <c r="C25" s="19">
        <v>-2.2315988438804335E-2</v>
      </c>
      <c r="D25" s="19">
        <v>0.5384331</v>
      </c>
      <c r="E25" s="19">
        <v>5.7747983158751293E-3</v>
      </c>
      <c r="F25" s="19">
        <v>0.16608870000000001</v>
      </c>
      <c r="G25" s="19">
        <v>-1.7031390709670857E-3</v>
      </c>
      <c r="H25" s="19">
        <v>1.04581E-2</v>
      </c>
      <c r="I25" s="19">
        <v>4.3888591724632553E-2</v>
      </c>
      <c r="J25" s="19">
        <v>0</v>
      </c>
      <c r="K25" s="19" t="s">
        <v>67</v>
      </c>
    </row>
    <row r="26" spans="1:11" ht="15.75" x14ac:dyDescent="0.25">
      <c r="A26" s="6" t="s">
        <v>20</v>
      </c>
      <c r="B26" s="19">
        <v>0.46528130000000001</v>
      </c>
      <c r="C26" s="19">
        <v>-1.5111164489497231E-2</v>
      </c>
      <c r="D26" s="19">
        <v>6.6234399999999999E-2</v>
      </c>
      <c r="E26" s="19">
        <v>1.2346283493951615E-2</v>
      </c>
      <c r="F26" s="19">
        <v>0.3791158</v>
      </c>
      <c r="G26" s="19">
        <v>2.4432210748019267E-2</v>
      </c>
      <c r="H26" s="19">
        <v>4.2700700000000001E-2</v>
      </c>
      <c r="I26" s="19">
        <v>1.6673025418177057E-2</v>
      </c>
      <c r="J26" s="19">
        <v>1.1147000000000001E-2</v>
      </c>
      <c r="K26" s="19" t="s">
        <v>67</v>
      </c>
    </row>
    <row r="27" spans="1:11" ht="15.75" x14ac:dyDescent="0.25">
      <c r="A27" s="6" t="s">
        <v>24</v>
      </c>
      <c r="B27" s="19">
        <v>0.19486909999999999</v>
      </c>
      <c r="C27" s="19">
        <v>-4.4567311539913002E-2</v>
      </c>
      <c r="D27" s="19">
        <v>0.59146869999999996</v>
      </c>
      <c r="E27" s="19">
        <v>7.2222054134713387E-2</v>
      </c>
      <c r="F27" s="19">
        <v>0.18597359999999999</v>
      </c>
      <c r="G27" s="19">
        <v>-2.9861172906619826E-2</v>
      </c>
      <c r="H27" s="19">
        <v>0</v>
      </c>
      <c r="I27" s="19" t="s">
        <v>67</v>
      </c>
      <c r="J27" s="19">
        <v>0</v>
      </c>
      <c r="K27" s="19" t="s">
        <v>67</v>
      </c>
    </row>
    <row r="28" spans="1:11" ht="15.75" x14ac:dyDescent="0.25">
      <c r="A28" s="6" t="s">
        <v>33</v>
      </c>
      <c r="B28" s="19">
        <v>0.38424239999999998</v>
      </c>
      <c r="C28" s="19">
        <v>-3.3720486125635274E-2</v>
      </c>
      <c r="D28" s="19">
        <v>0.22426099999999999</v>
      </c>
      <c r="E28" s="19">
        <v>0.25580552525979749</v>
      </c>
      <c r="F28" s="19">
        <v>0.31969619999999999</v>
      </c>
      <c r="G28" s="19">
        <v>-6.7839234838440454E-5</v>
      </c>
      <c r="H28" s="19">
        <v>3.7115299999999997E-2</v>
      </c>
      <c r="I28" s="19">
        <v>2.6708545984118981E-2</v>
      </c>
      <c r="J28" s="19">
        <v>5.6899000000000003E-3</v>
      </c>
      <c r="K28" s="19" t="s">
        <v>67</v>
      </c>
    </row>
    <row r="29" spans="1:11" ht="15.75" x14ac:dyDescent="0.25">
      <c r="A29" s="6" t="s">
        <v>36</v>
      </c>
      <c r="B29" s="19">
        <v>0.42628090000000002</v>
      </c>
      <c r="C29" s="19">
        <v>-2.8788337776361472E-2</v>
      </c>
      <c r="D29" s="19">
        <v>0.3797489</v>
      </c>
      <c r="E29" s="19">
        <v>1.3452941218225378E-2</v>
      </c>
      <c r="F29" s="19">
        <v>0</v>
      </c>
      <c r="G29" s="19" t="s">
        <v>67</v>
      </c>
      <c r="H29" s="19">
        <v>2.0361500000000001E-2</v>
      </c>
      <c r="I29" s="19">
        <v>-4.8720219143362886E-2</v>
      </c>
      <c r="J29" s="19">
        <v>0.1701482</v>
      </c>
      <c r="K29" s="19" t="s">
        <v>67</v>
      </c>
    </row>
    <row r="30" spans="1:11" ht="15.75" x14ac:dyDescent="0.25">
      <c r="A30" s="6" t="s">
        <v>40</v>
      </c>
      <c r="B30" s="19">
        <v>0.29759950000000002</v>
      </c>
      <c r="C30" s="19">
        <v>-2.4312541680803879E-2</v>
      </c>
      <c r="D30" s="19">
        <v>0.1174024</v>
      </c>
      <c r="E30" s="19">
        <v>0.19240595284342432</v>
      </c>
      <c r="F30" s="19">
        <v>0.53951610000000005</v>
      </c>
      <c r="G30" s="19">
        <v>-7.3520789841097223E-4</v>
      </c>
      <c r="H30" s="19">
        <v>2.64426E-2</v>
      </c>
      <c r="I30" s="19">
        <v>3.4584005617985136E-2</v>
      </c>
      <c r="J30" s="19">
        <v>4.9200000000000003E-5</v>
      </c>
      <c r="K30" s="19" t="s">
        <v>67</v>
      </c>
    </row>
    <row r="31" spans="1:11" ht="15.75" x14ac:dyDescent="0.25">
      <c r="A31" s="6" t="s">
        <v>42</v>
      </c>
      <c r="B31" s="19">
        <v>0.45121349999999999</v>
      </c>
      <c r="C31" s="19">
        <v>-2.5652235248756594E-2</v>
      </c>
      <c r="D31" s="19">
        <v>7.7975900000000001E-2</v>
      </c>
      <c r="E31" s="19">
        <v>0.1907345025948608</v>
      </c>
      <c r="F31" s="19">
        <v>0.3480202</v>
      </c>
      <c r="G31" s="19">
        <v>1.843153475828152E-2</v>
      </c>
      <c r="H31" s="19">
        <v>0.1119482</v>
      </c>
      <c r="I31" s="19">
        <v>3.763673166953585E-2</v>
      </c>
      <c r="J31" s="19">
        <v>9.8890000000000002E-4</v>
      </c>
      <c r="K31" s="19" t="s">
        <v>67</v>
      </c>
    </row>
    <row r="32" spans="1:11" ht="15.75" x14ac:dyDescent="0.25">
      <c r="A32" s="6" t="s">
        <v>43</v>
      </c>
      <c r="B32" s="19">
        <v>0.33858250000000001</v>
      </c>
      <c r="C32" s="19">
        <v>-6.7773528363519464E-3</v>
      </c>
      <c r="D32" s="19">
        <v>0.46779539999999997</v>
      </c>
      <c r="E32" s="19">
        <v>-4.6922927136292536E-3</v>
      </c>
      <c r="F32" s="19">
        <v>8.97733E-2</v>
      </c>
      <c r="G32" s="19">
        <v>-7.2496598694384851E-3</v>
      </c>
      <c r="H32" s="19">
        <v>8.8179999999999997E-4</v>
      </c>
      <c r="I32" s="19">
        <v>-6.3050495602614665E-2</v>
      </c>
      <c r="J32" s="19">
        <v>9.2058399999999999E-2</v>
      </c>
      <c r="K32" s="19">
        <v>0.36215256747876023</v>
      </c>
    </row>
    <row r="33" spans="1:11" ht="15.75" x14ac:dyDescent="0.25">
      <c r="A33" s="6" t="s">
        <v>46</v>
      </c>
      <c r="B33" s="19">
        <v>0.2698895</v>
      </c>
      <c r="C33" s="19">
        <v>-4.5120067879134695E-2</v>
      </c>
      <c r="D33" s="19">
        <v>0.270706</v>
      </c>
      <c r="E33" s="19">
        <v>0.11324888590305959</v>
      </c>
      <c r="F33" s="19">
        <v>0.39178089999999999</v>
      </c>
      <c r="G33" s="19">
        <v>4.6976773887219547E-3</v>
      </c>
      <c r="H33" s="19">
        <v>1.2382900000000001E-2</v>
      </c>
      <c r="I33" s="19">
        <v>2.1260499133325839E-2</v>
      </c>
      <c r="J33" s="19">
        <v>0</v>
      </c>
      <c r="K33" s="19" t="s">
        <v>67</v>
      </c>
    </row>
    <row r="34" spans="1:11" ht="15.75" x14ac:dyDescent="0.25">
      <c r="A34" s="6" t="s">
        <v>48</v>
      </c>
      <c r="B34" s="19">
        <v>0.9562676</v>
      </c>
      <c r="C34" s="19">
        <v>-1.9016898380238567E-3</v>
      </c>
      <c r="D34" s="19">
        <v>8.0595000000000007E-3</v>
      </c>
      <c r="E34" s="19">
        <v>0.12748095061220699</v>
      </c>
      <c r="F34" s="19">
        <v>0</v>
      </c>
      <c r="G34" s="19" t="s">
        <v>67</v>
      </c>
      <c r="H34" s="19">
        <v>1.5321700000000001E-2</v>
      </c>
      <c r="I34" s="19">
        <v>1.5266758550508186E-2</v>
      </c>
      <c r="J34" s="19">
        <v>1.79051E-2</v>
      </c>
      <c r="K34" s="19" t="s">
        <v>67</v>
      </c>
    </row>
    <row r="35" spans="1:11" s="17" customFormat="1" ht="15.75" x14ac:dyDescent="0.25">
      <c r="A35" s="16" t="s">
        <v>71</v>
      </c>
      <c r="B35" s="20">
        <v>0.38198549999999998</v>
      </c>
      <c r="C35" s="20">
        <v>-2.3901499999999999E-2</v>
      </c>
      <c r="D35" s="20">
        <v>0.3480992</v>
      </c>
      <c r="E35" s="20">
        <v>4.1980400000000001E-2</v>
      </c>
      <c r="F35" s="20">
        <v>0.19015199999999999</v>
      </c>
      <c r="G35" s="20">
        <v>-2.2962E-3</v>
      </c>
      <c r="H35" s="20">
        <v>2.2618200000000001E-2</v>
      </c>
      <c r="I35" s="20">
        <v>1.37415E-2</v>
      </c>
      <c r="J35" s="20">
        <v>3.0175899999999999E-2</v>
      </c>
      <c r="K35" s="20">
        <v>0.40115229872264124</v>
      </c>
    </row>
    <row r="37" spans="1:11" ht="15.75" x14ac:dyDescent="0.25">
      <c r="A37" s="6" t="s">
        <v>13</v>
      </c>
      <c r="B37" s="19">
        <v>0.43178349999999999</v>
      </c>
      <c r="C37" s="19">
        <v>-4.6969937413489093E-3</v>
      </c>
      <c r="D37" s="19">
        <v>2.70373E-2</v>
      </c>
      <c r="E37" s="19">
        <v>2.4186571790987266E-3</v>
      </c>
      <c r="F37" s="19">
        <v>0.48410029999999998</v>
      </c>
      <c r="G37" s="19">
        <v>-2.4622271385571493E-3</v>
      </c>
      <c r="H37" s="19">
        <v>6.5450000000000003E-4</v>
      </c>
      <c r="I37" s="19">
        <v>-1.4745508091279835E-2</v>
      </c>
      <c r="J37" s="19">
        <v>5.0127699999999997E-2</v>
      </c>
      <c r="K37" s="19" t="s">
        <v>67</v>
      </c>
    </row>
    <row r="38" spans="1:11" ht="15.75" x14ac:dyDescent="0.25">
      <c r="A38" s="6" t="s">
        <v>14</v>
      </c>
      <c r="B38" s="19">
        <v>0.84534339999999997</v>
      </c>
      <c r="C38" s="19">
        <v>-8.3311923104391061E-3</v>
      </c>
      <c r="D38" s="19">
        <v>8.2952600000000001E-2</v>
      </c>
      <c r="E38" s="19">
        <v>0.12436388882929572</v>
      </c>
      <c r="F38" s="19">
        <v>0</v>
      </c>
      <c r="G38" s="19" t="s">
        <v>67</v>
      </c>
      <c r="H38" s="19">
        <v>3.2163999999999999E-3</v>
      </c>
      <c r="I38" s="19">
        <v>-2.527001812322216E-2</v>
      </c>
      <c r="J38" s="19">
        <v>3.1181199999999999E-2</v>
      </c>
      <c r="K38" s="19" t="s">
        <v>67</v>
      </c>
    </row>
    <row r="39" spans="1:11" ht="15.75" x14ac:dyDescent="0.25">
      <c r="A39" s="6" t="s">
        <v>15</v>
      </c>
      <c r="B39" s="19">
        <v>0.59333009999999997</v>
      </c>
      <c r="C39" s="19">
        <v>-2.4868573677267247E-2</v>
      </c>
      <c r="D39" s="19">
        <v>2.41414E-2</v>
      </c>
      <c r="E39" s="19">
        <v>6.1694796702677746E-2</v>
      </c>
      <c r="F39" s="19">
        <v>7.30383E-2</v>
      </c>
      <c r="G39" s="19">
        <v>-2.7035813796060681E-2</v>
      </c>
      <c r="H39" s="19">
        <v>1.54539E-2</v>
      </c>
      <c r="I39" s="19">
        <v>-2.4151690484768951E-2</v>
      </c>
      <c r="J39" s="19">
        <v>0.28682170000000001</v>
      </c>
      <c r="K39" s="19">
        <v>0.27749517252204536</v>
      </c>
    </row>
    <row r="40" spans="1:11" ht="15.75" x14ac:dyDescent="0.25">
      <c r="A40" s="6" t="s">
        <v>16</v>
      </c>
      <c r="B40" s="19">
        <v>0.5781868</v>
      </c>
      <c r="C40" s="19">
        <v>-1.6066128592488238E-2</v>
      </c>
      <c r="D40" s="19">
        <v>2.9209200000000001E-2</v>
      </c>
      <c r="E40" s="19">
        <v>-5.3133662659677783E-2</v>
      </c>
      <c r="F40" s="19">
        <v>0.1721027</v>
      </c>
      <c r="G40" s="19">
        <v>-1.1445856095840257E-2</v>
      </c>
      <c r="H40" s="19">
        <v>3.2610000000000001E-4</v>
      </c>
      <c r="I40" s="19">
        <v>-3.4283553559194546E-3</v>
      </c>
      <c r="J40" s="19">
        <v>0.218082</v>
      </c>
      <c r="K40" s="19" t="s">
        <v>67</v>
      </c>
    </row>
    <row r="41" spans="1:11" ht="15.75" x14ac:dyDescent="0.25">
      <c r="A41" s="6" t="s">
        <v>22</v>
      </c>
      <c r="B41" s="19">
        <v>0.49523810000000001</v>
      </c>
      <c r="C41" s="19">
        <v>-1.9783044911237058E-2</v>
      </c>
      <c r="D41" s="19">
        <v>0.1172364</v>
      </c>
      <c r="E41" s="19">
        <v>-2.242626321708352E-3</v>
      </c>
      <c r="F41" s="19">
        <v>0.29251759999999999</v>
      </c>
      <c r="G41" s="19">
        <v>3.4800664074678522E-2</v>
      </c>
      <c r="H41" s="19">
        <v>1.49791E-2</v>
      </c>
      <c r="I41" s="19">
        <v>6.3956886788669731E-3</v>
      </c>
      <c r="J41" s="19">
        <v>3.6212599999999998E-2</v>
      </c>
      <c r="K41" s="19" t="s">
        <v>67</v>
      </c>
    </row>
    <row r="42" spans="1:11" ht="15.75" x14ac:dyDescent="0.25">
      <c r="A42" s="6" t="s">
        <v>23</v>
      </c>
      <c r="B42" s="19">
        <v>0.49048239999999999</v>
      </c>
      <c r="C42" s="19">
        <v>-2.0584994037079363E-2</v>
      </c>
      <c r="D42" s="19">
        <v>6.7890300000000001E-2</v>
      </c>
      <c r="E42" s="19">
        <v>7.5203635152079285E-2</v>
      </c>
      <c r="F42" s="19">
        <v>0.22293930000000001</v>
      </c>
      <c r="G42" s="19">
        <v>-8.7139324450496991E-3</v>
      </c>
      <c r="H42" s="19">
        <v>9.6229000000000002E-3</v>
      </c>
      <c r="I42" s="19">
        <v>-4.4168757231481948E-2</v>
      </c>
      <c r="J42" s="19">
        <v>0.17006940000000001</v>
      </c>
      <c r="K42" s="19">
        <v>0.23341874184764544</v>
      </c>
    </row>
    <row r="43" spans="1:11" ht="15.75" x14ac:dyDescent="0.25">
      <c r="A43" s="6" t="s">
        <v>25</v>
      </c>
      <c r="B43" s="19">
        <v>0.82438270000000002</v>
      </c>
      <c r="C43" s="19">
        <v>2.7109151552151545E-4</v>
      </c>
      <c r="D43" s="19">
        <v>4.6044500000000002E-2</v>
      </c>
      <c r="E43" s="19">
        <v>1.2710433510769281E-2</v>
      </c>
      <c r="F43" s="19">
        <v>0.10561180000000001</v>
      </c>
      <c r="G43" s="19">
        <v>-1.5000859848227743E-2</v>
      </c>
      <c r="H43" s="19">
        <v>7.9392000000000004E-3</v>
      </c>
      <c r="I43" s="19">
        <v>9.6725290701038524E-4</v>
      </c>
      <c r="J43" s="19">
        <v>1.29768E-2</v>
      </c>
      <c r="K43" s="19" t="s">
        <v>67</v>
      </c>
    </row>
    <row r="44" spans="1:11" ht="15.75" x14ac:dyDescent="0.25">
      <c r="A44" s="6" t="s">
        <v>27</v>
      </c>
      <c r="B44" s="19">
        <v>0.63204050000000001</v>
      </c>
      <c r="C44" s="19">
        <v>-2.2989611606516469E-4</v>
      </c>
      <c r="D44" s="19">
        <v>1.0289100000000001E-2</v>
      </c>
      <c r="E44" s="19">
        <v>-2.8867274592103698E-2</v>
      </c>
      <c r="F44" s="19">
        <v>0.25618839999999998</v>
      </c>
      <c r="G44" s="19">
        <v>-1.036002632398958E-2</v>
      </c>
      <c r="H44" s="19">
        <v>2.9361999999999999E-2</v>
      </c>
      <c r="I44" s="19">
        <v>-3.941127947611156E-2</v>
      </c>
      <c r="J44" s="19">
        <v>6.9410299999999994E-2</v>
      </c>
      <c r="K44" s="19" t="s">
        <v>67</v>
      </c>
    </row>
    <row r="45" spans="1:11" ht="15.75" x14ac:dyDescent="0.25">
      <c r="A45" s="6" t="s">
        <v>34</v>
      </c>
      <c r="B45" s="19">
        <v>0.75129409999999996</v>
      </c>
      <c r="C45" s="19">
        <v>-1.5004972882545431E-2</v>
      </c>
      <c r="D45" s="19">
        <v>6.4262E-3</v>
      </c>
      <c r="E45" s="19">
        <v>0.38587367287854368</v>
      </c>
      <c r="F45" s="19">
        <v>0</v>
      </c>
      <c r="G45" s="19" t="s">
        <v>67</v>
      </c>
      <c r="H45" s="19">
        <v>6.9423600000000002E-2</v>
      </c>
      <c r="I45" s="19">
        <v>1.7032000113716972E-3</v>
      </c>
      <c r="J45" s="19">
        <v>0.1701038</v>
      </c>
      <c r="K45" s="19" t="s">
        <v>67</v>
      </c>
    </row>
    <row r="46" spans="1:11" ht="15.75" x14ac:dyDescent="0.25">
      <c r="A46" s="6" t="s">
        <v>35</v>
      </c>
      <c r="B46" s="19">
        <v>0.66836300000000004</v>
      </c>
      <c r="C46" s="19">
        <v>-1.8600568684777774E-2</v>
      </c>
      <c r="D46" s="19">
        <v>0.17576649999999999</v>
      </c>
      <c r="E46" s="19">
        <v>0.2801733588859423</v>
      </c>
      <c r="F46" s="19">
        <v>0.1210952</v>
      </c>
      <c r="G46" s="19">
        <v>5.2088662188660706E-3</v>
      </c>
      <c r="H46" s="19">
        <v>3.5546000000000002E-3</v>
      </c>
      <c r="I46" s="19">
        <v>-6.8111019204268874E-3</v>
      </c>
      <c r="J46" s="19">
        <v>8.9779999999999999E-3</v>
      </c>
      <c r="K46" s="19" t="s">
        <v>67</v>
      </c>
    </row>
    <row r="47" spans="1:11" ht="15.75" x14ac:dyDescent="0.25">
      <c r="A47" s="6" t="s">
        <v>41</v>
      </c>
      <c r="B47" s="19">
        <v>0.24457999999999999</v>
      </c>
      <c r="C47" s="19">
        <v>-3.0712079263959025E-2</v>
      </c>
      <c r="D47" s="19">
        <v>4.2274399999999997E-2</v>
      </c>
      <c r="E47" s="19">
        <v>3.3333117200900375E-2</v>
      </c>
      <c r="F47" s="19">
        <v>0</v>
      </c>
      <c r="G47" s="19" t="s">
        <v>67</v>
      </c>
      <c r="H47" s="19">
        <v>0.50005409999999995</v>
      </c>
      <c r="I47" s="19">
        <v>-1.1672127469877447E-2</v>
      </c>
      <c r="J47" s="19">
        <v>0.21248220000000001</v>
      </c>
      <c r="K47" s="19" t="s">
        <v>67</v>
      </c>
    </row>
    <row r="48" spans="1:11" ht="15.75" x14ac:dyDescent="0.25">
      <c r="A48" s="6" t="s">
        <v>49</v>
      </c>
      <c r="B48" s="19">
        <v>0.61327089999999995</v>
      </c>
      <c r="C48" s="19">
        <v>-1.0332291915834069E-2</v>
      </c>
      <c r="D48" s="19">
        <v>0.13188449999999999</v>
      </c>
      <c r="E48" s="19">
        <v>9.39573560848177E-2</v>
      </c>
      <c r="F48" s="19">
        <v>0.15470610000000001</v>
      </c>
      <c r="G48" s="19">
        <v>-1.5673236311614769E-2</v>
      </c>
      <c r="H48" s="19">
        <v>4.0477899999999997E-2</v>
      </c>
      <c r="I48" s="19">
        <v>1.4059524092316922E-2</v>
      </c>
      <c r="J48" s="19">
        <v>2.6516000000000001E-2</v>
      </c>
      <c r="K48" s="19">
        <v>0.5823661444203847</v>
      </c>
    </row>
    <row r="49" spans="1:11" s="17" customFormat="1" ht="15.75" x14ac:dyDescent="0.25">
      <c r="A49" s="16" t="s">
        <v>69</v>
      </c>
      <c r="B49" s="20">
        <v>0.60834390000000005</v>
      </c>
      <c r="C49" s="20">
        <v>-1.2900399999999999E-2</v>
      </c>
      <c r="D49" s="20">
        <v>7.4195700000000003E-2</v>
      </c>
      <c r="E49" s="20">
        <v>5.7713100000000003E-2</v>
      </c>
      <c r="F49" s="20">
        <v>0.20833989999999999</v>
      </c>
      <c r="G49" s="20">
        <v>2.5416000000000002E-3</v>
      </c>
      <c r="H49" s="20">
        <v>1.7095800000000001E-2</v>
      </c>
      <c r="I49" s="20">
        <v>-4.7629999999999999E-3</v>
      </c>
      <c r="J49" s="20">
        <v>7.2726399999999997E-2</v>
      </c>
      <c r="K49" s="20">
        <v>0.35504508639938748</v>
      </c>
    </row>
    <row r="51" spans="1:11" ht="15.75" x14ac:dyDescent="0.25">
      <c r="A51" s="6" t="s">
        <v>2</v>
      </c>
      <c r="B51" s="19">
        <v>9.2389200000000005E-2</v>
      </c>
      <c r="C51" s="19">
        <v>3.8942664987611231E-3</v>
      </c>
      <c r="D51" s="19">
        <v>0.54411969999999998</v>
      </c>
      <c r="E51" s="19">
        <v>-1.2161702651676265E-2</v>
      </c>
      <c r="F51" s="19">
        <v>0</v>
      </c>
      <c r="G51" s="19" t="s">
        <v>67</v>
      </c>
      <c r="H51" s="19">
        <v>0.2546387</v>
      </c>
      <c r="I51" s="19">
        <v>3.2501675700371324E-2</v>
      </c>
      <c r="J51" s="19">
        <v>2.5146700000000001E-2</v>
      </c>
      <c r="K51" s="19" t="s">
        <v>67</v>
      </c>
    </row>
    <row r="52" spans="1:11" ht="15.75" x14ac:dyDescent="0.25">
      <c r="A52" s="6" t="s">
        <v>3</v>
      </c>
      <c r="B52" s="19">
        <v>0.38006489999999998</v>
      </c>
      <c r="C52" s="19">
        <v>-1.3675763322010148E-2</v>
      </c>
      <c r="D52" s="19">
        <v>0.2426738</v>
      </c>
      <c r="E52" s="19">
        <v>6.6753877358548319E-2</v>
      </c>
      <c r="F52" s="19">
        <v>0.28791850000000002</v>
      </c>
      <c r="G52" s="19">
        <v>-1.4759984285385608E-2</v>
      </c>
      <c r="H52" s="19">
        <v>5.4502200000000001E-2</v>
      </c>
      <c r="I52" s="19">
        <v>-3.8128723731890135E-2</v>
      </c>
      <c r="J52" s="19">
        <v>3.21549E-2</v>
      </c>
      <c r="K52" s="19" t="s">
        <v>67</v>
      </c>
    </row>
    <row r="53" spans="1:11" ht="15.75" x14ac:dyDescent="0.25">
      <c r="A53" s="6" t="s">
        <v>5</v>
      </c>
      <c r="B53" s="19">
        <v>4.0479000000000001E-3</v>
      </c>
      <c r="C53" s="19">
        <v>-7.104990421683588E-2</v>
      </c>
      <c r="D53" s="19">
        <v>0.60574349999999999</v>
      </c>
      <c r="E53" s="19">
        <v>1.4372542399863297E-2</v>
      </c>
      <c r="F53" s="19">
        <v>8.5439299999999996E-2</v>
      </c>
      <c r="G53" s="19">
        <v>-4.4388942293590583E-2</v>
      </c>
      <c r="H53" s="19">
        <v>8.3152500000000004E-2</v>
      </c>
      <c r="I53" s="19">
        <v>-5.5235668659383119E-2</v>
      </c>
      <c r="J53" s="19">
        <v>0.11530899999999999</v>
      </c>
      <c r="K53" s="19">
        <v>0.13624400163425454</v>
      </c>
    </row>
    <row r="54" spans="1:11" ht="15.75" x14ac:dyDescent="0.25">
      <c r="A54" s="6" t="s">
        <v>6</v>
      </c>
      <c r="B54" s="19">
        <v>0.60439050000000005</v>
      </c>
      <c r="C54" s="19">
        <v>-1.9925307989381524E-2</v>
      </c>
      <c r="D54" s="19">
        <v>0.2219942</v>
      </c>
      <c r="E54" s="19">
        <v>2.2732310194593985E-2</v>
      </c>
      <c r="F54" s="19">
        <v>0</v>
      </c>
      <c r="G54" s="19" t="s">
        <v>67</v>
      </c>
      <c r="H54" s="19">
        <v>3.2867E-2</v>
      </c>
      <c r="I54" s="19">
        <v>-1.3895947923592278E-4</v>
      </c>
      <c r="J54" s="19">
        <v>0.14154220000000001</v>
      </c>
      <c r="K54" s="19" t="s">
        <v>67</v>
      </c>
    </row>
    <row r="55" spans="1:11" ht="15.75" x14ac:dyDescent="0.25">
      <c r="A55" s="6" t="s">
        <v>11</v>
      </c>
      <c r="B55" s="19">
        <v>0.1480949</v>
      </c>
      <c r="C55" s="19">
        <v>-4.4271666013206978E-4</v>
      </c>
      <c r="D55" s="19">
        <v>0</v>
      </c>
      <c r="E55" s="19" t="s">
        <v>67</v>
      </c>
      <c r="F55" s="19">
        <v>0</v>
      </c>
      <c r="G55" s="19" t="s">
        <v>67</v>
      </c>
      <c r="H55" s="19">
        <v>9.2201000000000002E-3</v>
      </c>
      <c r="I55" s="19">
        <v>-4.1023668620261411E-3</v>
      </c>
      <c r="J55" s="19">
        <v>6.05517E-2</v>
      </c>
      <c r="K55" s="19">
        <v>0.30265351086344783</v>
      </c>
    </row>
    <row r="56" spans="1:11" ht="15.75" x14ac:dyDescent="0.25">
      <c r="A56" s="6" t="s">
        <v>12</v>
      </c>
      <c r="B56" s="19">
        <v>5.1152000000000003E-3</v>
      </c>
      <c r="C56" s="19">
        <v>-1.0548304248228391E-2</v>
      </c>
      <c r="D56" s="19">
        <v>0.16810249999999999</v>
      </c>
      <c r="E56" s="19">
        <v>0.14546655305833234</v>
      </c>
      <c r="F56" s="19">
        <v>0</v>
      </c>
      <c r="G56" s="19" t="s">
        <v>67</v>
      </c>
      <c r="H56" s="19">
        <v>0.59285849999999995</v>
      </c>
      <c r="I56" s="19">
        <v>-3.0956924854357526E-2</v>
      </c>
      <c r="J56" s="19">
        <v>0.18478159999999999</v>
      </c>
      <c r="K56" s="19" t="s">
        <v>67</v>
      </c>
    </row>
    <row r="57" spans="1:11" ht="15.75" x14ac:dyDescent="0.25">
      <c r="A57" s="6" t="s">
        <v>26</v>
      </c>
      <c r="B57" s="19">
        <v>0.51489229999999997</v>
      </c>
      <c r="C57" s="19">
        <v>-1.2318862971382072E-2</v>
      </c>
      <c r="D57" s="19">
        <v>1.7035499999999999E-2</v>
      </c>
      <c r="E57" s="19">
        <v>0.2239748418663956</v>
      </c>
      <c r="F57" s="19">
        <v>0</v>
      </c>
      <c r="G57" s="19" t="s">
        <v>67</v>
      </c>
      <c r="H57" s="19">
        <v>0.37949949999999999</v>
      </c>
      <c r="I57" s="19">
        <v>3.0217396277767428E-3</v>
      </c>
      <c r="J57" s="19">
        <v>6.5232999999999999E-2</v>
      </c>
      <c r="K57" s="19" t="s">
        <v>67</v>
      </c>
    </row>
    <row r="58" spans="1:11" ht="15.75" x14ac:dyDescent="0.25">
      <c r="A58" s="6" t="s">
        <v>28</v>
      </c>
      <c r="B58" s="19">
        <v>0.1818824</v>
      </c>
      <c r="C58" s="19">
        <v>-7.3985517338160611E-2</v>
      </c>
      <c r="D58" s="19">
        <v>0.63780590000000004</v>
      </c>
      <c r="E58" s="19">
        <v>4.2326353350272905E-2</v>
      </c>
      <c r="F58" s="19">
        <v>0</v>
      </c>
      <c r="G58" s="19" t="s">
        <v>67</v>
      </c>
      <c r="H58" s="19">
        <v>6.6360100000000005E-2</v>
      </c>
      <c r="I58" s="19">
        <v>-2.227772923325988E-3</v>
      </c>
      <c r="J58" s="19">
        <v>3.64943E-2</v>
      </c>
      <c r="K58" s="19" t="s">
        <v>67</v>
      </c>
    </row>
    <row r="59" spans="1:11" ht="15.75" x14ac:dyDescent="0.25">
      <c r="A59" s="6" t="s">
        <v>31</v>
      </c>
      <c r="B59" s="19">
        <v>0.63008419999999998</v>
      </c>
      <c r="C59" s="19">
        <v>-2.1512478789660672E-2</v>
      </c>
      <c r="D59" s="19">
        <v>0.27783069999999999</v>
      </c>
      <c r="E59" s="19">
        <v>5.2165673366333376E-2</v>
      </c>
      <c r="F59" s="19">
        <v>0</v>
      </c>
      <c r="G59" s="19" t="s">
        <v>67</v>
      </c>
      <c r="H59" s="19">
        <v>3.0452999999999999E-3</v>
      </c>
      <c r="I59" s="19">
        <v>-5.2720421690972019E-2</v>
      </c>
      <c r="J59" s="19">
        <v>8.6355000000000001E-2</v>
      </c>
      <c r="K59" s="19" t="s">
        <v>67</v>
      </c>
    </row>
    <row r="60" spans="1:11" ht="15.75" x14ac:dyDescent="0.25">
      <c r="A60" s="6" t="s">
        <v>37</v>
      </c>
      <c r="B60" s="19">
        <v>5.31038E-2</v>
      </c>
      <c r="C60" s="19">
        <v>-2.2879773914965096E-2</v>
      </c>
      <c r="D60" s="19">
        <v>0.2112272</v>
      </c>
      <c r="E60" s="19">
        <v>1.3236785056921496E-2</v>
      </c>
      <c r="F60" s="19">
        <v>0</v>
      </c>
      <c r="G60" s="19" t="s">
        <v>67</v>
      </c>
      <c r="H60" s="19">
        <v>0.58652680000000001</v>
      </c>
      <c r="I60" s="19">
        <v>-1.6081066236461994E-2</v>
      </c>
      <c r="J60" s="19">
        <v>0.12607209999999999</v>
      </c>
      <c r="K60" s="19">
        <v>0.39988066713091563</v>
      </c>
    </row>
    <row r="61" spans="1:11" ht="15.75" x14ac:dyDescent="0.25">
      <c r="A61" s="6" t="s">
        <v>44</v>
      </c>
      <c r="B61" s="19">
        <v>0.76229420000000003</v>
      </c>
      <c r="C61" s="19">
        <v>-1.5017338156914306E-2</v>
      </c>
      <c r="D61" s="19">
        <v>0.19131010000000001</v>
      </c>
      <c r="E61" s="19">
        <v>0.15874405957558513</v>
      </c>
      <c r="F61" s="19">
        <v>0</v>
      </c>
      <c r="G61" s="19" t="s">
        <v>67</v>
      </c>
      <c r="H61" s="19">
        <v>1.44531E-2</v>
      </c>
      <c r="I61" s="19">
        <v>-2.4250173876695924E-2</v>
      </c>
      <c r="J61" s="19">
        <v>1.51237E-2</v>
      </c>
      <c r="K61" s="19" t="s">
        <v>67</v>
      </c>
    </row>
    <row r="62" spans="1:11" ht="15.75" x14ac:dyDescent="0.25">
      <c r="A62" s="6" t="s">
        <v>47</v>
      </c>
      <c r="B62" s="19">
        <v>5.77639E-2</v>
      </c>
      <c r="C62" s="19">
        <v>-2.903501310882084E-2</v>
      </c>
      <c r="D62" s="19">
        <v>9.5060599999999995E-2</v>
      </c>
      <c r="E62" s="19">
        <v>2.091805549711645E-2</v>
      </c>
      <c r="F62" s="19">
        <v>8.1638100000000005E-2</v>
      </c>
      <c r="G62" s="19">
        <v>1.8974790731827174E-3</v>
      </c>
      <c r="H62" s="19">
        <v>0.68305830000000001</v>
      </c>
      <c r="I62" s="19">
        <v>-5.8514106020670642E-3</v>
      </c>
      <c r="J62" s="19">
        <v>6.2479600000000003E-2</v>
      </c>
      <c r="K62" s="19" t="s">
        <v>67</v>
      </c>
    </row>
    <row r="63" spans="1:11" ht="15.75" x14ac:dyDescent="0.25">
      <c r="A63" s="6" t="s">
        <v>50</v>
      </c>
      <c r="B63" s="19">
        <v>0.87348060000000005</v>
      </c>
      <c r="C63" s="19">
        <v>-6.5602370573744073E-3</v>
      </c>
      <c r="D63" s="19">
        <v>1.12105E-2</v>
      </c>
      <c r="E63" s="19">
        <v>-3.9583051372522604E-3</v>
      </c>
      <c r="F63" s="19">
        <v>0</v>
      </c>
      <c r="G63" s="19" t="s">
        <v>67</v>
      </c>
      <c r="H63" s="19">
        <v>1.74804E-2</v>
      </c>
      <c r="I63" s="19">
        <v>-1.7001096846319896E-2</v>
      </c>
      <c r="J63" s="19">
        <v>8.8653800000000005E-2</v>
      </c>
      <c r="K63" s="19">
        <v>0.22308172607280663</v>
      </c>
    </row>
    <row r="64" spans="1:11" s="17" customFormat="1" ht="15.75" x14ac:dyDescent="0.25">
      <c r="A64" s="16" t="s">
        <v>68</v>
      </c>
      <c r="B64" s="20">
        <v>0.27109159999999999</v>
      </c>
      <c r="C64" s="20">
        <v>-1.4790599999999999E-2</v>
      </c>
      <c r="D64" s="20">
        <v>0.3015082</v>
      </c>
      <c r="E64" s="20">
        <v>2.1282700000000002E-2</v>
      </c>
      <c r="F64" s="20">
        <v>7.6883999999999994E-2</v>
      </c>
      <c r="G64" s="20">
        <v>-2.1853000000000001E-2</v>
      </c>
      <c r="H64" s="20">
        <v>0.216059</v>
      </c>
      <c r="I64" s="20">
        <v>-1.6334999999999999E-2</v>
      </c>
      <c r="J64" s="20">
        <v>8.3317200000000008E-2</v>
      </c>
      <c r="K64" s="20">
        <v>0.21153831841881288</v>
      </c>
    </row>
    <row r="65" spans="1:11" x14ac:dyDescent="0.25">
      <c r="A65" s="6"/>
    </row>
    <row r="66" spans="1:11" s="24" customFormat="1" ht="15.75" x14ac:dyDescent="0.25">
      <c r="A66" s="22" t="s">
        <v>51</v>
      </c>
      <c r="B66" s="23">
        <v>0.3863856</v>
      </c>
      <c r="C66" s="23">
        <v>-2.0606174019420331E-2</v>
      </c>
      <c r="D66" s="23">
        <v>0.27521190000000001</v>
      </c>
      <c r="E66" s="23">
        <v>4.0397333264251767E-2</v>
      </c>
      <c r="F66" s="23">
        <v>0.1947344</v>
      </c>
      <c r="G66" s="23">
        <v>-1.2951866161883263E-3</v>
      </c>
      <c r="H66" s="23">
        <v>6.3358999999999999E-2</v>
      </c>
      <c r="I66" s="23">
        <v>-9.5597188547520418E-3</v>
      </c>
      <c r="J66" s="23">
        <v>4.8696999999999997E-2</v>
      </c>
      <c r="K66" s="23">
        <v>0.2835876694114805</v>
      </c>
    </row>
    <row r="67" spans="1:11" x14ac:dyDescent="0.25">
      <c r="A67" s="3"/>
    </row>
    <row r="68" spans="1:11" x14ac:dyDescent="0.25">
      <c r="A68" s="8" t="s">
        <v>57</v>
      </c>
      <c r="B68" s="8"/>
      <c r="C68" s="9"/>
      <c r="D68" s="3"/>
    </row>
    <row r="69" spans="1:11" x14ac:dyDescent="0.25">
      <c r="A69" s="8" t="s">
        <v>72</v>
      </c>
    </row>
    <row r="85" spans="1:11" ht="15.75" x14ac:dyDescent="0.25">
      <c r="A85" s="6"/>
      <c r="B85" s="19"/>
      <c r="C85" s="19"/>
      <c r="D85" s="19"/>
      <c r="E85" s="19"/>
      <c r="F85" s="19"/>
      <c r="G85" s="19"/>
      <c r="H85" s="19"/>
      <c r="I85" s="19"/>
      <c r="J85" s="19"/>
      <c r="K85" s="19"/>
    </row>
    <row r="86" spans="1:11" ht="15.75" x14ac:dyDescent="0.25">
      <c r="A86" s="6"/>
      <c r="B86" s="19"/>
      <c r="C86" s="19"/>
      <c r="D86" s="19"/>
      <c r="E86" s="19"/>
      <c r="F86" s="19"/>
      <c r="G86" s="19"/>
      <c r="H86" s="19"/>
      <c r="I86" s="19"/>
      <c r="J86" s="19"/>
      <c r="K86" s="19"/>
    </row>
  </sheetData>
  <mergeCells count="5">
    <mergeCell ref="B5:C5"/>
    <mergeCell ref="D5:E5"/>
    <mergeCell ref="F5:G5"/>
    <mergeCell ref="H5:I5"/>
    <mergeCell ref="J5:K5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Appendix A</vt:lpstr>
      <vt:lpstr>Appendix B</vt:lpstr>
      <vt:lpstr>Appendix C</vt:lpstr>
    </vt:vector>
  </TitlesOfParts>
  <Company>The Brookings Institution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Devashree Saha</dc:creator>
  <cp:lastModifiedBy>Devashree Saha</cp:lastModifiedBy>
  <cp:lastPrinted>2016-09-21T19:16:00Z</cp:lastPrinted>
  <dcterms:created xsi:type="dcterms:W3CDTF">2016-09-21T18:04:56Z</dcterms:created>
  <dcterms:modified xsi:type="dcterms:W3CDTF">2016-11-10T22:40:44Z</dcterms:modified>
</cp:coreProperties>
</file>