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20" yWindow="-165" windowWidth="7830" windowHeight="9210"/>
  </bookViews>
  <sheets>
    <sheet name="Value" sheetId="1" r:id="rId1"/>
    <sheet name="Tonnage" sheetId="2" r:id="rId2"/>
    <sheet name="Val_Ton" sheetId="4" r:id="rId3"/>
  </sheets>
  <definedNames>
    <definedName name="_xlnm._FilterDatabase" localSheetId="1" hidden="1">Tonnage!$A$6:$N$415</definedName>
    <definedName name="_xlnm._FilterDatabase" localSheetId="2" hidden="1">Val_Ton!$A$6:$O$415</definedName>
    <definedName name="_xlnm._FilterDatabase" localSheetId="0" hidden="1">Value!$A$6:$N$415</definedName>
  </definedNames>
  <calcPr calcId="125725"/>
</workbook>
</file>

<file path=xl/calcChain.xml><?xml version="1.0" encoding="utf-8"?>
<calcChain xmlns="http://schemas.openxmlformats.org/spreadsheetml/2006/main">
  <c r="F8" i="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7"/>
  <c r="F7"/>
  <c r="F8" i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7"/>
  <c r="F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7"/>
  <c r="N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7"/>
  <c r="K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7"/>
  <c r="J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7"/>
  <c r="I7"/>
  <c r="H417"/>
  <c r="G417"/>
  <c r="N8" i="2" l="1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7"/>
  <c r="N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7"/>
  <c r="J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7"/>
  <c r="I7"/>
  <c r="H417"/>
  <c r="G417"/>
  <c r="O9" i="4"/>
  <c r="O10"/>
  <c r="O13"/>
  <c r="O14"/>
  <c r="O17"/>
  <c r="O18"/>
  <c r="O21"/>
  <c r="O22"/>
  <c r="O25"/>
  <c r="O26"/>
  <c r="O29"/>
  <c r="O30"/>
  <c r="O33"/>
  <c r="O34"/>
  <c r="O37"/>
  <c r="O38"/>
  <c r="O41"/>
  <c r="O42"/>
  <c r="O45"/>
  <c r="O46"/>
  <c r="O49"/>
  <c r="O50"/>
  <c r="O53"/>
  <c r="O54"/>
  <c r="O57"/>
  <c r="O58"/>
  <c r="O61"/>
  <c r="O62"/>
  <c r="O65"/>
  <c r="O66"/>
  <c r="O69"/>
  <c r="O70"/>
  <c r="O73"/>
  <c r="O74"/>
  <c r="O77"/>
  <c r="O78"/>
  <c r="O81"/>
  <c r="O82"/>
  <c r="O85"/>
  <c r="O86"/>
  <c r="O89"/>
  <c r="O90"/>
  <c r="O93"/>
  <c r="O94"/>
  <c r="O97"/>
  <c r="O98"/>
  <c r="O101"/>
  <c r="O102"/>
  <c r="O105"/>
  <c r="O106"/>
  <c r="O109"/>
  <c r="O110"/>
  <c r="O113"/>
  <c r="O114"/>
  <c r="O117"/>
  <c r="O118"/>
  <c r="O121"/>
  <c r="O122"/>
  <c r="O125"/>
  <c r="O126"/>
  <c r="O129"/>
  <c r="O130"/>
  <c r="O133"/>
  <c r="O134"/>
  <c r="O137"/>
  <c r="O138"/>
  <c r="O141"/>
  <c r="O142"/>
  <c r="O145"/>
  <c r="O146"/>
  <c r="O149"/>
  <c r="O150"/>
  <c r="O153"/>
  <c r="O154"/>
  <c r="O157"/>
  <c r="O158"/>
  <c r="O161"/>
  <c r="O162"/>
  <c r="O165"/>
  <c r="O166"/>
  <c r="O169"/>
  <c r="O170"/>
  <c r="O173"/>
  <c r="O174"/>
  <c r="O177"/>
  <c r="O178"/>
  <c r="O181"/>
  <c r="O182"/>
  <c r="O185"/>
  <c r="O186"/>
  <c r="O189"/>
  <c r="O193"/>
  <c r="O197"/>
  <c r="O201"/>
  <c r="O205"/>
  <c r="O209"/>
  <c r="O213"/>
  <c r="O217"/>
  <c r="O221"/>
  <c r="O225"/>
  <c r="O229"/>
  <c r="O233"/>
  <c r="O237"/>
  <c r="O241"/>
  <c r="O245"/>
  <c r="O249"/>
  <c r="O253"/>
  <c r="O257"/>
  <c r="O261"/>
  <c r="O265"/>
  <c r="O269"/>
  <c r="O273"/>
  <c r="O277"/>
  <c r="O281"/>
  <c r="O285"/>
  <c r="O289"/>
  <c r="O293"/>
  <c r="O297"/>
  <c r="O301"/>
  <c r="O305"/>
  <c r="O309"/>
  <c r="O313"/>
  <c r="O317"/>
  <c r="O321"/>
  <c r="O325"/>
  <c r="O329"/>
  <c r="O333"/>
  <c r="O337"/>
  <c r="O341"/>
  <c r="O345"/>
  <c r="O349"/>
  <c r="O353"/>
  <c r="O357"/>
  <c r="O361"/>
  <c r="O365"/>
  <c r="O369"/>
  <c r="O373"/>
  <c r="O377"/>
  <c r="O381"/>
  <c r="O385"/>
  <c r="O389"/>
  <c r="O393"/>
  <c r="O397"/>
  <c r="O401"/>
  <c r="O405"/>
  <c r="O409"/>
  <c r="O41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7"/>
  <c r="L41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7"/>
  <c r="F7"/>
  <c r="O7" l="1"/>
  <c r="O412"/>
  <c r="O408"/>
  <c r="O404"/>
  <c r="O400"/>
  <c r="O396"/>
  <c r="O392"/>
  <c r="O388"/>
  <c r="O384"/>
  <c r="O380"/>
  <c r="O376"/>
  <c r="O372"/>
  <c r="O368"/>
  <c r="O364"/>
  <c r="O360"/>
  <c r="O356"/>
  <c r="O352"/>
  <c r="O348"/>
  <c r="O344"/>
  <c r="O340"/>
  <c r="O336"/>
  <c r="O332"/>
  <c r="O328"/>
  <c r="O324"/>
  <c r="O320"/>
  <c r="O316"/>
  <c r="O312"/>
  <c r="O308"/>
  <c r="O304"/>
  <c r="O300"/>
  <c r="O296"/>
  <c r="O292"/>
  <c r="O288"/>
  <c r="O284"/>
  <c r="O280"/>
  <c r="O276"/>
  <c r="O272"/>
  <c r="O268"/>
  <c r="O264"/>
  <c r="O260"/>
  <c r="O256"/>
  <c r="O252"/>
  <c r="O248"/>
  <c r="O244"/>
  <c r="O240"/>
  <c r="O236"/>
  <c r="O232"/>
  <c r="O228"/>
  <c r="O224"/>
  <c r="O220"/>
  <c r="O216"/>
  <c r="O212"/>
  <c r="O208"/>
  <c r="O204"/>
  <c r="O200"/>
  <c r="O196"/>
  <c r="O192"/>
  <c r="O188"/>
  <c r="O184"/>
  <c r="O180"/>
  <c r="O176"/>
  <c r="O172"/>
  <c r="O168"/>
  <c r="O164"/>
  <c r="O160"/>
  <c r="O156"/>
  <c r="O152"/>
  <c r="O148"/>
  <c r="O144"/>
  <c r="O140"/>
  <c r="O136"/>
  <c r="O132"/>
  <c r="O128"/>
  <c r="O124"/>
  <c r="O120"/>
  <c r="O116"/>
  <c r="O112"/>
  <c r="O108"/>
  <c r="O104"/>
  <c r="O100"/>
  <c r="O96"/>
  <c r="O92"/>
  <c r="O88"/>
  <c r="O84"/>
  <c r="O80"/>
  <c r="O76"/>
  <c r="O72"/>
  <c r="O68"/>
  <c r="O64"/>
  <c r="O60"/>
  <c r="O56"/>
  <c r="O52"/>
  <c r="O48"/>
  <c r="O44"/>
  <c r="O40"/>
  <c r="O36"/>
  <c r="O32"/>
  <c r="O28"/>
  <c r="O24"/>
  <c r="O20"/>
  <c r="O16"/>
  <c r="O12"/>
  <c r="O8"/>
  <c r="O415"/>
  <c r="O411"/>
  <c r="O407"/>
  <c r="O403"/>
  <c r="O399"/>
  <c r="O395"/>
  <c r="O391"/>
  <c r="O387"/>
  <c r="O383"/>
  <c r="O379"/>
  <c r="O375"/>
  <c r="O371"/>
  <c r="O367"/>
  <c r="O363"/>
  <c r="O359"/>
  <c r="O355"/>
  <c r="O351"/>
  <c r="O347"/>
  <c r="O343"/>
  <c r="O339"/>
  <c r="O335"/>
  <c r="O331"/>
  <c r="O327"/>
  <c r="O323"/>
  <c r="O319"/>
  <c r="O315"/>
  <c r="I417"/>
  <c r="O311"/>
  <c r="O307"/>
  <c r="O303"/>
  <c r="O299"/>
  <c r="O295"/>
  <c r="O291"/>
  <c r="O287"/>
  <c r="O283"/>
  <c r="O279"/>
  <c r="O275"/>
  <c r="O271"/>
  <c r="O267"/>
  <c r="O263"/>
  <c r="O259"/>
  <c r="O255"/>
  <c r="O251"/>
  <c r="O247"/>
  <c r="O243"/>
  <c r="O239"/>
  <c r="O235"/>
  <c r="O231"/>
  <c r="O227"/>
  <c r="O223"/>
  <c r="O219"/>
  <c r="O215"/>
  <c r="O211"/>
  <c r="O207"/>
  <c r="O203"/>
  <c r="O199"/>
  <c r="O195"/>
  <c r="O191"/>
  <c r="O187"/>
  <c r="O183"/>
  <c r="O179"/>
  <c r="O175"/>
  <c r="O171"/>
  <c r="O167"/>
  <c r="O163"/>
  <c r="O159"/>
  <c r="O155"/>
  <c r="O151"/>
  <c r="O147"/>
  <c r="O143"/>
  <c r="O139"/>
  <c r="O135"/>
  <c r="O131"/>
  <c r="O127"/>
  <c r="O123"/>
  <c r="O119"/>
  <c r="O115"/>
  <c r="O111"/>
  <c r="O107"/>
  <c r="O103"/>
  <c r="O99"/>
  <c r="O95"/>
  <c r="O91"/>
  <c r="O87"/>
  <c r="O83"/>
  <c r="O79"/>
  <c r="O75"/>
  <c r="O71"/>
  <c r="O67"/>
  <c r="O63"/>
  <c r="O59"/>
  <c r="O55"/>
  <c r="O51"/>
  <c r="O47"/>
  <c r="O43"/>
  <c r="O39"/>
  <c r="O35"/>
  <c r="O31"/>
  <c r="O27"/>
  <c r="O23"/>
  <c r="O19"/>
  <c r="O15"/>
  <c r="O11"/>
  <c r="O414"/>
  <c r="O410"/>
  <c r="O406"/>
  <c r="O402"/>
  <c r="O398"/>
  <c r="O394"/>
  <c r="O390"/>
  <c r="O386"/>
  <c r="O382"/>
  <c r="O378"/>
  <c r="O374"/>
  <c r="O370"/>
  <c r="O366"/>
  <c r="O362"/>
  <c r="O358"/>
  <c r="O354"/>
  <c r="O350"/>
  <c r="O346"/>
  <c r="O342"/>
  <c r="O338"/>
  <c r="O334"/>
  <c r="O330"/>
  <c r="O326"/>
  <c r="O322"/>
  <c r="O318"/>
  <c r="O314"/>
  <c r="O310"/>
  <c r="O306"/>
  <c r="O302"/>
  <c r="O298"/>
  <c r="O294"/>
  <c r="O290"/>
  <c r="O286"/>
  <c r="O282"/>
  <c r="O278"/>
  <c r="O274"/>
  <c r="O270"/>
  <c r="O266"/>
  <c r="O262"/>
  <c r="O258"/>
  <c r="O254"/>
  <c r="O250"/>
  <c r="O246"/>
  <c r="O242"/>
  <c r="O238"/>
  <c r="O234"/>
  <c r="O230"/>
  <c r="O226"/>
  <c r="O222"/>
  <c r="O218"/>
  <c r="O214"/>
  <c r="O210"/>
  <c r="O206"/>
  <c r="O202"/>
  <c r="O198"/>
  <c r="O194"/>
  <c r="O190"/>
  <c r="L11" i="2"/>
  <c r="L15"/>
  <c r="L19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111"/>
  <c r="L115"/>
  <c r="L119"/>
  <c r="L123"/>
  <c r="L127"/>
  <c r="L131"/>
  <c r="L135"/>
  <c r="L139"/>
  <c r="L143"/>
  <c r="L147"/>
  <c r="L151"/>
  <c r="L155"/>
  <c r="L159"/>
  <c r="L163"/>
  <c r="L167"/>
  <c r="L171"/>
  <c r="L175"/>
  <c r="L179"/>
  <c r="L183"/>
  <c r="L187"/>
  <c r="L191"/>
  <c r="L195"/>
  <c r="L199"/>
  <c r="L203"/>
  <c r="L207"/>
  <c r="L211"/>
  <c r="L215"/>
  <c r="L219"/>
  <c r="L223"/>
  <c r="L227"/>
  <c r="L231"/>
  <c r="L235"/>
  <c r="L239"/>
  <c r="L243"/>
  <c r="L247"/>
  <c r="L251"/>
  <c r="L255"/>
  <c r="L259"/>
  <c r="L263"/>
  <c r="L267"/>
  <c r="L271"/>
  <c r="L275"/>
  <c r="L279"/>
  <c r="L283"/>
  <c r="L287"/>
  <c r="L291"/>
  <c r="L295"/>
  <c r="L299"/>
  <c r="L303"/>
  <c r="L307"/>
  <c r="L311"/>
  <c r="L315"/>
  <c r="L319"/>
  <c r="L323"/>
  <c r="L327"/>
  <c r="L331"/>
  <c r="L335"/>
  <c r="L339"/>
  <c r="L343"/>
  <c r="L347"/>
  <c r="L351"/>
  <c r="L355"/>
  <c r="L359"/>
  <c r="L363"/>
  <c r="L367"/>
  <c r="L371"/>
  <c r="L375"/>
  <c r="L379"/>
  <c r="L383"/>
  <c r="L387"/>
  <c r="L391"/>
  <c r="E417"/>
  <c r="K417" s="1"/>
  <c r="D417"/>
  <c r="O417" i="4" l="1"/>
  <c r="L7" i="2"/>
  <c r="L388"/>
  <c r="L384"/>
  <c r="L380"/>
  <c r="L376"/>
  <c r="L372"/>
  <c r="L368"/>
  <c r="L364"/>
  <c r="L360"/>
  <c r="L356"/>
  <c r="L352"/>
  <c r="L348"/>
  <c r="L344"/>
  <c r="L340"/>
  <c r="L336"/>
  <c r="L332"/>
  <c r="L328"/>
  <c r="L324"/>
  <c r="L320"/>
  <c r="L316"/>
  <c r="L312"/>
  <c r="L308"/>
  <c r="L304"/>
  <c r="L300"/>
  <c r="L296"/>
  <c r="L292"/>
  <c r="L288"/>
  <c r="L284"/>
  <c r="L280"/>
  <c r="L276"/>
  <c r="L272"/>
  <c r="L268"/>
  <c r="L264"/>
  <c r="L260"/>
  <c r="L256"/>
  <c r="L252"/>
  <c r="L248"/>
  <c r="L244"/>
  <c r="L240"/>
  <c r="L236"/>
  <c r="L232"/>
  <c r="L228"/>
  <c r="L224"/>
  <c r="L220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132"/>
  <c r="L128"/>
  <c r="L124"/>
  <c r="L120"/>
  <c r="L116"/>
  <c r="L112"/>
  <c r="L108"/>
  <c r="L104"/>
  <c r="L100"/>
  <c r="L96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M413"/>
  <c r="M409"/>
  <c r="M405"/>
  <c r="M401"/>
  <c r="M397"/>
  <c r="M393"/>
  <c r="M389"/>
  <c r="M385"/>
  <c r="M381"/>
  <c r="M377"/>
  <c r="M373"/>
  <c r="M369"/>
  <c r="M365"/>
  <c r="M361"/>
  <c r="M357"/>
  <c r="M353"/>
  <c r="M349"/>
  <c r="M345"/>
  <c r="M341"/>
  <c r="M337"/>
  <c r="M333"/>
  <c r="M329"/>
  <c r="M325"/>
  <c r="M321"/>
  <c r="M317"/>
  <c r="M313"/>
  <c r="M309"/>
  <c r="M305"/>
  <c r="M301"/>
  <c r="M297"/>
  <c r="M293"/>
  <c r="M289"/>
  <c r="M285"/>
  <c r="M281"/>
  <c r="M277"/>
  <c r="M273"/>
  <c r="M269"/>
  <c r="M265"/>
  <c r="M261"/>
  <c r="M257"/>
  <c r="M253"/>
  <c r="M249"/>
  <c r="M245"/>
  <c r="M241"/>
  <c r="M237"/>
  <c r="M233"/>
  <c r="M229"/>
  <c r="M225"/>
  <c r="M221"/>
  <c r="M217"/>
  <c r="M213"/>
  <c r="M209"/>
  <c r="M205"/>
  <c r="M201"/>
  <c r="M197"/>
  <c r="M193"/>
  <c r="M189"/>
  <c r="M185"/>
  <c r="M181"/>
  <c r="M177"/>
  <c r="M173"/>
  <c r="M169"/>
  <c r="M165"/>
  <c r="M161"/>
  <c r="M157"/>
  <c r="M153"/>
  <c r="M149"/>
  <c r="M145"/>
  <c r="M141"/>
  <c r="M137"/>
  <c r="M133"/>
  <c r="M129"/>
  <c r="M125"/>
  <c r="M121"/>
  <c r="M117"/>
  <c r="M113"/>
  <c r="M109"/>
  <c r="M105"/>
  <c r="M101"/>
  <c r="M97"/>
  <c r="M93"/>
  <c r="M89"/>
  <c r="M85"/>
  <c r="M81"/>
  <c r="M77"/>
  <c r="M73"/>
  <c r="M69"/>
  <c r="M65"/>
  <c r="M61"/>
  <c r="M57"/>
  <c r="M53"/>
  <c r="M49"/>
  <c r="M45"/>
  <c r="M41"/>
  <c r="M37"/>
  <c r="M33"/>
  <c r="M29"/>
  <c r="M25"/>
  <c r="M21"/>
  <c r="M17"/>
  <c r="M13"/>
  <c r="L390"/>
  <c r="L386"/>
  <c r="L382"/>
  <c r="L378"/>
  <c r="L374"/>
  <c r="L370"/>
  <c r="L366"/>
  <c r="L362"/>
  <c r="L358"/>
  <c r="L354"/>
  <c r="L350"/>
  <c r="L346"/>
  <c r="L342"/>
  <c r="L338"/>
  <c r="L334"/>
  <c r="L330"/>
  <c r="L326"/>
  <c r="L322"/>
  <c r="L318"/>
  <c r="L314"/>
  <c r="L310"/>
  <c r="L306"/>
  <c r="L302"/>
  <c r="L298"/>
  <c r="L294"/>
  <c r="L290"/>
  <c r="L286"/>
  <c r="L282"/>
  <c r="L278"/>
  <c r="L274"/>
  <c r="L270"/>
  <c r="L266"/>
  <c r="L262"/>
  <c r="L258"/>
  <c r="L254"/>
  <c r="L250"/>
  <c r="L246"/>
  <c r="L242"/>
  <c r="L238"/>
  <c r="L234"/>
  <c r="L230"/>
  <c r="L226"/>
  <c r="L222"/>
  <c r="L218"/>
  <c r="L214"/>
  <c r="L210"/>
  <c r="L206"/>
  <c r="L202"/>
  <c r="L198"/>
  <c r="L194"/>
  <c r="L190"/>
  <c r="L186"/>
  <c r="L182"/>
  <c r="L178"/>
  <c r="L174"/>
  <c r="L170"/>
  <c r="L166"/>
  <c r="L162"/>
  <c r="L158"/>
  <c r="L154"/>
  <c r="L150"/>
  <c r="L146"/>
  <c r="L142"/>
  <c r="L138"/>
  <c r="L134"/>
  <c r="L130"/>
  <c r="L126"/>
  <c r="L122"/>
  <c r="L118"/>
  <c r="L114"/>
  <c r="L110"/>
  <c r="L106"/>
  <c r="L102"/>
  <c r="L98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M9"/>
  <c r="L414"/>
  <c r="L410"/>
  <c r="L406"/>
  <c r="L402"/>
  <c r="L398"/>
  <c r="L394"/>
  <c r="L389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269"/>
  <c r="L265"/>
  <c r="L261"/>
  <c r="L257"/>
  <c r="L253"/>
  <c r="L249"/>
  <c r="L245"/>
  <c r="L241"/>
  <c r="L237"/>
  <c r="L233"/>
  <c r="L229"/>
  <c r="L225"/>
  <c r="L221"/>
  <c r="L217"/>
  <c r="L213"/>
  <c r="L209"/>
  <c r="L205"/>
  <c r="L201"/>
  <c r="L197"/>
  <c r="L193"/>
  <c r="L189"/>
  <c r="L185"/>
  <c r="L181"/>
  <c r="L177"/>
  <c r="L173"/>
  <c r="L169"/>
  <c r="L165"/>
  <c r="L161"/>
  <c r="L157"/>
  <c r="L153"/>
  <c r="L149"/>
  <c r="L145"/>
  <c r="L141"/>
  <c r="L137"/>
  <c r="L133"/>
  <c r="L129"/>
  <c r="L125"/>
  <c r="L121"/>
  <c r="L117"/>
  <c r="L113"/>
  <c r="L109"/>
  <c r="L105"/>
  <c r="L101"/>
  <c r="L97"/>
  <c r="L93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M390"/>
  <c r="M386"/>
  <c r="M382"/>
  <c r="M378"/>
  <c r="M374"/>
  <c r="M370"/>
  <c r="M366"/>
  <c r="M362"/>
  <c r="M358"/>
  <c r="M354"/>
  <c r="M350"/>
  <c r="M346"/>
  <c r="M342"/>
  <c r="M338"/>
  <c r="M334"/>
  <c r="M330"/>
  <c r="M326"/>
  <c r="M322"/>
  <c r="M318"/>
  <c r="M314"/>
  <c r="M310"/>
  <c r="M306"/>
  <c r="M302"/>
  <c r="M298"/>
  <c r="M294"/>
  <c r="M290"/>
  <c r="M286"/>
  <c r="M282"/>
  <c r="M278"/>
  <c r="M274"/>
  <c r="M270"/>
  <c r="M266"/>
  <c r="M262"/>
  <c r="M258"/>
  <c r="M254"/>
  <c r="M250"/>
  <c r="M246"/>
  <c r="M242"/>
  <c r="M238"/>
  <c r="M234"/>
  <c r="M230"/>
  <c r="M226"/>
  <c r="M222"/>
  <c r="M218"/>
  <c r="M214"/>
  <c r="M210"/>
  <c r="M206"/>
  <c r="M202"/>
  <c r="M198"/>
  <c r="M194"/>
  <c r="M190"/>
  <c r="M186"/>
  <c r="M182"/>
  <c r="M178"/>
  <c r="M174"/>
  <c r="M170"/>
  <c r="M166"/>
  <c r="M162"/>
  <c r="M158"/>
  <c r="M154"/>
  <c r="M150"/>
  <c r="M146"/>
  <c r="M142"/>
  <c r="M138"/>
  <c r="M134"/>
  <c r="M130"/>
  <c r="M126"/>
  <c r="M122"/>
  <c r="M118"/>
  <c r="M114"/>
  <c r="M110"/>
  <c r="M106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M10"/>
  <c r="M391"/>
  <c r="M387"/>
  <c r="M383"/>
  <c r="M379"/>
  <c r="M375"/>
  <c r="M371"/>
  <c r="M367"/>
  <c r="M363"/>
  <c r="M359"/>
  <c r="M355"/>
  <c r="M351"/>
  <c r="M347"/>
  <c r="M343"/>
  <c r="M339"/>
  <c r="M335"/>
  <c r="M331"/>
  <c r="M327"/>
  <c r="M323"/>
  <c r="M319"/>
  <c r="M315"/>
  <c r="M311"/>
  <c r="M307"/>
  <c r="M303"/>
  <c r="M299"/>
  <c r="M295"/>
  <c r="M291"/>
  <c r="M287"/>
  <c r="M283"/>
  <c r="M279"/>
  <c r="M275"/>
  <c r="M271"/>
  <c r="M267"/>
  <c r="M263"/>
  <c r="M259"/>
  <c r="M255"/>
  <c r="M251"/>
  <c r="M247"/>
  <c r="M243"/>
  <c r="M239"/>
  <c r="M235"/>
  <c r="M231"/>
  <c r="M227"/>
  <c r="M223"/>
  <c r="M219"/>
  <c r="M215"/>
  <c r="M211"/>
  <c r="M207"/>
  <c r="M203"/>
  <c r="M199"/>
  <c r="M195"/>
  <c r="M191"/>
  <c r="M187"/>
  <c r="M183"/>
  <c r="M179"/>
  <c r="M175"/>
  <c r="M171"/>
  <c r="M167"/>
  <c r="M163"/>
  <c r="M159"/>
  <c r="M155"/>
  <c r="M151"/>
  <c r="M147"/>
  <c r="M143"/>
  <c r="M139"/>
  <c r="M135"/>
  <c r="M131"/>
  <c r="M127"/>
  <c r="M123"/>
  <c r="M119"/>
  <c r="M115"/>
  <c r="M111"/>
  <c r="M107"/>
  <c r="M103"/>
  <c r="M99"/>
  <c r="M95"/>
  <c r="M91"/>
  <c r="M87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L417"/>
  <c r="M7"/>
  <c r="M388"/>
  <c r="M384"/>
  <c r="M380"/>
  <c r="M376"/>
  <c r="M372"/>
  <c r="M368"/>
  <c r="M364"/>
  <c r="M360"/>
  <c r="M356"/>
  <c r="M352"/>
  <c r="M348"/>
  <c r="M344"/>
  <c r="M340"/>
  <c r="M336"/>
  <c r="M332"/>
  <c r="M328"/>
  <c r="M324"/>
  <c r="M320"/>
  <c r="M316"/>
  <c r="M312"/>
  <c r="M308"/>
  <c r="M304"/>
  <c r="M300"/>
  <c r="M296"/>
  <c r="M292"/>
  <c r="M288"/>
  <c r="M284"/>
  <c r="M280"/>
  <c r="M276"/>
  <c r="M272"/>
  <c r="M268"/>
  <c r="M264"/>
  <c r="M260"/>
  <c r="M256"/>
  <c r="M252"/>
  <c r="M248"/>
  <c r="M244"/>
  <c r="M240"/>
  <c r="M236"/>
  <c r="M232"/>
  <c r="M228"/>
  <c r="M224"/>
  <c r="M220"/>
  <c r="M216"/>
  <c r="M212"/>
  <c r="M208"/>
  <c r="M204"/>
  <c r="M200"/>
  <c r="M196"/>
  <c r="M192"/>
  <c r="M188"/>
  <c r="M184"/>
  <c r="M180"/>
  <c r="M176"/>
  <c r="M172"/>
  <c r="M168"/>
  <c r="M164"/>
  <c r="M160"/>
  <c r="M156"/>
  <c r="M152"/>
  <c r="M148"/>
  <c r="M144"/>
  <c r="M140"/>
  <c r="M136"/>
  <c r="M132"/>
  <c r="M128"/>
  <c r="M124"/>
  <c r="M120"/>
  <c r="M116"/>
  <c r="M112"/>
  <c r="M108"/>
  <c r="M104"/>
  <c r="M100"/>
  <c r="M96"/>
  <c r="M92"/>
  <c r="M88"/>
  <c r="M84"/>
  <c r="M80"/>
  <c r="M76"/>
  <c r="M72"/>
  <c r="M68"/>
  <c r="M64"/>
  <c r="M60"/>
  <c r="M56"/>
  <c r="M52"/>
  <c r="M48"/>
  <c r="M44"/>
  <c r="M40"/>
  <c r="M36"/>
  <c r="M32"/>
  <c r="M28"/>
  <c r="M24"/>
  <c r="M20"/>
  <c r="M16"/>
  <c r="M12"/>
  <c r="M8"/>
  <c r="L412"/>
  <c r="L408"/>
  <c r="L404"/>
  <c r="L400"/>
  <c r="L396"/>
  <c r="L392"/>
  <c r="M412"/>
  <c r="M404"/>
  <c r="M396"/>
  <c r="L415"/>
  <c r="L411"/>
  <c r="L407"/>
  <c r="L403"/>
  <c r="L399"/>
  <c r="L395"/>
  <c r="M408"/>
  <c r="M400"/>
  <c r="M392"/>
  <c r="L413"/>
  <c r="L409"/>
  <c r="L405"/>
  <c r="L401"/>
  <c r="L397"/>
  <c r="L393"/>
  <c r="M414"/>
  <c r="M410"/>
  <c r="M406"/>
  <c r="M402"/>
  <c r="M398"/>
  <c r="M394"/>
  <c r="M415"/>
  <c r="M411"/>
  <c r="M407"/>
  <c r="M403"/>
  <c r="M399"/>
  <c r="M395"/>
  <c r="E417" i="1"/>
  <c r="D417"/>
  <c r="M417" i="2" l="1"/>
  <c r="M415" i="1"/>
  <c r="M407"/>
  <c r="M403"/>
  <c r="M399"/>
  <c r="M391"/>
  <c r="M387"/>
  <c r="M383"/>
  <c r="M375"/>
  <c r="M371"/>
  <c r="M367"/>
  <c r="M263"/>
  <c r="M259"/>
  <c r="M247"/>
  <c r="M243"/>
  <c r="M231"/>
  <c r="M227"/>
  <c r="M215"/>
  <c r="M294"/>
  <c r="M290"/>
  <c r="M278"/>
  <c r="M274"/>
  <c r="M106"/>
  <c r="M102"/>
  <c r="M90"/>
  <c r="M86"/>
  <c r="M74"/>
  <c r="M70"/>
  <c r="M58"/>
  <c r="M54"/>
  <c r="M42"/>
  <c r="M38"/>
  <c r="M26"/>
  <c r="M22"/>
  <c r="M10"/>
  <c r="M360"/>
  <c r="M356"/>
  <c r="M352"/>
  <c r="M340"/>
  <c r="M324"/>
  <c r="M212"/>
  <c r="M200"/>
  <c r="M196"/>
  <c r="M184"/>
  <c r="M180"/>
  <c r="M168"/>
  <c r="M164"/>
  <c r="M152"/>
  <c r="M148"/>
  <c r="M336"/>
  <c r="M320"/>
  <c r="M308"/>
  <c r="M304"/>
  <c r="M137"/>
  <c r="M133"/>
  <c r="M121"/>
  <c r="M117"/>
  <c r="M413"/>
  <c r="M409"/>
  <c r="L405"/>
  <c r="M401"/>
  <c r="M397"/>
  <c r="L393"/>
  <c r="L389"/>
  <c r="M385"/>
  <c r="M381"/>
  <c r="L377"/>
  <c r="L373"/>
  <c r="M369"/>
  <c r="M365"/>
  <c r="L362"/>
  <c r="L358"/>
  <c r="M350"/>
  <c r="L346"/>
  <c r="M334"/>
  <c r="M330"/>
  <c r="M318"/>
  <c r="L314"/>
  <c r="M303"/>
  <c r="M300"/>
  <c r="M288"/>
  <c r="L284"/>
  <c r="M272"/>
  <c r="M268"/>
  <c r="M257"/>
  <c r="L253"/>
  <c r="M241"/>
  <c r="M237"/>
  <c r="M225"/>
  <c r="M221"/>
  <c r="M210"/>
  <c r="M206"/>
  <c r="M194"/>
  <c r="M190"/>
  <c r="M178"/>
  <c r="M174"/>
  <c r="M162"/>
  <c r="M158"/>
  <c r="M146"/>
  <c r="M142"/>
  <c r="M131"/>
  <c r="M127"/>
  <c r="M115"/>
  <c r="M112"/>
  <c r="M100"/>
  <c r="M96"/>
  <c r="M84"/>
  <c r="M80"/>
  <c r="M68"/>
  <c r="M64"/>
  <c r="M52"/>
  <c r="M48"/>
  <c r="M36"/>
  <c r="M32"/>
  <c r="M20"/>
  <c r="M16"/>
  <c r="L180"/>
  <c r="L412"/>
  <c r="L408"/>
  <c r="M404"/>
  <c r="M400"/>
  <c r="L392"/>
  <c r="M388"/>
  <c r="L380"/>
  <c r="L376"/>
  <c r="L372"/>
  <c r="M368"/>
  <c r="L364"/>
  <c r="L357"/>
  <c r="L345"/>
  <c r="L329"/>
  <c r="M325"/>
  <c r="L313"/>
  <c r="M309"/>
  <c r="L299"/>
  <c r="M295"/>
  <c r="L283"/>
  <c r="L267"/>
  <c r="M264"/>
  <c r="L252"/>
  <c r="M248"/>
  <c r="L236"/>
  <c r="L232"/>
  <c r="L220"/>
  <c r="L205"/>
  <c r="L201"/>
  <c r="L189"/>
  <c r="L173"/>
  <c r="L169"/>
  <c r="L157"/>
  <c r="L138"/>
  <c r="L126"/>
  <c r="L111"/>
  <c r="L107"/>
  <c r="L95"/>
  <c r="L79"/>
  <c r="L75"/>
  <c r="L63"/>
  <c r="L47"/>
  <c r="L43"/>
  <c r="L31"/>
  <c r="L15"/>
  <c r="L11"/>
  <c r="L54"/>
  <c r="L117"/>
  <c r="L7"/>
  <c r="M412"/>
  <c r="M408"/>
  <c r="L400"/>
  <c r="M396"/>
  <c r="M392"/>
  <c r="L388"/>
  <c r="L384"/>
  <c r="M380"/>
  <c r="M376"/>
  <c r="L368"/>
  <c r="M364"/>
  <c r="M361"/>
  <c r="L353"/>
  <c r="M345"/>
  <c r="M341"/>
  <c r="M329"/>
  <c r="M313"/>
  <c r="L309"/>
  <c r="M299"/>
  <c r="M283"/>
  <c r="M279"/>
  <c r="M267"/>
  <c r="M252"/>
  <c r="L248"/>
  <c r="M236"/>
  <c r="M220"/>
  <c r="M216"/>
  <c r="M205"/>
  <c r="M201"/>
  <c r="M189"/>
  <c r="M185"/>
  <c r="M173"/>
  <c r="M169"/>
  <c r="M157"/>
  <c r="M153"/>
  <c r="M138"/>
  <c r="M126"/>
  <c r="M122"/>
  <c r="M111"/>
  <c r="M107"/>
  <c r="M95"/>
  <c r="M91"/>
  <c r="M79"/>
  <c r="M75"/>
  <c r="M63"/>
  <c r="M59"/>
  <c r="M47"/>
  <c r="M43"/>
  <c r="M31"/>
  <c r="M27"/>
  <c r="M15"/>
  <c r="M11"/>
  <c r="L407"/>
  <c r="L391"/>
  <c r="L360"/>
  <c r="L340"/>
  <c r="L324"/>
  <c r="L278"/>
  <c r="L263"/>
  <c r="L215"/>
  <c r="L200"/>
  <c r="L152"/>
  <c r="L137"/>
  <c r="L90"/>
  <c r="L74"/>
  <c r="L26"/>
  <c r="L10"/>
  <c r="M372"/>
  <c r="M232"/>
  <c r="L325"/>
  <c r="L304"/>
  <c r="L264"/>
  <c r="L243"/>
  <c r="M414"/>
  <c r="M410"/>
  <c r="M402"/>
  <c r="M398"/>
  <c r="M394"/>
  <c r="M386"/>
  <c r="M382"/>
  <c r="M378"/>
  <c r="M370"/>
  <c r="M366"/>
  <c r="M363"/>
  <c r="M355"/>
  <c r="M351"/>
  <c r="M347"/>
  <c r="M339"/>
  <c r="M335"/>
  <c r="M331"/>
  <c r="M323"/>
  <c r="M319"/>
  <c r="M315"/>
  <c r="M307"/>
  <c r="M301"/>
  <c r="M293"/>
  <c r="M289"/>
  <c r="M285"/>
  <c r="M277"/>
  <c r="M273"/>
  <c r="M269"/>
  <c r="M262"/>
  <c r="M258"/>
  <c r="M254"/>
  <c r="M246"/>
  <c r="M242"/>
  <c r="M238"/>
  <c r="M230"/>
  <c r="M226"/>
  <c r="M222"/>
  <c r="M214"/>
  <c r="M211"/>
  <c r="M207"/>
  <c r="M199"/>
  <c r="M195"/>
  <c r="M191"/>
  <c r="L399"/>
  <c r="L383"/>
  <c r="L371"/>
  <c r="L356"/>
  <c r="L308"/>
  <c r="L294"/>
  <c r="L247"/>
  <c r="L231"/>
  <c r="L184"/>
  <c r="L168"/>
  <c r="L121"/>
  <c r="L106"/>
  <c r="L58"/>
  <c r="L42"/>
  <c r="M357"/>
  <c r="L415"/>
  <c r="L404"/>
  <c r="L387"/>
  <c r="L336"/>
  <c r="L295"/>
  <c r="L274"/>
  <c r="L212"/>
  <c r="L148"/>
  <c r="L86"/>
  <c r="L22"/>
  <c r="L233"/>
  <c r="M233"/>
  <c r="L217"/>
  <c r="M217"/>
  <c r="M182"/>
  <c r="L182"/>
  <c r="M150"/>
  <c r="L150"/>
  <c r="M92"/>
  <c r="L92"/>
  <c r="M76"/>
  <c r="L76"/>
  <c r="M56"/>
  <c r="L56"/>
  <c r="M40"/>
  <c r="L40"/>
  <c r="M28"/>
  <c r="L28"/>
  <c r="L318"/>
  <c r="L257"/>
  <c r="L225"/>
  <c r="L194"/>
  <c r="L162"/>
  <c r="L131"/>
  <c r="L100"/>
  <c r="L68"/>
  <c r="L36"/>
  <c r="M393"/>
  <c r="M314"/>
  <c r="M253"/>
  <c r="L354"/>
  <c r="M354"/>
  <c r="L338"/>
  <c r="M338"/>
  <c r="L306"/>
  <c r="M306"/>
  <c r="L261"/>
  <c r="M261"/>
  <c r="L249"/>
  <c r="M249"/>
  <c r="L198"/>
  <c r="M198"/>
  <c r="M119"/>
  <c r="L119"/>
  <c r="M44"/>
  <c r="L44"/>
  <c r="M8"/>
  <c r="L8"/>
  <c r="M411"/>
  <c r="L411"/>
  <c r="M395"/>
  <c r="L395"/>
  <c r="M379"/>
  <c r="L379"/>
  <c r="M348"/>
  <c r="L348"/>
  <c r="M344"/>
  <c r="L344"/>
  <c r="M332"/>
  <c r="L332"/>
  <c r="M328"/>
  <c r="L328"/>
  <c r="M316"/>
  <c r="L316"/>
  <c r="M312"/>
  <c r="L312"/>
  <c r="M302"/>
  <c r="L302"/>
  <c r="M298"/>
  <c r="L298"/>
  <c r="M286"/>
  <c r="L286"/>
  <c r="M282"/>
  <c r="L282"/>
  <c r="M270"/>
  <c r="L270"/>
  <c r="M266"/>
  <c r="L266"/>
  <c r="M255"/>
  <c r="L255"/>
  <c r="M251"/>
  <c r="L251"/>
  <c r="M239"/>
  <c r="L239"/>
  <c r="M235"/>
  <c r="L235"/>
  <c r="M223"/>
  <c r="L223"/>
  <c r="M219"/>
  <c r="L219"/>
  <c r="M208"/>
  <c r="L208"/>
  <c r="M204"/>
  <c r="L204"/>
  <c r="M192"/>
  <c r="L192"/>
  <c r="M188"/>
  <c r="L188"/>
  <c r="M176"/>
  <c r="L176"/>
  <c r="M172"/>
  <c r="L172"/>
  <c r="M160"/>
  <c r="L160"/>
  <c r="M156"/>
  <c r="L156"/>
  <c r="M144"/>
  <c r="L144"/>
  <c r="M141"/>
  <c r="L141"/>
  <c r="M129"/>
  <c r="L129"/>
  <c r="M125"/>
  <c r="L125"/>
  <c r="M110"/>
  <c r="L110"/>
  <c r="M98"/>
  <c r="L98"/>
  <c r="M94"/>
  <c r="L94"/>
  <c r="M82"/>
  <c r="L82"/>
  <c r="M78"/>
  <c r="L78"/>
  <c r="M66"/>
  <c r="L66"/>
  <c r="M62"/>
  <c r="L62"/>
  <c r="M50"/>
  <c r="L50"/>
  <c r="M46"/>
  <c r="L46"/>
  <c r="M34"/>
  <c r="L34"/>
  <c r="M30"/>
  <c r="L30"/>
  <c r="M18"/>
  <c r="L18"/>
  <c r="M14"/>
  <c r="L14"/>
  <c r="L349"/>
  <c r="M349"/>
  <c r="L337"/>
  <c r="M337"/>
  <c r="L333"/>
  <c r="M333"/>
  <c r="L321"/>
  <c r="M321"/>
  <c r="L317"/>
  <c r="M317"/>
  <c r="L305"/>
  <c r="M305"/>
  <c r="L291"/>
  <c r="M291"/>
  <c r="L287"/>
  <c r="M287"/>
  <c r="L275"/>
  <c r="M275"/>
  <c r="L271"/>
  <c r="M271"/>
  <c r="L260"/>
  <c r="M260"/>
  <c r="L256"/>
  <c r="M256"/>
  <c r="L244"/>
  <c r="M244"/>
  <c r="L240"/>
  <c r="M240"/>
  <c r="L228"/>
  <c r="M228"/>
  <c r="L224"/>
  <c r="M224"/>
  <c r="L209"/>
  <c r="M209"/>
  <c r="L197"/>
  <c r="M197"/>
  <c r="L193"/>
  <c r="M193"/>
  <c r="M181"/>
  <c r="L181"/>
  <c r="L177"/>
  <c r="M177"/>
  <c r="M165"/>
  <c r="L165"/>
  <c r="L161"/>
  <c r="M161"/>
  <c r="M149"/>
  <c r="L149"/>
  <c r="L145"/>
  <c r="M145"/>
  <c r="M134"/>
  <c r="L134"/>
  <c r="L130"/>
  <c r="M130"/>
  <c r="M118"/>
  <c r="L118"/>
  <c r="L114"/>
  <c r="M114"/>
  <c r="M103"/>
  <c r="L103"/>
  <c r="L99"/>
  <c r="M99"/>
  <c r="M87"/>
  <c r="L87"/>
  <c r="L83"/>
  <c r="M83"/>
  <c r="M71"/>
  <c r="L71"/>
  <c r="L67"/>
  <c r="M67"/>
  <c r="M55"/>
  <c r="L55"/>
  <c r="L51"/>
  <c r="M51"/>
  <c r="M39"/>
  <c r="L39"/>
  <c r="L35"/>
  <c r="M35"/>
  <c r="M23"/>
  <c r="L23"/>
  <c r="L19"/>
  <c r="M19"/>
  <c r="L401"/>
  <c r="L365"/>
  <c r="L350"/>
  <c r="L288"/>
  <c r="M362"/>
  <c r="L409"/>
  <c r="L403"/>
  <c r="L396"/>
  <c r="L381"/>
  <c r="L375"/>
  <c r="L367"/>
  <c r="L361"/>
  <c r="L352"/>
  <c r="L341"/>
  <c r="L330"/>
  <c r="L320"/>
  <c r="L300"/>
  <c r="L290"/>
  <c r="L279"/>
  <c r="L268"/>
  <c r="L259"/>
  <c r="L237"/>
  <c r="L227"/>
  <c r="L216"/>
  <c r="L206"/>
  <c r="L196"/>
  <c r="L185"/>
  <c r="L174"/>
  <c r="L164"/>
  <c r="L153"/>
  <c r="L142"/>
  <c r="L133"/>
  <c r="L122"/>
  <c r="L112"/>
  <c r="L102"/>
  <c r="L91"/>
  <c r="L80"/>
  <c r="L70"/>
  <c r="L59"/>
  <c r="L48"/>
  <c r="L38"/>
  <c r="L27"/>
  <c r="L16"/>
  <c r="M7"/>
  <c r="M405"/>
  <c r="M384"/>
  <c r="M373"/>
  <c r="M353"/>
  <c r="L342"/>
  <c r="M342"/>
  <c r="L326"/>
  <c r="M326"/>
  <c r="L310"/>
  <c r="M310"/>
  <c r="L296"/>
  <c r="M296"/>
  <c r="L276"/>
  <c r="M276"/>
  <c r="L229"/>
  <c r="M229"/>
  <c r="L213"/>
  <c r="M213"/>
  <c r="L202"/>
  <c r="M202"/>
  <c r="M186"/>
  <c r="L186"/>
  <c r="M166"/>
  <c r="L166"/>
  <c r="M135"/>
  <c r="L135"/>
  <c r="M108"/>
  <c r="L108"/>
  <c r="M88"/>
  <c r="L88"/>
  <c r="M72"/>
  <c r="L72"/>
  <c r="M24"/>
  <c r="L24"/>
  <c r="L397"/>
  <c r="L369"/>
  <c r="L334"/>
  <c r="L303"/>
  <c r="L272"/>
  <c r="L241"/>
  <c r="L210"/>
  <c r="L178"/>
  <c r="L146"/>
  <c r="L115"/>
  <c r="L84"/>
  <c r="L52"/>
  <c r="L20"/>
  <c r="M377"/>
  <c r="M346"/>
  <c r="M284"/>
  <c r="L322"/>
  <c r="M322"/>
  <c r="L292"/>
  <c r="M292"/>
  <c r="L280"/>
  <c r="M280"/>
  <c r="L245"/>
  <c r="M245"/>
  <c r="M170"/>
  <c r="L170"/>
  <c r="M154"/>
  <c r="L154"/>
  <c r="M139"/>
  <c r="L139"/>
  <c r="M123"/>
  <c r="L123"/>
  <c r="M104"/>
  <c r="L104"/>
  <c r="M60"/>
  <c r="L60"/>
  <c r="M12"/>
  <c r="L12"/>
  <c r="L413"/>
  <c r="L385"/>
  <c r="L221"/>
  <c r="L190"/>
  <c r="L158"/>
  <c r="L127"/>
  <c r="L96"/>
  <c r="L64"/>
  <c r="L32"/>
  <c r="M389"/>
  <c r="M358"/>
  <c r="L187"/>
  <c r="M187"/>
  <c r="L183"/>
  <c r="M183"/>
  <c r="L179"/>
  <c r="M179"/>
  <c r="L175"/>
  <c r="M175"/>
  <c r="L171"/>
  <c r="M171"/>
  <c r="L167"/>
  <c r="M167"/>
  <c r="L163"/>
  <c r="M163"/>
  <c r="L159"/>
  <c r="M159"/>
  <c r="L155"/>
  <c r="M155"/>
  <c r="L151"/>
  <c r="M151"/>
  <c r="L147"/>
  <c r="M147"/>
  <c r="L143"/>
  <c r="M143"/>
  <c r="L140"/>
  <c r="M140"/>
  <c r="L136"/>
  <c r="M136"/>
  <c r="L132"/>
  <c r="M132"/>
  <c r="L128"/>
  <c r="M128"/>
  <c r="L124"/>
  <c r="M124"/>
  <c r="L120"/>
  <c r="M120"/>
  <c r="L116"/>
  <c r="M116"/>
  <c r="L113"/>
  <c r="M113"/>
  <c r="L109"/>
  <c r="M109"/>
  <c r="L105"/>
  <c r="M105"/>
  <c r="L101"/>
  <c r="M101"/>
  <c r="L97"/>
  <c r="M97"/>
  <c r="L93"/>
  <c r="M93"/>
  <c r="L89"/>
  <c r="M89"/>
  <c r="L85"/>
  <c r="M85"/>
  <c r="L81"/>
  <c r="M81"/>
  <c r="L77"/>
  <c r="M77"/>
  <c r="L73"/>
  <c r="M73"/>
  <c r="L69"/>
  <c r="M69"/>
  <c r="L65"/>
  <c r="M65"/>
  <c r="L61"/>
  <c r="M61"/>
  <c r="L57"/>
  <c r="M57"/>
  <c r="L53"/>
  <c r="M53"/>
  <c r="L49"/>
  <c r="M49"/>
  <c r="L45"/>
  <c r="M45"/>
  <c r="L41"/>
  <c r="M41"/>
  <c r="L37"/>
  <c r="M37"/>
  <c r="L33"/>
  <c r="M33"/>
  <c r="L29"/>
  <c r="M29"/>
  <c r="L25"/>
  <c r="M25"/>
  <c r="L21"/>
  <c r="M21"/>
  <c r="L17"/>
  <c r="M17"/>
  <c r="L13"/>
  <c r="M13"/>
  <c r="L9"/>
  <c r="M9"/>
  <c r="L414"/>
  <c r="L410"/>
  <c r="L406"/>
  <c r="L402"/>
  <c r="L398"/>
  <c r="L394"/>
  <c r="L390"/>
  <c r="L386"/>
  <c r="L382"/>
  <c r="L378"/>
  <c r="L374"/>
  <c r="L370"/>
  <c r="L366"/>
  <c r="L363"/>
  <c r="L359"/>
  <c r="L355"/>
  <c r="L351"/>
  <c r="L347"/>
  <c r="L343"/>
  <c r="L339"/>
  <c r="L335"/>
  <c r="L331"/>
  <c r="L327"/>
  <c r="L323"/>
  <c r="L319"/>
  <c r="L315"/>
  <c r="L311"/>
  <c r="L307"/>
  <c r="L301"/>
  <c r="L297"/>
  <c r="L293"/>
  <c r="L289"/>
  <c r="L285"/>
  <c r="L281"/>
  <c r="L277"/>
  <c r="L273"/>
  <c r="L269"/>
  <c r="L265"/>
  <c r="L262"/>
  <c r="L258"/>
  <c r="L254"/>
  <c r="L250"/>
  <c r="L246"/>
  <c r="L242"/>
  <c r="L238"/>
  <c r="L234"/>
  <c r="L230"/>
  <c r="L226"/>
  <c r="L222"/>
  <c r="L218"/>
  <c r="L214"/>
  <c r="L211"/>
  <c r="L207"/>
  <c r="L203"/>
  <c r="L199"/>
  <c r="L195"/>
  <c r="L191"/>
  <c r="M406"/>
  <c r="M390"/>
  <c r="M374"/>
  <c r="M359"/>
  <c r="M343"/>
  <c r="M327"/>
  <c r="M311"/>
  <c r="M297"/>
  <c r="M281"/>
  <c r="M265"/>
  <c r="M250"/>
  <c r="M234"/>
  <c r="M218"/>
  <c r="M203"/>
  <c r="L417" l="1"/>
  <c r="M417"/>
</calcChain>
</file>

<file path=xl/sharedStrings.xml><?xml version="1.0" encoding="utf-8"?>
<sst xmlns="http://schemas.openxmlformats.org/spreadsheetml/2006/main" count="3736" uniqueCount="833">
  <si>
    <t>CBSA_Text</t>
  </si>
  <si>
    <t>CBSA_Description</t>
  </si>
  <si>
    <t>Domestic_Out</t>
  </si>
  <si>
    <t>Domestic_In</t>
  </si>
  <si>
    <t>10180</t>
  </si>
  <si>
    <t>Abilene</t>
  </si>
  <si>
    <t>10420</t>
  </si>
  <si>
    <t>Akron</t>
  </si>
  <si>
    <t>10500</t>
  </si>
  <si>
    <t>Albany</t>
  </si>
  <si>
    <t>10580</t>
  </si>
  <si>
    <t>Albany-Schenectady-Troy</t>
  </si>
  <si>
    <t>10740</t>
  </si>
  <si>
    <t>Albuquerque</t>
  </si>
  <si>
    <t>10780</t>
  </si>
  <si>
    <t>Alexandria</t>
  </si>
  <si>
    <t>10900</t>
  </si>
  <si>
    <t>Allentown-Bethlehem-Easton</t>
  </si>
  <si>
    <t>11020</t>
  </si>
  <si>
    <t>Altoona</t>
  </si>
  <si>
    <t>11100</t>
  </si>
  <si>
    <t>Amarillo</t>
  </si>
  <si>
    <t>11180</t>
  </si>
  <si>
    <t>Ames</t>
  </si>
  <si>
    <t>11260</t>
  </si>
  <si>
    <t>Anchorage</t>
  </si>
  <si>
    <t>11300</t>
  </si>
  <si>
    <t>Anderson</t>
  </si>
  <si>
    <t>11340</t>
  </si>
  <si>
    <t>11460</t>
  </si>
  <si>
    <t>Ann Arbor</t>
  </si>
  <si>
    <t>11500</t>
  </si>
  <si>
    <t>Anniston-Oxford</t>
  </si>
  <si>
    <t>11540</t>
  </si>
  <si>
    <t>Appleton</t>
  </si>
  <si>
    <t>11700</t>
  </si>
  <si>
    <t>Asheville</t>
  </si>
  <si>
    <t>12020</t>
  </si>
  <si>
    <t>Athens-Clarke County</t>
  </si>
  <si>
    <t>12060</t>
  </si>
  <si>
    <t>Atlanta-Sandy Springs-Marietta</t>
  </si>
  <si>
    <t>12100</t>
  </si>
  <si>
    <t>Atlantic City</t>
  </si>
  <si>
    <t>12220</t>
  </si>
  <si>
    <t>Auburn-Opelika</t>
  </si>
  <si>
    <t>12260</t>
  </si>
  <si>
    <t>Augusta-Richmond County</t>
  </si>
  <si>
    <t>12420</t>
  </si>
  <si>
    <t>Austin-Round Rock</t>
  </si>
  <si>
    <t>12540</t>
  </si>
  <si>
    <t>Bakersfield</t>
  </si>
  <si>
    <t>12580</t>
  </si>
  <si>
    <t>Baltimore-Towson</t>
  </si>
  <si>
    <t>12620</t>
  </si>
  <si>
    <t>Bangor</t>
  </si>
  <si>
    <t>12700</t>
  </si>
  <si>
    <t>Barnstable Town</t>
  </si>
  <si>
    <t>12940</t>
  </si>
  <si>
    <t>Baton Rouge</t>
  </si>
  <si>
    <t>12980</t>
  </si>
  <si>
    <t>Battle Creek</t>
  </si>
  <si>
    <t>13020</t>
  </si>
  <si>
    <t>Bay City</t>
  </si>
  <si>
    <t>13140</t>
  </si>
  <si>
    <t>Beaumont-Port Arthur</t>
  </si>
  <si>
    <t>13380</t>
  </si>
  <si>
    <t>Bellingham</t>
  </si>
  <si>
    <t>13460</t>
  </si>
  <si>
    <t>Bend</t>
  </si>
  <si>
    <t>13740</t>
  </si>
  <si>
    <t>Billings</t>
  </si>
  <si>
    <t>13780</t>
  </si>
  <si>
    <t>Binghamton</t>
  </si>
  <si>
    <t>13820</t>
  </si>
  <si>
    <t>Birmingham-Hoover</t>
  </si>
  <si>
    <t>13900</t>
  </si>
  <si>
    <t>Bismarck</t>
  </si>
  <si>
    <t>13980</t>
  </si>
  <si>
    <t>Blacksburg-Christiansburg-Radford</t>
  </si>
  <si>
    <t>14020</t>
  </si>
  <si>
    <t>Bloomington</t>
  </si>
  <si>
    <t>14060</t>
  </si>
  <si>
    <t>Bloomington-Normal</t>
  </si>
  <si>
    <t>14260</t>
  </si>
  <si>
    <t>Boise City-Nampa</t>
  </si>
  <si>
    <t>14460</t>
  </si>
  <si>
    <t>Boston-Cambridge-Quincy</t>
  </si>
  <si>
    <t>14500</t>
  </si>
  <si>
    <t>Boulder</t>
  </si>
  <si>
    <t>14540</t>
  </si>
  <si>
    <t>Bowling Green</t>
  </si>
  <si>
    <t>14740</t>
  </si>
  <si>
    <t>Bremerton-Silverdale</t>
  </si>
  <si>
    <t>14860</t>
  </si>
  <si>
    <t>Bridgeport-Stamford-Norwalk</t>
  </si>
  <si>
    <t>15180</t>
  </si>
  <si>
    <t>Brownsville-Harlingen</t>
  </si>
  <si>
    <t>15260</t>
  </si>
  <si>
    <t>Brunswick</t>
  </si>
  <si>
    <t>15380</t>
  </si>
  <si>
    <t>Buffalo-Niagara Falls</t>
  </si>
  <si>
    <t>15500</t>
  </si>
  <si>
    <t>Burlington</t>
  </si>
  <si>
    <t>15540</t>
  </si>
  <si>
    <t>Burlington-South Burlington</t>
  </si>
  <si>
    <t>15940</t>
  </si>
  <si>
    <t>Canton-Massillon</t>
  </si>
  <si>
    <t>15980</t>
  </si>
  <si>
    <t>Cape Coral-Fort Myers</t>
  </si>
  <si>
    <t>16180</t>
  </si>
  <si>
    <t>Carson City</t>
  </si>
  <si>
    <t>16220</t>
  </si>
  <si>
    <t>Casper</t>
  </si>
  <si>
    <t>16300</t>
  </si>
  <si>
    <t>Cedar Rapids</t>
  </si>
  <si>
    <t>16580</t>
  </si>
  <si>
    <t>Champaign-Urbana</t>
  </si>
  <si>
    <t>16620</t>
  </si>
  <si>
    <t>Charleston</t>
  </si>
  <si>
    <t>16700</t>
  </si>
  <si>
    <t>Charleston-North Charleston</t>
  </si>
  <si>
    <t>16740</t>
  </si>
  <si>
    <t>Charlotte-Gastonia-Concord</t>
  </si>
  <si>
    <t>16820</t>
  </si>
  <si>
    <t>Charlottesville</t>
  </si>
  <si>
    <t>16860</t>
  </si>
  <si>
    <t>Chattanooga</t>
  </si>
  <si>
    <t>16940</t>
  </si>
  <si>
    <t>Cheyenne</t>
  </si>
  <si>
    <t>16980</t>
  </si>
  <si>
    <t>Chicago-Naperville-Joliet</t>
  </si>
  <si>
    <t>17020</t>
  </si>
  <si>
    <t>Chico</t>
  </si>
  <si>
    <t>17140</t>
  </si>
  <si>
    <t>Cincinnati-Middletown</t>
  </si>
  <si>
    <t>17300</t>
  </si>
  <si>
    <t>Clarksville</t>
  </si>
  <si>
    <t>17420</t>
  </si>
  <si>
    <t>Cleveland</t>
  </si>
  <si>
    <t>17460</t>
  </si>
  <si>
    <t>Cleveland-Elyria-Mentor</t>
  </si>
  <si>
    <t>17660</t>
  </si>
  <si>
    <t>Coeur d'Alene</t>
  </si>
  <si>
    <t>17780</t>
  </si>
  <si>
    <t>College Station-Bryan</t>
  </si>
  <si>
    <t>17820</t>
  </si>
  <si>
    <t>Colorado Springs</t>
  </si>
  <si>
    <t>17860</t>
  </si>
  <si>
    <t>Columbia</t>
  </si>
  <si>
    <t>17900</t>
  </si>
  <si>
    <t>17980</t>
  </si>
  <si>
    <t>Columbus</t>
  </si>
  <si>
    <t>18020</t>
  </si>
  <si>
    <t>18140</t>
  </si>
  <si>
    <t>18580</t>
  </si>
  <si>
    <t>Corpus Christi</t>
  </si>
  <si>
    <t>18700</t>
  </si>
  <si>
    <t>Corvallis</t>
  </si>
  <si>
    <t>19060</t>
  </si>
  <si>
    <t>Cumberland</t>
  </si>
  <si>
    <t>19100</t>
  </si>
  <si>
    <t>Dallas-Fort Worth-Arlington</t>
  </si>
  <si>
    <t>19140</t>
  </si>
  <si>
    <t>Dalton</t>
  </si>
  <si>
    <t>19180</t>
  </si>
  <si>
    <t>Danville</t>
  </si>
  <si>
    <t>19260</t>
  </si>
  <si>
    <t>19340</t>
  </si>
  <si>
    <t>Davenport-Moline-Rock Island</t>
  </si>
  <si>
    <t>19380</t>
  </si>
  <si>
    <t>Dayton</t>
  </si>
  <si>
    <t>19460</t>
  </si>
  <si>
    <t>Decatur</t>
  </si>
  <si>
    <t>19500</t>
  </si>
  <si>
    <t>19660</t>
  </si>
  <si>
    <t>Deltona-Daytona Beach-Ormond Beach</t>
  </si>
  <si>
    <t>19740</t>
  </si>
  <si>
    <t>Denver-Aurora</t>
  </si>
  <si>
    <t>19780</t>
  </si>
  <si>
    <t>Des Moines</t>
  </si>
  <si>
    <t>19820</t>
  </si>
  <si>
    <t>Detroit-Warren-Livonia</t>
  </si>
  <si>
    <t>20020</t>
  </si>
  <si>
    <t>Dothan</t>
  </si>
  <si>
    <t>20100</t>
  </si>
  <si>
    <t>Dover</t>
  </si>
  <si>
    <t>20220</t>
  </si>
  <si>
    <t>Dubuque</t>
  </si>
  <si>
    <t>20260</t>
  </si>
  <si>
    <t>Duluth</t>
  </si>
  <si>
    <t>20500</t>
  </si>
  <si>
    <t>Durham</t>
  </si>
  <si>
    <t>20740</t>
  </si>
  <si>
    <t>Eau Claire</t>
  </si>
  <si>
    <t>20940</t>
  </si>
  <si>
    <t>El Centro</t>
  </si>
  <si>
    <t>21060</t>
  </si>
  <si>
    <t>Elizabethtown</t>
  </si>
  <si>
    <t>21140</t>
  </si>
  <si>
    <t>Elkhart-Goshen</t>
  </si>
  <si>
    <t>21300</t>
  </si>
  <si>
    <t>Elmira</t>
  </si>
  <si>
    <t>21340</t>
  </si>
  <si>
    <t>El Paso</t>
  </si>
  <si>
    <t>21500</t>
  </si>
  <si>
    <t>Erie</t>
  </si>
  <si>
    <t>21660</t>
  </si>
  <si>
    <t>Eugene-Springfield</t>
  </si>
  <si>
    <t>21780</t>
  </si>
  <si>
    <t>Evansville</t>
  </si>
  <si>
    <t>21820</t>
  </si>
  <si>
    <t>Fairbanks</t>
  </si>
  <si>
    <t>22020</t>
  </si>
  <si>
    <t>Fargo</t>
  </si>
  <si>
    <t>22140</t>
  </si>
  <si>
    <t>Farmington</t>
  </si>
  <si>
    <t>22180</t>
  </si>
  <si>
    <t>Fayetteville</t>
  </si>
  <si>
    <t>22220</t>
  </si>
  <si>
    <t>Fayetteville-Springdale-Rogers</t>
  </si>
  <si>
    <t>22380</t>
  </si>
  <si>
    <t>Flagstaff</t>
  </si>
  <si>
    <t>22420</t>
  </si>
  <si>
    <t>Flint</t>
  </si>
  <si>
    <t>22500</t>
  </si>
  <si>
    <t>Florence</t>
  </si>
  <si>
    <t>22520</t>
  </si>
  <si>
    <t>Florence-Muscle Shoals</t>
  </si>
  <si>
    <t>22540</t>
  </si>
  <si>
    <t>Fond du Lac</t>
  </si>
  <si>
    <t>22660</t>
  </si>
  <si>
    <t>Fort Collins-Loveland</t>
  </si>
  <si>
    <t>22900</t>
  </si>
  <si>
    <t>Fort Smith</t>
  </si>
  <si>
    <t>23020</t>
  </si>
  <si>
    <t>Fort Walton Beach-Crestview-Destin</t>
  </si>
  <si>
    <t>23060</t>
  </si>
  <si>
    <t>Fort Wayne</t>
  </si>
  <si>
    <t>23420</t>
  </si>
  <si>
    <t>Fresno</t>
  </si>
  <si>
    <t>23460</t>
  </si>
  <si>
    <t>Gadsden</t>
  </si>
  <si>
    <t>23540</t>
  </si>
  <si>
    <t>Gainesville</t>
  </si>
  <si>
    <t>23580</t>
  </si>
  <si>
    <t>24020</t>
  </si>
  <si>
    <t>Glens Falls</t>
  </si>
  <si>
    <t>24140</t>
  </si>
  <si>
    <t>Goldsboro</t>
  </si>
  <si>
    <t>24220</t>
  </si>
  <si>
    <t>Grand Forks</t>
  </si>
  <si>
    <t>24300</t>
  </si>
  <si>
    <t>Grand Junction</t>
  </si>
  <si>
    <t>24340</t>
  </si>
  <si>
    <t>Grand Rapids-Wyoming</t>
  </si>
  <si>
    <t>24500</t>
  </si>
  <si>
    <t>Great Falls</t>
  </si>
  <si>
    <t>24540</t>
  </si>
  <si>
    <t>Greeley</t>
  </si>
  <si>
    <t>24580</t>
  </si>
  <si>
    <t>Green Bay</t>
  </si>
  <si>
    <t>24660</t>
  </si>
  <si>
    <t>Greensboro-High Point</t>
  </si>
  <si>
    <t>24780</t>
  </si>
  <si>
    <t>Greenville</t>
  </si>
  <si>
    <t>24860</t>
  </si>
  <si>
    <t>25060</t>
  </si>
  <si>
    <t>Gulfport-Biloxi</t>
  </si>
  <si>
    <t>25180</t>
  </si>
  <si>
    <t>Hagerstown-Martinsburg</t>
  </si>
  <si>
    <t>25260</t>
  </si>
  <si>
    <t>Hanford-Corcoran</t>
  </si>
  <si>
    <t>25420</t>
  </si>
  <si>
    <t>Harrisburg-Carlisle</t>
  </si>
  <si>
    <t>25500</t>
  </si>
  <si>
    <t>Harrisonburg</t>
  </si>
  <si>
    <t>25540</t>
  </si>
  <si>
    <t>Hartford-West Hartford-East Hartford</t>
  </si>
  <si>
    <t>25620</t>
  </si>
  <si>
    <t>Hattiesburg</t>
  </si>
  <si>
    <t>25860</t>
  </si>
  <si>
    <t>Hickory-Lenoir-Morganton</t>
  </si>
  <si>
    <t>25980</t>
  </si>
  <si>
    <t>Hinesville-Fort Stewart</t>
  </si>
  <si>
    <t>26100</t>
  </si>
  <si>
    <t>Holland-Grand Haven</t>
  </si>
  <si>
    <t>26180</t>
  </si>
  <si>
    <t>Honolulu</t>
  </si>
  <si>
    <t>26300</t>
  </si>
  <si>
    <t>Hot Springs</t>
  </si>
  <si>
    <t>26380</t>
  </si>
  <si>
    <t>Houma-Bayou Cane-Thibodaux</t>
  </si>
  <si>
    <t>26420</t>
  </si>
  <si>
    <t>Houston-Baytown-Sugar Land</t>
  </si>
  <si>
    <t>26580</t>
  </si>
  <si>
    <t>Huntington-Ashland</t>
  </si>
  <si>
    <t>26620</t>
  </si>
  <si>
    <t>Huntsville</t>
  </si>
  <si>
    <t>26820</t>
  </si>
  <si>
    <t>Idaho Falls</t>
  </si>
  <si>
    <t>26900</t>
  </si>
  <si>
    <t>Indianapolis</t>
  </si>
  <si>
    <t>26980</t>
  </si>
  <si>
    <t>Iowa City</t>
  </si>
  <si>
    <t>27060</t>
  </si>
  <si>
    <t>Ithaca</t>
  </si>
  <si>
    <t>27100</t>
  </si>
  <si>
    <t>Jackson</t>
  </si>
  <si>
    <t>27140</t>
  </si>
  <si>
    <t>27180</t>
  </si>
  <si>
    <t>27260</t>
  </si>
  <si>
    <t>Jacksonville</t>
  </si>
  <si>
    <t>27340</t>
  </si>
  <si>
    <t>27500</t>
  </si>
  <si>
    <t>Janesville</t>
  </si>
  <si>
    <t>27620</t>
  </si>
  <si>
    <t>Jefferson City</t>
  </si>
  <si>
    <t>27740</t>
  </si>
  <si>
    <t>Johnson City</t>
  </si>
  <si>
    <t>27780</t>
  </si>
  <si>
    <t>Johnstown</t>
  </si>
  <si>
    <t>27860</t>
  </si>
  <si>
    <t>Jonesboro</t>
  </si>
  <si>
    <t>27900</t>
  </si>
  <si>
    <t>Joplin</t>
  </si>
  <si>
    <t>28020</t>
  </si>
  <si>
    <t>Kalamazoo-Portage</t>
  </si>
  <si>
    <t>28100</t>
  </si>
  <si>
    <t>Kankakee-Bradley</t>
  </si>
  <si>
    <t>28140</t>
  </si>
  <si>
    <t>Kansas City</t>
  </si>
  <si>
    <t>28420</t>
  </si>
  <si>
    <t>Kennewick-Richland-Pasco</t>
  </si>
  <si>
    <t>28660</t>
  </si>
  <si>
    <t>Killeen-Temple-Fort Hood</t>
  </si>
  <si>
    <t>28700</t>
  </si>
  <si>
    <t>Kingsport-Bristol-Bristol</t>
  </si>
  <si>
    <t>28740</t>
  </si>
  <si>
    <t>Kingston</t>
  </si>
  <si>
    <t>28940</t>
  </si>
  <si>
    <t>Knoxville</t>
  </si>
  <si>
    <t>29020</t>
  </si>
  <si>
    <t>Kokomo</t>
  </si>
  <si>
    <t>29100</t>
  </si>
  <si>
    <t>La Crosse</t>
  </si>
  <si>
    <t>29140</t>
  </si>
  <si>
    <t>Lafayette</t>
  </si>
  <si>
    <t>29180</t>
  </si>
  <si>
    <t>29340</t>
  </si>
  <si>
    <t>Lake Charles</t>
  </si>
  <si>
    <t>29460</t>
  </si>
  <si>
    <t>Lakeland</t>
  </si>
  <si>
    <t>29540</t>
  </si>
  <si>
    <t>Lancaster</t>
  </si>
  <si>
    <t>29620</t>
  </si>
  <si>
    <t>Lansing-East Lansing</t>
  </si>
  <si>
    <t>29700</t>
  </si>
  <si>
    <t>Laredo</t>
  </si>
  <si>
    <t>29740</t>
  </si>
  <si>
    <t>Las Cruces</t>
  </si>
  <si>
    <t>29820</t>
  </si>
  <si>
    <t>Las Vegas-Paradise</t>
  </si>
  <si>
    <t>29940</t>
  </si>
  <si>
    <t>Lawrence</t>
  </si>
  <si>
    <t>30020</t>
  </si>
  <si>
    <t>Lawton</t>
  </si>
  <si>
    <t>30140</t>
  </si>
  <si>
    <t>Lebanon</t>
  </si>
  <si>
    <t>30300</t>
  </si>
  <si>
    <t>Lewiston</t>
  </si>
  <si>
    <t>30340</t>
  </si>
  <si>
    <t>Lewiston-Auburn</t>
  </si>
  <si>
    <t>30460</t>
  </si>
  <si>
    <t>Lexington-Fayette</t>
  </si>
  <si>
    <t>30620</t>
  </si>
  <si>
    <t>Lima</t>
  </si>
  <si>
    <t>30700</t>
  </si>
  <si>
    <t>Lincoln</t>
  </si>
  <si>
    <t>30780</t>
  </si>
  <si>
    <t>Little Rock-North Little Rock</t>
  </si>
  <si>
    <t>30860</t>
  </si>
  <si>
    <t>Logan</t>
  </si>
  <si>
    <t>30980</t>
  </si>
  <si>
    <t>Longview</t>
  </si>
  <si>
    <t>31020</t>
  </si>
  <si>
    <t>31100</t>
  </si>
  <si>
    <t>Los Angeles-Long Beach-Santa Ana</t>
  </si>
  <si>
    <t>31140</t>
  </si>
  <si>
    <t>Louisville</t>
  </si>
  <si>
    <t>31180</t>
  </si>
  <si>
    <t>Lubbock</t>
  </si>
  <si>
    <t>31340</t>
  </si>
  <si>
    <t>Lynchburg</t>
  </si>
  <si>
    <t>31420</t>
  </si>
  <si>
    <t>Macon</t>
  </si>
  <si>
    <t>31460</t>
  </si>
  <si>
    <t>Madera</t>
  </si>
  <si>
    <t>31540</t>
  </si>
  <si>
    <t>Madison</t>
  </si>
  <si>
    <t>31700</t>
  </si>
  <si>
    <t>Manchester-Nashua</t>
  </si>
  <si>
    <t>31900</t>
  </si>
  <si>
    <t>Mansfield</t>
  </si>
  <si>
    <t>32580</t>
  </si>
  <si>
    <t>McAllen-Edinburg-Pharr</t>
  </si>
  <si>
    <t>32780</t>
  </si>
  <si>
    <t>Medford</t>
  </si>
  <si>
    <t>32820</t>
  </si>
  <si>
    <t>Memphis</t>
  </si>
  <si>
    <t>32900</t>
  </si>
  <si>
    <t>Merced</t>
  </si>
  <si>
    <t>33100</t>
  </si>
  <si>
    <t>Miami-Fort Lauderdale-Miami Beach</t>
  </si>
  <si>
    <t>33140</t>
  </si>
  <si>
    <t>Michigan City-La Porte</t>
  </si>
  <si>
    <t>33260</t>
  </si>
  <si>
    <t>Midland</t>
  </si>
  <si>
    <t>33340</t>
  </si>
  <si>
    <t>Milwaukee-Waukesha-West Allis</t>
  </si>
  <si>
    <t>33460</t>
  </si>
  <si>
    <t>Minneapolis-St. Paul-Bloomington</t>
  </si>
  <si>
    <t>33540</t>
  </si>
  <si>
    <t>Missoula</t>
  </si>
  <si>
    <t>33660</t>
  </si>
  <si>
    <t>Mobile</t>
  </si>
  <si>
    <t>33700</t>
  </si>
  <si>
    <t>Modesto</t>
  </si>
  <si>
    <t>33740</t>
  </si>
  <si>
    <t>Monroe</t>
  </si>
  <si>
    <t>33780</t>
  </si>
  <si>
    <t>33860</t>
  </si>
  <si>
    <t>Montgomery</t>
  </si>
  <si>
    <t>34060</t>
  </si>
  <si>
    <t>Morgantown</t>
  </si>
  <si>
    <t>34100</t>
  </si>
  <si>
    <t>Morristown</t>
  </si>
  <si>
    <t>34580</t>
  </si>
  <si>
    <t>Mount Vernon-Anacortes</t>
  </si>
  <si>
    <t>34620</t>
  </si>
  <si>
    <t>Muncie</t>
  </si>
  <si>
    <t>34740</t>
  </si>
  <si>
    <t>Muskegon-Norton Shores</t>
  </si>
  <si>
    <t>34820</t>
  </si>
  <si>
    <t>Myrtle Beach-Conway-North Myrtle Beach</t>
  </si>
  <si>
    <t>34900</t>
  </si>
  <si>
    <t>Napa</t>
  </si>
  <si>
    <t>34940</t>
  </si>
  <si>
    <t>Naples-Marco Island</t>
  </si>
  <si>
    <t>34980</t>
  </si>
  <si>
    <t>Nashville-Davidson--Murfreesboro</t>
  </si>
  <si>
    <t>35300</t>
  </si>
  <si>
    <t>New Haven-Milford</t>
  </si>
  <si>
    <t>35380</t>
  </si>
  <si>
    <t>New Orleans-Metairie-Kenner</t>
  </si>
  <si>
    <t>35620</t>
  </si>
  <si>
    <t>New York-Northern New Jersey-Long Island</t>
  </si>
  <si>
    <t>35660</t>
  </si>
  <si>
    <t>Niles-Benton Harbor</t>
  </si>
  <si>
    <t>35980</t>
  </si>
  <si>
    <t>Norwich-New London</t>
  </si>
  <si>
    <t>36100</t>
  </si>
  <si>
    <t>Ocala</t>
  </si>
  <si>
    <t>36140</t>
  </si>
  <si>
    <t>Ocean City</t>
  </si>
  <si>
    <t>36220</t>
  </si>
  <si>
    <t>Odessa</t>
  </si>
  <si>
    <t>36260</t>
  </si>
  <si>
    <t>Ogden-Clearfield</t>
  </si>
  <si>
    <t>36420</t>
  </si>
  <si>
    <t>Oklahoma City</t>
  </si>
  <si>
    <t>36500</t>
  </si>
  <si>
    <t>Olympia</t>
  </si>
  <si>
    <t>36540</t>
  </si>
  <si>
    <t>Omaha-Council Bluffs</t>
  </si>
  <si>
    <t>36740</t>
  </si>
  <si>
    <t>Orlando</t>
  </si>
  <si>
    <t>36780</t>
  </si>
  <si>
    <t>Oshkosh-Neenah</t>
  </si>
  <si>
    <t>36980</t>
  </si>
  <si>
    <t>Owensboro</t>
  </si>
  <si>
    <t>37100</t>
  </si>
  <si>
    <t>Oxnard-Thousand Oaks-Ventura</t>
  </si>
  <si>
    <t>37340</t>
  </si>
  <si>
    <t>Palm Bay-Melbourne-Titusville</t>
  </si>
  <si>
    <t>37460</t>
  </si>
  <si>
    <t>Panama City-Lynn Haven</t>
  </si>
  <si>
    <t>37620</t>
  </si>
  <si>
    <t>Parkersburg-Marietta</t>
  </si>
  <si>
    <t>37700</t>
  </si>
  <si>
    <t>Pascagoula</t>
  </si>
  <si>
    <t>37860</t>
  </si>
  <si>
    <t>Pensacola-Ferry Pass-Brent</t>
  </si>
  <si>
    <t>37900</t>
  </si>
  <si>
    <t>Peoria</t>
  </si>
  <si>
    <t>37980</t>
  </si>
  <si>
    <t>Philadelphia-Camden-Wilmington</t>
  </si>
  <si>
    <t>38060</t>
  </si>
  <si>
    <t>Phoenix-Mesa-Scottsdale</t>
  </si>
  <si>
    <t>38220</t>
  </si>
  <si>
    <t>Pine Bluff</t>
  </si>
  <si>
    <t>38300</t>
  </si>
  <si>
    <t>Pittsburgh</t>
  </si>
  <si>
    <t>38340</t>
  </si>
  <si>
    <t>Pittsfield</t>
  </si>
  <si>
    <t>38540</t>
  </si>
  <si>
    <t>Pocatello</t>
  </si>
  <si>
    <t>38860</t>
  </si>
  <si>
    <t>Portland-South Portland-Biddeford</t>
  </si>
  <si>
    <t>38900</t>
  </si>
  <si>
    <t>Portland-Vancouver-Beaverton</t>
  </si>
  <si>
    <t>38940</t>
  </si>
  <si>
    <t>Port St. Lucie-Fort Pierce</t>
  </si>
  <si>
    <t>39100</t>
  </si>
  <si>
    <t>Poughkeepsie-Newburgh-Middletown</t>
  </si>
  <si>
    <t>39140</t>
  </si>
  <si>
    <t>Prescott</t>
  </si>
  <si>
    <t>39300</t>
  </si>
  <si>
    <t>Providence-New Bedford-Fall River</t>
  </si>
  <si>
    <t>39340</t>
  </si>
  <si>
    <t>Provo-Orem</t>
  </si>
  <si>
    <t>39380</t>
  </si>
  <si>
    <t>Pueblo</t>
  </si>
  <si>
    <t>39460</t>
  </si>
  <si>
    <t>Punta Gorda</t>
  </si>
  <si>
    <t>39540</t>
  </si>
  <si>
    <t>Racine</t>
  </si>
  <si>
    <t>39580</t>
  </si>
  <si>
    <t>Raleigh-Cary</t>
  </si>
  <si>
    <t>39660</t>
  </si>
  <si>
    <t>Rapid City</t>
  </si>
  <si>
    <t>39740</t>
  </si>
  <si>
    <t>Reading</t>
  </si>
  <si>
    <t>39820</t>
  </si>
  <si>
    <t>Redding</t>
  </si>
  <si>
    <t>39900</t>
  </si>
  <si>
    <t>Reno-Sparks</t>
  </si>
  <si>
    <t>40060</t>
  </si>
  <si>
    <t>Richmond</t>
  </si>
  <si>
    <t>40140</t>
  </si>
  <si>
    <t>Riverside-San Bernardino-Ontario</t>
  </si>
  <si>
    <t>40220</t>
  </si>
  <si>
    <t>Roanoke</t>
  </si>
  <si>
    <t>40340</t>
  </si>
  <si>
    <t>Rochester</t>
  </si>
  <si>
    <t>40380</t>
  </si>
  <si>
    <t>40420</t>
  </si>
  <si>
    <t>Rockford</t>
  </si>
  <si>
    <t>40580</t>
  </si>
  <si>
    <t>Rocky Mount</t>
  </si>
  <si>
    <t>40660</t>
  </si>
  <si>
    <t>Rome</t>
  </si>
  <si>
    <t>40900</t>
  </si>
  <si>
    <t>Sacramento--Arden-Arcade--Roseville</t>
  </si>
  <si>
    <t>40980</t>
  </si>
  <si>
    <t>Saginaw-Saginaw Township North</t>
  </si>
  <si>
    <t>41060</t>
  </si>
  <si>
    <t>St. Cloud</t>
  </si>
  <si>
    <t>41100</t>
  </si>
  <si>
    <t>St. George</t>
  </si>
  <si>
    <t>41140</t>
  </si>
  <si>
    <t>St. Joseph</t>
  </si>
  <si>
    <t>41180</t>
  </si>
  <si>
    <t>St. Louis</t>
  </si>
  <si>
    <t>41420</t>
  </si>
  <si>
    <t>Salem</t>
  </si>
  <si>
    <t>41500</t>
  </si>
  <si>
    <t>Salinas</t>
  </si>
  <si>
    <t>41540</t>
  </si>
  <si>
    <t>Salisbury</t>
  </si>
  <si>
    <t>41620</t>
  </si>
  <si>
    <t>Salt Lake City</t>
  </si>
  <si>
    <t>41660</t>
  </si>
  <si>
    <t>San Angelo</t>
  </si>
  <si>
    <t>41700</t>
  </si>
  <si>
    <t>San Antonio</t>
  </si>
  <si>
    <t>41740</t>
  </si>
  <si>
    <t>San Diego-Carlsbad-San Marcos</t>
  </si>
  <si>
    <t>41780</t>
  </si>
  <si>
    <t>Sandusky</t>
  </si>
  <si>
    <t>41860</t>
  </si>
  <si>
    <t>San Francisco-Oakland-Fremont</t>
  </si>
  <si>
    <t>41940</t>
  </si>
  <si>
    <t>San Jose-Sunnyvale-Santa Clara</t>
  </si>
  <si>
    <t>42020</t>
  </si>
  <si>
    <t>San Luis Obispo-Paso Robles</t>
  </si>
  <si>
    <t>42060</t>
  </si>
  <si>
    <t>Santa Barbara-Santa Maria-Goleta</t>
  </si>
  <si>
    <t>42100</t>
  </si>
  <si>
    <t>Santa Cruz-Watsonville</t>
  </si>
  <si>
    <t>42140</t>
  </si>
  <si>
    <t>Santa Fe</t>
  </si>
  <si>
    <t>42220</t>
  </si>
  <si>
    <t>Santa Rosa-Petaluma</t>
  </si>
  <si>
    <t>42260</t>
  </si>
  <si>
    <t>Sarasota-Bradenton-Venice</t>
  </si>
  <si>
    <t>42340</t>
  </si>
  <si>
    <t>Savannah</t>
  </si>
  <si>
    <t>42540</t>
  </si>
  <si>
    <t>Scranton--Wilkes-Barre</t>
  </si>
  <si>
    <t>42660</t>
  </si>
  <si>
    <t>Seattle-Tacoma-Bellevue</t>
  </si>
  <si>
    <t>43100</t>
  </si>
  <si>
    <t>Sheboygan</t>
  </si>
  <si>
    <t>43300</t>
  </si>
  <si>
    <t>Sherman-Denison</t>
  </si>
  <si>
    <t>43340</t>
  </si>
  <si>
    <t>Shreveport-Bossier City</t>
  </si>
  <si>
    <t>43580</t>
  </si>
  <si>
    <t>Sioux City</t>
  </si>
  <si>
    <t>43620</t>
  </si>
  <si>
    <t>Sioux Falls</t>
  </si>
  <si>
    <t>43780</t>
  </si>
  <si>
    <t>South Bend-Mishawaka</t>
  </si>
  <si>
    <t>43900</t>
  </si>
  <si>
    <t>Spartanburg</t>
  </si>
  <si>
    <t>44060</t>
  </si>
  <si>
    <t>Spokane</t>
  </si>
  <si>
    <t>44100</t>
  </si>
  <si>
    <t>Springfield</t>
  </si>
  <si>
    <t>44140</t>
  </si>
  <si>
    <t>44180</t>
  </si>
  <si>
    <t>44220</t>
  </si>
  <si>
    <t>44300</t>
  </si>
  <si>
    <t>State College</t>
  </si>
  <si>
    <t>44700</t>
  </si>
  <si>
    <t>Stockton</t>
  </si>
  <si>
    <t>44940</t>
  </si>
  <si>
    <t>Sumter</t>
  </si>
  <si>
    <t>45060</t>
  </si>
  <si>
    <t>Syracuse</t>
  </si>
  <si>
    <t>45220</t>
  </si>
  <si>
    <t>Tallahassee</t>
  </si>
  <si>
    <t>45300</t>
  </si>
  <si>
    <t>Tampa-St. Petersburg-Clearwater</t>
  </si>
  <si>
    <t>45460</t>
  </si>
  <si>
    <t>Terre Haute</t>
  </si>
  <si>
    <t>45500</t>
  </si>
  <si>
    <t>Texarkana</t>
  </si>
  <si>
    <t>45780</t>
  </si>
  <si>
    <t>Toledo</t>
  </si>
  <si>
    <t>45820</t>
  </si>
  <si>
    <t>Topeka</t>
  </si>
  <si>
    <t>45940</t>
  </si>
  <si>
    <t>Trenton-Ewing</t>
  </si>
  <si>
    <t>46060</t>
  </si>
  <si>
    <t>Tucson</t>
  </si>
  <si>
    <t>46140</t>
  </si>
  <si>
    <t>Tulsa</t>
  </si>
  <si>
    <t>46220</t>
  </si>
  <si>
    <t>Tuscaloosa</t>
  </si>
  <si>
    <t>46340</t>
  </si>
  <si>
    <t>Tyler</t>
  </si>
  <si>
    <t>46540</t>
  </si>
  <si>
    <t>Utica-Rome</t>
  </si>
  <si>
    <t>46660</t>
  </si>
  <si>
    <t>Valdosta</t>
  </si>
  <si>
    <t>46700</t>
  </si>
  <si>
    <t>Vallejo-Fairfield</t>
  </si>
  <si>
    <t>46940</t>
  </si>
  <si>
    <t>Vero Beach</t>
  </si>
  <si>
    <t>47020</t>
  </si>
  <si>
    <t>Victoria</t>
  </si>
  <si>
    <t>47220</t>
  </si>
  <si>
    <t>Vineland-Millville-Bridgeton</t>
  </si>
  <si>
    <t>47260</t>
  </si>
  <si>
    <t>Virginia Beach-Norfolk-Newport News</t>
  </si>
  <si>
    <t>47300</t>
  </si>
  <si>
    <t>Visalia-Porterville</t>
  </si>
  <si>
    <t>47380</t>
  </si>
  <si>
    <t>Waco</t>
  </si>
  <si>
    <t>47580</t>
  </si>
  <si>
    <t>Warner Robins</t>
  </si>
  <si>
    <t>47900</t>
  </si>
  <si>
    <t>Washington-Arlington-Alexandria</t>
  </si>
  <si>
    <t>47940</t>
  </si>
  <si>
    <t>Waterloo-Cedar Falls</t>
  </si>
  <si>
    <t>48140</t>
  </si>
  <si>
    <t>Wausau</t>
  </si>
  <si>
    <t>48260</t>
  </si>
  <si>
    <t>Weirton-Steubenville</t>
  </si>
  <si>
    <t>48300</t>
  </si>
  <si>
    <t>Wenatchee</t>
  </si>
  <si>
    <t>48540</t>
  </si>
  <si>
    <t>Wheeling</t>
  </si>
  <si>
    <t>48620</t>
  </si>
  <si>
    <t>Wichita</t>
  </si>
  <si>
    <t>48660</t>
  </si>
  <si>
    <t>Wichita Falls</t>
  </si>
  <si>
    <t>48700</t>
  </si>
  <si>
    <t>Williamsport</t>
  </si>
  <si>
    <t>48900</t>
  </si>
  <si>
    <t>Wilmington</t>
  </si>
  <si>
    <t>49020</t>
  </si>
  <si>
    <t>Winchester</t>
  </si>
  <si>
    <t>49180</t>
  </si>
  <si>
    <t>Winston-Salem</t>
  </si>
  <si>
    <t>49340</t>
  </si>
  <si>
    <t>Worcester</t>
  </si>
  <si>
    <t>49420</t>
  </si>
  <si>
    <t>Yakima</t>
  </si>
  <si>
    <t>49620</t>
  </si>
  <si>
    <t>York-Hanover</t>
  </si>
  <si>
    <t>49660</t>
  </si>
  <si>
    <t>Youngstown-Warren-Boardman</t>
  </si>
  <si>
    <t>49700</t>
  </si>
  <si>
    <t>Yuba City</t>
  </si>
  <si>
    <t>49740</t>
  </si>
  <si>
    <t>Yuma</t>
  </si>
  <si>
    <t>90001</t>
  </si>
  <si>
    <t>Rest of Alabama</t>
  </si>
  <si>
    <t>90002</t>
  </si>
  <si>
    <t>Rest of Alaska</t>
  </si>
  <si>
    <t>90004</t>
  </si>
  <si>
    <t>Rest of Arizona</t>
  </si>
  <si>
    <t>90005</t>
  </si>
  <si>
    <t>Rest of Arkansas</t>
  </si>
  <si>
    <t>90006</t>
  </si>
  <si>
    <t>Rest of California</t>
  </si>
  <si>
    <t>90008</t>
  </si>
  <si>
    <t>Rest of Colorado</t>
  </si>
  <si>
    <t>90009</t>
  </si>
  <si>
    <t>Rest of Connecticut</t>
  </si>
  <si>
    <t>90010</t>
  </si>
  <si>
    <t>Rest of Delaware</t>
  </si>
  <si>
    <t>90012</t>
  </si>
  <si>
    <t>Rest of Florida</t>
  </si>
  <si>
    <t>90013</t>
  </si>
  <si>
    <t>Rest of Georgia</t>
  </si>
  <si>
    <t>90015</t>
  </si>
  <si>
    <t>Rest of Hawaii</t>
  </si>
  <si>
    <t>90016</t>
  </si>
  <si>
    <t>Rest of Idaho</t>
  </si>
  <si>
    <t>90017</t>
  </si>
  <si>
    <t>Rest of Illinois</t>
  </si>
  <si>
    <t>90018</t>
  </si>
  <si>
    <t>Rest of Indiana</t>
  </si>
  <si>
    <t>90019</t>
  </si>
  <si>
    <t>Rest of Iowa</t>
  </si>
  <si>
    <t>90020</t>
  </si>
  <si>
    <t>Rest of Kansas</t>
  </si>
  <si>
    <t>90021</t>
  </si>
  <si>
    <t>Rest of Kentucky</t>
  </si>
  <si>
    <t>90022</t>
  </si>
  <si>
    <t>Rest of Louisiana</t>
  </si>
  <si>
    <t>90023</t>
  </si>
  <si>
    <t>Rest of Maine</t>
  </si>
  <si>
    <t>90024</t>
  </si>
  <si>
    <t>Rest of Maryland</t>
  </si>
  <si>
    <t>90025</t>
  </si>
  <si>
    <t>Rest of Massachusetts</t>
  </si>
  <si>
    <t>90026</t>
  </si>
  <si>
    <t>Rest of Michigan</t>
  </si>
  <si>
    <t>90027</t>
  </si>
  <si>
    <t>Rest of Minnesota</t>
  </si>
  <si>
    <t>90028</t>
  </si>
  <si>
    <t>Rest of Mississippi</t>
  </si>
  <si>
    <t>90029</t>
  </si>
  <si>
    <t>Rest of Missouri</t>
  </si>
  <si>
    <t>90030</t>
  </si>
  <si>
    <t>Rest of Montana</t>
  </si>
  <si>
    <t>90031</t>
  </si>
  <si>
    <t>Rest of Nebraska</t>
  </si>
  <si>
    <t>90032</t>
  </si>
  <si>
    <t>Rest of Nevada</t>
  </si>
  <si>
    <t>90033</t>
  </si>
  <si>
    <t>Rest of New Hampshire</t>
  </si>
  <si>
    <t>90035</t>
  </si>
  <si>
    <t>Rest of New Mexico</t>
  </si>
  <si>
    <t>90036</t>
  </si>
  <si>
    <t>Rest of New York</t>
  </si>
  <si>
    <t>90037</t>
  </si>
  <si>
    <t>Rest of North Carolina</t>
  </si>
  <si>
    <t>90038</t>
  </si>
  <si>
    <t>Rest of North Dakota</t>
  </si>
  <si>
    <t>90039</t>
  </si>
  <si>
    <t>Rest of Ohio</t>
  </si>
  <si>
    <t>90040</t>
  </si>
  <si>
    <t>Rest of Oklahoma</t>
  </si>
  <si>
    <t>90041</t>
  </si>
  <si>
    <t>Rest of Oregon</t>
  </si>
  <si>
    <t>90042</t>
  </si>
  <si>
    <t>Rest of Pennsylvania</t>
  </si>
  <si>
    <t>90045</t>
  </si>
  <si>
    <t>Rest of South Carolina</t>
  </si>
  <si>
    <t>90046</t>
  </si>
  <si>
    <t>Rest of South Dakota</t>
  </si>
  <si>
    <t>90047</t>
  </si>
  <si>
    <t>Rest of Tennessee</t>
  </si>
  <si>
    <t>90048</t>
  </si>
  <si>
    <t>Rest of Texas</t>
  </si>
  <si>
    <t>90049</t>
  </si>
  <si>
    <t>Rest of Utah</t>
  </si>
  <si>
    <t>90050</t>
  </si>
  <si>
    <t>Rest of Vermont</t>
  </si>
  <si>
    <t>90051</t>
  </si>
  <si>
    <t>Rest of Virginia</t>
  </si>
  <si>
    <t>90053</t>
  </si>
  <si>
    <t>Rest of Washington</t>
  </si>
  <si>
    <t>90054</t>
  </si>
  <si>
    <t>Rest of West Virginia</t>
  </si>
  <si>
    <t>90055</t>
  </si>
  <si>
    <t>Rest of Wisconsin</t>
  </si>
  <si>
    <t>90056</t>
  </si>
  <si>
    <t>Rest of Wyoming</t>
  </si>
  <si>
    <t>Exports</t>
  </si>
  <si>
    <t>Imports</t>
  </si>
  <si>
    <t>Tot_Outflows</t>
  </si>
  <si>
    <t>Tot_Inflows</t>
  </si>
  <si>
    <t>Overall_Balance</t>
  </si>
  <si>
    <t>Tot_Flows</t>
  </si>
  <si>
    <t>Totals</t>
  </si>
  <si>
    <t>Intl_Flows</t>
  </si>
  <si>
    <t>Tot_Flows_Val</t>
  </si>
  <si>
    <t>Tot_Flows_Ton</t>
  </si>
  <si>
    <t>Tot_Flows_Val_Ton</t>
  </si>
  <si>
    <t>Exports_Val</t>
  </si>
  <si>
    <t>Exports_Ton</t>
  </si>
  <si>
    <t>Imports_Val</t>
  </si>
  <si>
    <t>Imports_Ton</t>
  </si>
  <si>
    <t>Intl_Bal</t>
  </si>
  <si>
    <t>Exports_Val_Ton</t>
  </si>
  <si>
    <t>Imports_Val_Ton</t>
  </si>
  <si>
    <t>Intl_Flows_Val</t>
  </si>
  <si>
    <t>Intl_Flows_Ton</t>
  </si>
  <si>
    <t>Intl_Flows_VaL_Ton</t>
  </si>
  <si>
    <t>Metro_Div</t>
  </si>
  <si>
    <t>Other</t>
  </si>
  <si>
    <t>100</t>
  </si>
  <si>
    <t>Rest</t>
  </si>
  <si>
    <t>Source: EDR Dom Front End_v2 and FINAL_International_FrontEnd_5_31</t>
  </si>
  <si>
    <t>Pulled: July 2, 2013</t>
  </si>
  <si>
    <t>Metro Div: 100 = Top 100; Other = Other Metros; Rest = Rest of country</t>
  </si>
  <si>
    <t>Dom_Bal</t>
  </si>
</sst>
</file>

<file path=xl/styles.xml><?xml version="1.0" encoding="utf-8"?>
<styleSheet xmlns="http://schemas.openxmlformats.org/spreadsheetml/2006/main">
  <fonts count="7">
    <font>
      <sz val="10"/>
      <name val="MS Sans Serif"/>
    </font>
    <font>
      <b/>
      <sz val="10"/>
      <name val="MS Sans Serif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4" borderId="0"/>
  </cellStyleXfs>
  <cellXfs count="37">
    <xf numFmtId="0" fontId="0" fillId="0" borderId="0" xfId="0"/>
    <xf numFmtId="0" fontId="1" fillId="5" borderId="0" xfId="0" applyFont="1" applyFill="1"/>
    <xf numFmtId="0" fontId="2" fillId="2" borderId="1" xfId="0" applyFont="1" applyFill="1" applyBorder="1" applyAlignment="1" applyProtection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</xf>
    <xf numFmtId="4" fontId="2" fillId="2" borderId="4" xfId="0" applyNumberFormat="1" applyFont="1" applyFill="1" applyBorder="1" applyAlignment="1" applyProtection="1">
      <alignment horizontal="center" vertical="center"/>
    </xf>
    <xf numFmtId="4" fontId="2" fillId="6" borderId="4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4" fontId="3" fillId="4" borderId="3" xfId="0" applyNumberFormat="1" applyFont="1" applyFill="1" applyBorder="1" applyAlignment="1" applyProtection="1">
      <alignment horizontal="right" vertical="center"/>
    </xf>
    <xf numFmtId="0" fontId="2" fillId="5" borderId="0" xfId="0" applyFont="1" applyFill="1" applyBorder="1" applyAlignment="1" applyProtection="1">
      <alignment vertical="center"/>
    </xf>
    <xf numFmtId="0" fontId="4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4" fontId="4" fillId="5" borderId="0" xfId="0" applyNumberFormat="1" applyFont="1" applyFill="1"/>
    <xf numFmtId="0" fontId="5" fillId="5" borderId="0" xfId="0" applyFont="1" applyFill="1" applyAlignment="1"/>
    <xf numFmtId="4" fontId="5" fillId="5" borderId="0" xfId="0" applyNumberFormat="1" applyFont="1" applyFill="1" applyAlignment="1"/>
    <xf numFmtId="4" fontId="4" fillId="7" borderId="0" xfId="0" applyNumberFormat="1" applyFont="1" applyFill="1" applyAlignment="1"/>
    <xf numFmtId="4" fontId="2" fillId="8" borderId="4" xfId="0" applyNumberFormat="1" applyFont="1" applyFill="1" applyBorder="1" applyAlignment="1" applyProtection="1">
      <alignment horizontal="center" vertical="center"/>
    </xf>
    <xf numFmtId="4" fontId="3" fillId="9" borderId="0" xfId="0" applyNumberFormat="1" applyFont="1" applyFill="1" applyBorder="1" applyAlignment="1" applyProtection="1">
      <alignment horizontal="right" vertical="center"/>
    </xf>
    <xf numFmtId="0" fontId="4" fillId="7" borderId="0" xfId="0" applyFont="1" applyFill="1"/>
    <xf numFmtId="4" fontId="4" fillId="7" borderId="0" xfId="0" applyNumberFormat="1" applyFont="1" applyFill="1"/>
    <xf numFmtId="0" fontId="3" fillId="4" borderId="3" xfId="0" applyFont="1" applyFill="1" applyBorder="1" applyAlignment="1" applyProtection="1">
      <alignment vertical="center"/>
    </xf>
    <xf numFmtId="0" fontId="2" fillId="10" borderId="0" xfId="0" applyFont="1" applyFill="1" applyBorder="1" applyAlignment="1" applyProtection="1">
      <alignment vertical="center"/>
    </xf>
    <xf numFmtId="4" fontId="5" fillId="5" borderId="0" xfId="0" applyNumberFormat="1" applyFont="1" applyFill="1"/>
    <xf numFmtId="4" fontId="5" fillId="7" borderId="0" xfId="0" applyNumberFormat="1" applyFont="1" applyFill="1"/>
    <xf numFmtId="4" fontId="4" fillId="0" borderId="0" xfId="0" applyNumberFormat="1" applyFont="1" applyFill="1"/>
    <xf numFmtId="4" fontId="2" fillId="11" borderId="4" xfId="0" applyNumberFormat="1" applyFont="1" applyFill="1" applyBorder="1" applyAlignment="1" applyProtection="1">
      <alignment horizontal="center" vertical="center"/>
    </xf>
    <xf numFmtId="4" fontId="2" fillId="6" borderId="1" xfId="0" applyNumberFormat="1" applyFont="1" applyFill="1" applyBorder="1" applyAlignment="1" applyProtection="1">
      <alignment horizontal="center" vertical="center"/>
    </xf>
    <xf numFmtId="4" fontId="2" fillId="5" borderId="4" xfId="0" applyNumberFormat="1" applyFont="1" applyFill="1" applyBorder="1" applyAlignment="1" applyProtection="1">
      <alignment horizontal="center" vertical="center"/>
    </xf>
    <xf numFmtId="4" fontId="5" fillId="5" borderId="1" xfId="0" applyNumberFormat="1" applyFont="1" applyFill="1" applyBorder="1"/>
    <xf numFmtId="0" fontId="2" fillId="2" borderId="1" xfId="1" applyFont="1" applyFill="1" applyBorder="1" applyAlignment="1" applyProtection="1">
      <alignment horizontal="center" vertical="center"/>
    </xf>
    <xf numFmtId="0" fontId="4" fillId="4" borderId="0" xfId="1" applyFont="1" applyBorder="1"/>
    <xf numFmtId="0" fontId="5" fillId="5" borderId="0" xfId="1" applyFont="1" applyFill="1" applyBorder="1"/>
    <xf numFmtId="4" fontId="2" fillId="9" borderId="0" xfId="0" applyNumberFormat="1" applyFont="1" applyFill="1" applyBorder="1" applyAlignment="1" applyProtection="1">
      <alignment horizontal="right" vertical="center"/>
    </xf>
    <xf numFmtId="4" fontId="4" fillId="12" borderId="0" xfId="0" applyNumberFormat="1" applyFont="1" applyFill="1" applyAlignment="1"/>
    <xf numFmtId="4" fontId="2" fillId="13" borderId="1" xfId="0" applyNumberFormat="1" applyFont="1" applyFill="1" applyBorder="1" applyAlignment="1" applyProtection="1">
      <alignment horizontal="center" vertical="center"/>
    </xf>
    <xf numFmtId="4" fontId="3" fillId="14" borderId="3" xfId="0" applyNumberFormat="1" applyFont="1" applyFill="1" applyBorder="1" applyAlignment="1" applyProtection="1">
      <alignment horizontal="right" vertical="center"/>
    </xf>
    <xf numFmtId="4" fontId="2" fillId="14" borderId="3" xfId="0" applyNumberFormat="1" applyFont="1" applyFill="1" applyBorder="1" applyAlignment="1" applyProtection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7"/>
  <sheetViews>
    <sheetView tabSelected="1" workbookViewId="0">
      <pane ySplit="6" topLeftCell="A7" activePane="bottomLeft" state="frozen"/>
      <selection activeCell="C1" sqref="C1"/>
      <selection pane="bottomLeft"/>
    </sheetView>
  </sheetViews>
  <sheetFormatPr defaultRowHeight="15"/>
  <cols>
    <col min="1" max="1" width="11.7109375" style="30" customWidth="1"/>
    <col min="2" max="3" width="14" style="9" customWidth="1"/>
    <col min="4" max="4" width="20" style="10" customWidth="1"/>
    <col min="5" max="5" width="18.28515625" style="10" customWidth="1"/>
    <col min="6" max="6" width="18.28515625" style="33" customWidth="1"/>
    <col min="7" max="7" width="17.5703125" style="10" customWidth="1"/>
    <col min="8" max="8" width="14" style="10" customWidth="1"/>
    <col min="9" max="9" width="12.5703125" style="15" customWidth="1"/>
    <col min="10" max="10" width="14.85546875" style="11" customWidth="1"/>
    <col min="11" max="11" width="13.7109375" style="11" customWidth="1"/>
    <col min="12" max="12" width="15.42578125" style="12" customWidth="1"/>
    <col min="13" max="13" width="16.140625" style="11" customWidth="1"/>
    <col min="14" max="14" width="16.7109375" style="18" customWidth="1"/>
  </cols>
  <sheetData>
    <row r="1" spans="1:14">
      <c r="A1" s="9" t="s">
        <v>829</v>
      </c>
    </row>
    <row r="2" spans="1:14">
      <c r="A2" s="9" t="s">
        <v>830</v>
      </c>
    </row>
    <row r="3" spans="1:14">
      <c r="A3" s="30" t="s">
        <v>831</v>
      </c>
    </row>
    <row r="6" spans="1:14">
      <c r="A6" s="29" t="s">
        <v>825</v>
      </c>
      <c r="B6" s="2" t="s">
        <v>0</v>
      </c>
      <c r="C6" s="2" t="s">
        <v>1</v>
      </c>
      <c r="D6" s="3" t="s">
        <v>2</v>
      </c>
      <c r="E6" s="3" t="s">
        <v>3</v>
      </c>
      <c r="F6" s="34" t="s">
        <v>832</v>
      </c>
      <c r="G6" s="3" t="s">
        <v>804</v>
      </c>
      <c r="H6" s="3" t="s">
        <v>805</v>
      </c>
      <c r="I6" s="16" t="s">
        <v>819</v>
      </c>
      <c r="J6" s="4" t="s">
        <v>806</v>
      </c>
      <c r="K6" s="4" t="s">
        <v>807</v>
      </c>
      <c r="L6" s="5" t="s">
        <v>808</v>
      </c>
      <c r="M6" s="4" t="s">
        <v>809</v>
      </c>
      <c r="N6" s="16" t="s">
        <v>811</v>
      </c>
    </row>
    <row r="7" spans="1:14">
      <c r="A7" s="30" t="s">
        <v>826</v>
      </c>
      <c r="B7" s="6" t="s">
        <v>4</v>
      </c>
      <c r="C7" s="6" t="s">
        <v>5</v>
      </c>
      <c r="D7" s="7">
        <v>2800.9873590864599</v>
      </c>
      <c r="E7" s="7">
        <v>4168.8196753986203</v>
      </c>
      <c r="F7" s="35">
        <f>D7-E7</f>
        <v>-1367.8323163121604</v>
      </c>
      <c r="G7" s="7">
        <v>351.55331175794498</v>
      </c>
      <c r="H7" s="7">
        <v>587.79034827062696</v>
      </c>
      <c r="I7" s="17">
        <f>G7-H7</f>
        <v>-236.23703651268198</v>
      </c>
      <c r="J7" s="11">
        <f>D7+G7</f>
        <v>3152.5406708444048</v>
      </c>
      <c r="K7" s="11">
        <f>E7+H7</f>
        <v>4756.6100236692473</v>
      </c>
      <c r="L7" s="12">
        <f t="shared" ref="L7:L70" si="0">J7-K7</f>
        <v>-1604.0693528248426</v>
      </c>
      <c r="M7" s="11">
        <f t="shared" ref="M7:M70" si="1">J7+K7</f>
        <v>7909.1506945136516</v>
      </c>
      <c r="N7" s="19">
        <f>G7+H7</f>
        <v>939.343660028572</v>
      </c>
    </row>
    <row r="8" spans="1:14">
      <c r="A8" s="30" t="s">
        <v>827</v>
      </c>
      <c r="B8" s="6" t="s">
        <v>6</v>
      </c>
      <c r="C8" s="6" t="s">
        <v>7</v>
      </c>
      <c r="D8" s="7">
        <v>23006.1721271639</v>
      </c>
      <c r="E8" s="7">
        <v>22334.4828751971</v>
      </c>
      <c r="F8" s="35">
        <f t="shared" ref="F8:F71" si="2">D8-E8</f>
        <v>671.68925196679993</v>
      </c>
      <c r="G8" s="7">
        <v>3746.3440638690499</v>
      </c>
      <c r="H8" s="7">
        <v>3225.5093477934502</v>
      </c>
      <c r="I8" s="17">
        <f t="shared" ref="I8:I71" si="3">G8-H8</f>
        <v>520.83471607559977</v>
      </c>
      <c r="J8" s="11">
        <f t="shared" ref="J8:J71" si="4">D8+G8</f>
        <v>26752.516191032948</v>
      </c>
      <c r="K8" s="11">
        <f t="shared" ref="K8:K71" si="5">E8+H8</f>
        <v>25559.99222299055</v>
      </c>
      <c r="L8" s="12">
        <f t="shared" si="0"/>
        <v>1192.5239680423983</v>
      </c>
      <c r="M8" s="11">
        <f t="shared" si="1"/>
        <v>52312.508414023498</v>
      </c>
      <c r="N8" s="19">
        <f t="shared" ref="N8:N71" si="6">G8+H8</f>
        <v>6971.8534116624996</v>
      </c>
    </row>
    <row r="9" spans="1:14">
      <c r="A9" s="30" t="s">
        <v>826</v>
      </c>
      <c r="B9" s="6" t="s">
        <v>8</v>
      </c>
      <c r="C9" s="6" t="s">
        <v>9</v>
      </c>
      <c r="D9" s="7">
        <v>3813.70804266205</v>
      </c>
      <c r="E9" s="7">
        <v>3520.8003371494201</v>
      </c>
      <c r="F9" s="35">
        <f t="shared" si="2"/>
        <v>292.90770551262995</v>
      </c>
      <c r="G9" s="7">
        <v>406.13781069289001</v>
      </c>
      <c r="H9" s="7">
        <v>494.967228846502</v>
      </c>
      <c r="I9" s="17">
        <f t="shared" si="3"/>
        <v>-88.829418153611982</v>
      </c>
      <c r="J9" s="11">
        <f t="shared" si="4"/>
        <v>4219.8458533549401</v>
      </c>
      <c r="K9" s="11">
        <f t="shared" si="5"/>
        <v>4015.7675659959223</v>
      </c>
      <c r="L9" s="12">
        <f t="shared" si="0"/>
        <v>204.07828735901785</v>
      </c>
      <c r="M9" s="11">
        <f t="shared" si="1"/>
        <v>8235.6134193508624</v>
      </c>
      <c r="N9" s="19">
        <f t="shared" si="6"/>
        <v>901.10503953939201</v>
      </c>
    </row>
    <row r="10" spans="1:14">
      <c r="A10" s="30" t="s">
        <v>827</v>
      </c>
      <c r="B10" s="6" t="s">
        <v>10</v>
      </c>
      <c r="C10" s="6" t="s">
        <v>11</v>
      </c>
      <c r="D10" s="7">
        <v>23533.230500284499</v>
      </c>
      <c r="E10" s="7">
        <v>24361.183547970701</v>
      </c>
      <c r="F10" s="35">
        <f t="shared" si="2"/>
        <v>-827.9530476862019</v>
      </c>
      <c r="G10" s="7">
        <v>3404.3472157131901</v>
      </c>
      <c r="H10" s="7">
        <v>3757.8679572188898</v>
      </c>
      <c r="I10" s="17">
        <f t="shared" si="3"/>
        <v>-353.52074150569979</v>
      </c>
      <c r="J10" s="11">
        <f t="shared" si="4"/>
        <v>26937.57771599769</v>
      </c>
      <c r="K10" s="11">
        <f t="shared" si="5"/>
        <v>28119.051505189589</v>
      </c>
      <c r="L10" s="12">
        <f t="shared" si="0"/>
        <v>-1181.4737891918994</v>
      </c>
      <c r="M10" s="11">
        <f t="shared" si="1"/>
        <v>55056.629221187279</v>
      </c>
      <c r="N10" s="19">
        <f t="shared" si="6"/>
        <v>7162.2151729320794</v>
      </c>
    </row>
    <row r="11" spans="1:14">
      <c r="A11" s="30" t="s">
        <v>827</v>
      </c>
      <c r="B11" s="6" t="s">
        <v>12</v>
      </c>
      <c r="C11" s="6" t="s">
        <v>13</v>
      </c>
      <c r="D11" s="7">
        <v>10420.588903751401</v>
      </c>
      <c r="E11" s="7">
        <v>17626.644611569998</v>
      </c>
      <c r="F11" s="35">
        <f t="shared" si="2"/>
        <v>-7206.0557078185975</v>
      </c>
      <c r="G11" s="7">
        <v>3301.5967036336601</v>
      </c>
      <c r="H11" s="7">
        <v>3776.3069134637999</v>
      </c>
      <c r="I11" s="17">
        <f t="shared" si="3"/>
        <v>-474.71020983013977</v>
      </c>
      <c r="J11" s="11">
        <f t="shared" si="4"/>
        <v>13722.185607385061</v>
      </c>
      <c r="K11" s="11">
        <f t="shared" si="5"/>
        <v>21402.951525033797</v>
      </c>
      <c r="L11" s="12">
        <f t="shared" si="0"/>
        <v>-7680.7659176487359</v>
      </c>
      <c r="M11" s="11">
        <f t="shared" si="1"/>
        <v>35125.137132418859</v>
      </c>
      <c r="N11" s="19">
        <f t="shared" si="6"/>
        <v>7077.9036170974596</v>
      </c>
    </row>
    <row r="12" spans="1:14">
      <c r="A12" s="30" t="s">
        <v>826</v>
      </c>
      <c r="B12" s="6" t="s">
        <v>14</v>
      </c>
      <c r="C12" s="6" t="s">
        <v>15</v>
      </c>
      <c r="D12" s="7">
        <v>4259.6949220705401</v>
      </c>
      <c r="E12" s="7">
        <v>4365.8296048421698</v>
      </c>
      <c r="F12" s="35">
        <f t="shared" si="2"/>
        <v>-106.13468277162974</v>
      </c>
      <c r="G12" s="7">
        <v>382.18619420084599</v>
      </c>
      <c r="H12" s="7">
        <v>548.33921947396402</v>
      </c>
      <c r="I12" s="17">
        <f t="shared" si="3"/>
        <v>-166.15302527311803</v>
      </c>
      <c r="J12" s="11">
        <f t="shared" si="4"/>
        <v>4641.8811162713864</v>
      </c>
      <c r="K12" s="11">
        <f t="shared" si="5"/>
        <v>4914.1688243161334</v>
      </c>
      <c r="L12" s="12">
        <f t="shared" si="0"/>
        <v>-272.28770804474698</v>
      </c>
      <c r="M12" s="11">
        <f t="shared" si="1"/>
        <v>9556.0499405875198</v>
      </c>
      <c r="N12" s="19">
        <f t="shared" si="6"/>
        <v>930.52541367481001</v>
      </c>
    </row>
    <row r="13" spans="1:14">
      <c r="A13" s="30" t="s">
        <v>827</v>
      </c>
      <c r="B13" s="6" t="s">
        <v>16</v>
      </c>
      <c r="C13" s="6" t="s">
        <v>17</v>
      </c>
      <c r="D13" s="7">
        <v>32224.978896209199</v>
      </c>
      <c r="E13" s="7">
        <v>29247.877520670099</v>
      </c>
      <c r="F13" s="35">
        <f t="shared" si="2"/>
        <v>2977.1013755390995</v>
      </c>
      <c r="G13" s="7">
        <v>3683.7552045078301</v>
      </c>
      <c r="H13" s="7">
        <v>3803.05627567895</v>
      </c>
      <c r="I13" s="17">
        <f t="shared" si="3"/>
        <v>-119.30107117111993</v>
      </c>
      <c r="J13" s="11">
        <f t="shared" si="4"/>
        <v>35908.734100717033</v>
      </c>
      <c r="K13" s="11">
        <f t="shared" si="5"/>
        <v>33050.933796349047</v>
      </c>
      <c r="L13" s="12">
        <f t="shared" si="0"/>
        <v>2857.8003043679855</v>
      </c>
      <c r="M13" s="11">
        <f t="shared" si="1"/>
        <v>68959.667897066072</v>
      </c>
      <c r="N13" s="19">
        <f t="shared" si="6"/>
        <v>7486.8114801867796</v>
      </c>
    </row>
    <row r="14" spans="1:14">
      <c r="A14" s="30" t="s">
        <v>826</v>
      </c>
      <c r="B14" s="6" t="s">
        <v>18</v>
      </c>
      <c r="C14" s="6" t="s">
        <v>19</v>
      </c>
      <c r="D14" s="7">
        <v>4471.5673198947898</v>
      </c>
      <c r="E14" s="7">
        <v>4596.9710266617503</v>
      </c>
      <c r="F14" s="35">
        <f t="shared" si="2"/>
        <v>-125.40370676696057</v>
      </c>
      <c r="G14" s="7">
        <v>384.46419148256098</v>
      </c>
      <c r="H14" s="7">
        <v>580.91228054404201</v>
      </c>
      <c r="I14" s="17">
        <f t="shared" si="3"/>
        <v>-196.44808906148103</v>
      </c>
      <c r="J14" s="11">
        <f t="shared" si="4"/>
        <v>4856.0315113773504</v>
      </c>
      <c r="K14" s="11">
        <f t="shared" si="5"/>
        <v>5177.8833072057923</v>
      </c>
      <c r="L14" s="12">
        <f t="shared" si="0"/>
        <v>-321.85179582844194</v>
      </c>
      <c r="M14" s="11">
        <f t="shared" si="1"/>
        <v>10033.914818583144</v>
      </c>
      <c r="N14" s="19">
        <f t="shared" si="6"/>
        <v>965.37647202660298</v>
      </c>
    </row>
    <row r="15" spans="1:14">
      <c r="A15" s="30" t="s">
        <v>826</v>
      </c>
      <c r="B15" s="6" t="s">
        <v>20</v>
      </c>
      <c r="C15" s="6" t="s">
        <v>21</v>
      </c>
      <c r="D15" s="7">
        <v>8551.4777279548107</v>
      </c>
      <c r="E15" s="7">
        <v>7865.6892185786401</v>
      </c>
      <c r="F15" s="35">
        <f t="shared" si="2"/>
        <v>685.78850937617062</v>
      </c>
      <c r="G15" s="7">
        <v>1273.0641646880299</v>
      </c>
      <c r="H15" s="7">
        <v>1289.6526689934101</v>
      </c>
      <c r="I15" s="17">
        <f t="shared" si="3"/>
        <v>-16.588504305380184</v>
      </c>
      <c r="J15" s="11">
        <f t="shared" si="4"/>
        <v>9824.541892642841</v>
      </c>
      <c r="K15" s="11">
        <f t="shared" si="5"/>
        <v>9155.3418875720508</v>
      </c>
      <c r="L15" s="12">
        <f t="shared" si="0"/>
        <v>669.20000507079021</v>
      </c>
      <c r="M15" s="11">
        <f t="shared" si="1"/>
        <v>18979.883780214892</v>
      </c>
      <c r="N15" s="19">
        <f t="shared" si="6"/>
        <v>2562.7168336814402</v>
      </c>
    </row>
    <row r="16" spans="1:14">
      <c r="A16" s="30" t="s">
        <v>826</v>
      </c>
      <c r="B16" s="6" t="s">
        <v>22</v>
      </c>
      <c r="C16" s="6" t="s">
        <v>23</v>
      </c>
      <c r="D16" s="7">
        <v>2678.0529342787299</v>
      </c>
      <c r="E16" s="7">
        <v>2730.6786160158299</v>
      </c>
      <c r="F16" s="35">
        <f t="shared" si="2"/>
        <v>-52.625681737099967</v>
      </c>
      <c r="G16" s="7">
        <v>451.23598137273001</v>
      </c>
      <c r="H16" s="7">
        <v>336.57869155473799</v>
      </c>
      <c r="I16" s="17">
        <f t="shared" si="3"/>
        <v>114.65728981799202</v>
      </c>
      <c r="J16" s="11">
        <f t="shared" si="4"/>
        <v>3129.2889156514598</v>
      </c>
      <c r="K16" s="11">
        <f t="shared" si="5"/>
        <v>3067.2573075705677</v>
      </c>
      <c r="L16" s="12">
        <f t="shared" si="0"/>
        <v>62.031608080892056</v>
      </c>
      <c r="M16" s="11">
        <f t="shared" si="1"/>
        <v>6196.546223222027</v>
      </c>
      <c r="N16" s="19">
        <f t="shared" si="6"/>
        <v>787.814672927468</v>
      </c>
    </row>
    <row r="17" spans="1:14">
      <c r="A17" s="30" t="s">
        <v>826</v>
      </c>
      <c r="B17" s="6" t="s">
        <v>24</v>
      </c>
      <c r="C17" s="6" t="s">
        <v>25</v>
      </c>
      <c r="D17" s="7">
        <v>9229.9127226295604</v>
      </c>
      <c r="E17" s="7">
        <v>7187.2854434241799</v>
      </c>
      <c r="F17" s="35">
        <f t="shared" si="2"/>
        <v>2042.6272792053805</v>
      </c>
      <c r="G17" s="7">
        <v>1922.77010194281</v>
      </c>
      <c r="H17" s="7">
        <v>2091.7647682357101</v>
      </c>
      <c r="I17" s="17">
        <f t="shared" si="3"/>
        <v>-168.99466629290009</v>
      </c>
      <c r="J17" s="11">
        <f t="shared" si="4"/>
        <v>11152.68282457237</v>
      </c>
      <c r="K17" s="11">
        <f t="shared" si="5"/>
        <v>9279.0502116598909</v>
      </c>
      <c r="L17" s="12">
        <f t="shared" si="0"/>
        <v>1873.6326129124791</v>
      </c>
      <c r="M17" s="11">
        <f t="shared" si="1"/>
        <v>20431.733036232261</v>
      </c>
      <c r="N17" s="19">
        <f t="shared" si="6"/>
        <v>4014.5348701785201</v>
      </c>
    </row>
    <row r="18" spans="1:14">
      <c r="A18" s="30" t="s">
        <v>826</v>
      </c>
      <c r="B18" s="6" t="s">
        <v>26</v>
      </c>
      <c r="C18" s="6" t="s">
        <v>27</v>
      </c>
      <c r="D18" s="7">
        <v>3265.9452091359699</v>
      </c>
      <c r="E18" s="7">
        <v>3087.2763572634799</v>
      </c>
      <c r="F18" s="35">
        <f t="shared" si="2"/>
        <v>178.66885187249</v>
      </c>
      <c r="G18" s="7">
        <v>204.977311703483</v>
      </c>
      <c r="H18" s="7">
        <v>373.90780038615799</v>
      </c>
      <c r="I18" s="17">
        <f t="shared" si="3"/>
        <v>-168.93048868267499</v>
      </c>
      <c r="J18" s="11">
        <f t="shared" si="4"/>
        <v>3470.9225208394528</v>
      </c>
      <c r="K18" s="11">
        <f t="shared" si="5"/>
        <v>3461.1841576496381</v>
      </c>
      <c r="L18" s="12">
        <f t="shared" si="0"/>
        <v>9.7383631898146632</v>
      </c>
      <c r="M18" s="11">
        <f t="shared" si="1"/>
        <v>6932.1066784890909</v>
      </c>
      <c r="N18" s="19">
        <f t="shared" si="6"/>
        <v>578.88511208964098</v>
      </c>
    </row>
    <row r="19" spans="1:14">
      <c r="A19" s="30" t="s">
        <v>826</v>
      </c>
      <c r="B19" s="6" t="s">
        <v>28</v>
      </c>
      <c r="C19" s="6" t="s">
        <v>27</v>
      </c>
      <c r="D19" s="7">
        <v>7984.3054282168596</v>
      </c>
      <c r="E19" s="7">
        <v>5802.27848349328</v>
      </c>
      <c r="F19" s="35">
        <f t="shared" si="2"/>
        <v>2182.0269447235796</v>
      </c>
      <c r="G19" s="7">
        <v>869.13446785135295</v>
      </c>
      <c r="H19" s="7">
        <v>966.19859779795104</v>
      </c>
      <c r="I19" s="17">
        <f t="shared" si="3"/>
        <v>-97.064129946598086</v>
      </c>
      <c r="J19" s="11">
        <f t="shared" si="4"/>
        <v>8853.439896068212</v>
      </c>
      <c r="K19" s="11">
        <f t="shared" si="5"/>
        <v>6768.4770812912311</v>
      </c>
      <c r="L19" s="12">
        <f t="shared" si="0"/>
        <v>2084.9628147769808</v>
      </c>
      <c r="M19" s="11">
        <f t="shared" si="1"/>
        <v>15621.916977359444</v>
      </c>
      <c r="N19" s="19">
        <f t="shared" si="6"/>
        <v>1835.333065649304</v>
      </c>
    </row>
    <row r="20" spans="1:14">
      <c r="A20" s="30" t="s">
        <v>826</v>
      </c>
      <c r="B20" s="6" t="s">
        <v>29</v>
      </c>
      <c r="C20" s="6" t="s">
        <v>30</v>
      </c>
      <c r="D20" s="7">
        <v>10647.775638815199</v>
      </c>
      <c r="E20" s="7">
        <v>9587.9095577942899</v>
      </c>
      <c r="F20" s="35">
        <f t="shared" si="2"/>
        <v>1059.8660810209094</v>
      </c>
      <c r="G20" s="7">
        <v>1464.4605639044</v>
      </c>
      <c r="H20" s="7">
        <v>1717.2105400927001</v>
      </c>
      <c r="I20" s="17">
        <f t="shared" si="3"/>
        <v>-252.74997618830002</v>
      </c>
      <c r="J20" s="11">
        <f t="shared" si="4"/>
        <v>12112.2362027196</v>
      </c>
      <c r="K20" s="11">
        <f t="shared" si="5"/>
        <v>11305.120097886989</v>
      </c>
      <c r="L20" s="12">
        <f t="shared" si="0"/>
        <v>807.11610483261029</v>
      </c>
      <c r="M20" s="11">
        <f t="shared" si="1"/>
        <v>23417.356300606589</v>
      </c>
      <c r="N20" s="19">
        <f t="shared" si="6"/>
        <v>3181.6711039971001</v>
      </c>
    </row>
    <row r="21" spans="1:14">
      <c r="A21" s="30" t="s">
        <v>826</v>
      </c>
      <c r="B21" s="6" t="s">
        <v>31</v>
      </c>
      <c r="C21" s="6" t="s">
        <v>32</v>
      </c>
      <c r="D21" s="7">
        <v>3856.94358814112</v>
      </c>
      <c r="E21" s="7">
        <v>3503.0787984982398</v>
      </c>
      <c r="F21" s="35">
        <f t="shared" si="2"/>
        <v>353.86478964288017</v>
      </c>
      <c r="G21" s="7">
        <v>411.150149621965</v>
      </c>
      <c r="H21" s="7">
        <v>488.19944122005302</v>
      </c>
      <c r="I21" s="17">
        <f t="shared" si="3"/>
        <v>-77.049291598088018</v>
      </c>
      <c r="J21" s="11">
        <f t="shared" si="4"/>
        <v>4268.0937377630853</v>
      </c>
      <c r="K21" s="11">
        <f t="shared" si="5"/>
        <v>3991.2782397182928</v>
      </c>
      <c r="L21" s="12">
        <f t="shared" si="0"/>
        <v>276.81549804479255</v>
      </c>
      <c r="M21" s="11">
        <f t="shared" si="1"/>
        <v>8259.3719774813781</v>
      </c>
      <c r="N21" s="19">
        <f t="shared" si="6"/>
        <v>899.34959084201796</v>
      </c>
    </row>
    <row r="22" spans="1:14">
      <c r="A22" s="30" t="s">
        <v>826</v>
      </c>
      <c r="B22" s="6" t="s">
        <v>33</v>
      </c>
      <c r="C22" s="6" t="s">
        <v>34</v>
      </c>
      <c r="D22" s="7">
        <v>14985.8804689607</v>
      </c>
      <c r="E22" s="7">
        <v>11271.839888951001</v>
      </c>
      <c r="F22" s="35">
        <f t="shared" si="2"/>
        <v>3714.0405800096996</v>
      </c>
      <c r="G22" s="7">
        <v>1081.88420594688</v>
      </c>
      <c r="H22" s="7">
        <v>1226.88692898822</v>
      </c>
      <c r="I22" s="17">
        <f t="shared" si="3"/>
        <v>-145.00272304134</v>
      </c>
      <c r="J22" s="11">
        <f t="shared" si="4"/>
        <v>16067.764674907581</v>
      </c>
      <c r="K22" s="11">
        <f t="shared" si="5"/>
        <v>12498.726817939221</v>
      </c>
      <c r="L22" s="12">
        <f t="shared" si="0"/>
        <v>3569.0378569683598</v>
      </c>
      <c r="M22" s="11">
        <f t="shared" si="1"/>
        <v>28566.491492846802</v>
      </c>
      <c r="N22" s="19">
        <f t="shared" si="6"/>
        <v>2308.7711349351002</v>
      </c>
    </row>
    <row r="23" spans="1:14">
      <c r="A23" s="30" t="s">
        <v>826</v>
      </c>
      <c r="B23" s="6" t="s">
        <v>35</v>
      </c>
      <c r="C23" s="6" t="s">
        <v>36</v>
      </c>
      <c r="D23" s="7">
        <v>12175.2882946466</v>
      </c>
      <c r="E23" s="7">
        <v>13920.8147992216</v>
      </c>
      <c r="F23" s="35">
        <f t="shared" si="2"/>
        <v>-1745.5265045750002</v>
      </c>
      <c r="G23" s="7">
        <v>1670.73552939249</v>
      </c>
      <c r="H23" s="7">
        <v>1833.22968870713</v>
      </c>
      <c r="I23" s="17">
        <f t="shared" si="3"/>
        <v>-162.49415931464</v>
      </c>
      <c r="J23" s="11">
        <f t="shared" si="4"/>
        <v>13846.02382403909</v>
      </c>
      <c r="K23" s="11">
        <f t="shared" si="5"/>
        <v>15754.04448792873</v>
      </c>
      <c r="L23" s="12">
        <f t="shared" si="0"/>
        <v>-1908.0206638896398</v>
      </c>
      <c r="M23" s="11">
        <f t="shared" si="1"/>
        <v>29600.068311967822</v>
      </c>
      <c r="N23" s="19">
        <f t="shared" si="6"/>
        <v>3503.96521809962</v>
      </c>
    </row>
    <row r="24" spans="1:14">
      <c r="A24" s="30" t="s">
        <v>826</v>
      </c>
      <c r="B24" s="6" t="s">
        <v>37</v>
      </c>
      <c r="C24" s="6" t="s">
        <v>38</v>
      </c>
      <c r="D24" s="7">
        <v>5174.9864502525297</v>
      </c>
      <c r="E24" s="7">
        <v>6390.6680540594398</v>
      </c>
      <c r="F24" s="35">
        <f t="shared" si="2"/>
        <v>-1215.6816038069101</v>
      </c>
      <c r="G24" s="7">
        <v>611.45962152944503</v>
      </c>
      <c r="H24" s="7">
        <v>730.01218642057495</v>
      </c>
      <c r="I24" s="17">
        <f t="shared" si="3"/>
        <v>-118.55256489112992</v>
      </c>
      <c r="J24" s="11">
        <f t="shared" si="4"/>
        <v>5786.4460717819748</v>
      </c>
      <c r="K24" s="11">
        <f t="shared" si="5"/>
        <v>7120.6802404800146</v>
      </c>
      <c r="L24" s="12">
        <f t="shared" si="0"/>
        <v>-1334.2341686980399</v>
      </c>
      <c r="M24" s="11">
        <f t="shared" si="1"/>
        <v>12907.126312261989</v>
      </c>
      <c r="N24" s="19">
        <f t="shared" si="6"/>
        <v>1341.4718079500199</v>
      </c>
    </row>
    <row r="25" spans="1:14">
      <c r="A25" s="30" t="s">
        <v>827</v>
      </c>
      <c r="B25" s="6" t="s">
        <v>39</v>
      </c>
      <c r="C25" s="6" t="s">
        <v>40</v>
      </c>
      <c r="D25" s="7">
        <v>137966.91374402499</v>
      </c>
      <c r="E25" s="7">
        <v>161096.59452200399</v>
      </c>
      <c r="F25" s="35">
        <f t="shared" si="2"/>
        <v>-23129.680777978996</v>
      </c>
      <c r="G25" s="7">
        <v>14955.103604133301</v>
      </c>
      <c r="H25" s="7">
        <v>22711.634743186602</v>
      </c>
      <c r="I25" s="17">
        <f t="shared" si="3"/>
        <v>-7756.5311390533006</v>
      </c>
      <c r="J25" s="11">
        <f t="shared" si="4"/>
        <v>152922.01734815829</v>
      </c>
      <c r="K25" s="11">
        <f t="shared" si="5"/>
        <v>183808.2292651906</v>
      </c>
      <c r="L25" s="12">
        <f t="shared" si="0"/>
        <v>-30886.211917032313</v>
      </c>
      <c r="M25" s="11">
        <f t="shared" si="1"/>
        <v>336730.24661334889</v>
      </c>
      <c r="N25" s="19">
        <f t="shared" si="6"/>
        <v>37666.738347319901</v>
      </c>
    </row>
    <row r="26" spans="1:14">
      <c r="A26" s="30" t="s">
        <v>826</v>
      </c>
      <c r="B26" s="6" t="s">
        <v>41</v>
      </c>
      <c r="C26" s="6" t="s">
        <v>42</v>
      </c>
      <c r="D26" s="7">
        <v>1768.4152328472601</v>
      </c>
      <c r="E26" s="7">
        <v>5798.4946354943804</v>
      </c>
      <c r="F26" s="35">
        <f t="shared" si="2"/>
        <v>-4030.0794026471203</v>
      </c>
      <c r="G26" s="7">
        <v>152.515236898376</v>
      </c>
      <c r="H26" s="7">
        <v>732.13695265809201</v>
      </c>
      <c r="I26" s="17">
        <f t="shared" si="3"/>
        <v>-579.62171575971604</v>
      </c>
      <c r="J26" s="11">
        <f t="shared" si="4"/>
        <v>1920.9304697456362</v>
      </c>
      <c r="K26" s="11">
        <f t="shared" si="5"/>
        <v>6530.6315881524724</v>
      </c>
      <c r="L26" s="12">
        <f t="shared" si="0"/>
        <v>-4609.701118406836</v>
      </c>
      <c r="M26" s="11">
        <f t="shared" si="1"/>
        <v>8451.5620578981088</v>
      </c>
      <c r="N26" s="19">
        <f t="shared" si="6"/>
        <v>884.65218955646799</v>
      </c>
    </row>
    <row r="27" spans="1:14">
      <c r="A27" s="30" t="s">
        <v>826</v>
      </c>
      <c r="B27" s="6" t="s">
        <v>43</v>
      </c>
      <c r="C27" s="6" t="s">
        <v>44</v>
      </c>
      <c r="D27" s="7">
        <v>2774.5176950434502</v>
      </c>
      <c r="E27" s="7">
        <v>3300.3638151833902</v>
      </c>
      <c r="F27" s="35">
        <f t="shared" si="2"/>
        <v>-525.84612013994001</v>
      </c>
      <c r="G27" s="7">
        <v>736.79724561532896</v>
      </c>
      <c r="H27" s="7">
        <v>817.61647427073603</v>
      </c>
      <c r="I27" s="17">
        <f t="shared" si="3"/>
        <v>-80.819228655407073</v>
      </c>
      <c r="J27" s="11">
        <f t="shared" si="4"/>
        <v>3511.3149406587791</v>
      </c>
      <c r="K27" s="11">
        <f t="shared" si="5"/>
        <v>4117.9802894541263</v>
      </c>
      <c r="L27" s="12">
        <f t="shared" si="0"/>
        <v>-606.6653487953472</v>
      </c>
      <c r="M27" s="11">
        <f t="shared" si="1"/>
        <v>7629.2952301129053</v>
      </c>
      <c r="N27" s="19">
        <f t="shared" si="6"/>
        <v>1554.4137198860649</v>
      </c>
    </row>
    <row r="28" spans="1:14">
      <c r="A28" s="30" t="s">
        <v>827</v>
      </c>
      <c r="B28" s="6" t="s">
        <v>45</v>
      </c>
      <c r="C28" s="6" t="s">
        <v>46</v>
      </c>
      <c r="D28" s="7">
        <v>13412.3333429903</v>
      </c>
      <c r="E28" s="7">
        <v>16564.401357506398</v>
      </c>
      <c r="F28" s="35">
        <f t="shared" si="2"/>
        <v>-3152.0680145160986</v>
      </c>
      <c r="G28" s="7">
        <v>2129.3920786978902</v>
      </c>
      <c r="H28" s="7">
        <v>2317.2988375197801</v>
      </c>
      <c r="I28" s="17">
        <f t="shared" si="3"/>
        <v>-187.90675882188998</v>
      </c>
      <c r="J28" s="11">
        <f t="shared" si="4"/>
        <v>15541.72542168819</v>
      </c>
      <c r="K28" s="11">
        <f t="shared" si="5"/>
        <v>18881.700195026177</v>
      </c>
      <c r="L28" s="12">
        <f t="shared" si="0"/>
        <v>-3339.9747733379863</v>
      </c>
      <c r="M28" s="11">
        <f t="shared" si="1"/>
        <v>34423.425616714369</v>
      </c>
      <c r="N28" s="19">
        <f t="shared" si="6"/>
        <v>4446.6909162176707</v>
      </c>
    </row>
    <row r="29" spans="1:14">
      <c r="A29" s="30" t="s">
        <v>827</v>
      </c>
      <c r="B29" s="6" t="s">
        <v>47</v>
      </c>
      <c r="C29" s="6" t="s">
        <v>48</v>
      </c>
      <c r="D29" s="7">
        <v>35835.8384009437</v>
      </c>
      <c r="E29" s="7">
        <v>36826.596802586297</v>
      </c>
      <c r="F29" s="35">
        <f t="shared" si="2"/>
        <v>-990.75840164259716</v>
      </c>
      <c r="G29" s="7">
        <v>7426.7061567603296</v>
      </c>
      <c r="H29" s="7">
        <v>11506.154873531899</v>
      </c>
      <c r="I29" s="17">
        <f t="shared" si="3"/>
        <v>-4079.4487167715697</v>
      </c>
      <c r="J29" s="11">
        <f t="shared" si="4"/>
        <v>43262.54455770403</v>
      </c>
      <c r="K29" s="11">
        <f t="shared" si="5"/>
        <v>48332.751676118198</v>
      </c>
      <c r="L29" s="12">
        <f t="shared" si="0"/>
        <v>-5070.2071184141678</v>
      </c>
      <c r="M29" s="11">
        <f t="shared" si="1"/>
        <v>91595.296233822228</v>
      </c>
      <c r="N29" s="19">
        <f t="shared" si="6"/>
        <v>18932.861030292228</v>
      </c>
    </row>
    <row r="30" spans="1:14">
      <c r="A30" s="30" t="s">
        <v>827</v>
      </c>
      <c r="B30" s="6" t="s">
        <v>49</v>
      </c>
      <c r="C30" s="6" t="s">
        <v>50</v>
      </c>
      <c r="D30" s="7">
        <v>13963.026700844801</v>
      </c>
      <c r="E30" s="7">
        <v>22452.234801253599</v>
      </c>
      <c r="F30" s="35">
        <f t="shared" si="2"/>
        <v>-8489.2081004087977</v>
      </c>
      <c r="G30" s="7">
        <v>1694.2222015718301</v>
      </c>
      <c r="H30" s="7">
        <v>2136.2249013086498</v>
      </c>
      <c r="I30" s="17">
        <f t="shared" si="3"/>
        <v>-442.00269973681975</v>
      </c>
      <c r="J30" s="11">
        <f t="shared" si="4"/>
        <v>15657.248902416632</v>
      </c>
      <c r="K30" s="11">
        <f t="shared" si="5"/>
        <v>24588.45970256225</v>
      </c>
      <c r="L30" s="12">
        <f t="shared" si="0"/>
        <v>-8931.2108001456181</v>
      </c>
      <c r="M30" s="11">
        <f t="shared" si="1"/>
        <v>40245.708604978878</v>
      </c>
      <c r="N30" s="19">
        <f t="shared" si="6"/>
        <v>3830.4471028804801</v>
      </c>
    </row>
    <row r="31" spans="1:14">
      <c r="A31" s="30" t="s">
        <v>827</v>
      </c>
      <c r="B31" s="6" t="s">
        <v>51</v>
      </c>
      <c r="C31" s="6" t="s">
        <v>52</v>
      </c>
      <c r="D31" s="7">
        <v>59539.077188764299</v>
      </c>
      <c r="E31" s="7">
        <v>84689.504909122494</v>
      </c>
      <c r="F31" s="35">
        <f t="shared" si="2"/>
        <v>-25150.427720358195</v>
      </c>
      <c r="G31" s="7">
        <v>5740.8253316679802</v>
      </c>
      <c r="H31" s="7">
        <v>12098.8586200261</v>
      </c>
      <c r="I31" s="17">
        <f t="shared" si="3"/>
        <v>-6358.0332883581195</v>
      </c>
      <c r="J31" s="11">
        <f t="shared" si="4"/>
        <v>65279.902520432282</v>
      </c>
      <c r="K31" s="11">
        <f t="shared" si="5"/>
        <v>96788.363529148599</v>
      </c>
      <c r="L31" s="12">
        <f t="shared" si="0"/>
        <v>-31508.461008716316</v>
      </c>
      <c r="M31" s="11">
        <f t="shared" si="1"/>
        <v>162068.26604958088</v>
      </c>
      <c r="N31" s="19">
        <f t="shared" si="6"/>
        <v>17839.683951694082</v>
      </c>
    </row>
    <row r="32" spans="1:14">
      <c r="A32" s="30" t="s">
        <v>826</v>
      </c>
      <c r="B32" s="6" t="s">
        <v>53</v>
      </c>
      <c r="C32" s="6" t="s">
        <v>54</v>
      </c>
      <c r="D32" s="7">
        <v>1814.62106070241</v>
      </c>
      <c r="E32" s="7">
        <v>2033.95252326542</v>
      </c>
      <c r="F32" s="35">
        <f t="shared" si="2"/>
        <v>-219.33146256301006</v>
      </c>
      <c r="G32" s="7">
        <v>780.12509342553096</v>
      </c>
      <c r="H32" s="7">
        <v>552.85029023074105</v>
      </c>
      <c r="I32" s="17">
        <f t="shared" si="3"/>
        <v>227.27480319478991</v>
      </c>
      <c r="J32" s="11">
        <f t="shared" si="4"/>
        <v>2594.7461541279408</v>
      </c>
      <c r="K32" s="11">
        <f t="shared" si="5"/>
        <v>2586.802813496161</v>
      </c>
      <c r="L32" s="12">
        <f t="shared" si="0"/>
        <v>7.9433406317798472</v>
      </c>
      <c r="M32" s="11">
        <f t="shared" si="1"/>
        <v>5181.5489676241014</v>
      </c>
      <c r="N32" s="19">
        <f t="shared" si="6"/>
        <v>1332.975383656272</v>
      </c>
    </row>
    <row r="33" spans="1:14">
      <c r="A33" s="30" t="s">
        <v>826</v>
      </c>
      <c r="B33" s="6" t="s">
        <v>55</v>
      </c>
      <c r="C33" s="6" t="s">
        <v>56</v>
      </c>
      <c r="D33" s="7">
        <v>1452.6063997047499</v>
      </c>
      <c r="E33" s="7">
        <v>4332.64648515709</v>
      </c>
      <c r="F33" s="35">
        <f t="shared" si="2"/>
        <v>-2880.04008545234</v>
      </c>
      <c r="G33" s="7">
        <v>188.75011354083799</v>
      </c>
      <c r="H33" s="7">
        <v>660.07875368955399</v>
      </c>
      <c r="I33" s="17">
        <f t="shared" si="3"/>
        <v>-471.32864014871598</v>
      </c>
      <c r="J33" s="11">
        <f t="shared" si="4"/>
        <v>1641.3565132455878</v>
      </c>
      <c r="K33" s="11">
        <f t="shared" si="5"/>
        <v>4992.7252388466441</v>
      </c>
      <c r="L33" s="12">
        <f t="shared" si="0"/>
        <v>-3351.3687256010562</v>
      </c>
      <c r="M33" s="11">
        <f t="shared" si="1"/>
        <v>6634.0817520922319</v>
      </c>
      <c r="N33" s="19">
        <f t="shared" si="6"/>
        <v>848.82886723039201</v>
      </c>
    </row>
    <row r="34" spans="1:14">
      <c r="A34" s="30" t="s">
        <v>827</v>
      </c>
      <c r="B34" s="6" t="s">
        <v>57</v>
      </c>
      <c r="C34" s="6" t="s">
        <v>58</v>
      </c>
      <c r="D34" s="7">
        <v>47422.1889269194</v>
      </c>
      <c r="E34" s="7">
        <v>50567.465825224499</v>
      </c>
      <c r="F34" s="35">
        <f t="shared" si="2"/>
        <v>-3145.2768983050992</v>
      </c>
      <c r="G34" s="7">
        <v>4382.0634302847902</v>
      </c>
      <c r="H34" s="7">
        <v>12263.003006540601</v>
      </c>
      <c r="I34" s="17">
        <f t="shared" si="3"/>
        <v>-7880.9395762558106</v>
      </c>
      <c r="J34" s="11">
        <f t="shared" si="4"/>
        <v>51804.25235720419</v>
      </c>
      <c r="K34" s="11">
        <f t="shared" si="5"/>
        <v>62830.468831765102</v>
      </c>
      <c r="L34" s="12">
        <f t="shared" si="0"/>
        <v>-11026.216474560912</v>
      </c>
      <c r="M34" s="11">
        <f t="shared" si="1"/>
        <v>114634.7211889693</v>
      </c>
      <c r="N34" s="19">
        <f t="shared" si="6"/>
        <v>16645.066436825393</v>
      </c>
    </row>
    <row r="35" spans="1:14">
      <c r="A35" s="30" t="s">
        <v>826</v>
      </c>
      <c r="B35" s="6" t="s">
        <v>59</v>
      </c>
      <c r="C35" s="6" t="s">
        <v>60</v>
      </c>
      <c r="D35" s="7">
        <v>10559.546793806199</v>
      </c>
      <c r="E35" s="7">
        <v>8035.8375156161301</v>
      </c>
      <c r="F35" s="35">
        <f t="shared" si="2"/>
        <v>2523.7092781900692</v>
      </c>
      <c r="G35" s="7">
        <v>644.80443414807905</v>
      </c>
      <c r="H35" s="7">
        <v>744.85259956025197</v>
      </c>
      <c r="I35" s="17">
        <f t="shared" si="3"/>
        <v>-100.04816541217292</v>
      </c>
      <c r="J35" s="11">
        <f t="shared" si="4"/>
        <v>11204.351227954277</v>
      </c>
      <c r="K35" s="11">
        <f t="shared" si="5"/>
        <v>8780.6901151763814</v>
      </c>
      <c r="L35" s="12">
        <f t="shared" si="0"/>
        <v>2423.6611127778961</v>
      </c>
      <c r="M35" s="11">
        <f t="shared" si="1"/>
        <v>19985.041343130659</v>
      </c>
      <c r="N35" s="19">
        <f t="shared" si="6"/>
        <v>1389.657033708331</v>
      </c>
    </row>
    <row r="36" spans="1:14">
      <c r="A36" s="30" t="s">
        <v>826</v>
      </c>
      <c r="B36" s="6" t="s">
        <v>61</v>
      </c>
      <c r="C36" s="6" t="s">
        <v>62</v>
      </c>
      <c r="D36" s="7">
        <v>2054.9006921599698</v>
      </c>
      <c r="E36" s="7">
        <v>2554.69486557142</v>
      </c>
      <c r="F36" s="35">
        <f t="shared" si="2"/>
        <v>-499.79417341145017</v>
      </c>
      <c r="G36" s="7">
        <v>390.99543317638501</v>
      </c>
      <c r="H36" s="7">
        <v>364.039170508133</v>
      </c>
      <c r="I36" s="17">
        <f t="shared" si="3"/>
        <v>26.956262668252009</v>
      </c>
      <c r="J36" s="11">
        <f t="shared" si="4"/>
        <v>2445.896125336355</v>
      </c>
      <c r="K36" s="11">
        <f t="shared" si="5"/>
        <v>2918.7340360795529</v>
      </c>
      <c r="L36" s="12">
        <f t="shared" si="0"/>
        <v>-472.83791074319788</v>
      </c>
      <c r="M36" s="11">
        <f t="shared" si="1"/>
        <v>5364.6301614159074</v>
      </c>
      <c r="N36" s="19">
        <f t="shared" si="6"/>
        <v>755.03460368451806</v>
      </c>
    </row>
    <row r="37" spans="1:14">
      <c r="A37" s="30" t="s">
        <v>826</v>
      </c>
      <c r="B37" s="6" t="s">
        <v>63</v>
      </c>
      <c r="C37" s="6" t="s">
        <v>64</v>
      </c>
      <c r="D37" s="7">
        <v>39983.806308981097</v>
      </c>
      <c r="E37" s="7">
        <v>22480.2591565734</v>
      </c>
      <c r="F37" s="35">
        <f t="shared" si="2"/>
        <v>17503.547152407697</v>
      </c>
      <c r="G37" s="7">
        <v>6406.8208553344803</v>
      </c>
      <c r="H37" s="7">
        <v>8543.2849008233206</v>
      </c>
      <c r="I37" s="17">
        <f t="shared" si="3"/>
        <v>-2136.4640454888404</v>
      </c>
      <c r="J37" s="11">
        <f t="shared" si="4"/>
        <v>46390.627164315578</v>
      </c>
      <c r="K37" s="11">
        <f t="shared" si="5"/>
        <v>31023.544057396721</v>
      </c>
      <c r="L37" s="12">
        <f t="shared" si="0"/>
        <v>15367.083106918857</v>
      </c>
      <c r="M37" s="11">
        <f t="shared" si="1"/>
        <v>77414.171221712299</v>
      </c>
      <c r="N37" s="19">
        <f t="shared" si="6"/>
        <v>14950.105756157802</v>
      </c>
    </row>
    <row r="38" spans="1:14">
      <c r="A38" s="30" t="s">
        <v>826</v>
      </c>
      <c r="B38" s="6" t="s">
        <v>65</v>
      </c>
      <c r="C38" s="6" t="s">
        <v>66</v>
      </c>
      <c r="D38" s="7">
        <v>8429.8414772293308</v>
      </c>
      <c r="E38" s="7">
        <v>7334.6312437558299</v>
      </c>
      <c r="F38" s="35">
        <f t="shared" si="2"/>
        <v>1095.2102334735009</v>
      </c>
      <c r="G38" s="7">
        <v>959.53132089474502</v>
      </c>
      <c r="H38" s="7">
        <v>1146.5122608546601</v>
      </c>
      <c r="I38" s="17">
        <f t="shared" si="3"/>
        <v>-186.98093995991508</v>
      </c>
      <c r="J38" s="11">
        <f t="shared" si="4"/>
        <v>9389.3727981240754</v>
      </c>
      <c r="K38" s="11">
        <f t="shared" si="5"/>
        <v>8481.1435046104907</v>
      </c>
      <c r="L38" s="12">
        <f t="shared" si="0"/>
        <v>908.22929351358471</v>
      </c>
      <c r="M38" s="11">
        <f t="shared" si="1"/>
        <v>17870.516302734566</v>
      </c>
      <c r="N38" s="19">
        <f t="shared" si="6"/>
        <v>2106.0435817494053</v>
      </c>
    </row>
    <row r="39" spans="1:14">
      <c r="A39" s="30" t="s">
        <v>826</v>
      </c>
      <c r="B39" s="6" t="s">
        <v>67</v>
      </c>
      <c r="C39" s="6" t="s">
        <v>68</v>
      </c>
      <c r="D39" s="7">
        <v>1663.98613721723</v>
      </c>
      <c r="E39" s="7">
        <v>3068.6165114311998</v>
      </c>
      <c r="F39" s="35">
        <f t="shared" si="2"/>
        <v>-1404.6303742139698</v>
      </c>
      <c r="G39" s="7">
        <v>286.534676137139</v>
      </c>
      <c r="H39" s="7">
        <v>524.27089289328296</v>
      </c>
      <c r="I39" s="17">
        <f t="shared" si="3"/>
        <v>-237.73621675614396</v>
      </c>
      <c r="J39" s="11">
        <f t="shared" si="4"/>
        <v>1950.520813354369</v>
      </c>
      <c r="K39" s="11">
        <f t="shared" si="5"/>
        <v>3592.8874043244828</v>
      </c>
      <c r="L39" s="12">
        <f t="shared" si="0"/>
        <v>-1642.3665909701137</v>
      </c>
      <c r="M39" s="11">
        <f t="shared" si="1"/>
        <v>5543.4082176788515</v>
      </c>
      <c r="N39" s="19">
        <f t="shared" si="6"/>
        <v>810.80556903042202</v>
      </c>
    </row>
    <row r="40" spans="1:14">
      <c r="A40" s="30" t="s">
        <v>826</v>
      </c>
      <c r="B40" s="6" t="s">
        <v>69</v>
      </c>
      <c r="C40" s="6" t="s">
        <v>70</v>
      </c>
      <c r="D40" s="7">
        <v>7157.1771745053902</v>
      </c>
      <c r="E40" s="7">
        <v>4803.4514731818499</v>
      </c>
      <c r="F40" s="35">
        <f t="shared" si="2"/>
        <v>2353.7257013235403</v>
      </c>
      <c r="G40" s="7">
        <v>646.508286568936</v>
      </c>
      <c r="H40" s="7">
        <v>1099.2355036041099</v>
      </c>
      <c r="I40" s="17">
        <f t="shared" si="3"/>
        <v>-452.72721703517391</v>
      </c>
      <c r="J40" s="11">
        <f t="shared" si="4"/>
        <v>7803.6854610743267</v>
      </c>
      <c r="K40" s="11">
        <f t="shared" si="5"/>
        <v>5902.6869767859598</v>
      </c>
      <c r="L40" s="12">
        <f t="shared" si="0"/>
        <v>1900.9984842883669</v>
      </c>
      <c r="M40" s="11">
        <f t="shared" si="1"/>
        <v>13706.372437860286</v>
      </c>
      <c r="N40" s="19">
        <f t="shared" si="6"/>
        <v>1745.7437901730459</v>
      </c>
    </row>
    <row r="41" spans="1:14">
      <c r="A41" s="30" t="s">
        <v>826</v>
      </c>
      <c r="B41" s="6" t="s">
        <v>71</v>
      </c>
      <c r="C41" s="6" t="s">
        <v>72</v>
      </c>
      <c r="D41" s="7">
        <v>8797.0508450591005</v>
      </c>
      <c r="E41" s="7">
        <v>9474.3896431264893</v>
      </c>
      <c r="F41" s="35">
        <f t="shared" si="2"/>
        <v>-677.33879806738878</v>
      </c>
      <c r="G41" s="7">
        <v>1306.2078964626201</v>
      </c>
      <c r="H41" s="7">
        <v>1575.0894827872701</v>
      </c>
      <c r="I41" s="17">
        <f t="shared" si="3"/>
        <v>-268.88158632465002</v>
      </c>
      <c r="J41" s="11">
        <f t="shared" si="4"/>
        <v>10103.25874152172</v>
      </c>
      <c r="K41" s="11">
        <f t="shared" si="5"/>
        <v>11049.47912591376</v>
      </c>
      <c r="L41" s="12">
        <f t="shared" si="0"/>
        <v>-946.2203843920397</v>
      </c>
      <c r="M41" s="11">
        <f t="shared" si="1"/>
        <v>21152.73786743548</v>
      </c>
      <c r="N41" s="19">
        <f t="shared" si="6"/>
        <v>2881.2973792498901</v>
      </c>
    </row>
    <row r="42" spans="1:14">
      <c r="A42" s="30" t="s">
        <v>827</v>
      </c>
      <c r="B42" s="6" t="s">
        <v>73</v>
      </c>
      <c r="C42" s="6" t="s">
        <v>74</v>
      </c>
      <c r="D42" s="7">
        <v>32810.628815525102</v>
      </c>
      <c r="E42" s="7">
        <v>32322.345096427402</v>
      </c>
      <c r="F42" s="35">
        <f t="shared" si="2"/>
        <v>488.28371909770067</v>
      </c>
      <c r="G42" s="7">
        <v>2212.9179226934102</v>
      </c>
      <c r="H42" s="7">
        <v>4598.0176633744004</v>
      </c>
      <c r="I42" s="17">
        <f t="shared" si="3"/>
        <v>-2385.0997406809902</v>
      </c>
      <c r="J42" s="11">
        <f t="shared" si="4"/>
        <v>35023.546738218516</v>
      </c>
      <c r="K42" s="11">
        <f t="shared" si="5"/>
        <v>36920.362759801799</v>
      </c>
      <c r="L42" s="12">
        <f t="shared" si="0"/>
        <v>-1896.8160215832831</v>
      </c>
      <c r="M42" s="11">
        <f t="shared" si="1"/>
        <v>71943.909498020308</v>
      </c>
      <c r="N42" s="19">
        <f t="shared" si="6"/>
        <v>6810.9355860678106</v>
      </c>
    </row>
    <row r="43" spans="1:14">
      <c r="A43" s="30" t="s">
        <v>826</v>
      </c>
      <c r="B43" s="6" t="s">
        <v>75</v>
      </c>
      <c r="C43" s="6" t="s">
        <v>76</v>
      </c>
      <c r="D43" s="7">
        <v>1647.1453182339999</v>
      </c>
      <c r="E43" s="7">
        <v>2118.9441833319102</v>
      </c>
      <c r="F43" s="35">
        <f t="shared" si="2"/>
        <v>-471.79886509791027</v>
      </c>
      <c r="G43" s="7">
        <v>501.29322628163999</v>
      </c>
      <c r="H43" s="7">
        <v>605.22750615681298</v>
      </c>
      <c r="I43" s="17">
        <f t="shared" si="3"/>
        <v>-103.93427987517299</v>
      </c>
      <c r="J43" s="11">
        <f t="shared" si="4"/>
        <v>2148.4385445156399</v>
      </c>
      <c r="K43" s="11">
        <f t="shared" si="5"/>
        <v>2724.1716894887231</v>
      </c>
      <c r="L43" s="12">
        <f t="shared" si="0"/>
        <v>-575.7331449730832</v>
      </c>
      <c r="M43" s="11">
        <f t="shared" si="1"/>
        <v>4872.6102340043635</v>
      </c>
      <c r="N43" s="19">
        <f t="shared" si="6"/>
        <v>1106.520732438453</v>
      </c>
    </row>
    <row r="44" spans="1:14">
      <c r="A44" s="30" t="s">
        <v>826</v>
      </c>
      <c r="B44" s="6" t="s">
        <v>77</v>
      </c>
      <c r="C44" s="6" t="s">
        <v>78</v>
      </c>
      <c r="D44" s="7">
        <v>6411.8138183564097</v>
      </c>
      <c r="E44" s="7">
        <v>7021.2158829114796</v>
      </c>
      <c r="F44" s="35">
        <f t="shared" si="2"/>
        <v>-609.40206455506996</v>
      </c>
      <c r="G44" s="7">
        <v>1618.5380206288801</v>
      </c>
      <c r="H44" s="7">
        <v>1333.2924818710201</v>
      </c>
      <c r="I44" s="17">
        <f t="shared" si="3"/>
        <v>285.24553875786</v>
      </c>
      <c r="J44" s="11">
        <f t="shared" si="4"/>
        <v>8030.3518389852898</v>
      </c>
      <c r="K44" s="11">
        <f t="shared" si="5"/>
        <v>8354.5083647824995</v>
      </c>
      <c r="L44" s="12">
        <f t="shared" si="0"/>
        <v>-324.15652579720972</v>
      </c>
      <c r="M44" s="11">
        <f t="shared" si="1"/>
        <v>16384.860203767788</v>
      </c>
      <c r="N44" s="19">
        <f t="shared" si="6"/>
        <v>2951.8305024998999</v>
      </c>
    </row>
    <row r="45" spans="1:14">
      <c r="A45" s="30" t="s">
        <v>826</v>
      </c>
      <c r="B45" s="6" t="s">
        <v>79</v>
      </c>
      <c r="C45" s="6" t="s">
        <v>80</v>
      </c>
      <c r="D45" s="7">
        <v>4321.0679880603002</v>
      </c>
      <c r="E45" s="7">
        <v>5301.1857694764803</v>
      </c>
      <c r="F45" s="35">
        <f t="shared" si="2"/>
        <v>-980.11778141618015</v>
      </c>
      <c r="G45" s="7">
        <v>855.59048686692404</v>
      </c>
      <c r="H45" s="7">
        <v>1529.5424526167899</v>
      </c>
      <c r="I45" s="17">
        <f t="shared" si="3"/>
        <v>-673.95196574986585</v>
      </c>
      <c r="J45" s="11">
        <f t="shared" si="4"/>
        <v>5176.6584749272242</v>
      </c>
      <c r="K45" s="11">
        <f t="shared" si="5"/>
        <v>6830.7282220932702</v>
      </c>
      <c r="L45" s="12">
        <f t="shared" si="0"/>
        <v>-1654.069747166046</v>
      </c>
      <c r="M45" s="11">
        <f t="shared" si="1"/>
        <v>12007.386697020494</v>
      </c>
      <c r="N45" s="19">
        <f t="shared" si="6"/>
        <v>2385.1329394837139</v>
      </c>
    </row>
    <row r="46" spans="1:14">
      <c r="A46" s="30" t="s">
        <v>826</v>
      </c>
      <c r="B46" s="6" t="s">
        <v>81</v>
      </c>
      <c r="C46" s="6" t="s">
        <v>82</v>
      </c>
      <c r="D46" s="7">
        <v>3686.0714384799398</v>
      </c>
      <c r="E46" s="7">
        <v>6022.5518384721399</v>
      </c>
      <c r="F46" s="35">
        <f t="shared" si="2"/>
        <v>-2336.4803999922001</v>
      </c>
      <c r="G46" s="7">
        <v>645.52913866497295</v>
      </c>
      <c r="H46" s="7">
        <v>1068.7808472649201</v>
      </c>
      <c r="I46" s="17">
        <f t="shared" si="3"/>
        <v>-423.25170859994716</v>
      </c>
      <c r="J46" s="11">
        <f t="shared" si="4"/>
        <v>4331.6005771449127</v>
      </c>
      <c r="K46" s="11">
        <f t="shared" si="5"/>
        <v>7091.3326857370603</v>
      </c>
      <c r="L46" s="12">
        <f t="shared" si="0"/>
        <v>-2759.7321085921476</v>
      </c>
      <c r="M46" s="11">
        <f t="shared" si="1"/>
        <v>11422.933262881972</v>
      </c>
      <c r="N46" s="19">
        <f t="shared" si="6"/>
        <v>1714.3099859298932</v>
      </c>
    </row>
    <row r="47" spans="1:14">
      <c r="A47" s="30" t="s">
        <v>827</v>
      </c>
      <c r="B47" s="6" t="s">
        <v>83</v>
      </c>
      <c r="C47" s="6" t="s">
        <v>84</v>
      </c>
      <c r="D47" s="7">
        <v>10504.825146089701</v>
      </c>
      <c r="E47" s="7">
        <v>13053.3811397382</v>
      </c>
      <c r="F47" s="35">
        <f t="shared" si="2"/>
        <v>-2548.5559936484988</v>
      </c>
      <c r="G47" s="7">
        <v>2034.7246349238801</v>
      </c>
      <c r="H47" s="7">
        <v>3180.05499712559</v>
      </c>
      <c r="I47" s="17">
        <f t="shared" si="3"/>
        <v>-1145.3303622017099</v>
      </c>
      <c r="J47" s="11">
        <f t="shared" si="4"/>
        <v>12539.54978101358</v>
      </c>
      <c r="K47" s="11">
        <f t="shared" si="5"/>
        <v>16233.436136863789</v>
      </c>
      <c r="L47" s="12">
        <f t="shared" si="0"/>
        <v>-3693.8863558502089</v>
      </c>
      <c r="M47" s="11">
        <f t="shared" si="1"/>
        <v>28772.98591787737</v>
      </c>
      <c r="N47" s="19">
        <f t="shared" si="6"/>
        <v>5214.7796320494699</v>
      </c>
    </row>
    <row r="48" spans="1:14">
      <c r="A48" s="30" t="s">
        <v>827</v>
      </c>
      <c r="B48" s="6" t="s">
        <v>85</v>
      </c>
      <c r="C48" s="6" t="s">
        <v>86</v>
      </c>
      <c r="D48" s="7">
        <v>93052.256257640998</v>
      </c>
      <c r="E48" s="7">
        <v>95582.082325782394</v>
      </c>
      <c r="F48" s="35">
        <f t="shared" si="2"/>
        <v>-2529.8260681413958</v>
      </c>
      <c r="G48" s="7">
        <v>19590.153397237798</v>
      </c>
      <c r="H48" s="7">
        <v>28542.088093759699</v>
      </c>
      <c r="I48" s="17">
        <f t="shared" si="3"/>
        <v>-8951.9346965219011</v>
      </c>
      <c r="J48" s="11">
        <f t="shared" si="4"/>
        <v>112642.40965487879</v>
      </c>
      <c r="K48" s="11">
        <f t="shared" si="5"/>
        <v>124124.17041954209</v>
      </c>
      <c r="L48" s="12">
        <f t="shared" si="0"/>
        <v>-11481.760764663297</v>
      </c>
      <c r="M48" s="11">
        <f t="shared" si="1"/>
        <v>236766.5800744209</v>
      </c>
      <c r="N48" s="19">
        <f t="shared" si="6"/>
        <v>48132.241490997498</v>
      </c>
    </row>
    <row r="49" spans="1:14">
      <c r="A49" s="30" t="s">
        <v>826</v>
      </c>
      <c r="B49" s="6" t="s">
        <v>87</v>
      </c>
      <c r="C49" s="6" t="s">
        <v>88</v>
      </c>
      <c r="D49" s="7">
        <v>10364.3641416872</v>
      </c>
      <c r="E49" s="7">
        <v>9042.6955051265195</v>
      </c>
      <c r="F49" s="35">
        <f t="shared" si="2"/>
        <v>1321.6686365606802</v>
      </c>
      <c r="G49" s="7">
        <v>1771.78774874136</v>
      </c>
      <c r="H49" s="7">
        <v>2049.8289851674999</v>
      </c>
      <c r="I49" s="17">
        <f t="shared" si="3"/>
        <v>-278.0412364261399</v>
      </c>
      <c r="J49" s="11">
        <f t="shared" si="4"/>
        <v>12136.15189042856</v>
      </c>
      <c r="K49" s="11">
        <f t="shared" si="5"/>
        <v>11092.524490294019</v>
      </c>
      <c r="L49" s="12">
        <f t="shared" si="0"/>
        <v>1043.6274001345409</v>
      </c>
      <c r="M49" s="11">
        <f t="shared" si="1"/>
        <v>23228.67638072258</v>
      </c>
      <c r="N49" s="19">
        <f t="shared" si="6"/>
        <v>3821.6167339088597</v>
      </c>
    </row>
    <row r="50" spans="1:14">
      <c r="A50" s="30" t="s">
        <v>826</v>
      </c>
      <c r="B50" s="6" t="s">
        <v>89</v>
      </c>
      <c r="C50" s="6" t="s">
        <v>90</v>
      </c>
      <c r="D50" s="7">
        <v>6398.5808315355998</v>
      </c>
      <c r="E50" s="7">
        <v>5988.4367726278697</v>
      </c>
      <c r="F50" s="35">
        <f t="shared" si="2"/>
        <v>410.14405890773014</v>
      </c>
      <c r="G50" s="7">
        <v>784.48526830741105</v>
      </c>
      <c r="H50" s="7">
        <v>1069.040078561</v>
      </c>
      <c r="I50" s="17">
        <f t="shared" si="3"/>
        <v>-284.55481025358893</v>
      </c>
      <c r="J50" s="11">
        <f t="shared" si="4"/>
        <v>7183.0660998430112</v>
      </c>
      <c r="K50" s="11">
        <f t="shared" si="5"/>
        <v>7057.4768511888697</v>
      </c>
      <c r="L50" s="12">
        <f t="shared" si="0"/>
        <v>125.58924865414156</v>
      </c>
      <c r="M50" s="11">
        <f t="shared" si="1"/>
        <v>14240.542951031881</v>
      </c>
      <c r="N50" s="19">
        <f t="shared" si="6"/>
        <v>1853.5253468684109</v>
      </c>
    </row>
    <row r="51" spans="1:14">
      <c r="A51" s="30" t="s">
        <v>826</v>
      </c>
      <c r="B51" s="6" t="s">
        <v>91</v>
      </c>
      <c r="C51" s="6" t="s">
        <v>92</v>
      </c>
      <c r="D51" s="7">
        <v>2390.12947540192</v>
      </c>
      <c r="E51" s="7">
        <v>5897.1837084723202</v>
      </c>
      <c r="F51" s="35">
        <f t="shared" si="2"/>
        <v>-3507.0542330704002</v>
      </c>
      <c r="G51" s="7">
        <v>198.732929824146</v>
      </c>
      <c r="H51" s="7">
        <v>919.23197294538897</v>
      </c>
      <c r="I51" s="17">
        <f t="shared" si="3"/>
        <v>-720.49904312124295</v>
      </c>
      <c r="J51" s="11">
        <f t="shared" si="4"/>
        <v>2588.8624052260661</v>
      </c>
      <c r="K51" s="11">
        <f t="shared" si="5"/>
        <v>6816.4156814177095</v>
      </c>
      <c r="L51" s="12">
        <f t="shared" si="0"/>
        <v>-4227.5532761916438</v>
      </c>
      <c r="M51" s="11">
        <f t="shared" si="1"/>
        <v>9405.2780866437752</v>
      </c>
      <c r="N51" s="19">
        <f t="shared" si="6"/>
        <v>1117.964902769535</v>
      </c>
    </row>
    <row r="52" spans="1:14">
      <c r="A52" s="30" t="s">
        <v>827</v>
      </c>
      <c r="B52" s="6" t="s">
        <v>93</v>
      </c>
      <c r="C52" s="6" t="s">
        <v>94</v>
      </c>
      <c r="D52" s="7">
        <v>18899.349661288601</v>
      </c>
      <c r="E52" s="7">
        <v>22981.520977501099</v>
      </c>
      <c r="F52" s="35">
        <f t="shared" si="2"/>
        <v>-4082.1713162124979</v>
      </c>
      <c r="G52" s="7">
        <v>5661.34532925646</v>
      </c>
      <c r="H52" s="7">
        <v>6636.2900665060097</v>
      </c>
      <c r="I52" s="17">
        <f t="shared" si="3"/>
        <v>-974.94473724954969</v>
      </c>
      <c r="J52" s="11">
        <f t="shared" si="4"/>
        <v>24560.69499054506</v>
      </c>
      <c r="K52" s="11">
        <f t="shared" si="5"/>
        <v>29617.81104400711</v>
      </c>
      <c r="L52" s="12">
        <f t="shared" si="0"/>
        <v>-5057.1160534620503</v>
      </c>
      <c r="M52" s="11">
        <f t="shared" si="1"/>
        <v>54178.506034552171</v>
      </c>
      <c r="N52" s="19">
        <f t="shared" si="6"/>
        <v>12297.635395762471</v>
      </c>
    </row>
    <row r="53" spans="1:14">
      <c r="A53" s="30" t="s">
        <v>826</v>
      </c>
      <c r="B53" s="6" t="s">
        <v>95</v>
      </c>
      <c r="C53" s="6" t="s">
        <v>96</v>
      </c>
      <c r="D53" s="7">
        <v>3282.1134244565601</v>
      </c>
      <c r="E53" s="7">
        <v>4178.2912601911703</v>
      </c>
      <c r="F53" s="35">
        <f t="shared" si="2"/>
        <v>-896.1778357346102</v>
      </c>
      <c r="G53" s="7">
        <v>672.39512993084395</v>
      </c>
      <c r="H53" s="7">
        <v>1193.6293539427099</v>
      </c>
      <c r="I53" s="17">
        <f t="shared" si="3"/>
        <v>-521.23422401186599</v>
      </c>
      <c r="J53" s="11">
        <f t="shared" si="4"/>
        <v>3954.5085543874038</v>
      </c>
      <c r="K53" s="11">
        <f t="shared" si="5"/>
        <v>5371.92061413388</v>
      </c>
      <c r="L53" s="12">
        <f t="shared" si="0"/>
        <v>-1417.4120597464762</v>
      </c>
      <c r="M53" s="11">
        <f t="shared" si="1"/>
        <v>9326.4291685212847</v>
      </c>
      <c r="N53" s="19">
        <f t="shared" si="6"/>
        <v>1866.0244838735539</v>
      </c>
    </row>
    <row r="54" spans="1:14">
      <c r="A54" s="30" t="s">
        <v>826</v>
      </c>
      <c r="B54" s="6" t="s">
        <v>97</v>
      </c>
      <c r="C54" s="6" t="s">
        <v>98</v>
      </c>
      <c r="D54" s="7">
        <v>1670.65406559347</v>
      </c>
      <c r="E54" s="7">
        <v>2658.0445355697502</v>
      </c>
      <c r="F54" s="35">
        <f t="shared" si="2"/>
        <v>-987.3904699762802</v>
      </c>
      <c r="G54" s="7">
        <v>624.94884919557205</v>
      </c>
      <c r="H54" s="7">
        <v>410.30958235729997</v>
      </c>
      <c r="I54" s="17">
        <f t="shared" si="3"/>
        <v>214.63926683827208</v>
      </c>
      <c r="J54" s="11">
        <f t="shared" si="4"/>
        <v>2295.6029147890422</v>
      </c>
      <c r="K54" s="11">
        <f t="shared" si="5"/>
        <v>3068.3541179270501</v>
      </c>
      <c r="L54" s="12">
        <f t="shared" si="0"/>
        <v>-772.7512031380079</v>
      </c>
      <c r="M54" s="11">
        <f t="shared" si="1"/>
        <v>5363.9570327160927</v>
      </c>
      <c r="N54" s="19">
        <f t="shared" si="6"/>
        <v>1035.258431552872</v>
      </c>
    </row>
    <row r="55" spans="1:14">
      <c r="A55" s="30" t="s">
        <v>827</v>
      </c>
      <c r="B55" s="6" t="s">
        <v>99</v>
      </c>
      <c r="C55" s="6" t="s">
        <v>100</v>
      </c>
      <c r="D55" s="7">
        <v>41811.6390394884</v>
      </c>
      <c r="E55" s="7">
        <v>30889.0218561693</v>
      </c>
      <c r="F55" s="35">
        <f t="shared" si="2"/>
        <v>10922.6171833191</v>
      </c>
      <c r="G55" s="7">
        <v>4666.8025496625196</v>
      </c>
      <c r="H55" s="7">
        <v>6291.0479752030496</v>
      </c>
      <c r="I55" s="17">
        <f t="shared" si="3"/>
        <v>-1624.2454255405301</v>
      </c>
      <c r="J55" s="11">
        <f t="shared" si="4"/>
        <v>46478.44158915092</v>
      </c>
      <c r="K55" s="11">
        <f t="shared" si="5"/>
        <v>37180.069831372348</v>
      </c>
      <c r="L55" s="12">
        <f t="shared" si="0"/>
        <v>9298.3717577785719</v>
      </c>
      <c r="M55" s="11">
        <f t="shared" si="1"/>
        <v>83658.511420523268</v>
      </c>
      <c r="N55" s="19">
        <f t="shared" si="6"/>
        <v>10957.850524865569</v>
      </c>
    </row>
    <row r="56" spans="1:14">
      <c r="A56" s="30" t="s">
        <v>826</v>
      </c>
      <c r="B56" s="6" t="s">
        <v>101</v>
      </c>
      <c r="C56" s="6" t="s">
        <v>102</v>
      </c>
      <c r="D56" s="7">
        <v>6023.9471013863404</v>
      </c>
      <c r="E56" s="7">
        <v>4215.2097562398003</v>
      </c>
      <c r="F56" s="35">
        <f t="shared" si="2"/>
        <v>1808.7373451465401</v>
      </c>
      <c r="G56" s="7">
        <v>488.74834444159501</v>
      </c>
      <c r="H56" s="7">
        <v>528.98286317074701</v>
      </c>
      <c r="I56" s="17">
        <f t="shared" si="3"/>
        <v>-40.234518729152001</v>
      </c>
      <c r="J56" s="11">
        <f t="shared" si="4"/>
        <v>6512.6954458279351</v>
      </c>
      <c r="K56" s="11">
        <f t="shared" si="5"/>
        <v>4744.1926194105472</v>
      </c>
      <c r="L56" s="12">
        <f t="shared" si="0"/>
        <v>1768.502826417388</v>
      </c>
      <c r="M56" s="11">
        <f t="shared" si="1"/>
        <v>11256.888065238483</v>
      </c>
      <c r="N56" s="19">
        <f t="shared" si="6"/>
        <v>1017.731207612342</v>
      </c>
    </row>
    <row r="57" spans="1:14">
      <c r="A57" s="30" t="s">
        <v>826</v>
      </c>
      <c r="B57" s="6" t="s">
        <v>103</v>
      </c>
      <c r="C57" s="6" t="s">
        <v>104</v>
      </c>
      <c r="D57" s="7">
        <v>4307.4241219167898</v>
      </c>
      <c r="E57" s="7">
        <v>6100.5323054214496</v>
      </c>
      <c r="F57" s="35">
        <f t="shared" si="2"/>
        <v>-1793.1081835046598</v>
      </c>
      <c r="G57" s="7">
        <v>2235.88881463092</v>
      </c>
      <c r="H57" s="7">
        <v>1511.9732805722599</v>
      </c>
      <c r="I57" s="17">
        <f t="shared" si="3"/>
        <v>723.91553405866011</v>
      </c>
      <c r="J57" s="11">
        <f t="shared" si="4"/>
        <v>6543.3129365477098</v>
      </c>
      <c r="K57" s="11">
        <f t="shared" si="5"/>
        <v>7612.5055859937092</v>
      </c>
      <c r="L57" s="12">
        <f t="shared" si="0"/>
        <v>-1069.1926494459995</v>
      </c>
      <c r="M57" s="11">
        <f t="shared" si="1"/>
        <v>14155.81852254142</v>
      </c>
      <c r="N57" s="19">
        <f t="shared" si="6"/>
        <v>3747.8620952031797</v>
      </c>
    </row>
    <row r="58" spans="1:14">
      <c r="A58" s="30" t="s">
        <v>826</v>
      </c>
      <c r="B58" s="6" t="s">
        <v>105</v>
      </c>
      <c r="C58" s="6" t="s">
        <v>106</v>
      </c>
      <c r="D58" s="7">
        <v>20483.508167048101</v>
      </c>
      <c r="E58" s="7">
        <v>17207.416095762299</v>
      </c>
      <c r="F58" s="35">
        <f t="shared" si="2"/>
        <v>3276.0920712858024</v>
      </c>
      <c r="G58" s="7">
        <v>1615.6761930871401</v>
      </c>
      <c r="H58" s="7">
        <v>1836.2360939249299</v>
      </c>
      <c r="I58" s="17">
        <f t="shared" si="3"/>
        <v>-220.55990083778988</v>
      </c>
      <c r="J58" s="11">
        <f t="shared" si="4"/>
        <v>22099.184360135241</v>
      </c>
      <c r="K58" s="11">
        <f t="shared" si="5"/>
        <v>19043.652189687229</v>
      </c>
      <c r="L58" s="12">
        <f t="shared" si="0"/>
        <v>3055.532170448012</v>
      </c>
      <c r="M58" s="11">
        <f t="shared" si="1"/>
        <v>41142.836549822474</v>
      </c>
      <c r="N58" s="19">
        <f t="shared" si="6"/>
        <v>3451.91228701207</v>
      </c>
    </row>
    <row r="59" spans="1:14">
      <c r="A59" s="30" t="s">
        <v>827</v>
      </c>
      <c r="B59" s="6" t="s">
        <v>107</v>
      </c>
      <c r="C59" s="6" t="s">
        <v>108</v>
      </c>
      <c r="D59" s="7">
        <v>4981.56697256393</v>
      </c>
      <c r="E59" s="7">
        <v>9624.0058788495699</v>
      </c>
      <c r="F59" s="35">
        <f t="shared" si="2"/>
        <v>-4642.4389062856399</v>
      </c>
      <c r="G59" s="7">
        <v>384.34024459103</v>
      </c>
      <c r="H59" s="7">
        <v>1371.96535065745</v>
      </c>
      <c r="I59" s="17">
        <f t="shared" si="3"/>
        <v>-987.62510606642002</v>
      </c>
      <c r="J59" s="11">
        <f t="shared" si="4"/>
        <v>5365.9072171549597</v>
      </c>
      <c r="K59" s="11">
        <f t="shared" si="5"/>
        <v>10995.97122950702</v>
      </c>
      <c r="L59" s="12">
        <f t="shared" si="0"/>
        <v>-5630.0640123520607</v>
      </c>
      <c r="M59" s="11">
        <f t="shared" si="1"/>
        <v>16361.87844666198</v>
      </c>
      <c r="N59" s="19">
        <f t="shared" si="6"/>
        <v>1756.3055952484801</v>
      </c>
    </row>
    <row r="60" spans="1:14">
      <c r="A60" s="30" t="s">
        <v>826</v>
      </c>
      <c r="B60" s="6" t="s">
        <v>109</v>
      </c>
      <c r="C60" s="6" t="s">
        <v>110</v>
      </c>
      <c r="D60" s="7">
        <v>3346.8058415003402</v>
      </c>
      <c r="E60" s="7">
        <v>3365.8701051463299</v>
      </c>
      <c r="F60" s="35">
        <f t="shared" si="2"/>
        <v>-19.06426364598974</v>
      </c>
      <c r="G60" s="7">
        <v>270.87247809876101</v>
      </c>
      <c r="H60" s="7">
        <v>289.85869411797398</v>
      </c>
      <c r="I60" s="17">
        <f t="shared" si="3"/>
        <v>-18.986216019212975</v>
      </c>
      <c r="J60" s="11">
        <f t="shared" si="4"/>
        <v>3617.6783195991011</v>
      </c>
      <c r="K60" s="11">
        <f t="shared" si="5"/>
        <v>3655.7287992643041</v>
      </c>
      <c r="L60" s="12">
        <f t="shared" si="0"/>
        <v>-38.050479665203056</v>
      </c>
      <c r="M60" s="11">
        <f t="shared" si="1"/>
        <v>7273.4071188634052</v>
      </c>
      <c r="N60" s="19">
        <f t="shared" si="6"/>
        <v>560.73117221673499</v>
      </c>
    </row>
    <row r="61" spans="1:14">
      <c r="A61" s="30" t="s">
        <v>826</v>
      </c>
      <c r="B61" s="6" t="s">
        <v>111</v>
      </c>
      <c r="C61" s="6" t="s">
        <v>112</v>
      </c>
      <c r="D61" s="7">
        <v>3996.2053219679101</v>
      </c>
      <c r="E61" s="7">
        <v>2731.9620759386398</v>
      </c>
      <c r="F61" s="35">
        <f t="shared" si="2"/>
        <v>1264.2432460292703</v>
      </c>
      <c r="G61" s="7">
        <v>122.431714713886</v>
      </c>
      <c r="H61" s="7">
        <v>352.01468919330699</v>
      </c>
      <c r="I61" s="17">
        <f t="shared" si="3"/>
        <v>-229.58297447942101</v>
      </c>
      <c r="J61" s="11">
        <f t="shared" si="4"/>
        <v>4118.6370366817964</v>
      </c>
      <c r="K61" s="11">
        <f t="shared" si="5"/>
        <v>3083.9767651319466</v>
      </c>
      <c r="L61" s="12">
        <f t="shared" si="0"/>
        <v>1034.6602715498498</v>
      </c>
      <c r="M61" s="11">
        <f t="shared" si="1"/>
        <v>7202.6138018137426</v>
      </c>
      <c r="N61" s="19">
        <f t="shared" si="6"/>
        <v>474.44640390719297</v>
      </c>
    </row>
    <row r="62" spans="1:14">
      <c r="A62" s="30" t="s">
        <v>826</v>
      </c>
      <c r="B62" s="6" t="s">
        <v>113</v>
      </c>
      <c r="C62" s="6" t="s">
        <v>114</v>
      </c>
      <c r="D62" s="7">
        <v>10471.3373842566</v>
      </c>
      <c r="E62" s="7">
        <v>14611.166262553101</v>
      </c>
      <c r="F62" s="35">
        <f t="shared" si="2"/>
        <v>-4139.828878296501</v>
      </c>
      <c r="G62" s="7">
        <v>1271.14527268959</v>
      </c>
      <c r="H62" s="7">
        <v>1610.41089509985</v>
      </c>
      <c r="I62" s="17">
        <f t="shared" si="3"/>
        <v>-339.26562241025999</v>
      </c>
      <c r="J62" s="11">
        <f t="shared" si="4"/>
        <v>11742.482656946189</v>
      </c>
      <c r="K62" s="11">
        <f t="shared" si="5"/>
        <v>16221.577157652951</v>
      </c>
      <c r="L62" s="12">
        <f t="shared" si="0"/>
        <v>-4479.0945007067621</v>
      </c>
      <c r="M62" s="11">
        <f t="shared" si="1"/>
        <v>27964.059814599139</v>
      </c>
      <c r="N62" s="19">
        <f t="shared" si="6"/>
        <v>2881.5561677894402</v>
      </c>
    </row>
    <row r="63" spans="1:14">
      <c r="A63" s="30" t="s">
        <v>826</v>
      </c>
      <c r="B63" s="6" t="s">
        <v>115</v>
      </c>
      <c r="C63" s="6" t="s">
        <v>116</v>
      </c>
      <c r="D63" s="7">
        <v>10538.113030902001</v>
      </c>
      <c r="E63" s="7">
        <v>9348.7290935040091</v>
      </c>
      <c r="F63" s="35">
        <f t="shared" si="2"/>
        <v>1189.3839373979918</v>
      </c>
      <c r="G63" s="7">
        <v>956.51680388999603</v>
      </c>
      <c r="H63" s="7">
        <v>1010.06637386403</v>
      </c>
      <c r="I63" s="17">
        <f t="shared" si="3"/>
        <v>-53.549569974033943</v>
      </c>
      <c r="J63" s="11">
        <f t="shared" si="4"/>
        <v>11494.629834791996</v>
      </c>
      <c r="K63" s="11">
        <f t="shared" si="5"/>
        <v>10358.79546736804</v>
      </c>
      <c r="L63" s="12">
        <f t="shared" si="0"/>
        <v>1135.8343674239568</v>
      </c>
      <c r="M63" s="11">
        <f t="shared" si="1"/>
        <v>21853.425302160038</v>
      </c>
      <c r="N63" s="19">
        <f t="shared" si="6"/>
        <v>1966.5831777540261</v>
      </c>
    </row>
    <row r="64" spans="1:14">
      <c r="A64" s="30" t="s">
        <v>826</v>
      </c>
      <c r="B64" s="6" t="s">
        <v>117</v>
      </c>
      <c r="C64" s="6" t="s">
        <v>118</v>
      </c>
      <c r="D64" s="7">
        <v>6690.4959896615601</v>
      </c>
      <c r="E64" s="7">
        <v>10440.566638492701</v>
      </c>
      <c r="F64" s="35">
        <f t="shared" si="2"/>
        <v>-3750.0706488311407</v>
      </c>
      <c r="G64" s="7">
        <v>923.10712682413202</v>
      </c>
      <c r="H64" s="7">
        <v>1210.96768314155</v>
      </c>
      <c r="I64" s="17">
        <f t="shared" si="3"/>
        <v>-287.86055631741795</v>
      </c>
      <c r="J64" s="11">
        <f t="shared" si="4"/>
        <v>7613.6031164856922</v>
      </c>
      <c r="K64" s="11">
        <f t="shared" si="5"/>
        <v>11651.534321634252</v>
      </c>
      <c r="L64" s="12">
        <f t="shared" si="0"/>
        <v>-4037.9312051485595</v>
      </c>
      <c r="M64" s="11">
        <f t="shared" si="1"/>
        <v>19265.137438119942</v>
      </c>
      <c r="N64" s="19">
        <f t="shared" si="6"/>
        <v>2134.0748099656821</v>
      </c>
    </row>
    <row r="65" spans="1:14">
      <c r="A65" s="30" t="s">
        <v>827</v>
      </c>
      <c r="B65" s="6" t="s">
        <v>119</v>
      </c>
      <c r="C65" s="6" t="s">
        <v>120</v>
      </c>
      <c r="D65" s="7">
        <v>15380.0401976993</v>
      </c>
      <c r="E65" s="7">
        <v>16690.852657791402</v>
      </c>
      <c r="F65" s="35">
        <f t="shared" si="2"/>
        <v>-1310.8124600921019</v>
      </c>
      <c r="G65" s="7">
        <v>3263.0065991255701</v>
      </c>
      <c r="H65" s="7">
        <v>3944.1689870671498</v>
      </c>
      <c r="I65" s="17">
        <f t="shared" si="3"/>
        <v>-681.16238794157971</v>
      </c>
      <c r="J65" s="11">
        <f t="shared" si="4"/>
        <v>18643.04679682487</v>
      </c>
      <c r="K65" s="11">
        <f t="shared" si="5"/>
        <v>20635.021644858552</v>
      </c>
      <c r="L65" s="12">
        <f t="shared" si="0"/>
        <v>-1991.9748480336821</v>
      </c>
      <c r="M65" s="11">
        <f t="shared" si="1"/>
        <v>39278.068441683426</v>
      </c>
      <c r="N65" s="19">
        <f t="shared" si="6"/>
        <v>7207.1755861927195</v>
      </c>
    </row>
    <row r="66" spans="1:14">
      <c r="A66" s="30" t="s">
        <v>827</v>
      </c>
      <c r="B66" s="6" t="s">
        <v>121</v>
      </c>
      <c r="C66" s="6" t="s">
        <v>122</v>
      </c>
      <c r="D66" s="7">
        <v>52944.884107734601</v>
      </c>
      <c r="E66" s="7">
        <v>61814.738364254197</v>
      </c>
      <c r="F66" s="35">
        <f t="shared" si="2"/>
        <v>-8869.8542565195967</v>
      </c>
      <c r="G66" s="7">
        <v>6967.5801250650102</v>
      </c>
      <c r="H66" s="7">
        <v>8020.9955766573603</v>
      </c>
      <c r="I66" s="17">
        <f t="shared" si="3"/>
        <v>-1053.4154515923501</v>
      </c>
      <c r="J66" s="11">
        <f t="shared" si="4"/>
        <v>59912.464232799612</v>
      </c>
      <c r="K66" s="11">
        <f t="shared" si="5"/>
        <v>69835.733940911552</v>
      </c>
      <c r="L66" s="12">
        <f t="shared" si="0"/>
        <v>-9923.2697081119404</v>
      </c>
      <c r="M66" s="11">
        <f t="shared" si="1"/>
        <v>129748.19817371116</v>
      </c>
      <c r="N66" s="19">
        <f t="shared" si="6"/>
        <v>14988.57570172237</v>
      </c>
    </row>
    <row r="67" spans="1:14">
      <c r="A67" s="30" t="s">
        <v>826</v>
      </c>
      <c r="B67" s="6" t="s">
        <v>123</v>
      </c>
      <c r="C67" s="6" t="s">
        <v>124</v>
      </c>
      <c r="D67" s="7">
        <v>3305.9463123402002</v>
      </c>
      <c r="E67" s="7">
        <v>5051.5142215598298</v>
      </c>
      <c r="F67" s="35">
        <f t="shared" si="2"/>
        <v>-1745.5679092196297</v>
      </c>
      <c r="G67" s="7">
        <v>343.76632644910001</v>
      </c>
      <c r="H67" s="7">
        <v>678.53085822685205</v>
      </c>
      <c r="I67" s="17">
        <f t="shared" si="3"/>
        <v>-334.76453177775204</v>
      </c>
      <c r="J67" s="11">
        <f t="shared" si="4"/>
        <v>3649.7126387893004</v>
      </c>
      <c r="K67" s="11">
        <f t="shared" si="5"/>
        <v>5730.0450797866815</v>
      </c>
      <c r="L67" s="12">
        <f t="shared" si="0"/>
        <v>-2080.3324409973811</v>
      </c>
      <c r="M67" s="11">
        <f t="shared" si="1"/>
        <v>9379.7577185759819</v>
      </c>
      <c r="N67" s="19">
        <f t="shared" si="6"/>
        <v>1022.2971846759521</v>
      </c>
    </row>
    <row r="68" spans="1:14">
      <c r="A68" s="30" t="s">
        <v>827</v>
      </c>
      <c r="B68" s="6" t="s">
        <v>125</v>
      </c>
      <c r="C68" s="6" t="s">
        <v>126</v>
      </c>
      <c r="D68" s="7">
        <v>24879.266573516699</v>
      </c>
      <c r="E68" s="7">
        <v>20644.886269141502</v>
      </c>
      <c r="F68" s="35">
        <f t="shared" si="2"/>
        <v>4234.3803043751977</v>
      </c>
      <c r="G68" s="7">
        <v>2512.1275822817001</v>
      </c>
      <c r="H68" s="7">
        <v>2935.2615191443201</v>
      </c>
      <c r="I68" s="17">
        <f t="shared" si="3"/>
        <v>-423.13393686261998</v>
      </c>
      <c r="J68" s="11">
        <f t="shared" si="4"/>
        <v>27391.3941557984</v>
      </c>
      <c r="K68" s="11">
        <f t="shared" si="5"/>
        <v>23580.147788285823</v>
      </c>
      <c r="L68" s="12">
        <f t="shared" si="0"/>
        <v>3811.2463675125764</v>
      </c>
      <c r="M68" s="11">
        <f t="shared" si="1"/>
        <v>50971.541944084223</v>
      </c>
      <c r="N68" s="19">
        <f t="shared" si="6"/>
        <v>5447.3891014260207</v>
      </c>
    </row>
    <row r="69" spans="1:14">
      <c r="A69" s="30" t="s">
        <v>826</v>
      </c>
      <c r="B69" s="6" t="s">
        <v>127</v>
      </c>
      <c r="C69" s="6" t="s">
        <v>128</v>
      </c>
      <c r="D69" s="7">
        <v>6350.7132242575099</v>
      </c>
      <c r="E69" s="7">
        <v>5886.0055999075903</v>
      </c>
      <c r="F69" s="35">
        <f t="shared" si="2"/>
        <v>464.70762434991957</v>
      </c>
      <c r="G69" s="7">
        <v>85.397183436601097</v>
      </c>
      <c r="H69" s="7">
        <v>500.77191407397203</v>
      </c>
      <c r="I69" s="17">
        <f t="shared" si="3"/>
        <v>-415.37473063737093</v>
      </c>
      <c r="J69" s="11">
        <f t="shared" si="4"/>
        <v>6436.110407694111</v>
      </c>
      <c r="K69" s="11">
        <f t="shared" si="5"/>
        <v>6386.7775139815622</v>
      </c>
      <c r="L69" s="12">
        <f t="shared" si="0"/>
        <v>49.332893712548866</v>
      </c>
      <c r="M69" s="11">
        <f t="shared" si="1"/>
        <v>12822.887921675672</v>
      </c>
      <c r="N69" s="19">
        <f t="shared" si="6"/>
        <v>586.16909751057312</v>
      </c>
    </row>
    <row r="70" spans="1:14">
      <c r="A70" s="30" t="s">
        <v>827</v>
      </c>
      <c r="B70" s="6" t="s">
        <v>129</v>
      </c>
      <c r="C70" s="6" t="s">
        <v>130</v>
      </c>
      <c r="D70" s="7">
        <v>292394.36342486303</v>
      </c>
      <c r="E70" s="7">
        <v>267073.13425951102</v>
      </c>
      <c r="F70" s="35">
        <f t="shared" si="2"/>
        <v>25321.229165352008</v>
      </c>
      <c r="G70" s="7">
        <v>32068.045100231</v>
      </c>
      <c r="H70" s="7">
        <v>57221.649563535197</v>
      </c>
      <c r="I70" s="17">
        <f t="shared" si="3"/>
        <v>-25153.604463304197</v>
      </c>
      <c r="J70" s="11">
        <f t="shared" si="4"/>
        <v>324462.40852509404</v>
      </c>
      <c r="K70" s="11">
        <f t="shared" si="5"/>
        <v>324294.78382304619</v>
      </c>
      <c r="L70" s="12">
        <f t="shared" si="0"/>
        <v>167.62470204784768</v>
      </c>
      <c r="M70" s="11">
        <f t="shared" si="1"/>
        <v>648757.19234814029</v>
      </c>
      <c r="N70" s="19">
        <f t="shared" si="6"/>
        <v>89289.694663766189</v>
      </c>
    </row>
    <row r="71" spans="1:14">
      <c r="A71" s="30" t="s">
        <v>826</v>
      </c>
      <c r="B71" s="6" t="s">
        <v>131</v>
      </c>
      <c r="C71" s="6" t="s">
        <v>132</v>
      </c>
      <c r="D71" s="7">
        <v>3233.9181978503698</v>
      </c>
      <c r="E71" s="7">
        <v>4463.2117583990303</v>
      </c>
      <c r="F71" s="35">
        <f t="shared" si="2"/>
        <v>-1229.2935605486605</v>
      </c>
      <c r="G71" s="7">
        <v>514.17134765744004</v>
      </c>
      <c r="H71" s="7">
        <v>580.32949402763495</v>
      </c>
      <c r="I71" s="17">
        <f t="shared" si="3"/>
        <v>-66.158146370194913</v>
      </c>
      <c r="J71" s="11">
        <f t="shared" si="4"/>
        <v>3748.0895455078098</v>
      </c>
      <c r="K71" s="11">
        <f t="shared" si="5"/>
        <v>5043.5412524266649</v>
      </c>
      <c r="L71" s="12">
        <f t="shared" ref="L71:L134" si="7">J71-K71</f>
        <v>-1295.4517069188551</v>
      </c>
      <c r="M71" s="11">
        <f t="shared" ref="M71:M134" si="8">J71+K71</f>
        <v>8791.6307979344747</v>
      </c>
      <c r="N71" s="19">
        <f t="shared" si="6"/>
        <v>1094.5008416850751</v>
      </c>
    </row>
    <row r="72" spans="1:14">
      <c r="A72" s="30" t="s">
        <v>827</v>
      </c>
      <c r="B72" s="6" t="s">
        <v>133</v>
      </c>
      <c r="C72" s="6" t="s">
        <v>134</v>
      </c>
      <c r="D72" s="7">
        <v>74910.528497388295</v>
      </c>
      <c r="E72" s="7">
        <v>72793.665471483502</v>
      </c>
      <c r="F72" s="35">
        <f t="shared" ref="F72:F135" si="9">D72-E72</f>
        <v>2116.8630259047932</v>
      </c>
      <c r="G72" s="7">
        <v>12650.6111195875</v>
      </c>
      <c r="H72" s="7">
        <v>12007.2242681141</v>
      </c>
      <c r="I72" s="17">
        <f t="shared" ref="I72:I135" si="10">G72-H72</f>
        <v>643.38685147340038</v>
      </c>
      <c r="J72" s="11">
        <f t="shared" ref="J72:J135" si="11">D72+G72</f>
        <v>87561.139616975794</v>
      </c>
      <c r="K72" s="11">
        <f t="shared" ref="K72:K135" si="12">E72+H72</f>
        <v>84800.889739597595</v>
      </c>
      <c r="L72" s="12">
        <f t="shared" si="7"/>
        <v>2760.249877378199</v>
      </c>
      <c r="M72" s="11">
        <f t="shared" si="8"/>
        <v>172362.02935657339</v>
      </c>
      <c r="N72" s="19">
        <f t="shared" ref="N72:N135" si="13">G72+H72</f>
        <v>24657.835387701598</v>
      </c>
    </row>
    <row r="73" spans="1:14">
      <c r="A73" s="30" t="s">
        <v>826</v>
      </c>
      <c r="B73" s="6" t="s">
        <v>135</v>
      </c>
      <c r="C73" s="6" t="s">
        <v>136</v>
      </c>
      <c r="D73" s="7">
        <v>10152.2846880905</v>
      </c>
      <c r="E73" s="7">
        <v>9709.9496561650903</v>
      </c>
      <c r="F73" s="35">
        <f t="shared" si="9"/>
        <v>442.33503192540957</v>
      </c>
      <c r="G73" s="7">
        <v>801.17927921802095</v>
      </c>
      <c r="H73" s="7">
        <v>1444.4980195893299</v>
      </c>
      <c r="I73" s="17">
        <f t="shared" si="10"/>
        <v>-643.31874037130899</v>
      </c>
      <c r="J73" s="11">
        <f t="shared" si="11"/>
        <v>10953.46396730852</v>
      </c>
      <c r="K73" s="11">
        <f t="shared" si="12"/>
        <v>11154.44767575442</v>
      </c>
      <c r="L73" s="12">
        <f t="shared" si="7"/>
        <v>-200.98370844589954</v>
      </c>
      <c r="M73" s="11">
        <f t="shared" si="8"/>
        <v>22107.91164306294</v>
      </c>
      <c r="N73" s="19">
        <f t="shared" si="13"/>
        <v>2245.6772988073508</v>
      </c>
    </row>
    <row r="74" spans="1:14">
      <c r="A74" s="30" t="s">
        <v>826</v>
      </c>
      <c r="B74" s="6" t="s">
        <v>137</v>
      </c>
      <c r="C74" s="6" t="s">
        <v>138</v>
      </c>
      <c r="D74" s="7">
        <v>9183.7188727717094</v>
      </c>
      <c r="E74" s="7">
        <v>5209.2937700385901</v>
      </c>
      <c r="F74" s="35">
        <f t="shared" si="9"/>
        <v>3974.4251027331193</v>
      </c>
      <c r="G74" s="7">
        <v>927.52887300378802</v>
      </c>
      <c r="H74" s="7">
        <v>796.30656179492701</v>
      </c>
      <c r="I74" s="17">
        <f t="shared" si="10"/>
        <v>131.22231120886102</v>
      </c>
      <c r="J74" s="11">
        <f t="shared" si="11"/>
        <v>10111.247745775498</v>
      </c>
      <c r="K74" s="11">
        <f t="shared" si="12"/>
        <v>6005.600331833517</v>
      </c>
      <c r="L74" s="12">
        <f t="shared" si="7"/>
        <v>4105.6474139419806</v>
      </c>
      <c r="M74" s="11">
        <f t="shared" si="8"/>
        <v>16116.848077609015</v>
      </c>
      <c r="N74" s="19">
        <f t="shared" si="13"/>
        <v>1723.8354347987151</v>
      </c>
    </row>
    <row r="75" spans="1:14">
      <c r="A75" s="30" t="s">
        <v>827</v>
      </c>
      <c r="B75" s="6" t="s">
        <v>139</v>
      </c>
      <c r="C75" s="6" t="s">
        <v>140</v>
      </c>
      <c r="D75" s="7">
        <v>63404.4959075562</v>
      </c>
      <c r="E75" s="7">
        <v>60660.619768654098</v>
      </c>
      <c r="F75" s="35">
        <f t="shared" si="9"/>
        <v>2743.876138902102</v>
      </c>
      <c r="G75" s="7">
        <v>12972.807049578099</v>
      </c>
      <c r="H75" s="7">
        <v>12276.8872166497</v>
      </c>
      <c r="I75" s="17">
        <f t="shared" si="10"/>
        <v>695.91983292839905</v>
      </c>
      <c r="J75" s="11">
        <f t="shared" si="11"/>
        <v>76377.302957134292</v>
      </c>
      <c r="K75" s="11">
        <f t="shared" si="12"/>
        <v>72937.5069853038</v>
      </c>
      <c r="L75" s="12">
        <f t="shared" si="7"/>
        <v>3439.7959718304919</v>
      </c>
      <c r="M75" s="11">
        <f t="shared" si="8"/>
        <v>149314.80994243809</v>
      </c>
      <c r="N75" s="19">
        <f t="shared" si="13"/>
        <v>25249.694266227802</v>
      </c>
    </row>
    <row r="76" spans="1:14">
      <c r="A76" s="30" t="s">
        <v>826</v>
      </c>
      <c r="B76" s="6" t="s">
        <v>141</v>
      </c>
      <c r="C76" s="6" t="s">
        <v>142</v>
      </c>
      <c r="D76" s="7">
        <v>2472.5710832712898</v>
      </c>
      <c r="E76" s="7">
        <v>3623.46112986155</v>
      </c>
      <c r="F76" s="35">
        <f t="shared" si="9"/>
        <v>-1150.8900465902602</v>
      </c>
      <c r="G76" s="7">
        <v>725.32840997007997</v>
      </c>
      <c r="H76" s="7">
        <v>739.19946263390796</v>
      </c>
      <c r="I76" s="17">
        <f t="shared" si="10"/>
        <v>-13.871052663827982</v>
      </c>
      <c r="J76" s="11">
        <f t="shared" si="11"/>
        <v>3197.8994932413698</v>
      </c>
      <c r="K76" s="11">
        <f t="shared" si="12"/>
        <v>4362.6605924954583</v>
      </c>
      <c r="L76" s="12">
        <f t="shared" si="7"/>
        <v>-1164.7610992540885</v>
      </c>
      <c r="M76" s="11">
        <f t="shared" si="8"/>
        <v>7560.5600857368281</v>
      </c>
      <c r="N76" s="19">
        <f t="shared" si="13"/>
        <v>1464.5278726039878</v>
      </c>
    </row>
    <row r="77" spans="1:14">
      <c r="A77" s="30" t="s">
        <v>826</v>
      </c>
      <c r="B77" s="6" t="s">
        <v>143</v>
      </c>
      <c r="C77" s="6" t="s">
        <v>144</v>
      </c>
      <c r="D77" s="7">
        <v>3804.9443060119602</v>
      </c>
      <c r="E77" s="7">
        <v>5849.3210889647398</v>
      </c>
      <c r="F77" s="35">
        <f t="shared" si="9"/>
        <v>-2044.3767829527796</v>
      </c>
      <c r="G77" s="7">
        <v>309.39286004973002</v>
      </c>
      <c r="H77" s="7">
        <v>590.79877733017702</v>
      </c>
      <c r="I77" s="17">
        <f t="shared" si="10"/>
        <v>-281.405917280447</v>
      </c>
      <c r="J77" s="11">
        <f t="shared" si="11"/>
        <v>4114.3371660616904</v>
      </c>
      <c r="K77" s="11">
        <f t="shared" si="12"/>
        <v>6440.1198662949173</v>
      </c>
      <c r="L77" s="12">
        <f t="shared" si="7"/>
        <v>-2325.7827002332269</v>
      </c>
      <c r="M77" s="11">
        <f t="shared" si="8"/>
        <v>10554.457032356608</v>
      </c>
      <c r="N77" s="19">
        <f t="shared" si="13"/>
        <v>900.19163737990698</v>
      </c>
    </row>
    <row r="78" spans="1:14">
      <c r="A78" s="30" t="s">
        <v>827</v>
      </c>
      <c r="B78" s="6" t="s">
        <v>145</v>
      </c>
      <c r="C78" s="6" t="s">
        <v>146</v>
      </c>
      <c r="D78" s="7">
        <v>10590.1089617873</v>
      </c>
      <c r="E78" s="7">
        <v>20935.689274776301</v>
      </c>
      <c r="F78" s="35">
        <f t="shared" si="9"/>
        <v>-10345.580312989001</v>
      </c>
      <c r="G78" s="7">
        <v>1178.45124030643</v>
      </c>
      <c r="H78" s="7">
        <v>2805.9949312262002</v>
      </c>
      <c r="I78" s="17">
        <f t="shared" si="10"/>
        <v>-1627.5436909197701</v>
      </c>
      <c r="J78" s="11">
        <f t="shared" si="11"/>
        <v>11768.560202093729</v>
      </c>
      <c r="K78" s="11">
        <f t="shared" si="12"/>
        <v>23741.684206002501</v>
      </c>
      <c r="L78" s="12">
        <f t="shared" si="7"/>
        <v>-11973.124003908772</v>
      </c>
      <c r="M78" s="11">
        <f t="shared" si="8"/>
        <v>35510.24440809623</v>
      </c>
      <c r="N78" s="19">
        <f t="shared" si="13"/>
        <v>3984.4461715326302</v>
      </c>
    </row>
    <row r="79" spans="1:14">
      <c r="A79" s="30" t="s">
        <v>826</v>
      </c>
      <c r="B79" s="6" t="s">
        <v>147</v>
      </c>
      <c r="C79" s="6" t="s">
        <v>148</v>
      </c>
      <c r="D79" s="7">
        <v>2320.7609265708002</v>
      </c>
      <c r="E79" s="7">
        <v>4564.0064575052402</v>
      </c>
      <c r="F79" s="35">
        <f t="shared" si="9"/>
        <v>-2243.24553093444</v>
      </c>
      <c r="G79" s="7">
        <v>202.873618996831</v>
      </c>
      <c r="H79" s="7">
        <v>498.46785606591101</v>
      </c>
      <c r="I79" s="17">
        <f t="shared" si="10"/>
        <v>-295.59423706908001</v>
      </c>
      <c r="J79" s="11">
        <f t="shared" si="11"/>
        <v>2523.634545567631</v>
      </c>
      <c r="K79" s="11">
        <f t="shared" si="12"/>
        <v>5062.4743135711515</v>
      </c>
      <c r="L79" s="12">
        <f t="shared" si="7"/>
        <v>-2538.8397680035205</v>
      </c>
      <c r="M79" s="11">
        <f t="shared" si="8"/>
        <v>7586.1088591387825</v>
      </c>
      <c r="N79" s="19">
        <f t="shared" si="13"/>
        <v>701.34147506274201</v>
      </c>
    </row>
    <row r="80" spans="1:14">
      <c r="A80" s="30" t="s">
        <v>827</v>
      </c>
      <c r="B80" s="6" t="s">
        <v>149</v>
      </c>
      <c r="C80" s="6" t="s">
        <v>148</v>
      </c>
      <c r="D80" s="7">
        <v>24201.840636847199</v>
      </c>
      <c r="E80" s="7">
        <v>28038.952163169099</v>
      </c>
      <c r="F80" s="35">
        <f t="shared" si="9"/>
        <v>-3837.1115263218999</v>
      </c>
      <c r="G80" s="7">
        <v>3373.8326753859301</v>
      </c>
      <c r="H80" s="7">
        <v>3640.1547427856399</v>
      </c>
      <c r="I80" s="17">
        <f t="shared" si="10"/>
        <v>-266.32206739970979</v>
      </c>
      <c r="J80" s="11">
        <f t="shared" si="11"/>
        <v>27575.673312233128</v>
      </c>
      <c r="K80" s="11">
        <f t="shared" si="12"/>
        <v>31679.106905954737</v>
      </c>
      <c r="L80" s="12">
        <f t="shared" si="7"/>
        <v>-4103.4335937216092</v>
      </c>
      <c r="M80" s="11">
        <f t="shared" si="8"/>
        <v>59254.780218187865</v>
      </c>
      <c r="N80" s="19">
        <f t="shared" si="13"/>
        <v>7013.9874181715695</v>
      </c>
    </row>
    <row r="81" spans="1:14">
      <c r="A81" s="30" t="s">
        <v>826</v>
      </c>
      <c r="B81" s="6" t="s">
        <v>150</v>
      </c>
      <c r="C81" s="6" t="s">
        <v>151</v>
      </c>
      <c r="D81" s="7">
        <v>4542.5659636978598</v>
      </c>
      <c r="E81" s="7">
        <v>9015.2091843407306</v>
      </c>
      <c r="F81" s="35">
        <f t="shared" si="9"/>
        <v>-4472.6432206428708</v>
      </c>
      <c r="G81" s="7">
        <v>838.78887423322396</v>
      </c>
      <c r="H81" s="7">
        <v>1260.85011690955</v>
      </c>
      <c r="I81" s="17">
        <f t="shared" si="10"/>
        <v>-422.06124267632606</v>
      </c>
      <c r="J81" s="11">
        <f t="shared" si="11"/>
        <v>5381.3548379310841</v>
      </c>
      <c r="K81" s="11">
        <f t="shared" si="12"/>
        <v>10276.059301250281</v>
      </c>
      <c r="L81" s="12">
        <f t="shared" si="7"/>
        <v>-4894.7044633191972</v>
      </c>
      <c r="M81" s="11">
        <f t="shared" si="8"/>
        <v>15657.414139181365</v>
      </c>
      <c r="N81" s="19">
        <f t="shared" si="13"/>
        <v>2099.6389911427741</v>
      </c>
    </row>
    <row r="82" spans="1:14">
      <c r="A82" s="30" t="s">
        <v>826</v>
      </c>
      <c r="B82" s="6" t="s">
        <v>152</v>
      </c>
      <c r="C82" s="6" t="s">
        <v>151</v>
      </c>
      <c r="D82" s="7">
        <v>9475.3574793410007</v>
      </c>
      <c r="E82" s="7">
        <v>7106.2520481499896</v>
      </c>
      <c r="F82" s="35">
        <f t="shared" si="9"/>
        <v>2369.1054311910111</v>
      </c>
      <c r="G82" s="7">
        <v>2350.3402183127801</v>
      </c>
      <c r="H82" s="7">
        <v>1217.0333294024399</v>
      </c>
      <c r="I82" s="17">
        <f t="shared" si="10"/>
        <v>1133.3068889103401</v>
      </c>
      <c r="J82" s="11">
        <f t="shared" si="11"/>
        <v>11825.697697653781</v>
      </c>
      <c r="K82" s="11">
        <f t="shared" si="12"/>
        <v>8323.2853775524291</v>
      </c>
      <c r="L82" s="12">
        <f t="shared" si="7"/>
        <v>3502.4123201013517</v>
      </c>
      <c r="M82" s="11">
        <f t="shared" si="8"/>
        <v>20148.983075206212</v>
      </c>
      <c r="N82" s="19">
        <f t="shared" si="13"/>
        <v>3567.37354771522</v>
      </c>
    </row>
    <row r="83" spans="1:14">
      <c r="A83" s="30" t="s">
        <v>827</v>
      </c>
      <c r="B83" s="6" t="s">
        <v>153</v>
      </c>
      <c r="C83" s="6" t="s">
        <v>151</v>
      </c>
      <c r="D83" s="7">
        <v>79457.929060442402</v>
      </c>
      <c r="E83" s="7">
        <v>76712.144785077602</v>
      </c>
      <c r="F83" s="35">
        <f t="shared" si="9"/>
        <v>2745.7842753648001</v>
      </c>
      <c r="G83" s="7">
        <v>7222.3399554761099</v>
      </c>
      <c r="H83" s="7">
        <v>11200.6976367263</v>
      </c>
      <c r="I83" s="17">
        <f t="shared" si="10"/>
        <v>-3978.3576812501897</v>
      </c>
      <c r="J83" s="11">
        <f t="shared" si="11"/>
        <v>86680.269015918515</v>
      </c>
      <c r="K83" s="11">
        <f t="shared" si="12"/>
        <v>87912.8424218039</v>
      </c>
      <c r="L83" s="12">
        <f t="shared" si="7"/>
        <v>-1232.573405885385</v>
      </c>
      <c r="M83" s="11">
        <f t="shared" si="8"/>
        <v>174593.1114377224</v>
      </c>
      <c r="N83" s="19">
        <f t="shared" si="13"/>
        <v>18423.03759220241</v>
      </c>
    </row>
    <row r="84" spans="1:14">
      <c r="A84" s="30" t="s">
        <v>826</v>
      </c>
      <c r="B84" s="6" t="s">
        <v>154</v>
      </c>
      <c r="C84" s="6" t="s">
        <v>155</v>
      </c>
      <c r="D84" s="7">
        <v>33567.255885774197</v>
      </c>
      <c r="E84" s="7">
        <v>10696.940521826</v>
      </c>
      <c r="F84" s="35">
        <f t="shared" si="9"/>
        <v>22870.315363948197</v>
      </c>
      <c r="G84" s="7">
        <v>3873.1622283143502</v>
      </c>
      <c r="H84" s="7">
        <v>6539.5427171340798</v>
      </c>
      <c r="I84" s="17">
        <f t="shared" si="10"/>
        <v>-2666.3804888197296</v>
      </c>
      <c r="J84" s="11">
        <f t="shared" si="11"/>
        <v>37440.418114088548</v>
      </c>
      <c r="K84" s="11">
        <f t="shared" si="12"/>
        <v>17236.483238960078</v>
      </c>
      <c r="L84" s="12">
        <f t="shared" si="7"/>
        <v>20203.934875128471</v>
      </c>
      <c r="M84" s="11">
        <f t="shared" si="8"/>
        <v>54676.901353048626</v>
      </c>
      <c r="N84" s="19">
        <f t="shared" si="13"/>
        <v>10412.704945448429</v>
      </c>
    </row>
    <row r="85" spans="1:14">
      <c r="A85" s="30" t="s">
        <v>826</v>
      </c>
      <c r="B85" s="6" t="s">
        <v>156</v>
      </c>
      <c r="C85" s="6" t="s">
        <v>157</v>
      </c>
      <c r="D85" s="7">
        <v>2110.8607611043999</v>
      </c>
      <c r="E85" s="7">
        <v>2773.5716234725401</v>
      </c>
      <c r="F85" s="35">
        <f t="shared" si="9"/>
        <v>-662.71086236814017</v>
      </c>
      <c r="G85" s="7">
        <v>436.16846080335102</v>
      </c>
      <c r="H85" s="7">
        <v>508.62008919029802</v>
      </c>
      <c r="I85" s="17">
        <f t="shared" si="10"/>
        <v>-72.451628386946993</v>
      </c>
      <c r="J85" s="11">
        <f t="shared" si="11"/>
        <v>2547.029221907751</v>
      </c>
      <c r="K85" s="11">
        <f t="shared" si="12"/>
        <v>3282.1917126628382</v>
      </c>
      <c r="L85" s="12">
        <f t="shared" si="7"/>
        <v>-735.16249075508722</v>
      </c>
      <c r="M85" s="11">
        <f t="shared" si="8"/>
        <v>5829.2209345705887</v>
      </c>
      <c r="N85" s="19">
        <f t="shared" si="13"/>
        <v>944.78854999364899</v>
      </c>
    </row>
    <row r="86" spans="1:14">
      <c r="A86" s="30" t="s">
        <v>826</v>
      </c>
      <c r="B86" s="6" t="s">
        <v>158</v>
      </c>
      <c r="C86" s="6" t="s">
        <v>159</v>
      </c>
      <c r="D86" s="7">
        <v>1482.0511526686</v>
      </c>
      <c r="E86" s="7">
        <v>3208.6836857487801</v>
      </c>
      <c r="F86" s="35">
        <f t="shared" si="9"/>
        <v>-1726.6325330801801</v>
      </c>
      <c r="G86" s="7">
        <v>187.114978889182</v>
      </c>
      <c r="H86" s="7">
        <v>303.75005993962401</v>
      </c>
      <c r="I86" s="17">
        <f t="shared" si="10"/>
        <v>-116.63508105044201</v>
      </c>
      <c r="J86" s="11">
        <f t="shared" si="11"/>
        <v>1669.1661315577821</v>
      </c>
      <c r="K86" s="11">
        <f t="shared" si="12"/>
        <v>3512.4337456884041</v>
      </c>
      <c r="L86" s="12">
        <f t="shared" si="7"/>
        <v>-1843.267614130622</v>
      </c>
      <c r="M86" s="11">
        <f t="shared" si="8"/>
        <v>5181.5998772461862</v>
      </c>
      <c r="N86" s="19">
        <f t="shared" si="13"/>
        <v>490.86503882880601</v>
      </c>
    </row>
    <row r="87" spans="1:14">
      <c r="A87" s="30" t="s">
        <v>827</v>
      </c>
      <c r="B87" s="6" t="s">
        <v>160</v>
      </c>
      <c r="C87" s="6" t="s">
        <v>161</v>
      </c>
      <c r="D87" s="7">
        <v>180009.10662294799</v>
      </c>
      <c r="E87" s="7">
        <v>173705.145758611</v>
      </c>
      <c r="F87" s="35">
        <f t="shared" si="9"/>
        <v>6303.9608643369866</v>
      </c>
      <c r="G87" s="7">
        <v>25323.3708656325</v>
      </c>
      <c r="H87" s="7">
        <v>35293.2333354082</v>
      </c>
      <c r="I87" s="17">
        <f t="shared" si="10"/>
        <v>-9969.8624697757004</v>
      </c>
      <c r="J87" s="11">
        <f t="shared" si="11"/>
        <v>205332.47748858048</v>
      </c>
      <c r="K87" s="11">
        <f t="shared" si="12"/>
        <v>208998.37909401921</v>
      </c>
      <c r="L87" s="12">
        <f t="shared" si="7"/>
        <v>-3665.9016054387321</v>
      </c>
      <c r="M87" s="11">
        <f t="shared" si="8"/>
        <v>414330.85658259969</v>
      </c>
      <c r="N87" s="19">
        <f t="shared" si="13"/>
        <v>60616.604201040696</v>
      </c>
    </row>
    <row r="88" spans="1:14">
      <c r="A88" s="30" t="s">
        <v>826</v>
      </c>
      <c r="B88" s="6" t="s">
        <v>162</v>
      </c>
      <c r="C88" s="6" t="s">
        <v>163</v>
      </c>
      <c r="D88" s="7">
        <v>15741.5645720826</v>
      </c>
      <c r="E88" s="7">
        <v>11662.089694308301</v>
      </c>
      <c r="F88" s="35">
        <f t="shared" si="9"/>
        <v>4079.4748777742989</v>
      </c>
      <c r="G88" s="7">
        <v>1076.0911218692099</v>
      </c>
      <c r="H88" s="7">
        <v>1081.8330525867</v>
      </c>
      <c r="I88" s="17">
        <f t="shared" si="10"/>
        <v>-5.7419307174900496</v>
      </c>
      <c r="J88" s="11">
        <f t="shared" si="11"/>
        <v>16817.655693951809</v>
      </c>
      <c r="K88" s="11">
        <f t="shared" si="12"/>
        <v>12743.922746895001</v>
      </c>
      <c r="L88" s="12">
        <f t="shared" si="7"/>
        <v>4073.7329470568075</v>
      </c>
      <c r="M88" s="11">
        <f t="shared" si="8"/>
        <v>29561.57844084681</v>
      </c>
      <c r="N88" s="19">
        <f t="shared" si="13"/>
        <v>2157.9241744559099</v>
      </c>
    </row>
    <row r="89" spans="1:14">
      <c r="A89" s="30" t="s">
        <v>826</v>
      </c>
      <c r="B89" s="6" t="s">
        <v>164</v>
      </c>
      <c r="C89" s="6" t="s">
        <v>165</v>
      </c>
      <c r="D89" s="7">
        <v>4863.1345397368896</v>
      </c>
      <c r="E89" s="7">
        <v>3738.7526032657502</v>
      </c>
      <c r="F89" s="35">
        <f t="shared" si="9"/>
        <v>1124.3819364711394</v>
      </c>
      <c r="G89" s="7">
        <v>598.81517849626505</v>
      </c>
      <c r="H89" s="7">
        <v>423.00528125140198</v>
      </c>
      <c r="I89" s="17">
        <f t="shared" si="10"/>
        <v>175.80989724486307</v>
      </c>
      <c r="J89" s="11">
        <f t="shared" si="11"/>
        <v>5461.9497182331543</v>
      </c>
      <c r="K89" s="11">
        <f t="shared" si="12"/>
        <v>4161.757884517152</v>
      </c>
      <c r="L89" s="12">
        <f t="shared" si="7"/>
        <v>1300.1918337160023</v>
      </c>
      <c r="M89" s="11">
        <f t="shared" si="8"/>
        <v>9623.7076027503063</v>
      </c>
      <c r="N89" s="19">
        <f t="shared" si="13"/>
        <v>1021.820459747667</v>
      </c>
    </row>
    <row r="90" spans="1:14">
      <c r="A90" s="30" t="s">
        <v>826</v>
      </c>
      <c r="B90" s="6" t="s">
        <v>166</v>
      </c>
      <c r="C90" s="6" t="s">
        <v>165</v>
      </c>
      <c r="D90" s="7">
        <v>3321.8810283523399</v>
      </c>
      <c r="E90" s="7">
        <v>3517.0801237830601</v>
      </c>
      <c r="F90" s="35">
        <f t="shared" si="9"/>
        <v>-195.19909543072026</v>
      </c>
      <c r="G90" s="7">
        <v>576.81069606262304</v>
      </c>
      <c r="H90" s="7">
        <v>493.26586023969799</v>
      </c>
      <c r="I90" s="17">
        <f t="shared" si="10"/>
        <v>83.544835822925052</v>
      </c>
      <c r="J90" s="11">
        <f t="shared" si="11"/>
        <v>3898.6917244149627</v>
      </c>
      <c r="K90" s="11">
        <f t="shared" si="12"/>
        <v>4010.3459840227579</v>
      </c>
      <c r="L90" s="12">
        <f t="shared" si="7"/>
        <v>-111.65425960779521</v>
      </c>
      <c r="M90" s="11">
        <f t="shared" si="8"/>
        <v>7909.0377084377205</v>
      </c>
      <c r="N90" s="19">
        <f t="shared" si="13"/>
        <v>1070.076556302321</v>
      </c>
    </row>
    <row r="91" spans="1:14">
      <c r="A91" s="30" t="s">
        <v>826</v>
      </c>
      <c r="B91" s="6" t="s">
        <v>167</v>
      </c>
      <c r="C91" s="6" t="s">
        <v>168</v>
      </c>
      <c r="D91" s="7">
        <v>15772.216150253</v>
      </c>
      <c r="E91" s="7">
        <v>15852.902059832901</v>
      </c>
      <c r="F91" s="35">
        <f t="shared" si="9"/>
        <v>-80.685909579900908</v>
      </c>
      <c r="G91" s="7">
        <v>2071.2606676404898</v>
      </c>
      <c r="H91" s="7">
        <v>2492.9826921134199</v>
      </c>
      <c r="I91" s="17">
        <f t="shared" si="10"/>
        <v>-421.72202447293012</v>
      </c>
      <c r="J91" s="11">
        <f t="shared" si="11"/>
        <v>17843.47681789349</v>
      </c>
      <c r="K91" s="11">
        <f t="shared" si="12"/>
        <v>18345.88475194632</v>
      </c>
      <c r="L91" s="12">
        <f t="shared" si="7"/>
        <v>-502.40793405282966</v>
      </c>
      <c r="M91" s="11">
        <f t="shared" si="8"/>
        <v>36189.361569839806</v>
      </c>
      <c r="N91" s="19">
        <f t="shared" si="13"/>
        <v>4564.2433597539093</v>
      </c>
    </row>
    <row r="92" spans="1:14">
      <c r="A92" s="30" t="s">
        <v>827</v>
      </c>
      <c r="B92" s="6" t="s">
        <v>169</v>
      </c>
      <c r="C92" s="6" t="s">
        <v>170</v>
      </c>
      <c r="D92" s="7">
        <v>37297.399987436402</v>
      </c>
      <c r="E92" s="7">
        <v>27239.867246921101</v>
      </c>
      <c r="F92" s="35">
        <f t="shared" si="9"/>
        <v>10057.5327405153</v>
      </c>
      <c r="G92" s="7">
        <v>3604.4543420059499</v>
      </c>
      <c r="H92" s="7">
        <v>3881.1055041591999</v>
      </c>
      <c r="I92" s="17">
        <f t="shared" si="10"/>
        <v>-276.65116215324997</v>
      </c>
      <c r="J92" s="11">
        <f t="shared" si="11"/>
        <v>40901.854329442351</v>
      </c>
      <c r="K92" s="11">
        <f t="shared" si="12"/>
        <v>31120.972751080302</v>
      </c>
      <c r="L92" s="12">
        <f t="shared" si="7"/>
        <v>9780.8815783620485</v>
      </c>
      <c r="M92" s="11">
        <f t="shared" si="8"/>
        <v>72022.827080522649</v>
      </c>
      <c r="N92" s="19">
        <f t="shared" si="13"/>
        <v>7485.5598461651498</v>
      </c>
    </row>
    <row r="93" spans="1:14">
      <c r="A93" s="30" t="s">
        <v>826</v>
      </c>
      <c r="B93" s="6" t="s">
        <v>171</v>
      </c>
      <c r="C93" s="6" t="s">
        <v>172</v>
      </c>
      <c r="D93" s="7">
        <v>11166.3709080063</v>
      </c>
      <c r="E93" s="7">
        <v>7750.9913650280496</v>
      </c>
      <c r="F93" s="35">
        <f t="shared" si="9"/>
        <v>3415.3795429782504</v>
      </c>
      <c r="G93" s="7">
        <v>1481.49688337971</v>
      </c>
      <c r="H93" s="7">
        <v>1153.4954913645799</v>
      </c>
      <c r="I93" s="17">
        <f t="shared" si="10"/>
        <v>328.00139201513002</v>
      </c>
      <c r="J93" s="11">
        <f t="shared" si="11"/>
        <v>12647.86779138601</v>
      </c>
      <c r="K93" s="11">
        <f t="shared" si="12"/>
        <v>8904.4868563926302</v>
      </c>
      <c r="L93" s="12">
        <f t="shared" si="7"/>
        <v>3743.3809349933799</v>
      </c>
      <c r="M93" s="11">
        <f t="shared" si="8"/>
        <v>21552.35464777864</v>
      </c>
      <c r="N93" s="19">
        <f t="shared" si="13"/>
        <v>2634.9923747442899</v>
      </c>
    </row>
    <row r="94" spans="1:14">
      <c r="A94" s="30" t="s">
        <v>826</v>
      </c>
      <c r="B94" s="6" t="s">
        <v>173</v>
      </c>
      <c r="C94" s="6" t="s">
        <v>172</v>
      </c>
      <c r="D94" s="7">
        <v>8894.0782198354209</v>
      </c>
      <c r="E94" s="7">
        <v>14946.8923883073</v>
      </c>
      <c r="F94" s="35">
        <f t="shared" si="9"/>
        <v>-6052.8141684718794</v>
      </c>
      <c r="G94" s="7">
        <v>2504.2282507382602</v>
      </c>
      <c r="H94" s="7">
        <v>1617.20927350444</v>
      </c>
      <c r="I94" s="17">
        <f t="shared" si="10"/>
        <v>887.01897723382012</v>
      </c>
      <c r="J94" s="11">
        <f t="shared" si="11"/>
        <v>11398.306470573682</v>
      </c>
      <c r="K94" s="11">
        <f t="shared" si="12"/>
        <v>16564.101661811739</v>
      </c>
      <c r="L94" s="12">
        <f t="shared" si="7"/>
        <v>-5165.7951912380577</v>
      </c>
      <c r="M94" s="11">
        <f t="shared" si="8"/>
        <v>27962.408132385419</v>
      </c>
      <c r="N94" s="19">
        <f t="shared" si="13"/>
        <v>4121.4375242427004</v>
      </c>
    </row>
    <row r="95" spans="1:14">
      <c r="A95" s="30" t="s">
        <v>826</v>
      </c>
      <c r="B95" s="6" t="s">
        <v>174</v>
      </c>
      <c r="C95" s="6" t="s">
        <v>175</v>
      </c>
      <c r="D95" s="7">
        <v>7109.0906865586103</v>
      </c>
      <c r="E95" s="7">
        <v>9896.5419825892805</v>
      </c>
      <c r="F95" s="35">
        <f t="shared" si="9"/>
        <v>-2787.4512960306702</v>
      </c>
      <c r="G95" s="7">
        <v>1170.1350666472799</v>
      </c>
      <c r="H95" s="7">
        <v>1249.20606318308</v>
      </c>
      <c r="I95" s="17">
        <f t="shared" si="10"/>
        <v>-79.070996535800077</v>
      </c>
      <c r="J95" s="11">
        <f t="shared" si="11"/>
        <v>8279.2257532058902</v>
      </c>
      <c r="K95" s="11">
        <f t="shared" si="12"/>
        <v>11145.748045772361</v>
      </c>
      <c r="L95" s="12">
        <f t="shared" si="7"/>
        <v>-2866.5222925664712</v>
      </c>
      <c r="M95" s="11">
        <f t="shared" si="8"/>
        <v>19424.973798978252</v>
      </c>
      <c r="N95" s="19">
        <f t="shared" si="13"/>
        <v>2419.3411298303599</v>
      </c>
    </row>
    <row r="96" spans="1:14">
      <c r="A96" s="30" t="s">
        <v>827</v>
      </c>
      <c r="B96" s="6" t="s">
        <v>176</v>
      </c>
      <c r="C96" s="6" t="s">
        <v>177</v>
      </c>
      <c r="D96" s="7">
        <v>54331.403593930903</v>
      </c>
      <c r="E96" s="7">
        <v>57925.123416261202</v>
      </c>
      <c r="F96" s="35">
        <f t="shared" si="9"/>
        <v>-3593.7198223302985</v>
      </c>
      <c r="G96" s="7">
        <v>3650.2190937414798</v>
      </c>
      <c r="H96" s="7">
        <v>11738.5338188444</v>
      </c>
      <c r="I96" s="17">
        <f t="shared" si="10"/>
        <v>-8088.3147251029204</v>
      </c>
      <c r="J96" s="11">
        <f t="shared" si="11"/>
        <v>57981.622687672381</v>
      </c>
      <c r="K96" s="11">
        <f t="shared" si="12"/>
        <v>69663.657235105609</v>
      </c>
      <c r="L96" s="12">
        <f t="shared" si="7"/>
        <v>-11682.034547433228</v>
      </c>
      <c r="M96" s="11">
        <f t="shared" si="8"/>
        <v>127645.27992277799</v>
      </c>
      <c r="N96" s="19">
        <f t="shared" si="13"/>
        <v>15388.75291258588</v>
      </c>
    </row>
    <row r="97" spans="1:14">
      <c r="A97" s="30" t="s">
        <v>827</v>
      </c>
      <c r="B97" s="6" t="s">
        <v>178</v>
      </c>
      <c r="C97" s="6" t="s">
        <v>179</v>
      </c>
      <c r="D97" s="7">
        <v>16137.7754113217</v>
      </c>
      <c r="E97" s="7">
        <v>19596.729707173199</v>
      </c>
      <c r="F97" s="35">
        <f t="shared" si="9"/>
        <v>-3458.9542958514994</v>
      </c>
      <c r="G97" s="7">
        <v>1694.18527031083</v>
      </c>
      <c r="H97" s="7">
        <v>2388.26409576571</v>
      </c>
      <c r="I97" s="17">
        <f t="shared" si="10"/>
        <v>-694.07882545487996</v>
      </c>
      <c r="J97" s="11">
        <f t="shared" si="11"/>
        <v>17831.960681632529</v>
      </c>
      <c r="K97" s="11">
        <f t="shared" si="12"/>
        <v>21984.993802938909</v>
      </c>
      <c r="L97" s="12">
        <f t="shared" si="7"/>
        <v>-4153.0331213063801</v>
      </c>
      <c r="M97" s="11">
        <f t="shared" si="8"/>
        <v>39816.954484571441</v>
      </c>
      <c r="N97" s="19">
        <f t="shared" si="13"/>
        <v>4082.4493660765402</v>
      </c>
    </row>
    <row r="98" spans="1:14">
      <c r="A98" s="30" t="s">
        <v>827</v>
      </c>
      <c r="B98" s="6" t="s">
        <v>180</v>
      </c>
      <c r="C98" s="6" t="s">
        <v>181</v>
      </c>
      <c r="D98" s="7">
        <v>115983.205308338</v>
      </c>
      <c r="E98" s="7">
        <v>111099.746184523</v>
      </c>
      <c r="F98" s="35">
        <f t="shared" si="9"/>
        <v>4883.4591238150024</v>
      </c>
      <c r="G98" s="7">
        <v>23769.383780043201</v>
      </c>
      <c r="H98" s="7">
        <v>36006.504730454202</v>
      </c>
      <c r="I98" s="17">
        <f t="shared" si="10"/>
        <v>-12237.120950411001</v>
      </c>
      <c r="J98" s="11">
        <f t="shared" si="11"/>
        <v>139752.58908838121</v>
      </c>
      <c r="K98" s="11">
        <f t="shared" si="12"/>
        <v>147106.25091497719</v>
      </c>
      <c r="L98" s="12">
        <f t="shared" si="7"/>
        <v>-7353.6618265959842</v>
      </c>
      <c r="M98" s="11">
        <f t="shared" si="8"/>
        <v>286858.84000335843</v>
      </c>
      <c r="N98" s="19">
        <f t="shared" si="13"/>
        <v>59775.888510497403</v>
      </c>
    </row>
    <row r="99" spans="1:14">
      <c r="A99" s="30" t="s">
        <v>826</v>
      </c>
      <c r="B99" s="6" t="s">
        <v>182</v>
      </c>
      <c r="C99" s="6" t="s">
        <v>183</v>
      </c>
      <c r="D99" s="7">
        <v>2665.29705105841</v>
      </c>
      <c r="E99" s="7">
        <v>2876.6530708298401</v>
      </c>
      <c r="F99" s="35">
        <f t="shared" si="9"/>
        <v>-211.35601977143006</v>
      </c>
      <c r="G99" s="7">
        <v>249.77723505509499</v>
      </c>
      <c r="H99" s="7">
        <v>465.74483471559398</v>
      </c>
      <c r="I99" s="17">
        <f t="shared" si="10"/>
        <v>-215.96759966049899</v>
      </c>
      <c r="J99" s="11">
        <f t="shared" si="11"/>
        <v>2915.074286113505</v>
      </c>
      <c r="K99" s="11">
        <f t="shared" si="12"/>
        <v>3342.3979055454342</v>
      </c>
      <c r="L99" s="12">
        <f t="shared" si="7"/>
        <v>-427.32361943192927</v>
      </c>
      <c r="M99" s="11">
        <f t="shared" si="8"/>
        <v>6257.4721916589388</v>
      </c>
      <c r="N99" s="19">
        <f t="shared" si="13"/>
        <v>715.52206977068897</v>
      </c>
    </row>
    <row r="100" spans="1:14">
      <c r="A100" s="30" t="s">
        <v>826</v>
      </c>
      <c r="B100" s="6" t="s">
        <v>184</v>
      </c>
      <c r="C100" s="6" t="s">
        <v>185</v>
      </c>
      <c r="D100" s="7">
        <v>3387.7352372031301</v>
      </c>
      <c r="E100" s="7">
        <v>6076.0359838080803</v>
      </c>
      <c r="F100" s="35">
        <f t="shared" si="9"/>
        <v>-2688.3007466049503</v>
      </c>
      <c r="G100" s="7">
        <v>227.899393412569</v>
      </c>
      <c r="H100" s="7">
        <v>809.82243346625205</v>
      </c>
      <c r="I100" s="17">
        <f t="shared" si="10"/>
        <v>-581.92304005368305</v>
      </c>
      <c r="J100" s="11">
        <f t="shared" si="11"/>
        <v>3615.6346306156993</v>
      </c>
      <c r="K100" s="11">
        <f t="shared" si="12"/>
        <v>6885.8584172743322</v>
      </c>
      <c r="L100" s="12">
        <f t="shared" si="7"/>
        <v>-3270.2237866586329</v>
      </c>
      <c r="M100" s="11">
        <f t="shared" si="8"/>
        <v>10501.493047890031</v>
      </c>
      <c r="N100" s="19">
        <f t="shared" si="13"/>
        <v>1037.721826878821</v>
      </c>
    </row>
    <row r="101" spans="1:14">
      <c r="A101" s="30" t="s">
        <v>826</v>
      </c>
      <c r="B101" s="6" t="s">
        <v>186</v>
      </c>
      <c r="C101" s="6" t="s">
        <v>187</v>
      </c>
      <c r="D101" s="7">
        <v>4275.7630913103603</v>
      </c>
      <c r="E101" s="7">
        <v>3547.78166739886</v>
      </c>
      <c r="F101" s="35">
        <f t="shared" si="9"/>
        <v>727.98142391150031</v>
      </c>
      <c r="G101" s="7">
        <v>838.50734415187299</v>
      </c>
      <c r="H101" s="7">
        <v>694.92257533184102</v>
      </c>
      <c r="I101" s="17">
        <f t="shared" si="10"/>
        <v>143.58476882003197</v>
      </c>
      <c r="J101" s="11">
        <f t="shared" si="11"/>
        <v>5114.2704354622329</v>
      </c>
      <c r="K101" s="11">
        <f t="shared" si="12"/>
        <v>4242.7042427307006</v>
      </c>
      <c r="L101" s="12">
        <f t="shared" si="7"/>
        <v>871.56619273153228</v>
      </c>
      <c r="M101" s="11">
        <f t="shared" si="8"/>
        <v>9356.9746781929334</v>
      </c>
      <c r="N101" s="19">
        <f t="shared" si="13"/>
        <v>1533.429919483714</v>
      </c>
    </row>
    <row r="102" spans="1:14">
      <c r="A102" s="30" t="s">
        <v>826</v>
      </c>
      <c r="B102" s="6" t="s">
        <v>188</v>
      </c>
      <c r="C102" s="6" t="s">
        <v>189</v>
      </c>
      <c r="D102" s="7">
        <v>4496.8111302999996</v>
      </c>
      <c r="E102" s="7">
        <v>4141.8427520506903</v>
      </c>
      <c r="F102" s="35">
        <f t="shared" si="9"/>
        <v>354.96837824930935</v>
      </c>
      <c r="G102" s="7">
        <v>1281.8245971997101</v>
      </c>
      <c r="H102" s="7">
        <v>1019.42761958241</v>
      </c>
      <c r="I102" s="17">
        <f t="shared" si="10"/>
        <v>262.39697761730008</v>
      </c>
      <c r="J102" s="11">
        <f t="shared" si="11"/>
        <v>5778.6357274997099</v>
      </c>
      <c r="K102" s="11">
        <f t="shared" si="12"/>
        <v>5161.2703716330998</v>
      </c>
      <c r="L102" s="12">
        <f t="shared" si="7"/>
        <v>617.36535586661012</v>
      </c>
      <c r="M102" s="11">
        <f t="shared" si="8"/>
        <v>10939.90609913281</v>
      </c>
      <c r="N102" s="19">
        <f t="shared" si="13"/>
        <v>2301.2522167821198</v>
      </c>
    </row>
    <row r="103" spans="1:14">
      <c r="A103" s="30" t="s">
        <v>826</v>
      </c>
      <c r="B103" s="6" t="s">
        <v>190</v>
      </c>
      <c r="C103" s="6" t="s">
        <v>191</v>
      </c>
      <c r="D103" s="7">
        <v>25736.885690392301</v>
      </c>
      <c r="E103" s="7">
        <v>18376.143610539901</v>
      </c>
      <c r="F103" s="35">
        <f t="shared" si="9"/>
        <v>7360.7420798523999</v>
      </c>
      <c r="G103" s="7">
        <v>6360.3473586980799</v>
      </c>
      <c r="H103" s="7">
        <v>5325.9163579817396</v>
      </c>
      <c r="I103" s="17">
        <f t="shared" si="10"/>
        <v>1034.4310007163403</v>
      </c>
      <c r="J103" s="11">
        <f t="shared" si="11"/>
        <v>32097.233049090381</v>
      </c>
      <c r="K103" s="11">
        <f t="shared" si="12"/>
        <v>23702.05996852164</v>
      </c>
      <c r="L103" s="12">
        <f t="shared" si="7"/>
        <v>8395.1730805687403</v>
      </c>
      <c r="M103" s="11">
        <f t="shared" si="8"/>
        <v>55799.293017612021</v>
      </c>
      <c r="N103" s="19">
        <f t="shared" si="13"/>
        <v>11686.263716679819</v>
      </c>
    </row>
    <row r="104" spans="1:14">
      <c r="A104" s="30" t="s">
        <v>826</v>
      </c>
      <c r="B104" s="6" t="s">
        <v>192</v>
      </c>
      <c r="C104" s="6" t="s">
        <v>193</v>
      </c>
      <c r="D104" s="7">
        <v>4347.0420519769305</v>
      </c>
      <c r="E104" s="7">
        <v>4887.0759088146597</v>
      </c>
      <c r="F104" s="35">
        <f t="shared" si="9"/>
        <v>-540.03385683772922</v>
      </c>
      <c r="G104" s="7">
        <v>661.44389407663095</v>
      </c>
      <c r="H104" s="7">
        <v>925.82497090347397</v>
      </c>
      <c r="I104" s="17">
        <f t="shared" si="10"/>
        <v>-264.38107682684301</v>
      </c>
      <c r="J104" s="11">
        <f t="shared" si="11"/>
        <v>5008.4859460535617</v>
      </c>
      <c r="K104" s="11">
        <f t="shared" si="12"/>
        <v>5812.9008797181341</v>
      </c>
      <c r="L104" s="12">
        <f t="shared" si="7"/>
        <v>-804.41493366457235</v>
      </c>
      <c r="M104" s="11">
        <f t="shared" si="8"/>
        <v>10821.386825771697</v>
      </c>
      <c r="N104" s="19">
        <f t="shared" si="13"/>
        <v>1587.2688649801048</v>
      </c>
    </row>
    <row r="105" spans="1:14">
      <c r="A105" s="30" t="s">
        <v>826</v>
      </c>
      <c r="B105" s="6" t="s">
        <v>194</v>
      </c>
      <c r="C105" s="6" t="s">
        <v>195</v>
      </c>
      <c r="D105" s="7">
        <v>2758.90104789928</v>
      </c>
      <c r="E105" s="7">
        <v>3353.1111849686399</v>
      </c>
      <c r="F105" s="35">
        <f t="shared" si="9"/>
        <v>-594.21013706935992</v>
      </c>
      <c r="G105" s="7">
        <v>299.20268592716599</v>
      </c>
      <c r="H105" s="7">
        <v>432.68922757922701</v>
      </c>
      <c r="I105" s="17">
        <f t="shared" si="10"/>
        <v>-133.48654165206102</v>
      </c>
      <c r="J105" s="11">
        <f t="shared" si="11"/>
        <v>3058.1037338264459</v>
      </c>
      <c r="K105" s="11">
        <f t="shared" si="12"/>
        <v>3785.8004125478669</v>
      </c>
      <c r="L105" s="12">
        <f t="shared" si="7"/>
        <v>-727.69667872142099</v>
      </c>
      <c r="M105" s="11">
        <f t="shared" si="8"/>
        <v>6843.9041463743124</v>
      </c>
      <c r="N105" s="19">
        <f t="shared" si="13"/>
        <v>731.89191350639294</v>
      </c>
    </row>
    <row r="106" spans="1:14">
      <c r="A106" s="30" t="s">
        <v>826</v>
      </c>
      <c r="B106" s="6" t="s">
        <v>196</v>
      </c>
      <c r="C106" s="6" t="s">
        <v>197</v>
      </c>
      <c r="D106" s="7">
        <v>5163.2344141946996</v>
      </c>
      <c r="E106" s="7">
        <v>7527.4897912988199</v>
      </c>
      <c r="F106" s="35">
        <f t="shared" si="9"/>
        <v>-2364.2553771041203</v>
      </c>
      <c r="G106" s="7">
        <v>350.56736087280501</v>
      </c>
      <c r="H106" s="7">
        <v>645.89848560479095</v>
      </c>
      <c r="I106" s="17">
        <f t="shared" si="10"/>
        <v>-295.33112473198594</v>
      </c>
      <c r="J106" s="11">
        <f t="shared" si="11"/>
        <v>5513.8017750675044</v>
      </c>
      <c r="K106" s="11">
        <f t="shared" si="12"/>
        <v>8173.3882769036109</v>
      </c>
      <c r="L106" s="12">
        <f t="shared" si="7"/>
        <v>-2659.5865018361064</v>
      </c>
      <c r="M106" s="11">
        <f t="shared" si="8"/>
        <v>13687.190051971116</v>
      </c>
      <c r="N106" s="19">
        <f t="shared" si="13"/>
        <v>996.46584647759596</v>
      </c>
    </row>
    <row r="107" spans="1:14">
      <c r="A107" s="30" t="s">
        <v>826</v>
      </c>
      <c r="B107" s="6" t="s">
        <v>198</v>
      </c>
      <c r="C107" s="6" t="s">
        <v>199</v>
      </c>
      <c r="D107" s="7">
        <v>34885.328800105097</v>
      </c>
      <c r="E107" s="7">
        <v>21124.810752760201</v>
      </c>
      <c r="F107" s="35">
        <f t="shared" si="9"/>
        <v>13760.518047344896</v>
      </c>
      <c r="G107" s="7">
        <v>2208.3239160135199</v>
      </c>
      <c r="H107" s="7">
        <v>2235.9802343909</v>
      </c>
      <c r="I107" s="17">
        <f t="shared" si="10"/>
        <v>-27.656318377380103</v>
      </c>
      <c r="J107" s="11">
        <f t="shared" si="11"/>
        <v>37093.652716118617</v>
      </c>
      <c r="K107" s="11">
        <f t="shared" si="12"/>
        <v>23360.7909871511</v>
      </c>
      <c r="L107" s="12">
        <f t="shared" si="7"/>
        <v>13732.861728967517</v>
      </c>
      <c r="M107" s="11">
        <f t="shared" si="8"/>
        <v>60454.443703269717</v>
      </c>
      <c r="N107" s="19">
        <f t="shared" si="13"/>
        <v>4444.3041504044195</v>
      </c>
    </row>
    <row r="108" spans="1:14">
      <c r="A108" s="30" t="s">
        <v>826</v>
      </c>
      <c r="B108" s="6" t="s">
        <v>200</v>
      </c>
      <c r="C108" s="6" t="s">
        <v>201</v>
      </c>
      <c r="D108" s="7">
        <v>2701.19381169895</v>
      </c>
      <c r="E108" s="7">
        <v>3218.8547880449601</v>
      </c>
      <c r="F108" s="35">
        <f t="shared" si="9"/>
        <v>-517.6609763460101</v>
      </c>
      <c r="G108" s="7">
        <v>853.23086750671496</v>
      </c>
      <c r="H108" s="7">
        <v>614.85283601712695</v>
      </c>
      <c r="I108" s="17">
        <f t="shared" si="10"/>
        <v>238.37803148958801</v>
      </c>
      <c r="J108" s="11">
        <f t="shared" si="11"/>
        <v>3554.4246792056647</v>
      </c>
      <c r="K108" s="11">
        <f t="shared" si="12"/>
        <v>3833.7076240620872</v>
      </c>
      <c r="L108" s="12">
        <f t="shared" si="7"/>
        <v>-279.28294485642255</v>
      </c>
      <c r="M108" s="11">
        <f t="shared" si="8"/>
        <v>7388.1323032677519</v>
      </c>
      <c r="N108" s="19">
        <f t="shared" si="13"/>
        <v>1468.0837035238419</v>
      </c>
    </row>
    <row r="109" spans="1:14">
      <c r="A109" s="30" t="s">
        <v>827</v>
      </c>
      <c r="B109" s="6" t="s">
        <v>202</v>
      </c>
      <c r="C109" s="6" t="s">
        <v>203</v>
      </c>
      <c r="D109" s="7">
        <v>12914.873456948901</v>
      </c>
      <c r="E109" s="7">
        <v>27586.336871634099</v>
      </c>
      <c r="F109" s="35">
        <f t="shared" si="9"/>
        <v>-14671.463414685199</v>
      </c>
      <c r="G109" s="7">
        <v>1930.0892237492201</v>
      </c>
      <c r="H109" s="7">
        <v>4896.1164609207899</v>
      </c>
      <c r="I109" s="17">
        <f t="shared" si="10"/>
        <v>-2966.0272371715701</v>
      </c>
      <c r="J109" s="11">
        <f t="shared" si="11"/>
        <v>14844.962680698121</v>
      </c>
      <c r="K109" s="11">
        <f t="shared" si="12"/>
        <v>32482.453332554891</v>
      </c>
      <c r="L109" s="12">
        <f t="shared" si="7"/>
        <v>-17637.49065185677</v>
      </c>
      <c r="M109" s="11">
        <f t="shared" si="8"/>
        <v>47327.416013253009</v>
      </c>
      <c r="N109" s="19">
        <f t="shared" si="13"/>
        <v>6826.2056846700098</v>
      </c>
    </row>
    <row r="110" spans="1:14">
      <c r="A110" s="30" t="s">
        <v>826</v>
      </c>
      <c r="B110" s="6" t="s">
        <v>204</v>
      </c>
      <c r="C110" s="6" t="s">
        <v>205</v>
      </c>
      <c r="D110" s="7">
        <v>8898.7443619769201</v>
      </c>
      <c r="E110" s="7">
        <v>11390.4961542815</v>
      </c>
      <c r="F110" s="35">
        <f t="shared" si="9"/>
        <v>-2491.7517923045798</v>
      </c>
      <c r="G110" s="7">
        <v>1485.27558755216</v>
      </c>
      <c r="H110" s="7">
        <v>1287.61300541677</v>
      </c>
      <c r="I110" s="17">
        <f t="shared" si="10"/>
        <v>197.66258213539004</v>
      </c>
      <c r="J110" s="11">
        <f t="shared" si="11"/>
        <v>10384.01994952908</v>
      </c>
      <c r="K110" s="11">
        <f t="shared" si="12"/>
        <v>12678.10915969827</v>
      </c>
      <c r="L110" s="12">
        <f t="shared" si="7"/>
        <v>-2294.0892101691898</v>
      </c>
      <c r="M110" s="11">
        <f t="shared" si="8"/>
        <v>23062.12910922735</v>
      </c>
      <c r="N110" s="19">
        <f t="shared" si="13"/>
        <v>2772.88859296893</v>
      </c>
    </row>
    <row r="111" spans="1:14">
      <c r="A111" s="30" t="s">
        <v>826</v>
      </c>
      <c r="B111" s="6" t="s">
        <v>206</v>
      </c>
      <c r="C111" s="6" t="s">
        <v>207</v>
      </c>
      <c r="D111" s="7">
        <v>7568.4957486165704</v>
      </c>
      <c r="E111" s="7">
        <v>8462.4054574266993</v>
      </c>
      <c r="F111" s="35">
        <f t="shared" si="9"/>
        <v>-893.9097088101289</v>
      </c>
      <c r="G111" s="7">
        <v>1291.4113469077699</v>
      </c>
      <c r="H111" s="7">
        <v>1332.00888428089</v>
      </c>
      <c r="I111" s="17">
        <f t="shared" si="10"/>
        <v>-40.597537373120076</v>
      </c>
      <c r="J111" s="11">
        <f t="shared" si="11"/>
        <v>8859.9070955243405</v>
      </c>
      <c r="K111" s="11">
        <f t="shared" si="12"/>
        <v>9794.4143417075902</v>
      </c>
      <c r="L111" s="12">
        <f t="shared" si="7"/>
        <v>-934.50724618324966</v>
      </c>
      <c r="M111" s="11">
        <f t="shared" si="8"/>
        <v>18654.321437231931</v>
      </c>
      <c r="N111" s="19">
        <f t="shared" si="13"/>
        <v>2623.4202311886602</v>
      </c>
    </row>
    <row r="112" spans="1:14">
      <c r="A112" s="30" t="s">
        <v>826</v>
      </c>
      <c r="B112" s="6" t="s">
        <v>208</v>
      </c>
      <c r="C112" s="6" t="s">
        <v>209</v>
      </c>
      <c r="D112" s="7">
        <v>19428.754637771101</v>
      </c>
      <c r="E112" s="7">
        <v>16671.805159793999</v>
      </c>
      <c r="F112" s="35">
        <f t="shared" si="9"/>
        <v>2756.9494779771012</v>
      </c>
      <c r="G112" s="7">
        <v>4276.1354579357203</v>
      </c>
      <c r="H112" s="7">
        <v>7467.15571031537</v>
      </c>
      <c r="I112" s="17">
        <f t="shared" si="10"/>
        <v>-3191.0202523796497</v>
      </c>
      <c r="J112" s="11">
        <f t="shared" si="11"/>
        <v>23704.890095706822</v>
      </c>
      <c r="K112" s="11">
        <f t="shared" si="12"/>
        <v>24138.960870109368</v>
      </c>
      <c r="L112" s="12">
        <f t="shared" si="7"/>
        <v>-434.07077440254579</v>
      </c>
      <c r="M112" s="11">
        <f t="shared" si="8"/>
        <v>47843.850965816193</v>
      </c>
      <c r="N112" s="19">
        <f t="shared" si="13"/>
        <v>11743.291168251089</v>
      </c>
    </row>
    <row r="113" spans="1:14">
      <c r="A113" s="30" t="s">
        <v>826</v>
      </c>
      <c r="B113" s="6" t="s">
        <v>210</v>
      </c>
      <c r="C113" s="6" t="s">
        <v>211</v>
      </c>
      <c r="D113" s="7">
        <v>1972.98406235839</v>
      </c>
      <c r="E113" s="7">
        <v>3330.9103929277899</v>
      </c>
      <c r="F113" s="35">
        <f t="shared" si="9"/>
        <v>-1357.9263305693999</v>
      </c>
      <c r="G113" s="7">
        <v>461.04743367299199</v>
      </c>
      <c r="H113" s="7">
        <v>495.68659463225703</v>
      </c>
      <c r="I113" s="17">
        <f t="shared" si="10"/>
        <v>-34.639160959265041</v>
      </c>
      <c r="J113" s="11">
        <f t="shared" si="11"/>
        <v>2434.0314960313822</v>
      </c>
      <c r="K113" s="11">
        <f t="shared" si="12"/>
        <v>3826.5969875600467</v>
      </c>
      <c r="L113" s="12">
        <f t="shared" si="7"/>
        <v>-1392.5654915286646</v>
      </c>
      <c r="M113" s="11">
        <f t="shared" si="8"/>
        <v>6260.6284835914284</v>
      </c>
      <c r="N113" s="19">
        <f t="shared" si="13"/>
        <v>956.73402830524901</v>
      </c>
    </row>
    <row r="114" spans="1:14">
      <c r="A114" s="30" t="s">
        <v>826</v>
      </c>
      <c r="B114" s="6" t="s">
        <v>212</v>
      </c>
      <c r="C114" s="6" t="s">
        <v>213</v>
      </c>
      <c r="D114" s="7">
        <v>7004.7743732858598</v>
      </c>
      <c r="E114" s="7">
        <v>7886.3060954768898</v>
      </c>
      <c r="F114" s="35">
        <f t="shared" si="9"/>
        <v>-881.53172219102998</v>
      </c>
      <c r="G114" s="7">
        <v>1942.9144137369001</v>
      </c>
      <c r="H114" s="7">
        <v>1517.7791354015801</v>
      </c>
      <c r="I114" s="17">
        <f t="shared" si="10"/>
        <v>425.13527833531998</v>
      </c>
      <c r="J114" s="11">
        <f t="shared" si="11"/>
        <v>8947.6887870227602</v>
      </c>
      <c r="K114" s="11">
        <f t="shared" si="12"/>
        <v>9404.0852308784706</v>
      </c>
      <c r="L114" s="12">
        <f t="shared" si="7"/>
        <v>-456.39644385571046</v>
      </c>
      <c r="M114" s="11">
        <f t="shared" si="8"/>
        <v>18351.774017901233</v>
      </c>
      <c r="N114" s="19">
        <f t="shared" si="13"/>
        <v>3460.6935491384802</v>
      </c>
    </row>
    <row r="115" spans="1:14">
      <c r="A115" s="30" t="s">
        <v>826</v>
      </c>
      <c r="B115" s="6" t="s">
        <v>214</v>
      </c>
      <c r="C115" s="6" t="s">
        <v>215</v>
      </c>
      <c r="D115" s="7">
        <v>1799.7526568820599</v>
      </c>
      <c r="E115" s="7">
        <v>1728.6480043725601</v>
      </c>
      <c r="F115" s="35">
        <f t="shared" si="9"/>
        <v>71.104652509499829</v>
      </c>
      <c r="G115" s="7">
        <v>86.690838088257706</v>
      </c>
      <c r="H115" s="7">
        <v>299.879468387239</v>
      </c>
      <c r="I115" s="17">
        <f t="shared" si="10"/>
        <v>-213.18863029898131</v>
      </c>
      <c r="J115" s="11">
        <f t="shared" si="11"/>
        <v>1886.4434949703177</v>
      </c>
      <c r="K115" s="11">
        <f t="shared" si="12"/>
        <v>2028.5274727597991</v>
      </c>
      <c r="L115" s="12">
        <f t="shared" si="7"/>
        <v>-142.08397778948142</v>
      </c>
      <c r="M115" s="11">
        <f t="shared" si="8"/>
        <v>3914.9709677301171</v>
      </c>
      <c r="N115" s="19">
        <f t="shared" si="13"/>
        <v>386.57030647549669</v>
      </c>
    </row>
    <row r="116" spans="1:14">
      <c r="A116" s="30" t="s">
        <v>826</v>
      </c>
      <c r="B116" s="6" t="s">
        <v>216</v>
      </c>
      <c r="C116" s="6" t="s">
        <v>217</v>
      </c>
      <c r="D116" s="7">
        <v>5246.0306815448203</v>
      </c>
      <c r="E116" s="7">
        <v>16663.9882450595</v>
      </c>
      <c r="F116" s="35">
        <f t="shared" si="9"/>
        <v>-11417.957563514679</v>
      </c>
      <c r="G116" s="7">
        <v>841.28138406046196</v>
      </c>
      <c r="H116" s="7">
        <v>1911.9269583871401</v>
      </c>
      <c r="I116" s="17">
        <f t="shared" si="10"/>
        <v>-1070.6455743266781</v>
      </c>
      <c r="J116" s="11">
        <f t="shared" si="11"/>
        <v>6087.3120656052824</v>
      </c>
      <c r="K116" s="11">
        <f t="shared" si="12"/>
        <v>18575.915203446639</v>
      </c>
      <c r="L116" s="12">
        <f t="shared" si="7"/>
        <v>-12488.603137841357</v>
      </c>
      <c r="M116" s="11">
        <f t="shared" si="8"/>
        <v>24663.22726905192</v>
      </c>
      <c r="N116" s="19">
        <f t="shared" si="13"/>
        <v>2753.2083424476023</v>
      </c>
    </row>
    <row r="117" spans="1:14">
      <c r="A117" s="30" t="s">
        <v>826</v>
      </c>
      <c r="B117" s="6" t="s">
        <v>218</v>
      </c>
      <c r="C117" s="6" t="s">
        <v>219</v>
      </c>
      <c r="D117" s="7">
        <v>13642.390155125</v>
      </c>
      <c r="E117" s="7">
        <v>15300.1543361677</v>
      </c>
      <c r="F117" s="35">
        <f t="shared" si="9"/>
        <v>-1657.7641810426994</v>
      </c>
      <c r="G117" s="7">
        <v>965.707103387909</v>
      </c>
      <c r="H117" s="7">
        <v>1582.17267420182</v>
      </c>
      <c r="I117" s="17">
        <f t="shared" si="10"/>
        <v>-616.46557081391097</v>
      </c>
      <c r="J117" s="11">
        <f t="shared" si="11"/>
        <v>14608.097258512909</v>
      </c>
      <c r="K117" s="11">
        <f t="shared" si="12"/>
        <v>16882.327010369518</v>
      </c>
      <c r="L117" s="12">
        <f t="shared" si="7"/>
        <v>-2274.2297518566083</v>
      </c>
      <c r="M117" s="11">
        <f t="shared" si="8"/>
        <v>31490.424268882427</v>
      </c>
      <c r="N117" s="19">
        <f t="shared" si="13"/>
        <v>2547.8797775897292</v>
      </c>
    </row>
    <row r="118" spans="1:14">
      <c r="A118" s="30" t="s">
        <v>826</v>
      </c>
      <c r="B118" s="6" t="s">
        <v>220</v>
      </c>
      <c r="C118" s="6" t="s">
        <v>221</v>
      </c>
      <c r="D118" s="7">
        <v>1747.24014198955</v>
      </c>
      <c r="E118" s="7">
        <v>4271.6304180243396</v>
      </c>
      <c r="F118" s="35">
        <f t="shared" si="9"/>
        <v>-2524.3902760347896</v>
      </c>
      <c r="G118" s="7">
        <v>275.37850227398201</v>
      </c>
      <c r="H118" s="7">
        <v>372.83075277887599</v>
      </c>
      <c r="I118" s="17">
        <f t="shared" si="10"/>
        <v>-97.452250504893982</v>
      </c>
      <c r="J118" s="11">
        <f t="shared" si="11"/>
        <v>2022.6186442635321</v>
      </c>
      <c r="K118" s="11">
        <f t="shared" si="12"/>
        <v>4644.4611708032153</v>
      </c>
      <c r="L118" s="12">
        <f t="shared" si="7"/>
        <v>-2621.8425265396831</v>
      </c>
      <c r="M118" s="11">
        <f t="shared" si="8"/>
        <v>6667.079815066747</v>
      </c>
      <c r="N118" s="19">
        <f t="shared" si="13"/>
        <v>648.209255052858</v>
      </c>
    </row>
    <row r="119" spans="1:14">
      <c r="A119" s="30" t="s">
        <v>826</v>
      </c>
      <c r="B119" s="6" t="s">
        <v>222</v>
      </c>
      <c r="C119" s="6" t="s">
        <v>223</v>
      </c>
      <c r="D119" s="7">
        <v>6538.2006393420797</v>
      </c>
      <c r="E119" s="7">
        <v>9064.22508408063</v>
      </c>
      <c r="F119" s="35">
        <f t="shared" si="9"/>
        <v>-2526.0244447385503</v>
      </c>
      <c r="G119" s="7">
        <v>1315.78223114467</v>
      </c>
      <c r="H119" s="7">
        <v>2964.1307237180199</v>
      </c>
      <c r="I119" s="17">
        <f t="shared" si="10"/>
        <v>-1648.3484925733499</v>
      </c>
      <c r="J119" s="11">
        <f t="shared" si="11"/>
        <v>7853.9828704867496</v>
      </c>
      <c r="K119" s="11">
        <f t="shared" si="12"/>
        <v>12028.355807798649</v>
      </c>
      <c r="L119" s="12">
        <f t="shared" si="7"/>
        <v>-4174.3729373118995</v>
      </c>
      <c r="M119" s="11">
        <f t="shared" si="8"/>
        <v>19882.3386782854</v>
      </c>
      <c r="N119" s="19">
        <f t="shared" si="13"/>
        <v>4279.9129548626897</v>
      </c>
    </row>
    <row r="120" spans="1:14">
      <c r="A120" s="30" t="s">
        <v>826</v>
      </c>
      <c r="B120" s="6" t="s">
        <v>224</v>
      </c>
      <c r="C120" s="6" t="s">
        <v>225</v>
      </c>
      <c r="D120" s="7">
        <v>6634.8876764142296</v>
      </c>
      <c r="E120" s="7">
        <v>6364.9952152572896</v>
      </c>
      <c r="F120" s="35">
        <f t="shared" si="9"/>
        <v>269.89246115694004</v>
      </c>
      <c r="G120" s="7">
        <v>954.81764980656203</v>
      </c>
      <c r="H120" s="7">
        <v>956.15492790221401</v>
      </c>
      <c r="I120" s="17">
        <f t="shared" si="10"/>
        <v>-1.3372780956519819</v>
      </c>
      <c r="J120" s="11">
        <f t="shared" si="11"/>
        <v>7589.7053262207919</v>
      </c>
      <c r="K120" s="11">
        <f t="shared" si="12"/>
        <v>7321.1501431595034</v>
      </c>
      <c r="L120" s="12">
        <f t="shared" si="7"/>
        <v>268.55518306128852</v>
      </c>
      <c r="M120" s="11">
        <f t="shared" si="8"/>
        <v>14910.855469380294</v>
      </c>
      <c r="N120" s="19">
        <f t="shared" si="13"/>
        <v>1910.972577708776</v>
      </c>
    </row>
    <row r="121" spans="1:14">
      <c r="A121" s="30" t="s">
        <v>826</v>
      </c>
      <c r="B121" s="6" t="s">
        <v>226</v>
      </c>
      <c r="C121" s="6" t="s">
        <v>227</v>
      </c>
      <c r="D121" s="7">
        <v>3866.19707854425</v>
      </c>
      <c r="E121" s="7">
        <v>4097.4163228220796</v>
      </c>
      <c r="F121" s="35">
        <f t="shared" si="9"/>
        <v>-231.2192442778296</v>
      </c>
      <c r="G121" s="7">
        <v>441.05780517294897</v>
      </c>
      <c r="H121" s="7">
        <v>593.95827826873006</v>
      </c>
      <c r="I121" s="17">
        <f t="shared" si="10"/>
        <v>-152.90047309578108</v>
      </c>
      <c r="J121" s="11">
        <f t="shared" si="11"/>
        <v>4307.2548837171989</v>
      </c>
      <c r="K121" s="11">
        <f t="shared" si="12"/>
        <v>4691.3746010908098</v>
      </c>
      <c r="L121" s="12">
        <f t="shared" si="7"/>
        <v>-384.11971737361091</v>
      </c>
      <c r="M121" s="11">
        <f t="shared" si="8"/>
        <v>8998.6294848080088</v>
      </c>
      <c r="N121" s="19">
        <f t="shared" si="13"/>
        <v>1035.016083441679</v>
      </c>
    </row>
    <row r="122" spans="1:14">
      <c r="A122" s="30" t="s">
        <v>826</v>
      </c>
      <c r="B122" s="6" t="s">
        <v>228</v>
      </c>
      <c r="C122" s="6" t="s">
        <v>229</v>
      </c>
      <c r="D122" s="7">
        <v>7095.4331489095503</v>
      </c>
      <c r="E122" s="7">
        <v>5679.8103132136703</v>
      </c>
      <c r="F122" s="35">
        <f t="shared" si="9"/>
        <v>1415.62283569588</v>
      </c>
      <c r="G122" s="7">
        <v>823.16863970444001</v>
      </c>
      <c r="H122" s="7">
        <v>723.32535760999497</v>
      </c>
      <c r="I122" s="17">
        <f t="shared" si="10"/>
        <v>99.843282094445044</v>
      </c>
      <c r="J122" s="11">
        <f t="shared" si="11"/>
        <v>7918.6017886139907</v>
      </c>
      <c r="K122" s="11">
        <f t="shared" si="12"/>
        <v>6403.1356708236654</v>
      </c>
      <c r="L122" s="12">
        <f t="shared" si="7"/>
        <v>1515.4661177903254</v>
      </c>
      <c r="M122" s="11">
        <f t="shared" si="8"/>
        <v>14321.737459437656</v>
      </c>
      <c r="N122" s="19">
        <f t="shared" si="13"/>
        <v>1546.4939973144351</v>
      </c>
    </row>
    <row r="123" spans="1:14">
      <c r="A123" s="30" t="s">
        <v>826</v>
      </c>
      <c r="B123" s="6" t="s">
        <v>230</v>
      </c>
      <c r="C123" s="6" t="s">
        <v>231</v>
      </c>
      <c r="D123" s="7">
        <v>6763.5808491826401</v>
      </c>
      <c r="E123" s="7">
        <v>7389.7079685766303</v>
      </c>
      <c r="F123" s="35">
        <f t="shared" si="9"/>
        <v>-626.12711939399014</v>
      </c>
      <c r="G123" s="7">
        <v>1275.3004230675599</v>
      </c>
      <c r="H123" s="7">
        <v>1897.64749759959</v>
      </c>
      <c r="I123" s="17">
        <f t="shared" si="10"/>
        <v>-622.34707453203009</v>
      </c>
      <c r="J123" s="11">
        <f t="shared" si="11"/>
        <v>8038.8812722501998</v>
      </c>
      <c r="K123" s="11">
        <f t="shared" si="12"/>
        <v>9287.3554661762209</v>
      </c>
      <c r="L123" s="12">
        <f t="shared" si="7"/>
        <v>-1248.4741939260211</v>
      </c>
      <c r="M123" s="11">
        <f t="shared" si="8"/>
        <v>17326.236738426422</v>
      </c>
      <c r="N123" s="19">
        <f t="shared" si="13"/>
        <v>3172.9479206671499</v>
      </c>
    </row>
    <row r="124" spans="1:14">
      <c r="A124" s="30" t="s">
        <v>826</v>
      </c>
      <c r="B124" s="6" t="s">
        <v>232</v>
      </c>
      <c r="C124" s="6" t="s">
        <v>233</v>
      </c>
      <c r="D124" s="7">
        <v>9750.6801026113808</v>
      </c>
      <c r="E124" s="7">
        <v>9825.9341261263598</v>
      </c>
      <c r="F124" s="35">
        <f t="shared" si="9"/>
        <v>-75.254023514979053</v>
      </c>
      <c r="G124" s="7">
        <v>1031.0154641829999</v>
      </c>
      <c r="H124" s="7">
        <v>1364.83745412296</v>
      </c>
      <c r="I124" s="17">
        <f t="shared" si="10"/>
        <v>-333.82198993996008</v>
      </c>
      <c r="J124" s="11">
        <f t="shared" si="11"/>
        <v>10781.69556679438</v>
      </c>
      <c r="K124" s="11">
        <f t="shared" si="12"/>
        <v>11190.77158024932</v>
      </c>
      <c r="L124" s="12">
        <f t="shared" si="7"/>
        <v>-409.07601345494004</v>
      </c>
      <c r="M124" s="11">
        <f t="shared" si="8"/>
        <v>21972.467147043702</v>
      </c>
      <c r="N124" s="19">
        <f t="shared" si="13"/>
        <v>2395.85291830596</v>
      </c>
    </row>
    <row r="125" spans="1:14">
      <c r="A125" s="30" t="s">
        <v>826</v>
      </c>
      <c r="B125" s="6" t="s">
        <v>234</v>
      </c>
      <c r="C125" s="6" t="s">
        <v>235</v>
      </c>
      <c r="D125" s="7">
        <v>1303.82165999876</v>
      </c>
      <c r="E125" s="7">
        <v>5243.5960993577801</v>
      </c>
      <c r="F125" s="35">
        <f t="shared" si="9"/>
        <v>-3939.7744393590201</v>
      </c>
      <c r="G125" s="7">
        <v>259.39054382372098</v>
      </c>
      <c r="H125" s="7">
        <v>748.67475062056496</v>
      </c>
      <c r="I125" s="17">
        <f t="shared" si="10"/>
        <v>-489.28420679684399</v>
      </c>
      <c r="J125" s="11">
        <f t="shared" si="11"/>
        <v>1563.2122038224809</v>
      </c>
      <c r="K125" s="11">
        <f t="shared" si="12"/>
        <v>5992.2708499783448</v>
      </c>
      <c r="L125" s="12">
        <f t="shared" si="7"/>
        <v>-4429.0586461558642</v>
      </c>
      <c r="M125" s="11">
        <f t="shared" si="8"/>
        <v>7555.4830538008255</v>
      </c>
      <c r="N125" s="19">
        <f t="shared" si="13"/>
        <v>1008.0652944442859</v>
      </c>
    </row>
    <row r="126" spans="1:14">
      <c r="A126" s="30" t="s">
        <v>826</v>
      </c>
      <c r="B126" s="6" t="s">
        <v>236</v>
      </c>
      <c r="C126" s="6" t="s">
        <v>237</v>
      </c>
      <c r="D126" s="7">
        <v>24808.393699679102</v>
      </c>
      <c r="E126" s="7">
        <v>20371.760224968199</v>
      </c>
      <c r="F126" s="35">
        <f t="shared" si="9"/>
        <v>4436.6334747109031</v>
      </c>
      <c r="G126" s="7">
        <v>4503.2018021129197</v>
      </c>
      <c r="H126" s="7">
        <v>8059.8950811075902</v>
      </c>
      <c r="I126" s="17">
        <f t="shared" si="10"/>
        <v>-3556.6932789946704</v>
      </c>
      <c r="J126" s="11">
        <f t="shared" si="11"/>
        <v>29311.595501792021</v>
      </c>
      <c r="K126" s="11">
        <f t="shared" si="12"/>
        <v>28431.655306075787</v>
      </c>
      <c r="L126" s="12">
        <f t="shared" si="7"/>
        <v>879.94019571623357</v>
      </c>
      <c r="M126" s="11">
        <f t="shared" si="8"/>
        <v>57743.250807867807</v>
      </c>
      <c r="N126" s="19">
        <f t="shared" si="13"/>
        <v>12563.096883220511</v>
      </c>
    </row>
    <row r="127" spans="1:14">
      <c r="A127" s="30" t="s">
        <v>827</v>
      </c>
      <c r="B127" s="6" t="s">
        <v>238</v>
      </c>
      <c r="C127" s="6" t="s">
        <v>239</v>
      </c>
      <c r="D127" s="7">
        <v>23560.6727505903</v>
      </c>
      <c r="E127" s="7">
        <v>22553.275211476601</v>
      </c>
      <c r="F127" s="35">
        <f t="shared" si="9"/>
        <v>1007.3975391136992</v>
      </c>
      <c r="G127" s="7">
        <v>2496.45465912997</v>
      </c>
      <c r="H127" s="7">
        <v>3616.27298275873</v>
      </c>
      <c r="I127" s="17">
        <f t="shared" si="10"/>
        <v>-1119.81832362876</v>
      </c>
      <c r="J127" s="11">
        <f t="shared" si="11"/>
        <v>26057.127409720269</v>
      </c>
      <c r="K127" s="11">
        <f t="shared" si="12"/>
        <v>26169.548194235329</v>
      </c>
      <c r="L127" s="12">
        <f t="shared" si="7"/>
        <v>-112.42078451505949</v>
      </c>
      <c r="M127" s="11">
        <f t="shared" si="8"/>
        <v>52226.675603955598</v>
      </c>
      <c r="N127" s="19">
        <f t="shared" si="13"/>
        <v>6112.7276418886995</v>
      </c>
    </row>
    <row r="128" spans="1:14">
      <c r="A128" s="30" t="s">
        <v>826</v>
      </c>
      <c r="B128" s="6" t="s">
        <v>240</v>
      </c>
      <c r="C128" s="6" t="s">
        <v>241</v>
      </c>
      <c r="D128" s="7">
        <v>2086.9913339719901</v>
      </c>
      <c r="E128" s="7">
        <v>2883.7858076728298</v>
      </c>
      <c r="F128" s="35">
        <f t="shared" si="9"/>
        <v>-796.79447370083972</v>
      </c>
      <c r="G128" s="7">
        <v>193.07174218797499</v>
      </c>
      <c r="H128" s="7">
        <v>360.81386134482898</v>
      </c>
      <c r="I128" s="17">
        <f t="shared" si="10"/>
        <v>-167.74211915685399</v>
      </c>
      <c r="J128" s="11">
        <f t="shared" si="11"/>
        <v>2280.063076159965</v>
      </c>
      <c r="K128" s="11">
        <f t="shared" si="12"/>
        <v>3244.5996690176589</v>
      </c>
      <c r="L128" s="12">
        <f t="shared" si="7"/>
        <v>-964.5365928576939</v>
      </c>
      <c r="M128" s="11">
        <f t="shared" si="8"/>
        <v>5524.6627451776239</v>
      </c>
      <c r="N128" s="19">
        <f t="shared" si="13"/>
        <v>553.885603532804</v>
      </c>
    </row>
    <row r="129" spans="1:14">
      <c r="A129" s="30" t="s">
        <v>826</v>
      </c>
      <c r="B129" s="6" t="s">
        <v>242</v>
      </c>
      <c r="C129" s="6" t="s">
        <v>243</v>
      </c>
      <c r="D129" s="7">
        <v>4136.61629875985</v>
      </c>
      <c r="E129" s="7">
        <v>6637.7007901345996</v>
      </c>
      <c r="F129" s="35">
        <f t="shared" si="9"/>
        <v>-2501.0844913747496</v>
      </c>
      <c r="G129" s="7">
        <v>766.74767104325201</v>
      </c>
      <c r="H129" s="7">
        <v>807.24542734976103</v>
      </c>
      <c r="I129" s="17">
        <f t="shared" si="10"/>
        <v>-40.497756306509018</v>
      </c>
      <c r="J129" s="11">
        <f t="shared" si="11"/>
        <v>4903.363969803102</v>
      </c>
      <c r="K129" s="11">
        <f t="shared" si="12"/>
        <v>7444.9462174843611</v>
      </c>
      <c r="L129" s="12">
        <f t="shared" si="7"/>
        <v>-2541.5822476812591</v>
      </c>
      <c r="M129" s="11">
        <f t="shared" si="8"/>
        <v>12348.310187287463</v>
      </c>
      <c r="N129" s="19">
        <f t="shared" si="13"/>
        <v>1573.993098393013</v>
      </c>
    </row>
    <row r="130" spans="1:14">
      <c r="A130" s="30" t="s">
        <v>826</v>
      </c>
      <c r="B130" s="6" t="s">
        <v>244</v>
      </c>
      <c r="C130" s="6" t="s">
        <v>243</v>
      </c>
      <c r="D130" s="7">
        <v>17236.450722980098</v>
      </c>
      <c r="E130" s="7">
        <v>8345.6432427212294</v>
      </c>
      <c r="F130" s="35">
        <f t="shared" si="9"/>
        <v>8890.807480258869</v>
      </c>
      <c r="G130" s="7">
        <v>956.71634338267904</v>
      </c>
      <c r="H130" s="7">
        <v>863.68232360181605</v>
      </c>
      <c r="I130" s="17">
        <f t="shared" si="10"/>
        <v>93.034019780862991</v>
      </c>
      <c r="J130" s="11">
        <f t="shared" si="11"/>
        <v>18193.167066362777</v>
      </c>
      <c r="K130" s="11">
        <f t="shared" si="12"/>
        <v>9209.3255663230448</v>
      </c>
      <c r="L130" s="12">
        <f t="shared" si="7"/>
        <v>8983.8415000397326</v>
      </c>
      <c r="M130" s="11">
        <f t="shared" si="8"/>
        <v>27402.492632685822</v>
      </c>
      <c r="N130" s="19">
        <f t="shared" si="13"/>
        <v>1820.3986669844951</v>
      </c>
    </row>
    <row r="131" spans="1:14">
      <c r="A131" s="30" t="s">
        <v>826</v>
      </c>
      <c r="B131" s="6" t="s">
        <v>245</v>
      </c>
      <c r="C131" s="6" t="s">
        <v>246</v>
      </c>
      <c r="D131" s="7">
        <v>4854.7441502841402</v>
      </c>
      <c r="E131" s="7">
        <v>3740.0457852589798</v>
      </c>
      <c r="F131" s="35">
        <f t="shared" si="9"/>
        <v>1114.6983650251605</v>
      </c>
      <c r="G131" s="7">
        <v>574.36277967763601</v>
      </c>
      <c r="H131" s="7">
        <v>588.15726356467803</v>
      </c>
      <c r="I131" s="17">
        <f t="shared" si="10"/>
        <v>-13.79448388704202</v>
      </c>
      <c r="J131" s="11">
        <f t="shared" si="11"/>
        <v>5429.1069299617766</v>
      </c>
      <c r="K131" s="11">
        <f t="shared" si="12"/>
        <v>4328.2030488236578</v>
      </c>
      <c r="L131" s="12">
        <f t="shared" si="7"/>
        <v>1100.9038811381188</v>
      </c>
      <c r="M131" s="11">
        <f t="shared" si="8"/>
        <v>9757.3099787854335</v>
      </c>
      <c r="N131" s="19">
        <f t="shared" si="13"/>
        <v>1162.5200432423139</v>
      </c>
    </row>
    <row r="132" spans="1:14">
      <c r="A132" s="30" t="s">
        <v>826</v>
      </c>
      <c r="B132" s="6" t="s">
        <v>247</v>
      </c>
      <c r="C132" s="6" t="s">
        <v>248</v>
      </c>
      <c r="D132" s="7">
        <v>3866.92640387964</v>
      </c>
      <c r="E132" s="7">
        <v>3296.2190512358702</v>
      </c>
      <c r="F132" s="35">
        <f t="shared" si="9"/>
        <v>570.70735264376981</v>
      </c>
      <c r="G132" s="7">
        <v>296.60504358741099</v>
      </c>
      <c r="H132" s="7">
        <v>422.63744295457599</v>
      </c>
      <c r="I132" s="17">
        <f t="shared" si="10"/>
        <v>-126.032399367165</v>
      </c>
      <c r="J132" s="11">
        <f t="shared" si="11"/>
        <v>4163.5314474670513</v>
      </c>
      <c r="K132" s="11">
        <f t="shared" si="12"/>
        <v>3718.856494190446</v>
      </c>
      <c r="L132" s="12">
        <f t="shared" si="7"/>
        <v>444.67495327660527</v>
      </c>
      <c r="M132" s="11">
        <f t="shared" si="8"/>
        <v>7882.3879416574973</v>
      </c>
      <c r="N132" s="19">
        <f t="shared" si="13"/>
        <v>719.24248654198698</v>
      </c>
    </row>
    <row r="133" spans="1:14">
      <c r="A133" s="30" t="s">
        <v>826</v>
      </c>
      <c r="B133" s="6" t="s">
        <v>249</v>
      </c>
      <c r="C133" s="6" t="s">
        <v>250</v>
      </c>
      <c r="D133" s="7">
        <v>2522.2911090636999</v>
      </c>
      <c r="E133" s="7">
        <v>2850.9624096656398</v>
      </c>
      <c r="F133" s="35">
        <f t="shared" si="9"/>
        <v>-328.67130060193995</v>
      </c>
      <c r="G133" s="7">
        <v>1168.43664771363</v>
      </c>
      <c r="H133" s="7">
        <v>765.887556131358</v>
      </c>
      <c r="I133" s="17">
        <f t="shared" si="10"/>
        <v>402.54909158227201</v>
      </c>
      <c r="J133" s="11">
        <f t="shared" si="11"/>
        <v>3690.7277567773299</v>
      </c>
      <c r="K133" s="11">
        <f t="shared" si="12"/>
        <v>3616.8499657969978</v>
      </c>
      <c r="L133" s="12">
        <f t="shared" si="7"/>
        <v>73.877790980332065</v>
      </c>
      <c r="M133" s="11">
        <f t="shared" si="8"/>
        <v>7307.5777225743277</v>
      </c>
      <c r="N133" s="19">
        <f t="shared" si="13"/>
        <v>1934.324203844988</v>
      </c>
    </row>
    <row r="134" spans="1:14">
      <c r="A134" s="30" t="s">
        <v>826</v>
      </c>
      <c r="B134" s="6" t="s">
        <v>251</v>
      </c>
      <c r="C134" s="6" t="s">
        <v>252</v>
      </c>
      <c r="D134" s="7">
        <v>1585.00720920751</v>
      </c>
      <c r="E134" s="7">
        <v>1813.1489307908901</v>
      </c>
      <c r="F134" s="35">
        <f t="shared" si="9"/>
        <v>-228.1417215833801</v>
      </c>
      <c r="G134" s="7">
        <v>156.64501080508001</v>
      </c>
      <c r="H134" s="7">
        <v>438.574957902525</v>
      </c>
      <c r="I134" s="17">
        <f t="shared" si="10"/>
        <v>-281.92994709744499</v>
      </c>
      <c r="J134" s="11">
        <f t="shared" si="11"/>
        <v>1741.6522200125901</v>
      </c>
      <c r="K134" s="11">
        <f t="shared" si="12"/>
        <v>2251.7238886934151</v>
      </c>
      <c r="L134" s="12">
        <f t="shared" si="7"/>
        <v>-510.07166868082504</v>
      </c>
      <c r="M134" s="11">
        <f t="shared" si="8"/>
        <v>3993.3761087060052</v>
      </c>
      <c r="N134" s="19">
        <f t="shared" si="13"/>
        <v>595.21996870760495</v>
      </c>
    </row>
    <row r="135" spans="1:14">
      <c r="A135" s="30" t="s">
        <v>827</v>
      </c>
      <c r="B135" s="6" t="s">
        <v>253</v>
      </c>
      <c r="C135" s="6" t="s">
        <v>254</v>
      </c>
      <c r="D135" s="7">
        <v>31247.4665132708</v>
      </c>
      <c r="E135" s="7">
        <v>25839.259118019101</v>
      </c>
      <c r="F135" s="35">
        <f t="shared" si="9"/>
        <v>5408.2073952516985</v>
      </c>
      <c r="G135" s="7">
        <v>4250.7909428202702</v>
      </c>
      <c r="H135" s="7">
        <v>4220.0951481150696</v>
      </c>
      <c r="I135" s="17">
        <f t="shared" si="10"/>
        <v>30.695794705200569</v>
      </c>
      <c r="J135" s="11">
        <f t="shared" si="11"/>
        <v>35498.257456091073</v>
      </c>
      <c r="K135" s="11">
        <f t="shared" si="12"/>
        <v>30059.354266134171</v>
      </c>
      <c r="L135" s="12">
        <f t="shared" ref="L135:L198" si="14">J135-K135</f>
        <v>5438.9031899569018</v>
      </c>
      <c r="M135" s="11">
        <f t="shared" ref="M135:M198" si="15">J135+K135</f>
        <v>65557.611722225236</v>
      </c>
      <c r="N135" s="19">
        <f t="shared" si="13"/>
        <v>8470.8860909353389</v>
      </c>
    </row>
    <row r="136" spans="1:14">
      <c r="A136" s="30" t="s">
        <v>826</v>
      </c>
      <c r="B136" s="6" t="s">
        <v>255</v>
      </c>
      <c r="C136" s="6" t="s">
        <v>256</v>
      </c>
      <c r="D136" s="7">
        <v>1190.7102651830301</v>
      </c>
      <c r="E136" s="7">
        <v>1877.5385488291799</v>
      </c>
      <c r="F136" s="35">
        <f t="shared" ref="F136:F199" si="16">D136-E136</f>
        <v>-686.82828364614988</v>
      </c>
      <c r="G136" s="7">
        <v>118.672336528977</v>
      </c>
      <c r="H136" s="7">
        <v>559.02508731962405</v>
      </c>
      <c r="I136" s="17">
        <f t="shared" ref="I136:I199" si="17">G136-H136</f>
        <v>-440.35275079064706</v>
      </c>
      <c r="J136" s="11">
        <f t="shared" ref="J136:J199" si="18">D136+G136</f>
        <v>1309.382601712007</v>
      </c>
      <c r="K136" s="11">
        <f t="shared" ref="K136:K199" si="19">E136+H136</f>
        <v>2436.5636361488041</v>
      </c>
      <c r="L136" s="12">
        <f t="shared" si="14"/>
        <v>-1127.1810344367971</v>
      </c>
      <c r="M136" s="11">
        <f t="shared" si="15"/>
        <v>3745.9462378608114</v>
      </c>
      <c r="N136" s="19">
        <f t="shared" ref="N136:N199" si="20">G136+H136</f>
        <v>677.69742384860103</v>
      </c>
    </row>
    <row r="137" spans="1:14">
      <c r="A137" s="30" t="s">
        <v>826</v>
      </c>
      <c r="B137" s="6" t="s">
        <v>257</v>
      </c>
      <c r="C137" s="6" t="s">
        <v>258</v>
      </c>
      <c r="D137" s="7">
        <v>8188.32995510201</v>
      </c>
      <c r="E137" s="7">
        <v>6714.7111468498397</v>
      </c>
      <c r="F137" s="35">
        <f t="shared" si="16"/>
        <v>1473.6188082521703</v>
      </c>
      <c r="G137" s="7">
        <v>967.70906310824796</v>
      </c>
      <c r="H137" s="7">
        <v>1112.05672798468</v>
      </c>
      <c r="I137" s="17">
        <f t="shared" si="17"/>
        <v>-144.34766487643208</v>
      </c>
      <c r="J137" s="11">
        <f t="shared" si="18"/>
        <v>9156.0390182102583</v>
      </c>
      <c r="K137" s="11">
        <f t="shared" si="19"/>
        <v>7826.7678748345197</v>
      </c>
      <c r="L137" s="12">
        <f t="shared" si="14"/>
        <v>1329.2711433757386</v>
      </c>
      <c r="M137" s="11">
        <f t="shared" si="15"/>
        <v>16982.806893044777</v>
      </c>
      <c r="N137" s="19">
        <f t="shared" si="20"/>
        <v>2079.7657910929279</v>
      </c>
    </row>
    <row r="138" spans="1:14">
      <c r="A138" s="30" t="s">
        <v>826</v>
      </c>
      <c r="B138" s="6" t="s">
        <v>259</v>
      </c>
      <c r="C138" s="6" t="s">
        <v>260</v>
      </c>
      <c r="D138" s="7">
        <v>14987.9170670965</v>
      </c>
      <c r="E138" s="7">
        <v>13620.3170811739</v>
      </c>
      <c r="F138" s="35">
        <f t="shared" si="16"/>
        <v>1367.5999859225994</v>
      </c>
      <c r="G138" s="7">
        <v>984.45579524804702</v>
      </c>
      <c r="H138" s="7">
        <v>1572.6520741975201</v>
      </c>
      <c r="I138" s="17">
        <f t="shared" si="17"/>
        <v>-588.19627894947303</v>
      </c>
      <c r="J138" s="11">
        <f t="shared" si="18"/>
        <v>15972.372862344546</v>
      </c>
      <c r="K138" s="11">
        <f t="shared" si="19"/>
        <v>15192.96915537142</v>
      </c>
      <c r="L138" s="12">
        <f t="shared" si="14"/>
        <v>779.40370697312574</v>
      </c>
      <c r="M138" s="11">
        <f t="shared" si="15"/>
        <v>31165.342017715964</v>
      </c>
      <c r="N138" s="19">
        <f t="shared" si="20"/>
        <v>2557.1078694455673</v>
      </c>
    </row>
    <row r="139" spans="1:14">
      <c r="A139" s="30" t="s">
        <v>827</v>
      </c>
      <c r="B139" s="6" t="s">
        <v>261</v>
      </c>
      <c r="C139" s="6" t="s">
        <v>262</v>
      </c>
      <c r="D139" s="7">
        <v>47664.489002021503</v>
      </c>
      <c r="E139" s="7">
        <v>29066.0738951245</v>
      </c>
      <c r="F139" s="35">
        <f t="shared" si="16"/>
        <v>18598.415106897002</v>
      </c>
      <c r="G139" s="7">
        <v>5081.2561750203504</v>
      </c>
      <c r="H139" s="7">
        <v>4613.1378417260303</v>
      </c>
      <c r="I139" s="17">
        <f t="shared" si="17"/>
        <v>468.11833329432011</v>
      </c>
      <c r="J139" s="11">
        <f t="shared" si="18"/>
        <v>52745.745177041856</v>
      </c>
      <c r="K139" s="11">
        <f t="shared" si="19"/>
        <v>33679.211736850528</v>
      </c>
      <c r="L139" s="12">
        <f t="shared" si="14"/>
        <v>19066.533440191328</v>
      </c>
      <c r="M139" s="11">
        <f t="shared" si="15"/>
        <v>86424.956913892383</v>
      </c>
      <c r="N139" s="19">
        <f t="shared" si="20"/>
        <v>9694.3940167463807</v>
      </c>
    </row>
    <row r="140" spans="1:14">
      <c r="A140" s="30" t="s">
        <v>826</v>
      </c>
      <c r="B140" s="6" t="s">
        <v>263</v>
      </c>
      <c r="C140" s="6" t="s">
        <v>264</v>
      </c>
      <c r="D140" s="7">
        <v>4272.7518232289003</v>
      </c>
      <c r="E140" s="7">
        <v>3904.2738197541498</v>
      </c>
      <c r="F140" s="35">
        <f t="shared" si="16"/>
        <v>368.47800347475049</v>
      </c>
      <c r="G140" s="7">
        <v>656.21455301186802</v>
      </c>
      <c r="H140" s="7">
        <v>678.69659865352298</v>
      </c>
      <c r="I140" s="17">
        <f t="shared" si="17"/>
        <v>-22.482045641654963</v>
      </c>
      <c r="J140" s="11">
        <f t="shared" si="18"/>
        <v>4928.9663762407681</v>
      </c>
      <c r="K140" s="11">
        <f t="shared" si="19"/>
        <v>4582.9704184076727</v>
      </c>
      <c r="L140" s="12">
        <f t="shared" si="14"/>
        <v>345.99595783309542</v>
      </c>
      <c r="M140" s="11">
        <f t="shared" si="15"/>
        <v>9511.9367946484417</v>
      </c>
      <c r="N140" s="19">
        <f t="shared" si="20"/>
        <v>1334.9111516653911</v>
      </c>
    </row>
    <row r="141" spans="1:14">
      <c r="A141" s="30" t="s">
        <v>827</v>
      </c>
      <c r="B141" s="6" t="s">
        <v>265</v>
      </c>
      <c r="C141" s="6" t="s">
        <v>264</v>
      </c>
      <c r="D141" s="7">
        <v>20115.269300649299</v>
      </c>
      <c r="E141" s="7">
        <v>24574.6671720636</v>
      </c>
      <c r="F141" s="35">
        <f t="shared" si="16"/>
        <v>-4459.3978714143013</v>
      </c>
      <c r="G141" s="7">
        <v>5321.5638677504303</v>
      </c>
      <c r="H141" s="7">
        <v>3532.5245291430701</v>
      </c>
      <c r="I141" s="17">
        <f t="shared" si="17"/>
        <v>1789.0393386073602</v>
      </c>
      <c r="J141" s="11">
        <f t="shared" si="18"/>
        <v>25436.833168399731</v>
      </c>
      <c r="K141" s="11">
        <f t="shared" si="19"/>
        <v>28107.19170120667</v>
      </c>
      <c r="L141" s="12">
        <f t="shared" si="14"/>
        <v>-2670.3585328069385</v>
      </c>
      <c r="M141" s="11">
        <f t="shared" si="15"/>
        <v>53544.024869606401</v>
      </c>
      <c r="N141" s="19">
        <f t="shared" si="20"/>
        <v>8854.0883968935013</v>
      </c>
    </row>
    <row r="142" spans="1:14">
      <c r="A142" s="30" t="s">
        <v>826</v>
      </c>
      <c r="B142" s="6" t="s">
        <v>266</v>
      </c>
      <c r="C142" s="6" t="s">
        <v>267</v>
      </c>
      <c r="D142" s="7">
        <v>4438.9143633075901</v>
      </c>
      <c r="E142" s="7">
        <v>6399.4767766875702</v>
      </c>
      <c r="F142" s="35">
        <f t="shared" si="16"/>
        <v>-1960.5624133799802</v>
      </c>
      <c r="G142" s="7">
        <v>823.49712597184202</v>
      </c>
      <c r="H142" s="7">
        <v>1033.76825137013</v>
      </c>
      <c r="I142" s="17">
        <f t="shared" si="17"/>
        <v>-210.27112539828795</v>
      </c>
      <c r="J142" s="11">
        <f t="shared" si="18"/>
        <v>5262.4114892794323</v>
      </c>
      <c r="K142" s="11">
        <f t="shared" si="19"/>
        <v>7433.2450280577004</v>
      </c>
      <c r="L142" s="12">
        <f t="shared" si="14"/>
        <v>-2170.8335387782681</v>
      </c>
      <c r="M142" s="11">
        <f t="shared" si="15"/>
        <v>12695.656517337133</v>
      </c>
      <c r="N142" s="19">
        <f t="shared" si="20"/>
        <v>1857.265377341972</v>
      </c>
    </row>
    <row r="143" spans="1:14">
      <c r="A143" s="30" t="s">
        <v>826</v>
      </c>
      <c r="B143" s="6" t="s">
        <v>268</v>
      </c>
      <c r="C143" s="6" t="s">
        <v>269</v>
      </c>
      <c r="D143" s="7">
        <v>10948.601458743</v>
      </c>
      <c r="E143" s="7">
        <v>12522.8107516865</v>
      </c>
      <c r="F143" s="35">
        <f t="shared" si="16"/>
        <v>-1574.2092929435003</v>
      </c>
      <c r="G143" s="7">
        <v>950.714244857371</v>
      </c>
      <c r="H143" s="7">
        <v>921.88668532389499</v>
      </c>
      <c r="I143" s="17">
        <f t="shared" si="17"/>
        <v>28.827559533476006</v>
      </c>
      <c r="J143" s="11">
        <f t="shared" si="18"/>
        <v>11899.31570360037</v>
      </c>
      <c r="K143" s="11">
        <f t="shared" si="19"/>
        <v>13444.697437010394</v>
      </c>
      <c r="L143" s="12">
        <f t="shared" si="14"/>
        <v>-1545.381733410024</v>
      </c>
      <c r="M143" s="11">
        <f t="shared" si="15"/>
        <v>25344.013140610765</v>
      </c>
      <c r="N143" s="19">
        <f t="shared" si="20"/>
        <v>1872.600930181266</v>
      </c>
    </row>
    <row r="144" spans="1:14">
      <c r="A144" s="30" t="s">
        <v>826</v>
      </c>
      <c r="B144" s="6" t="s">
        <v>270</v>
      </c>
      <c r="C144" s="6" t="s">
        <v>271</v>
      </c>
      <c r="D144" s="7">
        <v>3596.1453221543202</v>
      </c>
      <c r="E144" s="7">
        <v>7581.7156252635896</v>
      </c>
      <c r="F144" s="35">
        <f t="shared" si="16"/>
        <v>-3985.5703031092694</v>
      </c>
      <c r="G144" s="7">
        <v>466.54425848358397</v>
      </c>
      <c r="H144" s="7">
        <v>447.97385583481798</v>
      </c>
      <c r="I144" s="17">
        <f t="shared" si="17"/>
        <v>18.570402648765992</v>
      </c>
      <c r="J144" s="11">
        <f t="shared" si="18"/>
        <v>4062.6895806379043</v>
      </c>
      <c r="K144" s="11">
        <f t="shared" si="19"/>
        <v>8029.6894810984077</v>
      </c>
      <c r="L144" s="12">
        <f t="shared" si="14"/>
        <v>-3966.9999004605033</v>
      </c>
      <c r="M144" s="11">
        <f t="shared" si="15"/>
        <v>12092.379061736312</v>
      </c>
      <c r="N144" s="19">
        <f t="shared" si="20"/>
        <v>914.51811431840201</v>
      </c>
    </row>
    <row r="145" spans="1:14">
      <c r="A145" s="30" t="s">
        <v>827</v>
      </c>
      <c r="B145" s="6" t="s">
        <v>272</v>
      </c>
      <c r="C145" s="6" t="s">
        <v>273</v>
      </c>
      <c r="D145" s="7">
        <v>17479.423357981999</v>
      </c>
      <c r="E145" s="7">
        <v>24120.6953570275</v>
      </c>
      <c r="F145" s="35">
        <f t="shared" si="16"/>
        <v>-6641.2719990455007</v>
      </c>
      <c r="G145" s="7">
        <v>1957.7685021366799</v>
      </c>
      <c r="H145" s="7">
        <v>2491.1595293434102</v>
      </c>
      <c r="I145" s="17">
        <f t="shared" si="17"/>
        <v>-533.39102720673031</v>
      </c>
      <c r="J145" s="11">
        <f t="shared" si="18"/>
        <v>19437.191860118681</v>
      </c>
      <c r="K145" s="11">
        <f t="shared" si="19"/>
        <v>26611.854886370911</v>
      </c>
      <c r="L145" s="12">
        <f t="shared" si="14"/>
        <v>-7174.6630262522303</v>
      </c>
      <c r="M145" s="11">
        <f t="shared" si="15"/>
        <v>46049.046746489592</v>
      </c>
      <c r="N145" s="19">
        <f t="shared" si="20"/>
        <v>4448.9280314800899</v>
      </c>
    </row>
    <row r="146" spans="1:14">
      <c r="A146" s="30" t="s">
        <v>826</v>
      </c>
      <c r="B146" s="6" t="s">
        <v>274</v>
      </c>
      <c r="C146" s="6" t="s">
        <v>275</v>
      </c>
      <c r="D146" s="7">
        <v>5286.8573269008102</v>
      </c>
      <c r="E146" s="7">
        <v>4638.0412245001999</v>
      </c>
      <c r="F146" s="35">
        <f t="shared" si="16"/>
        <v>648.81610240061036</v>
      </c>
      <c r="G146" s="7">
        <v>426.495365174688</v>
      </c>
      <c r="H146" s="7">
        <v>477.666395651225</v>
      </c>
      <c r="I146" s="17">
        <f t="shared" si="17"/>
        <v>-51.171030476536998</v>
      </c>
      <c r="J146" s="11">
        <f t="shared" si="18"/>
        <v>5713.3526920754985</v>
      </c>
      <c r="K146" s="11">
        <f t="shared" si="19"/>
        <v>5115.7076201514246</v>
      </c>
      <c r="L146" s="12">
        <f t="shared" si="14"/>
        <v>597.64507192407382</v>
      </c>
      <c r="M146" s="11">
        <f t="shared" si="15"/>
        <v>10829.060312226924</v>
      </c>
      <c r="N146" s="19">
        <f t="shared" si="20"/>
        <v>904.16176082591301</v>
      </c>
    </row>
    <row r="147" spans="1:14">
      <c r="A147" s="30" t="s">
        <v>827</v>
      </c>
      <c r="B147" s="6" t="s">
        <v>276</v>
      </c>
      <c r="C147" s="6" t="s">
        <v>277</v>
      </c>
      <c r="D147" s="7">
        <v>43912.919176159601</v>
      </c>
      <c r="E147" s="7">
        <v>37003.630561602498</v>
      </c>
      <c r="F147" s="35">
        <f t="shared" si="16"/>
        <v>6909.2886145571028</v>
      </c>
      <c r="G147" s="7">
        <v>10675.392498626699</v>
      </c>
      <c r="H147" s="7">
        <v>8056.2465779699796</v>
      </c>
      <c r="I147" s="17">
        <f t="shared" si="17"/>
        <v>2619.1459206567197</v>
      </c>
      <c r="J147" s="11">
        <f t="shared" si="18"/>
        <v>54588.311674786302</v>
      </c>
      <c r="K147" s="11">
        <f t="shared" si="19"/>
        <v>45059.877139572476</v>
      </c>
      <c r="L147" s="12">
        <f t="shared" si="14"/>
        <v>9528.4345352138262</v>
      </c>
      <c r="M147" s="11">
        <f t="shared" si="15"/>
        <v>99648.188814358786</v>
      </c>
      <c r="N147" s="19">
        <f t="shared" si="20"/>
        <v>18731.639076596679</v>
      </c>
    </row>
    <row r="148" spans="1:14">
      <c r="A148" s="30" t="s">
        <v>826</v>
      </c>
      <c r="B148" s="6" t="s">
        <v>278</v>
      </c>
      <c r="C148" s="6" t="s">
        <v>279</v>
      </c>
      <c r="D148" s="7">
        <v>2638.1330483055399</v>
      </c>
      <c r="E148" s="7">
        <v>3351.0734450346399</v>
      </c>
      <c r="F148" s="35">
        <f t="shared" si="16"/>
        <v>-712.94039672910003</v>
      </c>
      <c r="G148" s="7">
        <v>378.15439138336001</v>
      </c>
      <c r="H148" s="7">
        <v>525.04548448109006</v>
      </c>
      <c r="I148" s="17">
        <f t="shared" si="17"/>
        <v>-146.89109309773005</v>
      </c>
      <c r="J148" s="11">
        <f t="shared" si="18"/>
        <v>3016.2874396889001</v>
      </c>
      <c r="K148" s="11">
        <f t="shared" si="19"/>
        <v>3876.1189295157301</v>
      </c>
      <c r="L148" s="12">
        <f t="shared" si="14"/>
        <v>-859.83148982682997</v>
      </c>
      <c r="M148" s="11">
        <f t="shared" si="15"/>
        <v>6892.4063692046302</v>
      </c>
      <c r="N148" s="19">
        <f t="shared" si="20"/>
        <v>903.19987586445006</v>
      </c>
    </row>
    <row r="149" spans="1:14">
      <c r="A149" s="30" t="s">
        <v>826</v>
      </c>
      <c r="B149" s="6" t="s">
        <v>280</v>
      </c>
      <c r="C149" s="6" t="s">
        <v>281</v>
      </c>
      <c r="D149" s="7">
        <v>22043.549828120202</v>
      </c>
      <c r="E149" s="7">
        <v>16595.482770237701</v>
      </c>
      <c r="F149" s="35">
        <f t="shared" si="16"/>
        <v>5448.0670578825011</v>
      </c>
      <c r="G149" s="7">
        <v>2466.2038941855999</v>
      </c>
      <c r="H149" s="7">
        <v>2000.9968852616</v>
      </c>
      <c r="I149" s="17">
        <f t="shared" si="17"/>
        <v>465.20700892399987</v>
      </c>
      <c r="J149" s="11">
        <f t="shared" si="18"/>
        <v>24509.753722305803</v>
      </c>
      <c r="K149" s="11">
        <f t="shared" si="19"/>
        <v>18596.479655499301</v>
      </c>
      <c r="L149" s="12">
        <f t="shared" si="14"/>
        <v>5913.2740668065017</v>
      </c>
      <c r="M149" s="11">
        <f t="shared" si="15"/>
        <v>43106.233377805103</v>
      </c>
      <c r="N149" s="19">
        <f t="shared" si="20"/>
        <v>4467.2007794472001</v>
      </c>
    </row>
    <row r="150" spans="1:14">
      <c r="A150" s="30" t="s">
        <v>826</v>
      </c>
      <c r="B150" s="6" t="s">
        <v>282</v>
      </c>
      <c r="C150" s="6" t="s">
        <v>283</v>
      </c>
      <c r="D150" s="7">
        <v>1823.41784628256</v>
      </c>
      <c r="E150" s="7">
        <v>3622.68488831591</v>
      </c>
      <c r="F150" s="35">
        <f t="shared" si="16"/>
        <v>-1799.26704203335</v>
      </c>
      <c r="G150" s="7">
        <v>326.20206750276998</v>
      </c>
      <c r="H150" s="7">
        <v>745.98101114899202</v>
      </c>
      <c r="I150" s="17">
        <f t="shared" si="17"/>
        <v>-419.77894364622205</v>
      </c>
      <c r="J150" s="11">
        <f t="shared" si="18"/>
        <v>2149.61991378533</v>
      </c>
      <c r="K150" s="11">
        <f t="shared" si="19"/>
        <v>4368.6658994649024</v>
      </c>
      <c r="L150" s="12">
        <f t="shared" si="14"/>
        <v>-2219.0459856795724</v>
      </c>
      <c r="M150" s="11">
        <f t="shared" si="15"/>
        <v>6518.2858132502324</v>
      </c>
      <c r="N150" s="19">
        <f t="shared" si="20"/>
        <v>1072.1830786517621</v>
      </c>
    </row>
    <row r="151" spans="1:14">
      <c r="A151" s="30" t="s">
        <v>826</v>
      </c>
      <c r="B151" s="6" t="s">
        <v>284</v>
      </c>
      <c r="C151" s="6" t="s">
        <v>285</v>
      </c>
      <c r="D151" s="7">
        <v>11211.355144306301</v>
      </c>
      <c r="E151" s="7">
        <v>8563.5131979211092</v>
      </c>
      <c r="F151" s="35">
        <f t="shared" si="16"/>
        <v>2647.8419463851915</v>
      </c>
      <c r="G151" s="7">
        <v>1473.7720975259399</v>
      </c>
      <c r="H151" s="7">
        <v>1812.93073444846</v>
      </c>
      <c r="I151" s="17">
        <f t="shared" si="17"/>
        <v>-339.15863692252015</v>
      </c>
      <c r="J151" s="11">
        <f t="shared" si="18"/>
        <v>12685.127241832241</v>
      </c>
      <c r="K151" s="11">
        <f t="shared" si="19"/>
        <v>10376.44393236957</v>
      </c>
      <c r="L151" s="12">
        <f t="shared" si="14"/>
        <v>2308.6833094626709</v>
      </c>
      <c r="M151" s="11">
        <f t="shared" si="15"/>
        <v>23061.57117420181</v>
      </c>
      <c r="N151" s="19">
        <f t="shared" si="20"/>
        <v>3286.7028319743999</v>
      </c>
    </row>
    <row r="152" spans="1:14">
      <c r="A152" s="30" t="s">
        <v>827</v>
      </c>
      <c r="B152" s="6" t="s">
        <v>286</v>
      </c>
      <c r="C152" s="6" t="s">
        <v>287</v>
      </c>
      <c r="D152" s="7">
        <v>4277.7527176228896</v>
      </c>
      <c r="E152" s="7">
        <v>8761.4397731982408</v>
      </c>
      <c r="F152" s="35">
        <f t="shared" si="16"/>
        <v>-4483.6870555753512</v>
      </c>
      <c r="G152" s="7">
        <v>901.49060738102798</v>
      </c>
      <c r="H152" s="7">
        <v>4972.5544858767798</v>
      </c>
      <c r="I152" s="17">
        <f t="shared" si="17"/>
        <v>-4071.0638784957519</v>
      </c>
      <c r="J152" s="11">
        <f t="shared" si="18"/>
        <v>5179.2433250039176</v>
      </c>
      <c r="K152" s="11">
        <f t="shared" si="19"/>
        <v>13733.994259075022</v>
      </c>
      <c r="L152" s="12">
        <f t="shared" si="14"/>
        <v>-8554.750934071104</v>
      </c>
      <c r="M152" s="11">
        <f t="shared" si="15"/>
        <v>18913.237584078939</v>
      </c>
      <c r="N152" s="19">
        <f t="shared" si="20"/>
        <v>5874.0450932578078</v>
      </c>
    </row>
    <row r="153" spans="1:14">
      <c r="A153" s="30" t="s">
        <v>826</v>
      </c>
      <c r="B153" s="6" t="s">
        <v>288</v>
      </c>
      <c r="C153" s="6" t="s">
        <v>289</v>
      </c>
      <c r="D153" s="7">
        <v>1077.3321766025099</v>
      </c>
      <c r="E153" s="7">
        <v>1887.71813418498</v>
      </c>
      <c r="F153" s="35">
        <f t="shared" si="16"/>
        <v>-810.38595758247016</v>
      </c>
      <c r="G153" s="7">
        <v>90.335815411476503</v>
      </c>
      <c r="H153" s="7">
        <v>258.34485181349697</v>
      </c>
      <c r="I153" s="17">
        <f t="shared" si="17"/>
        <v>-168.00903640202046</v>
      </c>
      <c r="J153" s="11">
        <f t="shared" si="18"/>
        <v>1167.6679920139863</v>
      </c>
      <c r="K153" s="11">
        <f t="shared" si="19"/>
        <v>2146.062985998477</v>
      </c>
      <c r="L153" s="12">
        <f t="shared" si="14"/>
        <v>-978.39499398449061</v>
      </c>
      <c r="M153" s="11">
        <f t="shared" si="15"/>
        <v>3313.7309780124633</v>
      </c>
      <c r="N153" s="19">
        <f t="shared" si="20"/>
        <v>348.68066722497349</v>
      </c>
    </row>
    <row r="154" spans="1:14">
      <c r="A154" s="30" t="s">
        <v>826</v>
      </c>
      <c r="B154" s="6" t="s">
        <v>290</v>
      </c>
      <c r="C154" s="6" t="s">
        <v>291</v>
      </c>
      <c r="D154" s="7">
        <v>3135.2643665393698</v>
      </c>
      <c r="E154" s="7">
        <v>7051.5916463945796</v>
      </c>
      <c r="F154" s="35">
        <f t="shared" si="16"/>
        <v>-3916.3272798552098</v>
      </c>
      <c r="G154" s="7">
        <v>796.51181341359597</v>
      </c>
      <c r="H154" s="7">
        <v>1087.23046021342</v>
      </c>
      <c r="I154" s="17">
        <f t="shared" si="17"/>
        <v>-290.718646799824</v>
      </c>
      <c r="J154" s="11">
        <f t="shared" si="18"/>
        <v>3931.7761799529658</v>
      </c>
      <c r="K154" s="11">
        <f t="shared" si="19"/>
        <v>8138.8221066079996</v>
      </c>
      <c r="L154" s="12">
        <f t="shared" si="14"/>
        <v>-4207.0459266550333</v>
      </c>
      <c r="M154" s="11">
        <f t="shared" si="15"/>
        <v>12070.598286560966</v>
      </c>
      <c r="N154" s="19">
        <f t="shared" si="20"/>
        <v>1883.7422736270159</v>
      </c>
    </row>
    <row r="155" spans="1:14">
      <c r="A155" s="30" t="s">
        <v>827</v>
      </c>
      <c r="B155" s="6" t="s">
        <v>292</v>
      </c>
      <c r="C155" s="6" t="s">
        <v>293</v>
      </c>
      <c r="D155" s="7">
        <v>209396.90779383501</v>
      </c>
      <c r="E155" s="7">
        <v>180179.858277261</v>
      </c>
      <c r="F155" s="35">
        <f t="shared" si="16"/>
        <v>29217.049516574014</v>
      </c>
      <c r="G155" s="7">
        <v>53552.4418724766</v>
      </c>
      <c r="H155" s="7">
        <v>56054.399660126699</v>
      </c>
      <c r="I155" s="17">
        <f t="shared" si="17"/>
        <v>-2501.9577876500989</v>
      </c>
      <c r="J155" s="11">
        <f t="shared" si="18"/>
        <v>262949.34966631164</v>
      </c>
      <c r="K155" s="11">
        <f t="shared" si="19"/>
        <v>236234.25793738768</v>
      </c>
      <c r="L155" s="12">
        <f t="shared" si="14"/>
        <v>26715.091728923959</v>
      </c>
      <c r="M155" s="11">
        <f t="shared" si="15"/>
        <v>499183.60760369932</v>
      </c>
      <c r="N155" s="19">
        <f t="shared" si="20"/>
        <v>109606.8415326033</v>
      </c>
    </row>
    <row r="156" spans="1:14">
      <c r="A156" s="30" t="s">
        <v>826</v>
      </c>
      <c r="B156" s="6" t="s">
        <v>294</v>
      </c>
      <c r="C156" s="6" t="s">
        <v>295</v>
      </c>
      <c r="D156" s="7">
        <v>12548.8921081155</v>
      </c>
      <c r="E156" s="7">
        <v>8718.7787494878103</v>
      </c>
      <c r="F156" s="35">
        <f t="shared" si="16"/>
        <v>3830.1133586276901</v>
      </c>
      <c r="G156" s="7">
        <v>846.97634548306996</v>
      </c>
      <c r="H156" s="7">
        <v>1230.41288644985</v>
      </c>
      <c r="I156" s="17">
        <f t="shared" si="17"/>
        <v>-383.43654096678006</v>
      </c>
      <c r="J156" s="11">
        <f t="shared" si="18"/>
        <v>13395.86845359857</v>
      </c>
      <c r="K156" s="11">
        <f t="shared" si="19"/>
        <v>9949.191635937661</v>
      </c>
      <c r="L156" s="12">
        <f t="shared" si="14"/>
        <v>3446.6768176609094</v>
      </c>
      <c r="M156" s="11">
        <f t="shared" si="15"/>
        <v>23345.060089536229</v>
      </c>
      <c r="N156" s="19">
        <f t="shared" si="20"/>
        <v>2077.3892319329198</v>
      </c>
    </row>
    <row r="157" spans="1:14">
      <c r="A157" s="30" t="s">
        <v>826</v>
      </c>
      <c r="B157" s="6" t="s">
        <v>296</v>
      </c>
      <c r="C157" s="6" t="s">
        <v>297</v>
      </c>
      <c r="D157" s="7">
        <v>14365.138364329099</v>
      </c>
      <c r="E157" s="7">
        <v>19091.221330378801</v>
      </c>
      <c r="F157" s="35">
        <f t="shared" si="16"/>
        <v>-4726.082966049702</v>
      </c>
      <c r="G157" s="7">
        <v>2581.34519269373</v>
      </c>
      <c r="H157" s="7">
        <v>3626.7076042702502</v>
      </c>
      <c r="I157" s="17">
        <f t="shared" si="17"/>
        <v>-1045.3624115765201</v>
      </c>
      <c r="J157" s="11">
        <f t="shared" si="18"/>
        <v>16946.483557022828</v>
      </c>
      <c r="K157" s="11">
        <f t="shared" si="19"/>
        <v>22717.928934649051</v>
      </c>
      <c r="L157" s="12">
        <f t="shared" si="14"/>
        <v>-5771.4453776262235</v>
      </c>
      <c r="M157" s="11">
        <f t="shared" si="15"/>
        <v>39664.412491671879</v>
      </c>
      <c r="N157" s="19">
        <f t="shared" si="20"/>
        <v>6208.0527969639807</v>
      </c>
    </row>
    <row r="158" spans="1:14">
      <c r="A158" s="30" t="s">
        <v>826</v>
      </c>
      <c r="B158" s="6" t="s">
        <v>298</v>
      </c>
      <c r="C158" s="6" t="s">
        <v>299</v>
      </c>
      <c r="D158" s="7">
        <v>2416.0163054160298</v>
      </c>
      <c r="E158" s="7">
        <v>2718.3291833819499</v>
      </c>
      <c r="F158" s="35">
        <f t="shared" si="16"/>
        <v>-302.31287796592005</v>
      </c>
      <c r="G158" s="7">
        <v>427.44935606914498</v>
      </c>
      <c r="H158" s="7">
        <v>608.03965524152795</v>
      </c>
      <c r="I158" s="17">
        <f t="shared" si="17"/>
        <v>-180.59029917238297</v>
      </c>
      <c r="J158" s="11">
        <f t="shared" si="18"/>
        <v>2843.4656614851747</v>
      </c>
      <c r="K158" s="11">
        <f t="shared" si="19"/>
        <v>3326.368838623478</v>
      </c>
      <c r="L158" s="12">
        <f t="shared" si="14"/>
        <v>-482.90317713830336</v>
      </c>
      <c r="M158" s="11">
        <f t="shared" si="15"/>
        <v>6169.8345001086527</v>
      </c>
      <c r="N158" s="19">
        <f t="shared" si="20"/>
        <v>1035.489011310673</v>
      </c>
    </row>
    <row r="159" spans="1:14">
      <c r="A159" s="30" t="s">
        <v>827</v>
      </c>
      <c r="B159" s="6" t="s">
        <v>300</v>
      </c>
      <c r="C159" s="6" t="s">
        <v>301</v>
      </c>
      <c r="D159" s="7">
        <v>62324.709554284898</v>
      </c>
      <c r="E159" s="7">
        <v>67611.709026946904</v>
      </c>
      <c r="F159" s="35">
        <f t="shared" si="16"/>
        <v>-5286.9994726620062</v>
      </c>
      <c r="G159" s="7">
        <v>8743.6957979356994</v>
      </c>
      <c r="H159" s="7">
        <v>9983.0521968686608</v>
      </c>
      <c r="I159" s="17">
        <f t="shared" si="17"/>
        <v>-1239.3563989329614</v>
      </c>
      <c r="J159" s="11">
        <f t="shared" si="18"/>
        <v>71068.405352220594</v>
      </c>
      <c r="K159" s="11">
        <f t="shared" si="19"/>
        <v>77594.761223815571</v>
      </c>
      <c r="L159" s="12">
        <f t="shared" si="14"/>
        <v>-6526.3558715949766</v>
      </c>
      <c r="M159" s="11">
        <f t="shared" si="15"/>
        <v>148663.16657603616</v>
      </c>
      <c r="N159" s="19">
        <f t="shared" si="20"/>
        <v>18726.747994804362</v>
      </c>
    </row>
    <row r="160" spans="1:14">
      <c r="A160" s="30" t="s">
        <v>826</v>
      </c>
      <c r="B160" s="6" t="s">
        <v>302</v>
      </c>
      <c r="C160" s="6" t="s">
        <v>303</v>
      </c>
      <c r="D160" s="7">
        <v>8190.7189112636797</v>
      </c>
      <c r="E160" s="7">
        <v>5089.2589861796996</v>
      </c>
      <c r="F160" s="35">
        <f t="shared" si="16"/>
        <v>3101.4599250839801</v>
      </c>
      <c r="G160" s="7">
        <v>562.66801497872495</v>
      </c>
      <c r="H160" s="7">
        <v>612.528598202441</v>
      </c>
      <c r="I160" s="17">
        <f t="shared" si="17"/>
        <v>-49.860583223716048</v>
      </c>
      <c r="J160" s="11">
        <f t="shared" si="18"/>
        <v>8753.386926242405</v>
      </c>
      <c r="K160" s="11">
        <f t="shared" si="19"/>
        <v>5701.7875843821403</v>
      </c>
      <c r="L160" s="12">
        <f t="shared" si="14"/>
        <v>3051.5993418602648</v>
      </c>
      <c r="M160" s="11">
        <f t="shared" si="15"/>
        <v>14455.174510624545</v>
      </c>
      <c r="N160" s="19">
        <f t="shared" si="20"/>
        <v>1175.196613181166</v>
      </c>
    </row>
    <row r="161" spans="1:14">
      <c r="A161" s="30" t="s">
        <v>826</v>
      </c>
      <c r="B161" s="6" t="s">
        <v>304</v>
      </c>
      <c r="C161" s="6" t="s">
        <v>305</v>
      </c>
      <c r="D161" s="7">
        <v>2677.8090560399701</v>
      </c>
      <c r="E161" s="7">
        <v>2614.1773745473301</v>
      </c>
      <c r="F161" s="35">
        <f t="shared" si="16"/>
        <v>63.631681492639927</v>
      </c>
      <c r="G161" s="7">
        <v>518.91011647689402</v>
      </c>
      <c r="H161" s="7">
        <v>451.44138111474501</v>
      </c>
      <c r="I161" s="17">
        <f t="shared" si="17"/>
        <v>67.468735362149005</v>
      </c>
      <c r="J161" s="11">
        <f t="shared" si="18"/>
        <v>3196.7191725168641</v>
      </c>
      <c r="K161" s="11">
        <f t="shared" si="19"/>
        <v>3065.6187556620753</v>
      </c>
      <c r="L161" s="12">
        <f t="shared" si="14"/>
        <v>131.10041685478882</v>
      </c>
      <c r="M161" s="11">
        <f t="shared" si="15"/>
        <v>6262.3379281789394</v>
      </c>
      <c r="N161" s="19">
        <f t="shared" si="20"/>
        <v>970.35149759163903</v>
      </c>
    </row>
    <row r="162" spans="1:14">
      <c r="A162" s="30" t="s">
        <v>826</v>
      </c>
      <c r="B162" s="6" t="s">
        <v>306</v>
      </c>
      <c r="C162" s="6" t="s">
        <v>307</v>
      </c>
      <c r="D162" s="7">
        <v>6282.7829444304198</v>
      </c>
      <c r="E162" s="7">
        <v>5432.9129845148</v>
      </c>
      <c r="F162" s="35">
        <f t="shared" si="16"/>
        <v>849.8699599156198</v>
      </c>
      <c r="G162" s="7">
        <v>453.822667912285</v>
      </c>
      <c r="H162" s="7">
        <v>541.78001837413899</v>
      </c>
      <c r="I162" s="17">
        <f t="shared" si="17"/>
        <v>-87.957350461853991</v>
      </c>
      <c r="J162" s="11">
        <f t="shared" si="18"/>
        <v>6736.6056123427052</v>
      </c>
      <c r="K162" s="11">
        <f t="shared" si="19"/>
        <v>5974.6930028889392</v>
      </c>
      <c r="L162" s="12">
        <f t="shared" si="14"/>
        <v>761.91260945376598</v>
      </c>
      <c r="M162" s="11">
        <f t="shared" si="15"/>
        <v>12711.298615231644</v>
      </c>
      <c r="N162" s="19">
        <f t="shared" si="20"/>
        <v>995.60268628642393</v>
      </c>
    </row>
    <row r="163" spans="1:14">
      <c r="A163" s="30" t="s">
        <v>827</v>
      </c>
      <c r="B163" s="6" t="s">
        <v>308</v>
      </c>
      <c r="C163" s="6" t="s">
        <v>307</v>
      </c>
      <c r="D163" s="7">
        <v>9556.1804458628594</v>
      </c>
      <c r="E163" s="7">
        <v>17337.075382400501</v>
      </c>
      <c r="F163" s="35">
        <f t="shared" si="16"/>
        <v>-7780.8949365376411</v>
      </c>
      <c r="G163" s="7">
        <v>2225.5990731389402</v>
      </c>
      <c r="H163" s="7">
        <v>5262.8889255501299</v>
      </c>
      <c r="I163" s="17">
        <f t="shared" si="17"/>
        <v>-3037.2898524111897</v>
      </c>
      <c r="J163" s="11">
        <f t="shared" si="18"/>
        <v>11781.779519001801</v>
      </c>
      <c r="K163" s="11">
        <f t="shared" si="19"/>
        <v>22599.964307950631</v>
      </c>
      <c r="L163" s="12">
        <f t="shared" si="14"/>
        <v>-10818.184788948831</v>
      </c>
      <c r="M163" s="11">
        <f t="shared" si="15"/>
        <v>34381.743826952428</v>
      </c>
      <c r="N163" s="19">
        <f t="shared" si="20"/>
        <v>7488.4879986890701</v>
      </c>
    </row>
    <row r="164" spans="1:14">
      <c r="A164" s="30" t="s">
        <v>826</v>
      </c>
      <c r="B164" s="6" t="s">
        <v>309</v>
      </c>
      <c r="C164" s="6" t="s">
        <v>307</v>
      </c>
      <c r="D164" s="7">
        <v>6083.0833533461</v>
      </c>
      <c r="E164" s="7">
        <v>5077.0293961893904</v>
      </c>
      <c r="F164" s="35">
        <f t="shared" si="16"/>
        <v>1006.0539571567097</v>
      </c>
      <c r="G164" s="7">
        <v>878.50183613302295</v>
      </c>
      <c r="H164" s="7">
        <v>962.70579099787096</v>
      </c>
      <c r="I164" s="17">
        <f t="shared" si="17"/>
        <v>-84.203954864848015</v>
      </c>
      <c r="J164" s="11">
        <f t="shared" si="18"/>
        <v>6961.5851894791231</v>
      </c>
      <c r="K164" s="11">
        <f t="shared" si="19"/>
        <v>6039.7351871872615</v>
      </c>
      <c r="L164" s="12">
        <f t="shared" si="14"/>
        <v>921.85000229186153</v>
      </c>
      <c r="M164" s="11">
        <f t="shared" si="15"/>
        <v>13001.320376666385</v>
      </c>
      <c r="N164" s="19">
        <f t="shared" si="20"/>
        <v>1841.2076271308938</v>
      </c>
    </row>
    <row r="165" spans="1:14">
      <c r="A165" s="30" t="s">
        <v>827</v>
      </c>
      <c r="B165" s="6" t="s">
        <v>310</v>
      </c>
      <c r="C165" s="6" t="s">
        <v>311</v>
      </c>
      <c r="D165" s="7">
        <v>31885.4613268047</v>
      </c>
      <c r="E165" s="7">
        <v>38324.951999704601</v>
      </c>
      <c r="F165" s="35">
        <f t="shared" si="16"/>
        <v>-6439.4906728999013</v>
      </c>
      <c r="G165" s="7">
        <v>3269.70653369409</v>
      </c>
      <c r="H165" s="7">
        <v>5888.5636970954802</v>
      </c>
      <c r="I165" s="17">
        <f t="shared" si="17"/>
        <v>-2618.8571634013902</v>
      </c>
      <c r="J165" s="11">
        <f t="shared" si="18"/>
        <v>35155.16786049879</v>
      </c>
      <c r="K165" s="11">
        <f t="shared" si="19"/>
        <v>44213.515696800081</v>
      </c>
      <c r="L165" s="12">
        <f t="shared" si="14"/>
        <v>-9058.347836301291</v>
      </c>
      <c r="M165" s="11">
        <f t="shared" si="15"/>
        <v>79368.683557298878</v>
      </c>
      <c r="N165" s="19">
        <f t="shared" si="20"/>
        <v>9158.2702307895706</v>
      </c>
    </row>
    <row r="166" spans="1:14">
      <c r="A166" s="30" t="s">
        <v>826</v>
      </c>
      <c r="B166" s="6" t="s">
        <v>312</v>
      </c>
      <c r="C166" s="6" t="s">
        <v>311</v>
      </c>
      <c r="D166" s="7">
        <v>402.6574082331</v>
      </c>
      <c r="E166" s="7">
        <v>6105.8877651418497</v>
      </c>
      <c r="F166" s="35">
        <f t="shared" si="16"/>
        <v>-5703.2303569087499</v>
      </c>
      <c r="G166" s="7">
        <v>87.992170248562502</v>
      </c>
      <c r="H166" s="7">
        <v>837.61821407610205</v>
      </c>
      <c r="I166" s="17">
        <f t="shared" si="17"/>
        <v>-749.62604382753955</v>
      </c>
      <c r="J166" s="11">
        <f t="shared" si="18"/>
        <v>490.6495784816625</v>
      </c>
      <c r="K166" s="11">
        <f t="shared" si="19"/>
        <v>6943.5059792179518</v>
      </c>
      <c r="L166" s="12">
        <f t="shared" si="14"/>
        <v>-6452.8564007362893</v>
      </c>
      <c r="M166" s="11">
        <f t="shared" si="15"/>
        <v>7434.1555576996143</v>
      </c>
      <c r="N166" s="19">
        <f t="shared" si="20"/>
        <v>925.61038432466455</v>
      </c>
    </row>
    <row r="167" spans="1:14">
      <c r="A167" s="30" t="s">
        <v>826</v>
      </c>
      <c r="B167" s="6" t="s">
        <v>313</v>
      </c>
      <c r="C167" s="6" t="s">
        <v>314</v>
      </c>
      <c r="D167" s="7">
        <v>6271.8996742819099</v>
      </c>
      <c r="E167" s="7">
        <v>5397.9865513885297</v>
      </c>
      <c r="F167" s="35">
        <f t="shared" si="16"/>
        <v>873.9131228933802</v>
      </c>
      <c r="G167" s="7">
        <v>990.95898566412802</v>
      </c>
      <c r="H167" s="7">
        <v>666.42491663194903</v>
      </c>
      <c r="I167" s="17">
        <f t="shared" si="17"/>
        <v>324.53406903217899</v>
      </c>
      <c r="J167" s="11">
        <f t="shared" si="18"/>
        <v>7262.8586599460377</v>
      </c>
      <c r="K167" s="11">
        <f t="shared" si="19"/>
        <v>6064.4114680204784</v>
      </c>
      <c r="L167" s="12">
        <f t="shared" si="14"/>
        <v>1198.4471919255593</v>
      </c>
      <c r="M167" s="11">
        <f t="shared" si="15"/>
        <v>13327.270127966516</v>
      </c>
      <c r="N167" s="19">
        <f t="shared" si="20"/>
        <v>1657.3839022960769</v>
      </c>
    </row>
    <row r="168" spans="1:14">
      <c r="A168" s="30" t="s">
        <v>826</v>
      </c>
      <c r="B168" s="6" t="s">
        <v>315</v>
      </c>
      <c r="C168" s="6" t="s">
        <v>316</v>
      </c>
      <c r="D168" s="7">
        <v>3069.7104126284498</v>
      </c>
      <c r="E168" s="7">
        <v>4900.2686216861002</v>
      </c>
      <c r="F168" s="35">
        <f t="shared" si="16"/>
        <v>-1830.5582090576504</v>
      </c>
      <c r="G168" s="7">
        <v>220.38977619839301</v>
      </c>
      <c r="H168" s="7">
        <v>609.53602813992404</v>
      </c>
      <c r="I168" s="17">
        <f t="shared" si="17"/>
        <v>-389.14625194153103</v>
      </c>
      <c r="J168" s="11">
        <f t="shared" si="18"/>
        <v>3290.1001888268429</v>
      </c>
      <c r="K168" s="11">
        <f t="shared" si="19"/>
        <v>5509.8046498260246</v>
      </c>
      <c r="L168" s="12">
        <f t="shared" si="14"/>
        <v>-2219.7044609991817</v>
      </c>
      <c r="M168" s="11">
        <f t="shared" si="15"/>
        <v>8799.9048386528666</v>
      </c>
      <c r="N168" s="19">
        <f t="shared" si="20"/>
        <v>829.92580433831699</v>
      </c>
    </row>
    <row r="169" spans="1:14">
      <c r="A169" s="30" t="s">
        <v>826</v>
      </c>
      <c r="B169" s="6" t="s">
        <v>317</v>
      </c>
      <c r="C169" s="6" t="s">
        <v>318</v>
      </c>
      <c r="D169" s="7">
        <v>5239.1104093978302</v>
      </c>
      <c r="E169" s="7">
        <v>4599.9034680362101</v>
      </c>
      <c r="F169" s="35">
        <f t="shared" si="16"/>
        <v>639.20694136162001</v>
      </c>
      <c r="G169" s="7">
        <v>994.43744129144704</v>
      </c>
      <c r="H169" s="7">
        <v>815.95701936634396</v>
      </c>
      <c r="I169" s="17">
        <f t="shared" si="17"/>
        <v>178.48042192510309</v>
      </c>
      <c r="J169" s="11">
        <f t="shared" si="18"/>
        <v>6233.5478506892769</v>
      </c>
      <c r="K169" s="11">
        <f t="shared" si="19"/>
        <v>5415.8604874025541</v>
      </c>
      <c r="L169" s="12">
        <f t="shared" si="14"/>
        <v>817.68736328672276</v>
      </c>
      <c r="M169" s="11">
        <f t="shared" si="15"/>
        <v>11649.408338091831</v>
      </c>
      <c r="N169" s="19">
        <f t="shared" si="20"/>
        <v>1810.3944606577911</v>
      </c>
    </row>
    <row r="170" spans="1:14">
      <c r="A170" s="30" t="s">
        <v>826</v>
      </c>
      <c r="B170" s="6" t="s">
        <v>319</v>
      </c>
      <c r="C170" s="6" t="s">
        <v>320</v>
      </c>
      <c r="D170" s="7">
        <v>2380.3897308130399</v>
      </c>
      <c r="E170" s="7">
        <v>3400.9996124439299</v>
      </c>
      <c r="F170" s="35">
        <f t="shared" si="16"/>
        <v>-1020.60988163089</v>
      </c>
      <c r="G170" s="7">
        <v>327.837261465616</v>
      </c>
      <c r="H170" s="7">
        <v>514.28273112647696</v>
      </c>
      <c r="I170" s="17">
        <f t="shared" si="17"/>
        <v>-186.44546966086097</v>
      </c>
      <c r="J170" s="11">
        <f t="shared" si="18"/>
        <v>2708.2269922786559</v>
      </c>
      <c r="K170" s="11">
        <f t="shared" si="19"/>
        <v>3915.2823435704067</v>
      </c>
      <c r="L170" s="12">
        <f t="shared" si="14"/>
        <v>-1207.0553512917509</v>
      </c>
      <c r="M170" s="11">
        <f t="shared" si="15"/>
        <v>6623.5093358490631</v>
      </c>
      <c r="N170" s="19">
        <f t="shared" si="20"/>
        <v>842.11999259209301</v>
      </c>
    </row>
    <row r="171" spans="1:14">
      <c r="A171" s="30" t="s">
        <v>826</v>
      </c>
      <c r="B171" s="6" t="s">
        <v>321</v>
      </c>
      <c r="C171" s="6" t="s">
        <v>322</v>
      </c>
      <c r="D171" s="7">
        <v>3679.2609969671098</v>
      </c>
      <c r="E171" s="7">
        <v>4410.0268626430097</v>
      </c>
      <c r="F171" s="35">
        <f t="shared" si="16"/>
        <v>-730.76586567589993</v>
      </c>
      <c r="G171" s="7">
        <v>632.31331095476503</v>
      </c>
      <c r="H171" s="7">
        <v>524.65465900678805</v>
      </c>
      <c r="I171" s="17">
        <f t="shared" si="17"/>
        <v>107.65865194797698</v>
      </c>
      <c r="J171" s="11">
        <f t="shared" si="18"/>
        <v>4311.5743079218746</v>
      </c>
      <c r="K171" s="11">
        <f t="shared" si="19"/>
        <v>4934.681521649798</v>
      </c>
      <c r="L171" s="12">
        <f t="shared" si="14"/>
        <v>-623.10721372792341</v>
      </c>
      <c r="M171" s="11">
        <f t="shared" si="15"/>
        <v>9246.2558295716735</v>
      </c>
      <c r="N171" s="19">
        <f t="shared" si="20"/>
        <v>1156.9679699615531</v>
      </c>
    </row>
    <row r="172" spans="1:14">
      <c r="A172" s="30" t="s">
        <v>826</v>
      </c>
      <c r="B172" s="6" t="s">
        <v>323</v>
      </c>
      <c r="C172" s="6" t="s">
        <v>324</v>
      </c>
      <c r="D172" s="7">
        <v>7823.2466543442097</v>
      </c>
      <c r="E172" s="7">
        <v>7200.4105667599497</v>
      </c>
      <c r="F172" s="35">
        <f t="shared" si="16"/>
        <v>622.83608758425999</v>
      </c>
      <c r="G172" s="7">
        <v>777.62833311276802</v>
      </c>
      <c r="H172" s="7">
        <v>787.70228187604505</v>
      </c>
      <c r="I172" s="17">
        <f t="shared" si="17"/>
        <v>-10.073948763277031</v>
      </c>
      <c r="J172" s="11">
        <f t="shared" si="18"/>
        <v>8600.8749874569785</v>
      </c>
      <c r="K172" s="11">
        <f t="shared" si="19"/>
        <v>7988.1128486359949</v>
      </c>
      <c r="L172" s="12">
        <f t="shared" si="14"/>
        <v>612.76213882098364</v>
      </c>
      <c r="M172" s="11">
        <f t="shared" si="15"/>
        <v>16588.987836092972</v>
      </c>
      <c r="N172" s="19">
        <f t="shared" si="20"/>
        <v>1565.3306149888131</v>
      </c>
    </row>
    <row r="173" spans="1:14">
      <c r="A173" s="30" t="s">
        <v>826</v>
      </c>
      <c r="B173" s="6" t="s">
        <v>325</v>
      </c>
      <c r="C173" s="6" t="s">
        <v>326</v>
      </c>
      <c r="D173" s="7">
        <v>14636.203327470201</v>
      </c>
      <c r="E173" s="7">
        <v>15762.075922657301</v>
      </c>
      <c r="F173" s="35">
        <f t="shared" si="16"/>
        <v>-1125.8725951871002</v>
      </c>
      <c r="G173" s="7">
        <v>1828.32059199678</v>
      </c>
      <c r="H173" s="7">
        <v>2299.8333695828701</v>
      </c>
      <c r="I173" s="17">
        <f t="shared" si="17"/>
        <v>-471.51277758609012</v>
      </c>
      <c r="J173" s="11">
        <f t="shared" si="18"/>
        <v>16464.523919466981</v>
      </c>
      <c r="K173" s="11">
        <f t="shared" si="19"/>
        <v>18061.909292240172</v>
      </c>
      <c r="L173" s="12">
        <f t="shared" si="14"/>
        <v>-1597.3853727731912</v>
      </c>
      <c r="M173" s="11">
        <f t="shared" si="15"/>
        <v>34526.433211707154</v>
      </c>
      <c r="N173" s="19">
        <f t="shared" si="20"/>
        <v>4128.1539615796501</v>
      </c>
    </row>
    <row r="174" spans="1:14">
      <c r="A174" s="30" t="s">
        <v>826</v>
      </c>
      <c r="B174" s="6" t="s">
        <v>327</v>
      </c>
      <c r="C174" s="6" t="s">
        <v>328</v>
      </c>
      <c r="D174" s="7">
        <v>9763.8323424831306</v>
      </c>
      <c r="E174" s="7">
        <v>5703.4256125871598</v>
      </c>
      <c r="F174" s="35">
        <f t="shared" si="16"/>
        <v>4060.4067298959708</v>
      </c>
      <c r="G174" s="7">
        <v>722.69470708645201</v>
      </c>
      <c r="H174" s="7">
        <v>1359.76861185803</v>
      </c>
      <c r="I174" s="17">
        <f t="shared" si="17"/>
        <v>-637.07390477157799</v>
      </c>
      <c r="J174" s="11">
        <f t="shared" si="18"/>
        <v>10486.527049569582</v>
      </c>
      <c r="K174" s="11">
        <f t="shared" si="19"/>
        <v>7063.1942244451893</v>
      </c>
      <c r="L174" s="12">
        <f t="shared" si="14"/>
        <v>3423.3328251243929</v>
      </c>
      <c r="M174" s="11">
        <f t="shared" si="15"/>
        <v>17549.721274014773</v>
      </c>
      <c r="N174" s="19">
        <f t="shared" si="20"/>
        <v>2082.4633189444821</v>
      </c>
    </row>
    <row r="175" spans="1:14">
      <c r="A175" s="30" t="s">
        <v>827</v>
      </c>
      <c r="B175" s="6" t="s">
        <v>329</v>
      </c>
      <c r="C175" s="6" t="s">
        <v>330</v>
      </c>
      <c r="D175" s="7">
        <v>70929.188631903104</v>
      </c>
      <c r="E175" s="7">
        <v>64191.138496425803</v>
      </c>
      <c r="F175" s="35">
        <f t="shared" si="16"/>
        <v>6738.0501354773005</v>
      </c>
      <c r="G175" s="7">
        <v>7909.2072031395101</v>
      </c>
      <c r="H175" s="7">
        <v>14452.1553711127</v>
      </c>
      <c r="I175" s="17">
        <f t="shared" si="17"/>
        <v>-6542.9481679731898</v>
      </c>
      <c r="J175" s="11">
        <f t="shared" si="18"/>
        <v>78838.395835042611</v>
      </c>
      <c r="K175" s="11">
        <f t="shared" si="19"/>
        <v>78643.293867538508</v>
      </c>
      <c r="L175" s="12">
        <f t="shared" si="14"/>
        <v>195.1019675041025</v>
      </c>
      <c r="M175" s="11">
        <f t="shared" si="15"/>
        <v>157481.68970258112</v>
      </c>
      <c r="N175" s="19">
        <f t="shared" si="20"/>
        <v>22361.362574252209</v>
      </c>
    </row>
    <row r="176" spans="1:14">
      <c r="A176" s="30" t="s">
        <v>826</v>
      </c>
      <c r="B176" s="6" t="s">
        <v>331</v>
      </c>
      <c r="C176" s="6" t="s">
        <v>332</v>
      </c>
      <c r="D176" s="7">
        <v>5693.8832650432296</v>
      </c>
      <c r="E176" s="7">
        <v>5933.4343347986696</v>
      </c>
      <c r="F176" s="35">
        <f t="shared" si="16"/>
        <v>-239.55106975544004</v>
      </c>
      <c r="G176" s="7">
        <v>999.17903137635301</v>
      </c>
      <c r="H176" s="7">
        <v>1141.36264145375</v>
      </c>
      <c r="I176" s="17">
        <f t="shared" si="17"/>
        <v>-142.18361007739702</v>
      </c>
      <c r="J176" s="11">
        <f t="shared" si="18"/>
        <v>6693.0622964195827</v>
      </c>
      <c r="K176" s="11">
        <f t="shared" si="19"/>
        <v>7074.7969762524199</v>
      </c>
      <c r="L176" s="12">
        <f t="shared" si="14"/>
        <v>-381.73467983283717</v>
      </c>
      <c r="M176" s="11">
        <f t="shared" si="15"/>
        <v>13767.859272672002</v>
      </c>
      <c r="N176" s="19">
        <f t="shared" si="20"/>
        <v>2140.5416728301029</v>
      </c>
    </row>
    <row r="177" spans="1:14">
      <c r="A177" s="30" t="s">
        <v>826</v>
      </c>
      <c r="B177" s="6" t="s">
        <v>333</v>
      </c>
      <c r="C177" s="6" t="s">
        <v>334</v>
      </c>
      <c r="D177" s="7">
        <v>6574.2564039693298</v>
      </c>
      <c r="E177" s="7">
        <v>17318.695813016599</v>
      </c>
      <c r="F177" s="35">
        <f t="shared" si="16"/>
        <v>-10744.439409047269</v>
      </c>
      <c r="G177" s="7">
        <v>428.16365613184399</v>
      </c>
      <c r="H177" s="7">
        <v>1969.7696887227401</v>
      </c>
      <c r="I177" s="17">
        <f t="shared" si="17"/>
        <v>-1541.6060325908961</v>
      </c>
      <c r="J177" s="11">
        <f t="shared" si="18"/>
        <v>7002.4200601011735</v>
      </c>
      <c r="K177" s="11">
        <f t="shared" si="19"/>
        <v>19288.465501739338</v>
      </c>
      <c r="L177" s="12">
        <f t="shared" si="14"/>
        <v>-12286.045441638165</v>
      </c>
      <c r="M177" s="11">
        <f t="shared" si="15"/>
        <v>26290.88556184051</v>
      </c>
      <c r="N177" s="19">
        <f t="shared" si="20"/>
        <v>2397.933344854584</v>
      </c>
    </row>
    <row r="178" spans="1:14">
      <c r="A178" s="30" t="s">
        <v>826</v>
      </c>
      <c r="B178" s="6" t="s">
        <v>335</v>
      </c>
      <c r="C178" s="6" t="s">
        <v>336</v>
      </c>
      <c r="D178" s="7">
        <v>15429.201249482699</v>
      </c>
      <c r="E178" s="7">
        <v>8571.4543225368907</v>
      </c>
      <c r="F178" s="35">
        <f t="shared" si="16"/>
        <v>6857.7469269458088</v>
      </c>
      <c r="G178" s="7">
        <v>1651.1813374660601</v>
      </c>
      <c r="H178" s="7">
        <v>1618.79796813643</v>
      </c>
      <c r="I178" s="17">
        <f t="shared" si="17"/>
        <v>32.383369329630113</v>
      </c>
      <c r="J178" s="11">
        <f t="shared" si="18"/>
        <v>17080.382586948759</v>
      </c>
      <c r="K178" s="11">
        <f t="shared" si="19"/>
        <v>10190.252290673321</v>
      </c>
      <c r="L178" s="12">
        <f t="shared" si="14"/>
        <v>6890.130296275438</v>
      </c>
      <c r="M178" s="11">
        <f t="shared" si="15"/>
        <v>27270.63487762208</v>
      </c>
      <c r="N178" s="19">
        <f t="shared" si="20"/>
        <v>3269.9793056024901</v>
      </c>
    </row>
    <row r="179" spans="1:14">
      <c r="A179" s="30" t="s">
        <v>826</v>
      </c>
      <c r="B179" s="6" t="s">
        <v>337</v>
      </c>
      <c r="C179" s="6" t="s">
        <v>338</v>
      </c>
      <c r="D179" s="7">
        <v>3531.3909090843099</v>
      </c>
      <c r="E179" s="7">
        <v>3063.0443119772599</v>
      </c>
      <c r="F179" s="35">
        <f t="shared" si="16"/>
        <v>468.34659710705</v>
      </c>
      <c r="G179" s="7">
        <v>402.00242716479698</v>
      </c>
      <c r="H179" s="7">
        <v>1131.4508999314</v>
      </c>
      <c r="I179" s="17">
        <f t="shared" si="17"/>
        <v>-729.44847276660312</v>
      </c>
      <c r="J179" s="11">
        <f t="shared" si="18"/>
        <v>3933.3933362491071</v>
      </c>
      <c r="K179" s="11">
        <f t="shared" si="19"/>
        <v>4194.4952119086602</v>
      </c>
      <c r="L179" s="12">
        <f t="shared" si="14"/>
        <v>-261.10187565955312</v>
      </c>
      <c r="M179" s="11">
        <f t="shared" si="15"/>
        <v>8127.8885481577672</v>
      </c>
      <c r="N179" s="19">
        <f t="shared" si="20"/>
        <v>1533.453327096197</v>
      </c>
    </row>
    <row r="180" spans="1:14">
      <c r="A180" s="30" t="s">
        <v>827</v>
      </c>
      <c r="B180" s="6" t="s">
        <v>339</v>
      </c>
      <c r="C180" s="6" t="s">
        <v>340</v>
      </c>
      <c r="D180" s="7">
        <v>23084.572493700201</v>
      </c>
      <c r="E180" s="7">
        <v>21396.258099892599</v>
      </c>
      <c r="F180" s="35">
        <f t="shared" si="16"/>
        <v>1688.3143938076028</v>
      </c>
      <c r="G180" s="7">
        <v>3907.7717695964502</v>
      </c>
      <c r="H180" s="7">
        <v>2809.5871964895</v>
      </c>
      <c r="I180" s="17">
        <f t="shared" si="17"/>
        <v>1098.1845731069502</v>
      </c>
      <c r="J180" s="11">
        <f t="shared" si="18"/>
        <v>26992.344263296651</v>
      </c>
      <c r="K180" s="11">
        <f t="shared" si="19"/>
        <v>24205.8452963821</v>
      </c>
      <c r="L180" s="12">
        <f t="shared" si="14"/>
        <v>2786.4989669145507</v>
      </c>
      <c r="M180" s="11">
        <f t="shared" si="15"/>
        <v>51198.189559678751</v>
      </c>
      <c r="N180" s="19">
        <f t="shared" si="20"/>
        <v>6717.3589660859507</v>
      </c>
    </row>
    <row r="181" spans="1:14">
      <c r="A181" s="30" t="s">
        <v>826</v>
      </c>
      <c r="B181" s="6" t="s">
        <v>341</v>
      </c>
      <c r="C181" s="6" t="s">
        <v>342</v>
      </c>
      <c r="D181" s="7">
        <v>5044.4462688027097</v>
      </c>
      <c r="E181" s="7">
        <v>4185.84989306632</v>
      </c>
      <c r="F181" s="35">
        <f t="shared" si="16"/>
        <v>858.59637573638975</v>
      </c>
      <c r="G181" s="7">
        <v>748.99283508547899</v>
      </c>
      <c r="H181" s="7">
        <v>629.55476644533098</v>
      </c>
      <c r="I181" s="17">
        <f t="shared" si="17"/>
        <v>119.438068640148</v>
      </c>
      <c r="J181" s="11">
        <f t="shared" si="18"/>
        <v>5793.4391038881886</v>
      </c>
      <c r="K181" s="11">
        <f t="shared" si="19"/>
        <v>4815.4046595116506</v>
      </c>
      <c r="L181" s="12">
        <f t="shared" si="14"/>
        <v>978.03444437653798</v>
      </c>
      <c r="M181" s="11">
        <f t="shared" si="15"/>
        <v>10608.84376339984</v>
      </c>
      <c r="N181" s="19">
        <f t="shared" si="20"/>
        <v>1378.54760153081</v>
      </c>
    </row>
    <row r="182" spans="1:14">
      <c r="A182" s="30" t="s">
        <v>826</v>
      </c>
      <c r="B182" s="6" t="s">
        <v>343</v>
      </c>
      <c r="C182" s="6" t="s">
        <v>344</v>
      </c>
      <c r="D182" s="7">
        <v>3341.3193967481502</v>
      </c>
      <c r="E182" s="7">
        <v>4323.2011546799604</v>
      </c>
      <c r="F182" s="35">
        <f t="shared" si="16"/>
        <v>-981.88175793181017</v>
      </c>
      <c r="G182" s="7">
        <v>349.08025488325302</v>
      </c>
      <c r="H182" s="7">
        <v>554.19529989294006</v>
      </c>
      <c r="I182" s="17">
        <f t="shared" si="17"/>
        <v>-205.11504500968704</v>
      </c>
      <c r="J182" s="11">
        <f t="shared" si="18"/>
        <v>3690.3996516314032</v>
      </c>
      <c r="K182" s="11">
        <f t="shared" si="19"/>
        <v>4877.3964545729004</v>
      </c>
      <c r="L182" s="12">
        <f t="shared" si="14"/>
        <v>-1186.9968029414972</v>
      </c>
      <c r="M182" s="11">
        <f t="shared" si="15"/>
        <v>8567.7961062043032</v>
      </c>
      <c r="N182" s="19">
        <f t="shared" si="20"/>
        <v>903.27555477619308</v>
      </c>
    </row>
    <row r="183" spans="1:14">
      <c r="A183" s="30" t="s">
        <v>826</v>
      </c>
      <c r="B183" s="6" t="s">
        <v>345</v>
      </c>
      <c r="C183" s="6" t="s">
        <v>346</v>
      </c>
      <c r="D183" s="7">
        <v>7888.2343796551304</v>
      </c>
      <c r="E183" s="7">
        <v>9014.1818958954591</v>
      </c>
      <c r="F183" s="35">
        <f t="shared" si="16"/>
        <v>-1125.9475162403287</v>
      </c>
      <c r="G183" s="7">
        <v>2323.8284264510798</v>
      </c>
      <c r="H183" s="7">
        <v>2360.7730336064701</v>
      </c>
      <c r="I183" s="17">
        <f t="shared" si="17"/>
        <v>-36.944607155390258</v>
      </c>
      <c r="J183" s="11">
        <f t="shared" si="18"/>
        <v>10212.062806106211</v>
      </c>
      <c r="K183" s="11">
        <f t="shared" si="19"/>
        <v>11374.95492950193</v>
      </c>
      <c r="L183" s="12">
        <f t="shared" si="14"/>
        <v>-1162.892123395719</v>
      </c>
      <c r="M183" s="11">
        <f t="shared" si="15"/>
        <v>21587.01773560814</v>
      </c>
      <c r="N183" s="19">
        <f t="shared" si="20"/>
        <v>4684.60146005755</v>
      </c>
    </row>
    <row r="184" spans="1:14">
      <c r="A184" s="30" t="s">
        <v>826</v>
      </c>
      <c r="B184" s="6" t="s">
        <v>347</v>
      </c>
      <c r="C184" s="6" t="s">
        <v>346</v>
      </c>
      <c r="D184" s="7">
        <v>7556.1733630139497</v>
      </c>
      <c r="E184" s="7">
        <v>12757.216540613699</v>
      </c>
      <c r="F184" s="35">
        <f t="shared" si="16"/>
        <v>-5201.0431775997495</v>
      </c>
      <c r="G184" s="7">
        <v>1492.1539724670799</v>
      </c>
      <c r="H184" s="7">
        <v>1430.16835253007</v>
      </c>
      <c r="I184" s="17">
        <f t="shared" si="17"/>
        <v>61.985619937009915</v>
      </c>
      <c r="J184" s="11">
        <f t="shared" si="18"/>
        <v>9048.3273354810299</v>
      </c>
      <c r="K184" s="11">
        <f t="shared" si="19"/>
        <v>14187.38489314377</v>
      </c>
      <c r="L184" s="12">
        <f t="shared" si="14"/>
        <v>-5139.0575576627398</v>
      </c>
      <c r="M184" s="11">
        <f t="shared" si="15"/>
        <v>23235.712228624798</v>
      </c>
      <c r="N184" s="19">
        <f t="shared" si="20"/>
        <v>2922.3223249971497</v>
      </c>
    </row>
    <row r="185" spans="1:14">
      <c r="A185" s="30" t="s">
        <v>826</v>
      </c>
      <c r="B185" s="6" t="s">
        <v>348</v>
      </c>
      <c r="C185" s="6" t="s">
        <v>349</v>
      </c>
      <c r="D185" s="7">
        <v>10407.950610305699</v>
      </c>
      <c r="E185" s="7">
        <v>10536.2306815838</v>
      </c>
      <c r="F185" s="35">
        <f t="shared" si="16"/>
        <v>-128.28007127810088</v>
      </c>
      <c r="G185" s="7">
        <v>2796.3991437214399</v>
      </c>
      <c r="H185" s="7">
        <v>4935.2708093023002</v>
      </c>
      <c r="I185" s="17">
        <f t="shared" si="17"/>
        <v>-2138.8716655808603</v>
      </c>
      <c r="J185" s="11">
        <f t="shared" si="18"/>
        <v>13204.349754027138</v>
      </c>
      <c r="K185" s="11">
        <f t="shared" si="19"/>
        <v>15471.501490886101</v>
      </c>
      <c r="L185" s="12">
        <f t="shared" si="14"/>
        <v>-2267.151736858963</v>
      </c>
      <c r="M185" s="11">
        <f t="shared" si="15"/>
        <v>28675.851244913239</v>
      </c>
      <c r="N185" s="19">
        <f t="shared" si="20"/>
        <v>7731.6699530237402</v>
      </c>
    </row>
    <row r="186" spans="1:14">
      <c r="A186" s="30" t="s">
        <v>827</v>
      </c>
      <c r="B186" s="6" t="s">
        <v>350</v>
      </c>
      <c r="C186" s="6" t="s">
        <v>351</v>
      </c>
      <c r="D186" s="7">
        <v>16896.319196455999</v>
      </c>
      <c r="E186" s="7">
        <v>20393.6578275301</v>
      </c>
      <c r="F186" s="35">
        <f t="shared" si="16"/>
        <v>-3497.3386310741007</v>
      </c>
      <c r="G186" s="7">
        <v>1366.23642444336</v>
      </c>
      <c r="H186" s="7">
        <v>2000.1101293798599</v>
      </c>
      <c r="I186" s="17">
        <f t="shared" si="17"/>
        <v>-633.87370493649996</v>
      </c>
      <c r="J186" s="11">
        <f t="shared" si="18"/>
        <v>18262.555620899358</v>
      </c>
      <c r="K186" s="11">
        <f t="shared" si="19"/>
        <v>22393.76795690996</v>
      </c>
      <c r="L186" s="12">
        <f t="shared" si="14"/>
        <v>-4131.2123360106016</v>
      </c>
      <c r="M186" s="11">
        <f t="shared" si="15"/>
        <v>40656.323577809322</v>
      </c>
      <c r="N186" s="19">
        <f t="shared" si="20"/>
        <v>3366.3465538232199</v>
      </c>
    </row>
    <row r="187" spans="1:14">
      <c r="A187" s="30" t="s">
        <v>827</v>
      </c>
      <c r="B187" s="6" t="s">
        <v>352</v>
      </c>
      <c r="C187" s="6" t="s">
        <v>353</v>
      </c>
      <c r="D187" s="7">
        <v>41225.920468056502</v>
      </c>
      <c r="E187" s="7">
        <v>31742.793338341598</v>
      </c>
      <c r="F187" s="35">
        <f t="shared" si="16"/>
        <v>9483.1271297149033</v>
      </c>
      <c r="G187" s="7">
        <v>2455.0094774623199</v>
      </c>
      <c r="H187" s="7">
        <v>2743.7010592984702</v>
      </c>
      <c r="I187" s="17">
        <f t="shared" si="17"/>
        <v>-288.69158183615036</v>
      </c>
      <c r="J187" s="11">
        <f t="shared" si="18"/>
        <v>43680.929945518823</v>
      </c>
      <c r="K187" s="11">
        <f t="shared" si="19"/>
        <v>34486.494397640068</v>
      </c>
      <c r="L187" s="12">
        <f t="shared" si="14"/>
        <v>9194.4355478787547</v>
      </c>
      <c r="M187" s="11">
        <f t="shared" si="15"/>
        <v>78167.424343158898</v>
      </c>
      <c r="N187" s="19">
        <f t="shared" si="20"/>
        <v>5198.7105367607901</v>
      </c>
    </row>
    <row r="188" spans="1:14">
      <c r="A188" s="30" t="s">
        <v>826</v>
      </c>
      <c r="B188" s="6" t="s">
        <v>354</v>
      </c>
      <c r="C188" s="6" t="s">
        <v>355</v>
      </c>
      <c r="D188" s="7">
        <v>10256.361179354801</v>
      </c>
      <c r="E188" s="7">
        <v>19454.522642338099</v>
      </c>
      <c r="F188" s="35">
        <f t="shared" si="16"/>
        <v>-9198.1614629832984</v>
      </c>
      <c r="G188" s="7">
        <v>2362.2143718646198</v>
      </c>
      <c r="H188" s="7">
        <v>3348.7843285881399</v>
      </c>
      <c r="I188" s="17">
        <f t="shared" si="17"/>
        <v>-986.56995672352014</v>
      </c>
      <c r="J188" s="11">
        <f t="shared" si="18"/>
        <v>12618.575551219421</v>
      </c>
      <c r="K188" s="11">
        <f t="shared" si="19"/>
        <v>22803.306970926238</v>
      </c>
      <c r="L188" s="12">
        <f t="shared" si="14"/>
        <v>-10184.731419706817</v>
      </c>
      <c r="M188" s="11">
        <f t="shared" si="15"/>
        <v>35421.882522145657</v>
      </c>
      <c r="N188" s="19">
        <f t="shared" si="20"/>
        <v>5710.9987004527593</v>
      </c>
    </row>
    <row r="189" spans="1:14">
      <c r="A189" s="30" t="s">
        <v>826</v>
      </c>
      <c r="B189" s="6" t="s">
        <v>356</v>
      </c>
      <c r="C189" s="6" t="s">
        <v>357</v>
      </c>
      <c r="D189" s="7">
        <v>1030.1937800893099</v>
      </c>
      <c r="E189" s="7">
        <v>25024.995114983401</v>
      </c>
      <c r="F189" s="35">
        <f t="shared" si="16"/>
        <v>-23994.801334894091</v>
      </c>
      <c r="G189" s="7">
        <v>71.517801896262597</v>
      </c>
      <c r="H189" s="7">
        <v>378.51886964041898</v>
      </c>
      <c r="I189" s="17">
        <f t="shared" si="17"/>
        <v>-307.00106774415639</v>
      </c>
      <c r="J189" s="11">
        <f t="shared" si="18"/>
        <v>1101.7115819855726</v>
      </c>
      <c r="K189" s="11">
        <f t="shared" si="19"/>
        <v>25403.51398462382</v>
      </c>
      <c r="L189" s="12">
        <f t="shared" si="14"/>
        <v>-24301.802402638248</v>
      </c>
      <c r="M189" s="11">
        <f t="shared" si="15"/>
        <v>26505.225566609392</v>
      </c>
      <c r="N189" s="19">
        <f t="shared" si="20"/>
        <v>450.03667153668158</v>
      </c>
    </row>
    <row r="190" spans="1:14">
      <c r="A190" s="30" t="s">
        <v>826</v>
      </c>
      <c r="B190" s="6" t="s">
        <v>358</v>
      </c>
      <c r="C190" s="6" t="s">
        <v>359</v>
      </c>
      <c r="D190" s="7">
        <v>3134.0722781826398</v>
      </c>
      <c r="E190" s="7">
        <v>3566.4206153128298</v>
      </c>
      <c r="F190" s="35">
        <f t="shared" si="16"/>
        <v>-432.34833713018998</v>
      </c>
      <c r="G190" s="7">
        <v>494.24697751486002</v>
      </c>
      <c r="H190" s="7">
        <v>1414.7710927742201</v>
      </c>
      <c r="I190" s="17">
        <f t="shared" si="17"/>
        <v>-920.52411525936009</v>
      </c>
      <c r="J190" s="11">
        <f t="shared" si="18"/>
        <v>3628.3192556975</v>
      </c>
      <c r="K190" s="11">
        <f t="shared" si="19"/>
        <v>4981.1917080870498</v>
      </c>
      <c r="L190" s="12">
        <f t="shared" si="14"/>
        <v>-1352.8724523895498</v>
      </c>
      <c r="M190" s="11">
        <f t="shared" si="15"/>
        <v>8609.5109637845489</v>
      </c>
      <c r="N190" s="19">
        <f t="shared" si="20"/>
        <v>1909.01807028908</v>
      </c>
    </row>
    <row r="191" spans="1:14">
      <c r="A191" s="30" t="s">
        <v>827</v>
      </c>
      <c r="B191" s="6" t="s">
        <v>360</v>
      </c>
      <c r="C191" s="6" t="s">
        <v>361</v>
      </c>
      <c r="D191" s="7">
        <v>11012.070482201199</v>
      </c>
      <c r="E191" s="7">
        <v>38756.077959311799</v>
      </c>
      <c r="F191" s="35">
        <f t="shared" si="16"/>
        <v>-27744.007477110601</v>
      </c>
      <c r="G191" s="7">
        <v>1106.6511974186801</v>
      </c>
      <c r="H191" s="7">
        <v>4853.0711392335797</v>
      </c>
      <c r="I191" s="17">
        <f t="shared" si="17"/>
        <v>-3746.4199418148996</v>
      </c>
      <c r="J191" s="11">
        <f t="shared" si="18"/>
        <v>12118.721679619879</v>
      </c>
      <c r="K191" s="11">
        <f t="shared" si="19"/>
        <v>43609.149098545378</v>
      </c>
      <c r="L191" s="12">
        <f t="shared" si="14"/>
        <v>-31490.427418925501</v>
      </c>
      <c r="M191" s="11">
        <f t="shared" si="15"/>
        <v>55727.870778165256</v>
      </c>
      <c r="N191" s="19">
        <f t="shared" si="20"/>
        <v>5959.7223366522594</v>
      </c>
    </row>
    <row r="192" spans="1:14">
      <c r="A192" s="30" t="s">
        <v>826</v>
      </c>
      <c r="B192" s="6" t="s">
        <v>362</v>
      </c>
      <c r="C192" s="6" t="s">
        <v>363</v>
      </c>
      <c r="D192" s="7">
        <v>2908.9874428713601</v>
      </c>
      <c r="E192" s="7">
        <v>3997.5162300469801</v>
      </c>
      <c r="F192" s="35">
        <f t="shared" si="16"/>
        <v>-1088.52878717562</v>
      </c>
      <c r="G192" s="7">
        <v>396.58495485711597</v>
      </c>
      <c r="H192" s="7">
        <v>527.05705334666197</v>
      </c>
      <c r="I192" s="17">
        <f t="shared" si="17"/>
        <v>-130.472098489546</v>
      </c>
      <c r="J192" s="11">
        <f t="shared" si="18"/>
        <v>3305.5723977284761</v>
      </c>
      <c r="K192" s="11">
        <f t="shared" si="19"/>
        <v>4524.5732833936418</v>
      </c>
      <c r="L192" s="12">
        <f t="shared" si="14"/>
        <v>-1219.0008856651657</v>
      </c>
      <c r="M192" s="11">
        <f t="shared" si="15"/>
        <v>7830.1456811221178</v>
      </c>
      <c r="N192" s="19">
        <f t="shared" si="20"/>
        <v>923.642008203778</v>
      </c>
    </row>
    <row r="193" spans="1:14">
      <c r="A193" s="30" t="s">
        <v>826</v>
      </c>
      <c r="B193" s="6" t="s">
        <v>364</v>
      </c>
      <c r="C193" s="6" t="s">
        <v>365</v>
      </c>
      <c r="D193" s="7">
        <v>1743.68946816995</v>
      </c>
      <c r="E193" s="7">
        <v>5021.2553098424196</v>
      </c>
      <c r="F193" s="35">
        <f t="shared" si="16"/>
        <v>-3277.5658416724696</v>
      </c>
      <c r="G193" s="7">
        <v>261.75157514050801</v>
      </c>
      <c r="H193" s="7">
        <v>621.51676194863603</v>
      </c>
      <c r="I193" s="17">
        <f t="shared" si="17"/>
        <v>-359.76518680812802</v>
      </c>
      <c r="J193" s="11">
        <f t="shared" si="18"/>
        <v>2005.4410433104581</v>
      </c>
      <c r="K193" s="11">
        <f t="shared" si="19"/>
        <v>5642.7720717910561</v>
      </c>
      <c r="L193" s="12">
        <f t="shared" si="14"/>
        <v>-3637.331028480598</v>
      </c>
      <c r="M193" s="11">
        <f t="shared" si="15"/>
        <v>7648.2131151015146</v>
      </c>
      <c r="N193" s="19">
        <f t="shared" si="20"/>
        <v>883.2683370891441</v>
      </c>
    </row>
    <row r="194" spans="1:14">
      <c r="A194" s="30" t="s">
        <v>826</v>
      </c>
      <c r="B194" s="6" t="s">
        <v>366</v>
      </c>
      <c r="C194" s="6" t="s">
        <v>367</v>
      </c>
      <c r="D194" s="7">
        <v>7531.71495836341</v>
      </c>
      <c r="E194" s="7">
        <v>5554.7535460630397</v>
      </c>
      <c r="F194" s="35">
        <f t="shared" si="16"/>
        <v>1976.9614123003703</v>
      </c>
      <c r="G194" s="7">
        <v>444.29314738133297</v>
      </c>
      <c r="H194" s="7">
        <v>605.90401288487897</v>
      </c>
      <c r="I194" s="17">
        <f t="shared" si="17"/>
        <v>-161.61086550354599</v>
      </c>
      <c r="J194" s="11">
        <f t="shared" si="18"/>
        <v>7976.0081057447433</v>
      </c>
      <c r="K194" s="11">
        <f t="shared" si="19"/>
        <v>6160.6575589479189</v>
      </c>
      <c r="L194" s="12">
        <f t="shared" si="14"/>
        <v>1815.3505467968243</v>
      </c>
      <c r="M194" s="11">
        <f t="shared" si="15"/>
        <v>14136.665664692662</v>
      </c>
      <c r="N194" s="19">
        <f t="shared" si="20"/>
        <v>1050.197160266212</v>
      </c>
    </row>
    <row r="195" spans="1:14">
      <c r="A195" s="30" t="s">
        <v>826</v>
      </c>
      <c r="B195" s="6" t="s">
        <v>368</v>
      </c>
      <c r="C195" s="6" t="s">
        <v>369</v>
      </c>
      <c r="D195" s="7">
        <v>1476.53715622959</v>
      </c>
      <c r="E195" s="7">
        <v>1343.4377265011301</v>
      </c>
      <c r="F195" s="35">
        <f t="shared" si="16"/>
        <v>133.09942972845988</v>
      </c>
      <c r="G195" s="7">
        <v>360.81790540019898</v>
      </c>
      <c r="H195" s="7">
        <v>370.46300762700503</v>
      </c>
      <c r="I195" s="17">
        <f t="shared" si="17"/>
        <v>-9.6451022268060456</v>
      </c>
      <c r="J195" s="11">
        <f t="shared" si="18"/>
        <v>1837.3550616297889</v>
      </c>
      <c r="K195" s="11">
        <f t="shared" si="19"/>
        <v>1713.9007341281351</v>
      </c>
      <c r="L195" s="12">
        <f t="shared" si="14"/>
        <v>123.45432750165378</v>
      </c>
      <c r="M195" s="11">
        <f t="shared" si="15"/>
        <v>3551.2557957579238</v>
      </c>
      <c r="N195" s="19">
        <f t="shared" si="20"/>
        <v>731.28091302720395</v>
      </c>
    </row>
    <row r="196" spans="1:14">
      <c r="A196" s="30" t="s">
        <v>826</v>
      </c>
      <c r="B196" s="6" t="s">
        <v>370</v>
      </c>
      <c r="C196" s="6" t="s">
        <v>371</v>
      </c>
      <c r="D196" s="7">
        <v>3822.3695436779099</v>
      </c>
      <c r="E196" s="7">
        <v>3066.5290846784001</v>
      </c>
      <c r="F196" s="35">
        <f t="shared" si="16"/>
        <v>755.84045899950979</v>
      </c>
      <c r="G196" s="7">
        <v>342.64915899677902</v>
      </c>
      <c r="H196" s="7">
        <v>466.38545590303198</v>
      </c>
      <c r="I196" s="17">
        <f t="shared" si="17"/>
        <v>-123.73629690625296</v>
      </c>
      <c r="J196" s="11">
        <f t="shared" si="18"/>
        <v>4165.0187026746889</v>
      </c>
      <c r="K196" s="11">
        <f t="shared" si="19"/>
        <v>3532.914540581432</v>
      </c>
      <c r="L196" s="12">
        <f t="shared" si="14"/>
        <v>632.10416209325695</v>
      </c>
      <c r="M196" s="11">
        <f t="shared" si="15"/>
        <v>7697.9332432561205</v>
      </c>
      <c r="N196" s="19">
        <f t="shared" si="20"/>
        <v>809.034614899811</v>
      </c>
    </row>
    <row r="197" spans="1:14">
      <c r="A197" s="30" t="s">
        <v>826</v>
      </c>
      <c r="B197" s="6" t="s">
        <v>372</v>
      </c>
      <c r="C197" s="6" t="s">
        <v>373</v>
      </c>
      <c r="D197" s="7">
        <v>24654.062882063601</v>
      </c>
      <c r="E197" s="7">
        <v>29489.456577970301</v>
      </c>
      <c r="F197" s="35">
        <f t="shared" si="16"/>
        <v>-4835.3936959066996</v>
      </c>
      <c r="G197" s="7">
        <v>6047.5740149326703</v>
      </c>
      <c r="H197" s="7">
        <v>7551.12942031693</v>
      </c>
      <c r="I197" s="17">
        <f t="shared" si="17"/>
        <v>-1503.5554053842598</v>
      </c>
      <c r="J197" s="11">
        <f t="shared" si="18"/>
        <v>30701.636896996271</v>
      </c>
      <c r="K197" s="11">
        <f t="shared" si="19"/>
        <v>37040.585998287228</v>
      </c>
      <c r="L197" s="12">
        <f t="shared" si="14"/>
        <v>-6338.9491012909566</v>
      </c>
      <c r="M197" s="11">
        <f t="shared" si="15"/>
        <v>67742.222895283499</v>
      </c>
      <c r="N197" s="19">
        <f t="shared" si="20"/>
        <v>13598.703435249601</v>
      </c>
    </row>
    <row r="198" spans="1:14">
      <c r="A198" s="30" t="s">
        <v>826</v>
      </c>
      <c r="B198" s="6" t="s">
        <v>374</v>
      </c>
      <c r="C198" s="6" t="s">
        <v>375</v>
      </c>
      <c r="D198" s="7">
        <v>9448.4804281414508</v>
      </c>
      <c r="E198" s="7">
        <v>7511.6257435787302</v>
      </c>
      <c r="F198" s="35">
        <f t="shared" si="16"/>
        <v>1936.8546845627206</v>
      </c>
      <c r="G198" s="7">
        <v>659.79255262716401</v>
      </c>
      <c r="H198" s="7">
        <v>926.63648080758503</v>
      </c>
      <c r="I198" s="17">
        <f t="shared" si="17"/>
        <v>-266.84392818042102</v>
      </c>
      <c r="J198" s="11">
        <f t="shared" si="18"/>
        <v>10108.272980768616</v>
      </c>
      <c r="K198" s="11">
        <f t="shared" si="19"/>
        <v>8438.2622243863152</v>
      </c>
      <c r="L198" s="12">
        <f t="shared" si="14"/>
        <v>1670.0107563823003</v>
      </c>
      <c r="M198" s="11">
        <f t="shared" si="15"/>
        <v>18546.535205154931</v>
      </c>
      <c r="N198" s="19">
        <f t="shared" si="20"/>
        <v>1586.429033434749</v>
      </c>
    </row>
    <row r="199" spans="1:14">
      <c r="A199" s="30" t="s">
        <v>826</v>
      </c>
      <c r="B199" s="6" t="s">
        <v>376</v>
      </c>
      <c r="C199" s="6" t="s">
        <v>377</v>
      </c>
      <c r="D199" s="7">
        <v>7954.6764946005296</v>
      </c>
      <c r="E199" s="7">
        <v>8763.0947483591608</v>
      </c>
      <c r="F199" s="35">
        <f t="shared" si="16"/>
        <v>-808.41825375863118</v>
      </c>
      <c r="G199" s="7">
        <v>899.56186429337902</v>
      </c>
      <c r="H199" s="7">
        <v>1161.6698816570299</v>
      </c>
      <c r="I199" s="17">
        <f t="shared" si="17"/>
        <v>-262.1080173636509</v>
      </c>
      <c r="J199" s="11">
        <f t="shared" si="18"/>
        <v>8854.2383588939083</v>
      </c>
      <c r="K199" s="11">
        <f t="shared" si="19"/>
        <v>9924.7646300161905</v>
      </c>
      <c r="L199" s="12">
        <f t="shared" ref="L199:L262" si="21">J199-K199</f>
        <v>-1070.5262711222822</v>
      </c>
      <c r="M199" s="11">
        <f t="shared" ref="M199:M262" si="22">J199+K199</f>
        <v>18779.002988910099</v>
      </c>
      <c r="N199" s="19">
        <f t="shared" si="20"/>
        <v>2061.2317459504088</v>
      </c>
    </row>
    <row r="200" spans="1:14">
      <c r="A200" s="30" t="s">
        <v>827</v>
      </c>
      <c r="B200" s="6" t="s">
        <v>378</v>
      </c>
      <c r="C200" s="6" t="s">
        <v>379</v>
      </c>
      <c r="D200" s="7">
        <v>16293.891368643601</v>
      </c>
      <c r="E200" s="7">
        <v>23758.484723942202</v>
      </c>
      <c r="F200" s="35">
        <f t="shared" ref="F200:F263" si="23">D200-E200</f>
        <v>-7464.5933552986007</v>
      </c>
      <c r="G200" s="7">
        <v>1922.7894289579101</v>
      </c>
      <c r="H200" s="7">
        <v>2962.8897102036799</v>
      </c>
      <c r="I200" s="17">
        <f t="shared" ref="I200:I263" si="24">G200-H200</f>
        <v>-1040.1002812457698</v>
      </c>
      <c r="J200" s="11">
        <f t="shared" ref="J200:J263" si="25">D200+G200</f>
        <v>18216.680797601512</v>
      </c>
      <c r="K200" s="11">
        <f t="shared" ref="K200:K263" si="26">E200+H200</f>
        <v>26721.374434145881</v>
      </c>
      <c r="L200" s="12">
        <f t="shared" si="21"/>
        <v>-8504.6936365443689</v>
      </c>
      <c r="M200" s="11">
        <f t="shared" si="22"/>
        <v>44938.055231747392</v>
      </c>
      <c r="N200" s="19">
        <f t="shared" ref="N200:N263" si="27">G200+H200</f>
        <v>4885.6791391615898</v>
      </c>
    </row>
    <row r="201" spans="1:14">
      <c r="A201" s="30" t="s">
        <v>826</v>
      </c>
      <c r="B201" s="6" t="s">
        <v>380</v>
      </c>
      <c r="C201" s="6" t="s">
        <v>381</v>
      </c>
      <c r="D201" s="7">
        <v>4147.7107772961899</v>
      </c>
      <c r="E201" s="7">
        <v>4358.1307037983497</v>
      </c>
      <c r="F201" s="35">
        <f t="shared" si="23"/>
        <v>-210.4199265021598</v>
      </c>
      <c r="G201" s="7">
        <v>555.87176699107602</v>
      </c>
      <c r="H201" s="7">
        <v>611.00071646588901</v>
      </c>
      <c r="I201" s="17">
        <f t="shared" si="24"/>
        <v>-55.128949474812998</v>
      </c>
      <c r="J201" s="11">
        <f t="shared" si="25"/>
        <v>4703.5825442872656</v>
      </c>
      <c r="K201" s="11">
        <f t="shared" si="26"/>
        <v>4969.1314202642388</v>
      </c>
      <c r="L201" s="12">
        <f t="shared" si="21"/>
        <v>-265.54887597697325</v>
      </c>
      <c r="M201" s="11">
        <f t="shared" si="22"/>
        <v>9672.7139645515053</v>
      </c>
      <c r="N201" s="19">
        <f t="shared" si="27"/>
        <v>1166.872483456965</v>
      </c>
    </row>
    <row r="202" spans="1:14">
      <c r="A202" s="30" t="s">
        <v>826</v>
      </c>
      <c r="B202" s="6" t="s">
        <v>382</v>
      </c>
      <c r="C202" s="6" t="s">
        <v>383</v>
      </c>
      <c r="D202" s="7">
        <v>17636.947087602101</v>
      </c>
      <c r="E202" s="7">
        <v>13257.780709282</v>
      </c>
      <c r="F202" s="35">
        <f t="shared" si="23"/>
        <v>4379.1663783201002</v>
      </c>
      <c r="G202" s="7">
        <v>1030.7086932387899</v>
      </c>
      <c r="H202" s="7">
        <v>2139.6720150156998</v>
      </c>
      <c r="I202" s="17">
        <f t="shared" si="24"/>
        <v>-1108.9633217769099</v>
      </c>
      <c r="J202" s="11">
        <f t="shared" si="25"/>
        <v>18667.655780840891</v>
      </c>
      <c r="K202" s="11">
        <f t="shared" si="26"/>
        <v>15397.4527242977</v>
      </c>
      <c r="L202" s="12">
        <f t="shared" si="21"/>
        <v>3270.2030565431905</v>
      </c>
      <c r="M202" s="11">
        <f t="shared" si="22"/>
        <v>34065.108505138589</v>
      </c>
      <c r="N202" s="19">
        <f t="shared" si="27"/>
        <v>3170.3807082544899</v>
      </c>
    </row>
    <row r="203" spans="1:14">
      <c r="A203" s="30" t="s">
        <v>826</v>
      </c>
      <c r="B203" s="6" t="s">
        <v>384</v>
      </c>
      <c r="C203" s="6" t="s">
        <v>383</v>
      </c>
      <c r="D203" s="7">
        <v>3885.9632677517702</v>
      </c>
      <c r="E203" s="7">
        <v>2463.5091466705398</v>
      </c>
      <c r="F203" s="35">
        <f t="shared" si="23"/>
        <v>1422.4541210812304</v>
      </c>
      <c r="G203" s="7">
        <v>546.20954898164905</v>
      </c>
      <c r="H203" s="7">
        <v>589.54677025347996</v>
      </c>
      <c r="I203" s="17">
        <f t="shared" si="24"/>
        <v>-43.337221271830913</v>
      </c>
      <c r="J203" s="11">
        <f t="shared" si="25"/>
        <v>4432.1728167334195</v>
      </c>
      <c r="K203" s="11">
        <f t="shared" si="26"/>
        <v>3053.0559169240196</v>
      </c>
      <c r="L203" s="12">
        <f t="shared" si="21"/>
        <v>1379.1168998093999</v>
      </c>
      <c r="M203" s="11">
        <f t="shared" si="22"/>
        <v>7485.2287336574391</v>
      </c>
      <c r="N203" s="19">
        <f t="shared" si="27"/>
        <v>1135.756319235129</v>
      </c>
    </row>
    <row r="204" spans="1:14">
      <c r="A204" s="30" t="s">
        <v>827</v>
      </c>
      <c r="B204" s="6" t="s">
        <v>385</v>
      </c>
      <c r="C204" s="6" t="s">
        <v>386</v>
      </c>
      <c r="D204" s="7">
        <v>345401.19857310998</v>
      </c>
      <c r="E204" s="7">
        <v>252685.98668122201</v>
      </c>
      <c r="F204" s="35">
        <f t="shared" si="23"/>
        <v>92715.211891887971</v>
      </c>
      <c r="G204" s="7">
        <v>38257.2618025704</v>
      </c>
      <c r="H204" s="7">
        <v>60965.930714056201</v>
      </c>
      <c r="I204" s="17">
        <f t="shared" si="24"/>
        <v>-22708.668911485802</v>
      </c>
      <c r="J204" s="11">
        <f t="shared" si="25"/>
        <v>383658.46037568036</v>
      </c>
      <c r="K204" s="11">
        <f t="shared" si="26"/>
        <v>313651.91739527823</v>
      </c>
      <c r="L204" s="12">
        <f t="shared" si="21"/>
        <v>70006.542980402126</v>
      </c>
      <c r="M204" s="11">
        <f t="shared" si="22"/>
        <v>697310.37777095858</v>
      </c>
      <c r="N204" s="19">
        <f t="shared" si="27"/>
        <v>99223.192516626601</v>
      </c>
    </row>
    <row r="205" spans="1:14">
      <c r="A205" s="30" t="s">
        <v>827</v>
      </c>
      <c r="B205" s="6" t="s">
        <v>387</v>
      </c>
      <c r="C205" s="6" t="s">
        <v>388</v>
      </c>
      <c r="D205" s="7">
        <v>43338.762111369302</v>
      </c>
      <c r="E205" s="7">
        <v>64707.150663280299</v>
      </c>
      <c r="F205" s="35">
        <f t="shared" si="23"/>
        <v>-21368.388551910997</v>
      </c>
      <c r="G205" s="7">
        <v>6134.0249927827499</v>
      </c>
      <c r="H205" s="7">
        <v>9421.5450652838208</v>
      </c>
      <c r="I205" s="17">
        <f t="shared" si="24"/>
        <v>-3287.5200725010709</v>
      </c>
      <c r="J205" s="11">
        <f t="shared" si="25"/>
        <v>49472.787104152056</v>
      </c>
      <c r="K205" s="11">
        <f t="shared" si="26"/>
        <v>74128.695728564126</v>
      </c>
      <c r="L205" s="12">
        <f t="shared" si="21"/>
        <v>-24655.90862441207</v>
      </c>
      <c r="M205" s="11">
        <f t="shared" si="22"/>
        <v>123601.48283271618</v>
      </c>
      <c r="N205" s="19">
        <f t="shared" si="27"/>
        <v>15555.570058066571</v>
      </c>
    </row>
    <row r="206" spans="1:14">
      <c r="A206" s="30" t="s">
        <v>826</v>
      </c>
      <c r="B206" s="6" t="s">
        <v>389</v>
      </c>
      <c r="C206" s="6" t="s">
        <v>390</v>
      </c>
      <c r="D206" s="7">
        <v>3742.5575438938499</v>
      </c>
      <c r="E206" s="7">
        <v>5938.2754703255796</v>
      </c>
      <c r="F206" s="35">
        <f t="shared" si="23"/>
        <v>-2195.7179264317297</v>
      </c>
      <c r="G206" s="7">
        <v>890.65773021706798</v>
      </c>
      <c r="H206" s="7">
        <v>897.48718388903706</v>
      </c>
      <c r="I206" s="17">
        <f t="shared" si="24"/>
        <v>-6.8294536719690768</v>
      </c>
      <c r="J206" s="11">
        <f t="shared" si="25"/>
        <v>4633.2152741109176</v>
      </c>
      <c r="K206" s="11">
        <f t="shared" si="26"/>
        <v>6835.7626542146163</v>
      </c>
      <c r="L206" s="12">
        <f t="shared" si="21"/>
        <v>-2202.5473801036987</v>
      </c>
      <c r="M206" s="11">
        <f t="shared" si="22"/>
        <v>11468.977928325534</v>
      </c>
      <c r="N206" s="19">
        <f t="shared" si="27"/>
        <v>1788.144914106105</v>
      </c>
    </row>
    <row r="207" spans="1:14">
      <c r="A207" s="30" t="s">
        <v>826</v>
      </c>
      <c r="B207" s="6" t="s">
        <v>391</v>
      </c>
      <c r="C207" s="6" t="s">
        <v>392</v>
      </c>
      <c r="D207" s="7">
        <v>9987.6619569003706</v>
      </c>
      <c r="E207" s="7">
        <v>7204.2970759808104</v>
      </c>
      <c r="F207" s="35">
        <f t="shared" si="23"/>
        <v>2783.3648809195602</v>
      </c>
      <c r="G207" s="7">
        <v>1124.3685895030301</v>
      </c>
      <c r="H207" s="7">
        <v>1058.51341427999</v>
      </c>
      <c r="I207" s="17">
        <f t="shared" si="24"/>
        <v>65.855175223040078</v>
      </c>
      <c r="J207" s="11">
        <f t="shared" si="25"/>
        <v>11112.030546403401</v>
      </c>
      <c r="K207" s="11">
        <f t="shared" si="26"/>
        <v>8262.8104902608011</v>
      </c>
      <c r="L207" s="12">
        <f t="shared" si="21"/>
        <v>2849.2200561425998</v>
      </c>
      <c r="M207" s="11">
        <f t="shared" si="22"/>
        <v>19374.841036664202</v>
      </c>
      <c r="N207" s="19">
        <f t="shared" si="27"/>
        <v>2182.8820037830201</v>
      </c>
    </row>
    <row r="208" spans="1:14">
      <c r="A208" s="30" t="s">
        <v>826</v>
      </c>
      <c r="B208" s="6" t="s">
        <v>393</v>
      </c>
      <c r="C208" s="6" t="s">
        <v>394</v>
      </c>
      <c r="D208" s="7">
        <v>5337.42492829193</v>
      </c>
      <c r="E208" s="7">
        <v>6440.1357143918503</v>
      </c>
      <c r="F208" s="35">
        <f t="shared" si="23"/>
        <v>-1102.7107860999204</v>
      </c>
      <c r="G208" s="7">
        <v>576.25580241092598</v>
      </c>
      <c r="H208" s="7">
        <v>782.12275673734905</v>
      </c>
      <c r="I208" s="17">
        <f t="shared" si="24"/>
        <v>-205.86695432642307</v>
      </c>
      <c r="J208" s="11">
        <f t="shared" si="25"/>
        <v>5913.6807307028557</v>
      </c>
      <c r="K208" s="11">
        <f t="shared" si="26"/>
        <v>7222.2584711291993</v>
      </c>
      <c r="L208" s="12">
        <f t="shared" si="21"/>
        <v>-1308.5777404263436</v>
      </c>
      <c r="M208" s="11">
        <f t="shared" si="22"/>
        <v>13135.939201832054</v>
      </c>
      <c r="N208" s="19">
        <f t="shared" si="27"/>
        <v>1358.3785591482751</v>
      </c>
    </row>
    <row r="209" spans="1:14">
      <c r="A209" s="30" t="s">
        <v>826</v>
      </c>
      <c r="B209" s="6" t="s">
        <v>395</v>
      </c>
      <c r="C209" s="6" t="s">
        <v>396</v>
      </c>
      <c r="D209" s="7">
        <v>3586.2914953613899</v>
      </c>
      <c r="E209" s="7">
        <v>3384.8506027879498</v>
      </c>
      <c r="F209" s="35">
        <f t="shared" si="23"/>
        <v>201.44089257344012</v>
      </c>
      <c r="G209" s="7">
        <v>507.62822033976198</v>
      </c>
      <c r="H209" s="7">
        <v>362.72403613435102</v>
      </c>
      <c r="I209" s="17">
        <f t="shared" si="24"/>
        <v>144.90418420541096</v>
      </c>
      <c r="J209" s="11">
        <f t="shared" si="25"/>
        <v>4093.9197157011517</v>
      </c>
      <c r="K209" s="11">
        <f t="shared" si="26"/>
        <v>3747.5746389223009</v>
      </c>
      <c r="L209" s="12">
        <f t="shared" si="21"/>
        <v>346.34507677885085</v>
      </c>
      <c r="M209" s="11">
        <f t="shared" si="22"/>
        <v>7841.4943546234526</v>
      </c>
      <c r="N209" s="19">
        <f t="shared" si="27"/>
        <v>870.35225647411301</v>
      </c>
    </row>
    <row r="210" spans="1:14">
      <c r="A210" s="30" t="s">
        <v>827</v>
      </c>
      <c r="B210" s="6" t="s">
        <v>397</v>
      </c>
      <c r="C210" s="6" t="s">
        <v>398</v>
      </c>
      <c r="D210" s="7">
        <v>17602.831248176601</v>
      </c>
      <c r="E210" s="7">
        <v>24478.8805708566</v>
      </c>
      <c r="F210" s="35">
        <f t="shared" si="23"/>
        <v>-6876.049322679999</v>
      </c>
      <c r="G210" s="7">
        <v>2131.6551768346999</v>
      </c>
      <c r="H210" s="7">
        <v>3076.9759941543698</v>
      </c>
      <c r="I210" s="17">
        <f t="shared" si="24"/>
        <v>-945.32081731966991</v>
      </c>
      <c r="J210" s="11">
        <f t="shared" si="25"/>
        <v>19734.486425011302</v>
      </c>
      <c r="K210" s="11">
        <f t="shared" si="26"/>
        <v>27555.85656501097</v>
      </c>
      <c r="L210" s="12">
        <f t="shared" si="21"/>
        <v>-7821.370139999668</v>
      </c>
      <c r="M210" s="11">
        <f t="shared" si="22"/>
        <v>47290.342990022269</v>
      </c>
      <c r="N210" s="19">
        <f t="shared" si="27"/>
        <v>5208.6311709890697</v>
      </c>
    </row>
    <row r="211" spans="1:14">
      <c r="A211" s="30" t="s">
        <v>826</v>
      </c>
      <c r="B211" s="6" t="s">
        <v>399</v>
      </c>
      <c r="C211" s="6" t="s">
        <v>400</v>
      </c>
      <c r="D211" s="7">
        <v>13222.865967158299</v>
      </c>
      <c r="E211" s="7">
        <v>13849.3884058941</v>
      </c>
      <c r="F211" s="35">
        <f t="shared" si="23"/>
        <v>-626.52243873580119</v>
      </c>
      <c r="G211" s="7">
        <v>1910.5045114425</v>
      </c>
      <c r="H211" s="7">
        <v>3261.77152771081</v>
      </c>
      <c r="I211" s="17">
        <f t="shared" si="24"/>
        <v>-1351.26701626831</v>
      </c>
      <c r="J211" s="11">
        <f t="shared" si="25"/>
        <v>15133.370478600798</v>
      </c>
      <c r="K211" s="11">
        <f t="shared" si="26"/>
        <v>17111.159933604911</v>
      </c>
      <c r="L211" s="12">
        <f t="shared" si="21"/>
        <v>-1977.7894550041128</v>
      </c>
      <c r="M211" s="11">
        <f t="shared" si="22"/>
        <v>32244.53041220571</v>
      </c>
      <c r="N211" s="19">
        <f t="shared" si="27"/>
        <v>5172.2760391533102</v>
      </c>
    </row>
    <row r="212" spans="1:14">
      <c r="A212" s="30" t="s">
        <v>826</v>
      </c>
      <c r="B212" s="6" t="s">
        <v>401</v>
      </c>
      <c r="C212" s="6" t="s">
        <v>402</v>
      </c>
      <c r="D212" s="7">
        <v>4666.77790339067</v>
      </c>
      <c r="E212" s="7">
        <v>5049.9122308673604</v>
      </c>
      <c r="F212" s="35">
        <f t="shared" si="23"/>
        <v>-383.13432747669049</v>
      </c>
      <c r="G212" s="7">
        <v>746.95819734097302</v>
      </c>
      <c r="H212" s="7">
        <v>699.99247097819398</v>
      </c>
      <c r="I212" s="17">
        <f t="shared" si="24"/>
        <v>46.965726362779037</v>
      </c>
      <c r="J212" s="11">
        <f t="shared" si="25"/>
        <v>5413.7361007316431</v>
      </c>
      <c r="K212" s="11">
        <f t="shared" si="26"/>
        <v>5749.9047018455549</v>
      </c>
      <c r="L212" s="12">
        <f t="shared" si="21"/>
        <v>-336.16860111391179</v>
      </c>
      <c r="M212" s="11">
        <f t="shared" si="22"/>
        <v>11163.640802577198</v>
      </c>
      <c r="N212" s="19">
        <f t="shared" si="27"/>
        <v>1446.9506683191671</v>
      </c>
    </row>
    <row r="213" spans="1:14">
      <c r="A213" s="30" t="s">
        <v>827</v>
      </c>
      <c r="B213" s="6" t="s">
        <v>403</v>
      </c>
      <c r="C213" s="6" t="s">
        <v>404</v>
      </c>
      <c r="D213" s="7">
        <v>3632.7925271326599</v>
      </c>
      <c r="E213" s="7">
        <v>6988.6545556758101</v>
      </c>
      <c r="F213" s="35">
        <f t="shared" si="23"/>
        <v>-3355.8620285431502</v>
      </c>
      <c r="G213" s="7">
        <v>583.88814196188298</v>
      </c>
      <c r="H213" s="7">
        <v>1151.47628252716</v>
      </c>
      <c r="I213" s="17">
        <f t="shared" si="24"/>
        <v>-567.58814056527706</v>
      </c>
      <c r="J213" s="11">
        <f t="shared" si="25"/>
        <v>4216.6806690945432</v>
      </c>
      <c r="K213" s="11">
        <f t="shared" si="26"/>
        <v>8140.1308382029702</v>
      </c>
      <c r="L213" s="12">
        <f t="shared" si="21"/>
        <v>-3923.450169108427</v>
      </c>
      <c r="M213" s="11">
        <f t="shared" si="22"/>
        <v>12356.811507297512</v>
      </c>
      <c r="N213" s="19">
        <f t="shared" si="27"/>
        <v>1735.3644244890429</v>
      </c>
    </row>
    <row r="214" spans="1:14">
      <c r="A214" s="30" t="s">
        <v>826</v>
      </c>
      <c r="B214" s="6" t="s">
        <v>405</v>
      </c>
      <c r="C214" s="6" t="s">
        <v>406</v>
      </c>
      <c r="D214" s="7">
        <v>3344.9060811279301</v>
      </c>
      <c r="E214" s="7">
        <v>3687.1846053365198</v>
      </c>
      <c r="F214" s="35">
        <f t="shared" si="23"/>
        <v>-342.27852420858972</v>
      </c>
      <c r="G214" s="7">
        <v>410.27524019805401</v>
      </c>
      <c r="H214" s="7">
        <v>688.24512164786904</v>
      </c>
      <c r="I214" s="17">
        <f t="shared" si="24"/>
        <v>-277.96988144981503</v>
      </c>
      <c r="J214" s="11">
        <f t="shared" si="25"/>
        <v>3755.1813213259838</v>
      </c>
      <c r="K214" s="11">
        <f t="shared" si="26"/>
        <v>4375.4297269843892</v>
      </c>
      <c r="L214" s="12">
        <f t="shared" si="21"/>
        <v>-620.24840565840532</v>
      </c>
      <c r="M214" s="11">
        <f t="shared" si="22"/>
        <v>8130.611048310373</v>
      </c>
      <c r="N214" s="19">
        <f t="shared" si="27"/>
        <v>1098.5203618459232</v>
      </c>
    </row>
    <row r="215" spans="1:14">
      <c r="A215" s="30" t="s">
        <v>827</v>
      </c>
      <c r="B215" s="6" t="s">
        <v>407</v>
      </c>
      <c r="C215" s="6" t="s">
        <v>408</v>
      </c>
      <c r="D215" s="7">
        <v>101215.463573142</v>
      </c>
      <c r="E215" s="7">
        <v>70562.532132317196</v>
      </c>
      <c r="F215" s="35">
        <f t="shared" si="23"/>
        <v>30652.931440824803</v>
      </c>
      <c r="G215" s="7">
        <v>5896.3970580567802</v>
      </c>
      <c r="H215" s="7">
        <v>8611.8146171154604</v>
      </c>
      <c r="I215" s="17">
        <f t="shared" si="24"/>
        <v>-2715.4175590586801</v>
      </c>
      <c r="J215" s="11">
        <f t="shared" si="25"/>
        <v>107111.86063119878</v>
      </c>
      <c r="K215" s="11">
        <f t="shared" si="26"/>
        <v>79174.346749432661</v>
      </c>
      <c r="L215" s="12">
        <f t="shared" si="21"/>
        <v>27937.513881766121</v>
      </c>
      <c r="M215" s="11">
        <f t="shared" si="22"/>
        <v>186286.20738063144</v>
      </c>
      <c r="N215" s="19">
        <f t="shared" si="27"/>
        <v>14508.211675172241</v>
      </c>
    </row>
    <row r="216" spans="1:14">
      <c r="A216" s="30" t="s">
        <v>826</v>
      </c>
      <c r="B216" s="6" t="s">
        <v>409</v>
      </c>
      <c r="C216" s="6" t="s">
        <v>410</v>
      </c>
      <c r="D216" s="7">
        <v>6259.7374449703302</v>
      </c>
      <c r="E216" s="7">
        <v>6975.0419569551104</v>
      </c>
      <c r="F216" s="35">
        <f t="shared" si="23"/>
        <v>-715.30451198478022</v>
      </c>
      <c r="G216" s="7">
        <v>637.16369653794504</v>
      </c>
      <c r="H216" s="7">
        <v>606.68220766437298</v>
      </c>
      <c r="I216" s="17">
        <f t="shared" si="24"/>
        <v>30.481488873572061</v>
      </c>
      <c r="J216" s="11">
        <f t="shared" si="25"/>
        <v>6896.901141508275</v>
      </c>
      <c r="K216" s="11">
        <f t="shared" si="26"/>
        <v>7581.7241646194834</v>
      </c>
      <c r="L216" s="12">
        <f t="shared" si="21"/>
        <v>-684.82302311120839</v>
      </c>
      <c r="M216" s="11">
        <f t="shared" si="22"/>
        <v>14478.625306127758</v>
      </c>
      <c r="N216" s="19">
        <f t="shared" si="27"/>
        <v>1243.845904202318</v>
      </c>
    </row>
    <row r="217" spans="1:14">
      <c r="A217" s="30" t="s">
        <v>827</v>
      </c>
      <c r="B217" s="6" t="s">
        <v>411</v>
      </c>
      <c r="C217" s="6" t="s">
        <v>412</v>
      </c>
      <c r="D217" s="7">
        <v>44311.320644158499</v>
      </c>
      <c r="E217" s="7">
        <v>100429.38676425201</v>
      </c>
      <c r="F217" s="35">
        <f t="shared" si="23"/>
        <v>-56118.066120093506</v>
      </c>
      <c r="G217" s="7">
        <v>8641.2483651518196</v>
      </c>
      <c r="H217" s="7">
        <v>22901.948171628501</v>
      </c>
      <c r="I217" s="17">
        <f t="shared" si="24"/>
        <v>-14260.699806476681</v>
      </c>
      <c r="J217" s="11">
        <f t="shared" si="25"/>
        <v>52952.569009310319</v>
      </c>
      <c r="K217" s="11">
        <f t="shared" si="26"/>
        <v>123331.3349358805</v>
      </c>
      <c r="L217" s="12">
        <f t="shared" si="21"/>
        <v>-70378.76592657018</v>
      </c>
      <c r="M217" s="11">
        <f t="shared" si="22"/>
        <v>176283.90394519083</v>
      </c>
      <c r="N217" s="19">
        <f t="shared" si="27"/>
        <v>31543.19653678032</v>
      </c>
    </row>
    <row r="218" spans="1:14">
      <c r="A218" s="30" t="s">
        <v>826</v>
      </c>
      <c r="B218" s="6" t="s">
        <v>413</v>
      </c>
      <c r="C218" s="6" t="s">
        <v>414</v>
      </c>
      <c r="D218" s="7">
        <v>4836.9213358521101</v>
      </c>
      <c r="E218" s="7">
        <v>5327.7533252471203</v>
      </c>
      <c r="F218" s="35">
        <f t="shared" si="23"/>
        <v>-490.83198939501017</v>
      </c>
      <c r="G218" s="7">
        <v>547.44522053017897</v>
      </c>
      <c r="H218" s="7">
        <v>915.424956424524</v>
      </c>
      <c r="I218" s="17">
        <f t="shared" si="24"/>
        <v>-367.97973589434503</v>
      </c>
      <c r="J218" s="11">
        <f t="shared" si="25"/>
        <v>5384.3665563822888</v>
      </c>
      <c r="K218" s="11">
        <f t="shared" si="26"/>
        <v>6243.1782816716441</v>
      </c>
      <c r="L218" s="12">
        <f t="shared" si="21"/>
        <v>-858.81172528935531</v>
      </c>
      <c r="M218" s="11">
        <f t="shared" si="22"/>
        <v>11627.544838053933</v>
      </c>
      <c r="N218" s="19">
        <f t="shared" si="27"/>
        <v>1462.8701769547029</v>
      </c>
    </row>
    <row r="219" spans="1:14">
      <c r="A219" s="30" t="s">
        <v>826</v>
      </c>
      <c r="B219" s="6" t="s">
        <v>415</v>
      </c>
      <c r="C219" s="6" t="s">
        <v>416</v>
      </c>
      <c r="D219" s="7">
        <v>5058.1520931081104</v>
      </c>
      <c r="E219" s="7">
        <v>5063.0487331526201</v>
      </c>
      <c r="F219" s="35">
        <f t="shared" si="23"/>
        <v>-4.8966400445096951</v>
      </c>
      <c r="G219" s="7">
        <v>894.11099667971098</v>
      </c>
      <c r="H219" s="7">
        <v>749.18455008477497</v>
      </c>
      <c r="I219" s="17">
        <f t="shared" si="24"/>
        <v>144.92644659493601</v>
      </c>
      <c r="J219" s="11">
        <f t="shared" si="25"/>
        <v>5952.2630897878216</v>
      </c>
      <c r="K219" s="11">
        <f t="shared" si="26"/>
        <v>5812.233283237395</v>
      </c>
      <c r="L219" s="12">
        <f t="shared" si="21"/>
        <v>140.02980655042666</v>
      </c>
      <c r="M219" s="11">
        <f t="shared" si="22"/>
        <v>11764.496373025217</v>
      </c>
      <c r="N219" s="19">
        <f t="shared" si="27"/>
        <v>1643.2955467644861</v>
      </c>
    </row>
    <row r="220" spans="1:14">
      <c r="A220" s="30" t="s">
        <v>827</v>
      </c>
      <c r="B220" s="6" t="s">
        <v>417</v>
      </c>
      <c r="C220" s="6" t="s">
        <v>418</v>
      </c>
      <c r="D220" s="7">
        <v>58556.974676759201</v>
      </c>
      <c r="E220" s="7">
        <v>49821.783407005598</v>
      </c>
      <c r="F220" s="35">
        <f t="shared" si="23"/>
        <v>8735.1912697536027</v>
      </c>
      <c r="G220" s="7">
        <v>9505.5937858321704</v>
      </c>
      <c r="H220" s="7">
        <v>10026.339315028799</v>
      </c>
      <c r="I220" s="17">
        <f t="shared" si="24"/>
        <v>-520.74552919662892</v>
      </c>
      <c r="J220" s="11">
        <f t="shared" si="25"/>
        <v>68062.568462591371</v>
      </c>
      <c r="K220" s="11">
        <f t="shared" si="26"/>
        <v>59848.122722034401</v>
      </c>
      <c r="L220" s="12">
        <f t="shared" si="21"/>
        <v>8214.4457405569701</v>
      </c>
      <c r="M220" s="11">
        <f t="shared" si="22"/>
        <v>127910.69118462577</v>
      </c>
      <c r="N220" s="19">
        <f t="shared" si="27"/>
        <v>19531.93310086097</v>
      </c>
    </row>
    <row r="221" spans="1:14">
      <c r="A221" s="30" t="s">
        <v>827</v>
      </c>
      <c r="B221" s="6" t="s">
        <v>419</v>
      </c>
      <c r="C221" s="6" t="s">
        <v>420</v>
      </c>
      <c r="D221" s="7">
        <v>101303.272530517</v>
      </c>
      <c r="E221" s="7">
        <v>79157.650529085397</v>
      </c>
      <c r="F221" s="35">
        <f t="shared" si="23"/>
        <v>22145.622001431606</v>
      </c>
      <c r="G221" s="7">
        <v>14233.800334796601</v>
      </c>
      <c r="H221" s="7">
        <v>19055.403958932198</v>
      </c>
      <c r="I221" s="17">
        <f t="shared" si="24"/>
        <v>-4821.6036241355978</v>
      </c>
      <c r="J221" s="11">
        <f t="shared" si="25"/>
        <v>115537.0728653136</v>
      </c>
      <c r="K221" s="11">
        <f t="shared" si="26"/>
        <v>98213.054488017602</v>
      </c>
      <c r="L221" s="12">
        <f t="shared" si="21"/>
        <v>17324.018377296001</v>
      </c>
      <c r="M221" s="11">
        <f t="shared" si="22"/>
        <v>213750.12735333119</v>
      </c>
      <c r="N221" s="19">
        <f t="shared" si="27"/>
        <v>33289.204293728799</v>
      </c>
    </row>
    <row r="222" spans="1:14">
      <c r="A222" s="30" t="s">
        <v>826</v>
      </c>
      <c r="B222" s="6" t="s">
        <v>421</v>
      </c>
      <c r="C222" s="6" t="s">
        <v>422</v>
      </c>
      <c r="D222" s="7">
        <v>1136.31320613863</v>
      </c>
      <c r="E222" s="7">
        <v>2331.2017694609099</v>
      </c>
      <c r="F222" s="35">
        <f t="shared" si="23"/>
        <v>-1194.8885633222799</v>
      </c>
      <c r="G222" s="7">
        <v>173.063569189318</v>
      </c>
      <c r="H222" s="7">
        <v>475.75851763329001</v>
      </c>
      <c r="I222" s="17">
        <f t="shared" si="24"/>
        <v>-302.69494844397201</v>
      </c>
      <c r="J222" s="11">
        <f t="shared" si="25"/>
        <v>1309.3767753279481</v>
      </c>
      <c r="K222" s="11">
        <f t="shared" si="26"/>
        <v>2806.9602870941999</v>
      </c>
      <c r="L222" s="12">
        <f t="shared" si="21"/>
        <v>-1497.5835117662518</v>
      </c>
      <c r="M222" s="11">
        <f t="shared" si="22"/>
        <v>4116.3370624221479</v>
      </c>
      <c r="N222" s="19">
        <f t="shared" si="27"/>
        <v>648.82208682260807</v>
      </c>
    </row>
    <row r="223" spans="1:14">
      <c r="A223" s="30" t="s">
        <v>826</v>
      </c>
      <c r="B223" s="6" t="s">
        <v>423</v>
      </c>
      <c r="C223" s="6" t="s">
        <v>424</v>
      </c>
      <c r="D223" s="7">
        <v>10186.032890569701</v>
      </c>
      <c r="E223" s="7">
        <v>15579.3396084746</v>
      </c>
      <c r="F223" s="35">
        <f t="shared" si="23"/>
        <v>-5393.3067179048994</v>
      </c>
      <c r="G223" s="7">
        <v>1745.7474413940499</v>
      </c>
      <c r="H223" s="7">
        <v>1917.3730384999401</v>
      </c>
      <c r="I223" s="17">
        <f t="shared" si="24"/>
        <v>-171.62559710589017</v>
      </c>
      <c r="J223" s="11">
        <f t="shared" si="25"/>
        <v>11931.78033196375</v>
      </c>
      <c r="K223" s="11">
        <f t="shared" si="26"/>
        <v>17496.712646974542</v>
      </c>
      <c r="L223" s="12">
        <f t="shared" si="21"/>
        <v>-5564.9323150107921</v>
      </c>
      <c r="M223" s="11">
        <f t="shared" si="22"/>
        <v>29428.492978938291</v>
      </c>
      <c r="N223" s="19">
        <f t="shared" si="27"/>
        <v>3663.1204798939898</v>
      </c>
    </row>
    <row r="224" spans="1:14">
      <c r="A224" s="30" t="s">
        <v>827</v>
      </c>
      <c r="B224" s="6" t="s">
        <v>425</v>
      </c>
      <c r="C224" s="6" t="s">
        <v>426</v>
      </c>
      <c r="D224" s="7">
        <v>27263.929592347999</v>
      </c>
      <c r="E224" s="7">
        <v>29017.979759852198</v>
      </c>
      <c r="F224" s="35">
        <f t="shared" si="23"/>
        <v>-1754.0501675041996</v>
      </c>
      <c r="G224" s="7">
        <v>1313.5596692425099</v>
      </c>
      <c r="H224" s="7">
        <v>1677.49836675233</v>
      </c>
      <c r="I224" s="17">
        <f t="shared" si="24"/>
        <v>-363.93869750982003</v>
      </c>
      <c r="J224" s="11">
        <f t="shared" si="25"/>
        <v>28577.489261590508</v>
      </c>
      <c r="K224" s="11">
        <f t="shared" si="26"/>
        <v>30695.478126604528</v>
      </c>
      <c r="L224" s="12">
        <f t="shared" si="21"/>
        <v>-2117.9888650140201</v>
      </c>
      <c r="M224" s="11">
        <f t="shared" si="22"/>
        <v>59272.967388195037</v>
      </c>
      <c r="N224" s="19">
        <f t="shared" si="27"/>
        <v>2991.0580359948399</v>
      </c>
    </row>
    <row r="225" spans="1:14">
      <c r="A225" s="30" t="s">
        <v>826</v>
      </c>
      <c r="B225" s="6" t="s">
        <v>427</v>
      </c>
      <c r="C225" s="6" t="s">
        <v>428</v>
      </c>
      <c r="D225" s="7">
        <v>5269.6794764577598</v>
      </c>
      <c r="E225" s="7">
        <v>5272.2937367390596</v>
      </c>
      <c r="F225" s="35">
        <f t="shared" si="23"/>
        <v>-2.6142602812997211</v>
      </c>
      <c r="G225" s="7">
        <v>468.47043418725201</v>
      </c>
      <c r="H225" s="7">
        <v>666.20053123424304</v>
      </c>
      <c r="I225" s="17">
        <f t="shared" si="24"/>
        <v>-197.73009704699103</v>
      </c>
      <c r="J225" s="11">
        <f t="shared" si="25"/>
        <v>5738.1499106450119</v>
      </c>
      <c r="K225" s="11">
        <f t="shared" si="26"/>
        <v>5938.4942679733031</v>
      </c>
      <c r="L225" s="12">
        <f t="shared" si="21"/>
        <v>-200.34435732829115</v>
      </c>
      <c r="M225" s="11">
        <f t="shared" si="22"/>
        <v>11676.644178618315</v>
      </c>
      <c r="N225" s="19">
        <f t="shared" si="27"/>
        <v>1134.6709654214951</v>
      </c>
    </row>
    <row r="226" spans="1:14">
      <c r="A226" s="30" t="s">
        <v>826</v>
      </c>
      <c r="B226" s="6" t="s">
        <v>429</v>
      </c>
      <c r="C226" s="6" t="s">
        <v>428</v>
      </c>
      <c r="D226" s="7">
        <v>5170.9347853675599</v>
      </c>
      <c r="E226" s="7">
        <v>3814.15429744625</v>
      </c>
      <c r="F226" s="35">
        <f t="shared" si="23"/>
        <v>1356.7804879213099</v>
      </c>
      <c r="G226" s="7">
        <v>468.34993301805599</v>
      </c>
      <c r="H226" s="7">
        <v>790.16713961613402</v>
      </c>
      <c r="I226" s="17">
        <f t="shared" si="24"/>
        <v>-321.81720659807803</v>
      </c>
      <c r="J226" s="11">
        <f t="shared" si="25"/>
        <v>5639.2847183856156</v>
      </c>
      <c r="K226" s="11">
        <f t="shared" si="26"/>
        <v>4604.3214370623837</v>
      </c>
      <c r="L226" s="12">
        <f t="shared" si="21"/>
        <v>1034.963281323232</v>
      </c>
      <c r="M226" s="11">
        <f t="shared" si="22"/>
        <v>10243.606155448</v>
      </c>
      <c r="N226" s="19">
        <f t="shared" si="27"/>
        <v>1258.5170726341901</v>
      </c>
    </row>
    <row r="227" spans="1:14">
      <c r="A227" s="30" t="s">
        <v>826</v>
      </c>
      <c r="B227" s="6" t="s">
        <v>430</v>
      </c>
      <c r="C227" s="6" t="s">
        <v>431</v>
      </c>
      <c r="D227" s="7">
        <v>7512.19054892842</v>
      </c>
      <c r="E227" s="7">
        <v>11581.544004997</v>
      </c>
      <c r="F227" s="35">
        <f t="shared" si="23"/>
        <v>-4069.3534560685803</v>
      </c>
      <c r="G227" s="7">
        <v>2091.6284776239399</v>
      </c>
      <c r="H227" s="7">
        <v>2693.54349892757</v>
      </c>
      <c r="I227" s="17">
        <f t="shared" si="24"/>
        <v>-601.91502130363006</v>
      </c>
      <c r="J227" s="11">
        <f t="shared" si="25"/>
        <v>9603.819026552359</v>
      </c>
      <c r="K227" s="11">
        <f t="shared" si="26"/>
        <v>14275.087503924569</v>
      </c>
      <c r="L227" s="12">
        <f t="shared" si="21"/>
        <v>-4671.2684773722103</v>
      </c>
      <c r="M227" s="11">
        <f t="shared" si="22"/>
        <v>23878.906530476928</v>
      </c>
      <c r="N227" s="19">
        <f t="shared" si="27"/>
        <v>4785.1719765515099</v>
      </c>
    </row>
    <row r="228" spans="1:14">
      <c r="A228" s="30" t="s">
        <v>826</v>
      </c>
      <c r="B228" s="6" t="s">
        <v>432</v>
      </c>
      <c r="C228" s="6" t="s">
        <v>433</v>
      </c>
      <c r="D228" s="7">
        <v>1560.5978988095401</v>
      </c>
      <c r="E228" s="7">
        <v>4103.8990501818798</v>
      </c>
      <c r="F228" s="35">
        <f t="shared" si="23"/>
        <v>-2543.3011513723395</v>
      </c>
      <c r="G228" s="7">
        <v>247.727968354138</v>
      </c>
      <c r="H228" s="7">
        <v>606.91489716811896</v>
      </c>
      <c r="I228" s="17">
        <f t="shared" si="24"/>
        <v>-359.18692881398096</v>
      </c>
      <c r="J228" s="11">
        <f t="shared" si="25"/>
        <v>1808.3258671636781</v>
      </c>
      <c r="K228" s="11">
        <f t="shared" si="26"/>
        <v>4710.8139473499987</v>
      </c>
      <c r="L228" s="12">
        <f t="shared" si="21"/>
        <v>-2902.4880801863205</v>
      </c>
      <c r="M228" s="11">
        <f t="shared" si="22"/>
        <v>6519.1398145136773</v>
      </c>
      <c r="N228" s="19">
        <f t="shared" si="27"/>
        <v>854.6428655222569</v>
      </c>
    </row>
    <row r="229" spans="1:14">
      <c r="A229" s="30" t="s">
        <v>826</v>
      </c>
      <c r="B229" s="6" t="s">
        <v>434</v>
      </c>
      <c r="C229" s="6" t="s">
        <v>435</v>
      </c>
      <c r="D229" s="7">
        <v>5899.2908610156001</v>
      </c>
      <c r="E229" s="7">
        <v>4168.7149624819904</v>
      </c>
      <c r="F229" s="35">
        <f t="shared" si="23"/>
        <v>1730.5758985336097</v>
      </c>
      <c r="G229" s="7">
        <v>710.42978232451503</v>
      </c>
      <c r="H229" s="7">
        <v>599.15885563783502</v>
      </c>
      <c r="I229" s="17">
        <f t="shared" si="24"/>
        <v>111.27092668668001</v>
      </c>
      <c r="J229" s="11">
        <f t="shared" si="25"/>
        <v>6609.7206433401152</v>
      </c>
      <c r="K229" s="11">
        <f t="shared" si="26"/>
        <v>4767.873818119825</v>
      </c>
      <c r="L229" s="12">
        <f t="shared" si="21"/>
        <v>1841.8468252202902</v>
      </c>
      <c r="M229" s="11">
        <f t="shared" si="22"/>
        <v>11377.594461459939</v>
      </c>
      <c r="N229" s="19">
        <f t="shared" si="27"/>
        <v>1309.58863796235</v>
      </c>
    </row>
    <row r="230" spans="1:14">
      <c r="A230" s="30" t="s">
        <v>826</v>
      </c>
      <c r="B230" s="6" t="s">
        <v>436</v>
      </c>
      <c r="C230" s="6" t="s">
        <v>437</v>
      </c>
      <c r="D230" s="7">
        <v>11385.499034157099</v>
      </c>
      <c r="E230" s="7">
        <v>5558.2586030761904</v>
      </c>
      <c r="F230" s="35">
        <f t="shared" si="23"/>
        <v>5827.2404310809088</v>
      </c>
      <c r="G230" s="7">
        <v>1336.4957559330101</v>
      </c>
      <c r="H230" s="7">
        <v>699.43899984925804</v>
      </c>
      <c r="I230" s="17">
        <f t="shared" si="24"/>
        <v>637.05675608375202</v>
      </c>
      <c r="J230" s="11">
        <f t="shared" si="25"/>
        <v>12721.99479009011</v>
      </c>
      <c r="K230" s="11">
        <f t="shared" si="26"/>
        <v>6257.6976029254483</v>
      </c>
      <c r="L230" s="12">
        <f t="shared" si="21"/>
        <v>6464.2971871646614</v>
      </c>
      <c r="M230" s="11">
        <f t="shared" si="22"/>
        <v>18979.692393015557</v>
      </c>
      <c r="N230" s="19">
        <f t="shared" si="27"/>
        <v>2035.934755782268</v>
      </c>
    </row>
    <row r="231" spans="1:14">
      <c r="A231" s="30" t="s">
        <v>826</v>
      </c>
      <c r="B231" s="6" t="s">
        <v>438</v>
      </c>
      <c r="C231" s="6" t="s">
        <v>439</v>
      </c>
      <c r="D231" s="7">
        <v>2107.53123543525</v>
      </c>
      <c r="E231" s="7">
        <v>2575.6751931942199</v>
      </c>
      <c r="F231" s="35">
        <f t="shared" si="23"/>
        <v>-468.14395775896992</v>
      </c>
      <c r="G231" s="7">
        <v>190.860012751753</v>
      </c>
      <c r="H231" s="7">
        <v>329.79447249867701</v>
      </c>
      <c r="I231" s="17">
        <f t="shared" si="24"/>
        <v>-138.93445974692401</v>
      </c>
      <c r="J231" s="11">
        <f t="shared" si="25"/>
        <v>2298.3912481870029</v>
      </c>
      <c r="K231" s="11">
        <f t="shared" si="26"/>
        <v>2905.4696656928968</v>
      </c>
      <c r="L231" s="12">
        <f t="shared" si="21"/>
        <v>-607.07841750589387</v>
      </c>
      <c r="M231" s="11">
        <f t="shared" si="22"/>
        <v>5203.8609138799002</v>
      </c>
      <c r="N231" s="19">
        <f t="shared" si="27"/>
        <v>520.65448525043007</v>
      </c>
    </row>
    <row r="232" spans="1:14">
      <c r="A232" s="30" t="s">
        <v>826</v>
      </c>
      <c r="B232" s="6" t="s">
        <v>440</v>
      </c>
      <c r="C232" s="6" t="s">
        <v>441</v>
      </c>
      <c r="D232" s="7">
        <v>5046.9895018787502</v>
      </c>
      <c r="E232" s="7">
        <v>3195.0678398976802</v>
      </c>
      <c r="F232" s="35">
        <f t="shared" si="23"/>
        <v>1851.92166198107</v>
      </c>
      <c r="G232" s="7">
        <v>458.23532239132197</v>
      </c>
      <c r="H232" s="7">
        <v>580.95769011126595</v>
      </c>
      <c r="I232" s="17">
        <f t="shared" si="24"/>
        <v>-122.72236771994397</v>
      </c>
      <c r="J232" s="11">
        <f t="shared" si="25"/>
        <v>5505.2248242700725</v>
      </c>
      <c r="K232" s="11">
        <f t="shared" si="26"/>
        <v>3776.0255300089461</v>
      </c>
      <c r="L232" s="12">
        <f t="shared" si="21"/>
        <v>1729.1992942611264</v>
      </c>
      <c r="M232" s="11">
        <f t="shared" si="22"/>
        <v>9281.2503542790182</v>
      </c>
      <c r="N232" s="19">
        <f t="shared" si="27"/>
        <v>1039.1930125025879</v>
      </c>
    </row>
    <row r="233" spans="1:14">
      <c r="A233" s="30" t="s">
        <v>826</v>
      </c>
      <c r="B233" s="6" t="s">
        <v>442</v>
      </c>
      <c r="C233" s="6" t="s">
        <v>443</v>
      </c>
      <c r="D233" s="7">
        <v>1615.0392621772301</v>
      </c>
      <c r="E233" s="7">
        <v>3650.0253163458901</v>
      </c>
      <c r="F233" s="35">
        <f t="shared" si="23"/>
        <v>-2034.9860541686601</v>
      </c>
      <c r="G233" s="7">
        <v>234.69975800100701</v>
      </c>
      <c r="H233" s="7">
        <v>523.18821827315799</v>
      </c>
      <c r="I233" s="17">
        <f t="shared" si="24"/>
        <v>-288.48846027215097</v>
      </c>
      <c r="J233" s="11">
        <f t="shared" si="25"/>
        <v>1849.7390201782371</v>
      </c>
      <c r="K233" s="11">
        <f t="shared" si="26"/>
        <v>4173.213534619048</v>
      </c>
      <c r="L233" s="12">
        <f t="shared" si="21"/>
        <v>-2323.4745144408107</v>
      </c>
      <c r="M233" s="11">
        <f t="shared" si="22"/>
        <v>6022.9525547972853</v>
      </c>
      <c r="N233" s="19">
        <f t="shared" si="27"/>
        <v>757.887976274165</v>
      </c>
    </row>
    <row r="234" spans="1:14">
      <c r="A234" s="30" t="s">
        <v>826</v>
      </c>
      <c r="B234" s="6" t="s">
        <v>444</v>
      </c>
      <c r="C234" s="6" t="s">
        <v>445</v>
      </c>
      <c r="D234" s="7">
        <v>8156.4319235167904</v>
      </c>
      <c r="E234" s="7">
        <v>6662.8745696518399</v>
      </c>
      <c r="F234" s="35">
        <f t="shared" si="23"/>
        <v>1493.5573538649505</v>
      </c>
      <c r="G234" s="7">
        <v>445.736493560692</v>
      </c>
      <c r="H234" s="7">
        <v>998.87941126716703</v>
      </c>
      <c r="I234" s="17">
        <f t="shared" si="24"/>
        <v>-553.14291770647503</v>
      </c>
      <c r="J234" s="11">
        <f t="shared" si="25"/>
        <v>8602.1684170774824</v>
      </c>
      <c r="K234" s="11">
        <f t="shared" si="26"/>
        <v>7661.7539809190066</v>
      </c>
      <c r="L234" s="12">
        <f t="shared" si="21"/>
        <v>940.41443615847584</v>
      </c>
      <c r="M234" s="11">
        <f t="shared" si="22"/>
        <v>16263.922397996488</v>
      </c>
      <c r="N234" s="19">
        <f t="shared" si="27"/>
        <v>1444.6159048278591</v>
      </c>
    </row>
    <row r="235" spans="1:14">
      <c r="A235" s="30" t="s">
        <v>826</v>
      </c>
      <c r="B235" s="6" t="s">
        <v>446</v>
      </c>
      <c r="C235" s="6" t="s">
        <v>447</v>
      </c>
      <c r="D235" s="7">
        <v>3282.6482710209302</v>
      </c>
      <c r="E235" s="7">
        <v>6472.5798174347001</v>
      </c>
      <c r="F235" s="35">
        <f t="shared" si="23"/>
        <v>-3189.9315464137699</v>
      </c>
      <c r="G235" s="7">
        <v>367.20760867400497</v>
      </c>
      <c r="H235" s="7">
        <v>1041.0260304471799</v>
      </c>
      <c r="I235" s="17">
        <f t="shared" si="24"/>
        <v>-673.81842177317492</v>
      </c>
      <c r="J235" s="11">
        <f t="shared" si="25"/>
        <v>3649.8558796949351</v>
      </c>
      <c r="K235" s="11">
        <f t="shared" si="26"/>
        <v>7513.6058478818795</v>
      </c>
      <c r="L235" s="12">
        <f t="shared" si="21"/>
        <v>-3863.7499681869444</v>
      </c>
      <c r="M235" s="11">
        <f t="shared" si="22"/>
        <v>11163.461727576814</v>
      </c>
      <c r="N235" s="19">
        <f t="shared" si="27"/>
        <v>1408.2336391211848</v>
      </c>
    </row>
    <row r="236" spans="1:14">
      <c r="A236" s="30" t="s">
        <v>827</v>
      </c>
      <c r="B236" s="6" t="s">
        <v>448</v>
      </c>
      <c r="C236" s="6" t="s">
        <v>449</v>
      </c>
      <c r="D236" s="7">
        <v>57345.916334070796</v>
      </c>
      <c r="E236" s="7">
        <v>55429.381309496603</v>
      </c>
      <c r="F236" s="35">
        <f t="shared" si="23"/>
        <v>1916.5350245741938</v>
      </c>
      <c r="G236" s="7">
        <v>7053.0417903910202</v>
      </c>
      <c r="H236" s="7">
        <v>10156.4691932065</v>
      </c>
      <c r="I236" s="17">
        <f t="shared" si="24"/>
        <v>-3103.4274028154796</v>
      </c>
      <c r="J236" s="11">
        <f t="shared" si="25"/>
        <v>64398.958124461817</v>
      </c>
      <c r="K236" s="11">
        <f t="shared" si="26"/>
        <v>65585.850502703106</v>
      </c>
      <c r="L236" s="12">
        <f t="shared" si="21"/>
        <v>-1186.8923782412894</v>
      </c>
      <c r="M236" s="11">
        <f t="shared" si="22"/>
        <v>129984.80862716492</v>
      </c>
      <c r="N236" s="19">
        <f t="shared" si="27"/>
        <v>17209.51098359752</v>
      </c>
    </row>
    <row r="237" spans="1:14">
      <c r="A237" s="30" t="s">
        <v>827</v>
      </c>
      <c r="B237" s="6" t="s">
        <v>450</v>
      </c>
      <c r="C237" s="6" t="s">
        <v>451</v>
      </c>
      <c r="D237" s="7">
        <v>23543.838484340999</v>
      </c>
      <c r="E237" s="7">
        <v>20308.951089181199</v>
      </c>
      <c r="F237" s="35">
        <f t="shared" si="23"/>
        <v>3234.8873951597998</v>
      </c>
      <c r="G237" s="7">
        <v>4217.77576213053</v>
      </c>
      <c r="H237" s="7">
        <v>6840.3816509860699</v>
      </c>
      <c r="I237" s="17">
        <f t="shared" si="24"/>
        <v>-2622.6058888555399</v>
      </c>
      <c r="J237" s="11">
        <f t="shared" si="25"/>
        <v>27761.61424647153</v>
      </c>
      <c r="K237" s="11">
        <f t="shared" si="26"/>
        <v>27149.332740167269</v>
      </c>
      <c r="L237" s="12">
        <f t="shared" si="21"/>
        <v>612.28150630426171</v>
      </c>
      <c r="M237" s="11">
        <f t="shared" si="22"/>
        <v>54910.946986638795</v>
      </c>
      <c r="N237" s="19">
        <f t="shared" si="27"/>
        <v>11058.1574131166</v>
      </c>
    </row>
    <row r="238" spans="1:14">
      <c r="A238" s="30" t="s">
        <v>827</v>
      </c>
      <c r="B238" s="6" t="s">
        <v>452</v>
      </c>
      <c r="C238" s="6" t="s">
        <v>453</v>
      </c>
      <c r="D238" s="7">
        <v>74447.367017069904</v>
      </c>
      <c r="E238" s="7">
        <v>50342.7498999788</v>
      </c>
      <c r="F238" s="35">
        <f t="shared" si="23"/>
        <v>24104.617117091104</v>
      </c>
      <c r="G238" s="7">
        <v>10306.815237443399</v>
      </c>
      <c r="H238" s="7">
        <v>23202.464269849599</v>
      </c>
      <c r="I238" s="17">
        <f t="shared" si="24"/>
        <v>-12895.6490324062</v>
      </c>
      <c r="J238" s="11">
        <f t="shared" si="25"/>
        <v>84754.182254513304</v>
      </c>
      <c r="K238" s="11">
        <f t="shared" si="26"/>
        <v>73545.214169828396</v>
      </c>
      <c r="L238" s="12">
        <f t="shared" si="21"/>
        <v>11208.968084684908</v>
      </c>
      <c r="M238" s="11">
        <f t="shared" si="22"/>
        <v>158299.39642434171</v>
      </c>
      <c r="N238" s="19">
        <f t="shared" si="27"/>
        <v>33509.279507293002</v>
      </c>
    </row>
    <row r="239" spans="1:14">
      <c r="A239" s="30" t="s">
        <v>827</v>
      </c>
      <c r="B239" s="6" t="s">
        <v>454</v>
      </c>
      <c r="C239" s="6" t="s">
        <v>455</v>
      </c>
      <c r="D239" s="7">
        <v>305452.86726690503</v>
      </c>
      <c r="E239" s="7">
        <v>279508.697737429</v>
      </c>
      <c r="F239" s="35">
        <f t="shared" si="23"/>
        <v>25944.169529476028</v>
      </c>
      <c r="G239" s="7">
        <v>47002.115322399601</v>
      </c>
      <c r="H239" s="7">
        <v>111071.052826395</v>
      </c>
      <c r="I239" s="17">
        <f t="shared" si="24"/>
        <v>-64068.937503995396</v>
      </c>
      <c r="J239" s="11">
        <f t="shared" si="25"/>
        <v>352454.98258930462</v>
      </c>
      <c r="K239" s="11">
        <f t="shared" si="26"/>
        <v>390579.75056382397</v>
      </c>
      <c r="L239" s="12">
        <f t="shared" si="21"/>
        <v>-38124.767974519345</v>
      </c>
      <c r="M239" s="11">
        <f t="shared" si="22"/>
        <v>743034.73315312853</v>
      </c>
      <c r="N239" s="19">
        <f t="shared" si="27"/>
        <v>158073.16814879459</v>
      </c>
    </row>
    <row r="240" spans="1:14">
      <c r="A240" s="30" t="s">
        <v>826</v>
      </c>
      <c r="B240" s="6" t="s">
        <v>456</v>
      </c>
      <c r="C240" s="6" t="s">
        <v>457</v>
      </c>
      <c r="D240" s="7">
        <v>5718.9177937377399</v>
      </c>
      <c r="E240" s="7">
        <v>6018.6207390884701</v>
      </c>
      <c r="F240" s="35">
        <f t="shared" si="23"/>
        <v>-299.70294535073026</v>
      </c>
      <c r="G240" s="7">
        <v>964.65230849137504</v>
      </c>
      <c r="H240" s="7">
        <v>955.08877059081999</v>
      </c>
      <c r="I240" s="17">
        <f t="shared" si="24"/>
        <v>9.5635379005550476</v>
      </c>
      <c r="J240" s="11">
        <f t="shared" si="25"/>
        <v>6683.570102229115</v>
      </c>
      <c r="K240" s="11">
        <f t="shared" si="26"/>
        <v>6973.70950967929</v>
      </c>
      <c r="L240" s="12">
        <f t="shared" si="21"/>
        <v>-290.13940745017499</v>
      </c>
      <c r="M240" s="11">
        <f t="shared" si="22"/>
        <v>13657.279611908405</v>
      </c>
      <c r="N240" s="19">
        <f t="shared" si="27"/>
        <v>1919.741079082195</v>
      </c>
    </row>
    <row r="241" spans="1:14">
      <c r="A241" s="30" t="s">
        <v>826</v>
      </c>
      <c r="B241" s="6" t="s">
        <v>458</v>
      </c>
      <c r="C241" s="6" t="s">
        <v>459</v>
      </c>
      <c r="D241" s="7">
        <v>5369.6268827925296</v>
      </c>
      <c r="E241" s="7">
        <v>7654.3028809243697</v>
      </c>
      <c r="F241" s="35">
        <f t="shared" si="23"/>
        <v>-2284.6759981318401</v>
      </c>
      <c r="G241" s="7">
        <v>634.57773219905005</v>
      </c>
      <c r="H241" s="7">
        <v>1342.5242969511501</v>
      </c>
      <c r="I241" s="17">
        <f t="shared" si="24"/>
        <v>-707.94656475210002</v>
      </c>
      <c r="J241" s="11">
        <f t="shared" si="25"/>
        <v>6004.2046149915795</v>
      </c>
      <c r="K241" s="11">
        <f t="shared" si="26"/>
        <v>8996.8271778755188</v>
      </c>
      <c r="L241" s="12">
        <f t="shared" si="21"/>
        <v>-2992.6225628839393</v>
      </c>
      <c r="M241" s="11">
        <f t="shared" si="22"/>
        <v>15001.031792867099</v>
      </c>
      <c r="N241" s="19">
        <f t="shared" si="27"/>
        <v>1977.1020291502</v>
      </c>
    </row>
    <row r="242" spans="1:14">
      <c r="A242" s="30" t="s">
        <v>826</v>
      </c>
      <c r="B242" s="6" t="s">
        <v>460</v>
      </c>
      <c r="C242" s="6" t="s">
        <v>461</v>
      </c>
      <c r="D242" s="7">
        <v>5135.18568170445</v>
      </c>
      <c r="E242" s="7">
        <v>8014.3748810752804</v>
      </c>
      <c r="F242" s="35">
        <f t="shared" si="23"/>
        <v>-2879.1891993708305</v>
      </c>
      <c r="G242" s="7">
        <v>1336.0596453114599</v>
      </c>
      <c r="H242" s="7">
        <v>1213.20477331908</v>
      </c>
      <c r="I242" s="17">
        <f t="shared" si="24"/>
        <v>122.85487199237991</v>
      </c>
      <c r="J242" s="11">
        <f t="shared" si="25"/>
        <v>6471.2453270159094</v>
      </c>
      <c r="K242" s="11">
        <f t="shared" si="26"/>
        <v>9227.5796543943597</v>
      </c>
      <c r="L242" s="12">
        <f t="shared" si="21"/>
        <v>-2756.3343273784503</v>
      </c>
      <c r="M242" s="11">
        <f t="shared" si="22"/>
        <v>15698.824981410269</v>
      </c>
      <c r="N242" s="19">
        <f t="shared" si="27"/>
        <v>2549.2644186305397</v>
      </c>
    </row>
    <row r="243" spans="1:14">
      <c r="A243" s="30" t="s">
        <v>826</v>
      </c>
      <c r="B243" s="6" t="s">
        <v>462</v>
      </c>
      <c r="C243" s="6" t="s">
        <v>463</v>
      </c>
      <c r="D243" s="7">
        <v>732.98608412154704</v>
      </c>
      <c r="E243" s="7">
        <v>1943.2484172300001</v>
      </c>
      <c r="F243" s="35">
        <f t="shared" si="23"/>
        <v>-1210.262333108453</v>
      </c>
      <c r="G243" s="7">
        <v>52.118664234285497</v>
      </c>
      <c r="H243" s="7">
        <v>319.06811916986197</v>
      </c>
      <c r="I243" s="17">
        <f t="shared" si="24"/>
        <v>-266.94945493557645</v>
      </c>
      <c r="J243" s="11">
        <f t="shared" si="25"/>
        <v>785.1047483558325</v>
      </c>
      <c r="K243" s="11">
        <f t="shared" si="26"/>
        <v>2262.3165363998619</v>
      </c>
      <c r="L243" s="12">
        <f t="shared" si="21"/>
        <v>-1477.2117880440294</v>
      </c>
      <c r="M243" s="11">
        <f t="shared" si="22"/>
        <v>3047.4212847556946</v>
      </c>
      <c r="N243" s="19">
        <f t="shared" si="27"/>
        <v>371.18678340414749</v>
      </c>
    </row>
    <row r="244" spans="1:14">
      <c r="A244" s="30" t="s">
        <v>826</v>
      </c>
      <c r="B244" s="6" t="s">
        <v>464</v>
      </c>
      <c r="C244" s="6" t="s">
        <v>465</v>
      </c>
      <c r="D244" s="7">
        <v>4675.92360574124</v>
      </c>
      <c r="E244" s="7">
        <v>3666.36241737917</v>
      </c>
      <c r="F244" s="35">
        <f t="shared" si="23"/>
        <v>1009.56118836207</v>
      </c>
      <c r="G244" s="7">
        <v>842.06215251867502</v>
      </c>
      <c r="H244" s="7">
        <v>565.32192343520001</v>
      </c>
      <c r="I244" s="17">
        <f t="shared" si="24"/>
        <v>276.74022908347501</v>
      </c>
      <c r="J244" s="11">
        <f t="shared" si="25"/>
        <v>5517.9857582599152</v>
      </c>
      <c r="K244" s="11">
        <f t="shared" si="26"/>
        <v>4231.6843408143704</v>
      </c>
      <c r="L244" s="12">
        <f t="shared" si="21"/>
        <v>1286.3014174455448</v>
      </c>
      <c r="M244" s="11">
        <f t="shared" si="22"/>
        <v>9749.6700990742866</v>
      </c>
      <c r="N244" s="19">
        <f t="shared" si="27"/>
        <v>1407.384075953875</v>
      </c>
    </row>
    <row r="245" spans="1:14">
      <c r="A245" s="30" t="s">
        <v>827</v>
      </c>
      <c r="B245" s="6" t="s">
        <v>466</v>
      </c>
      <c r="C245" s="6" t="s">
        <v>467</v>
      </c>
      <c r="D245" s="7">
        <v>16569.103271326701</v>
      </c>
      <c r="E245" s="7">
        <v>17840.4235096376</v>
      </c>
      <c r="F245" s="35">
        <f t="shared" si="23"/>
        <v>-1271.3202383108983</v>
      </c>
      <c r="G245" s="7">
        <v>1477.6867150344001</v>
      </c>
      <c r="H245" s="7">
        <v>1904.96589242548</v>
      </c>
      <c r="I245" s="17">
        <f t="shared" si="24"/>
        <v>-427.27917739107988</v>
      </c>
      <c r="J245" s="11">
        <f t="shared" si="25"/>
        <v>18046.789986361102</v>
      </c>
      <c r="K245" s="11">
        <f t="shared" si="26"/>
        <v>19745.38940206308</v>
      </c>
      <c r="L245" s="12">
        <f t="shared" si="21"/>
        <v>-1698.5994157019777</v>
      </c>
      <c r="M245" s="11">
        <f t="shared" si="22"/>
        <v>37792.179388424178</v>
      </c>
      <c r="N245" s="19">
        <f t="shared" si="27"/>
        <v>3382.6526074598801</v>
      </c>
    </row>
    <row r="246" spans="1:14">
      <c r="A246" s="30" t="s">
        <v>827</v>
      </c>
      <c r="B246" s="6" t="s">
        <v>468</v>
      </c>
      <c r="C246" s="6" t="s">
        <v>469</v>
      </c>
      <c r="D246" s="7">
        <v>34994.480389447701</v>
      </c>
      <c r="E246" s="7">
        <v>32587.770709927801</v>
      </c>
      <c r="F246" s="35">
        <f t="shared" si="23"/>
        <v>2406.7096795198995</v>
      </c>
      <c r="G246" s="7">
        <v>2331.8476971663199</v>
      </c>
      <c r="H246" s="7">
        <v>4944.2013486120504</v>
      </c>
      <c r="I246" s="17">
        <f t="shared" si="24"/>
        <v>-2612.3536514457305</v>
      </c>
      <c r="J246" s="11">
        <f t="shared" si="25"/>
        <v>37326.328086614019</v>
      </c>
      <c r="K246" s="11">
        <f t="shared" si="26"/>
        <v>37531.972058539854</v>
      </c>
      <c r="L246" s="12">
        <f t="shared" si="21"/>
        <v>-205.64397192583419</v>
      </c>
      <c r="M246" s="11">
        <f t="shared" si="22"/>
        <v>74858.300145153873</v>
      </c>
      <c r="N246" s="19">
        <f t="shared" si="27"/>
        <v>7276.0490457783708</v>
      </c>
    </row>
    <row r="247" spans="1:14">
      <c r="A247" s="30" t="s">
        <v>826</v>
      </c>
      <c r="B247" s="6" t="s">
        <v>470</v>
      </c>
      <c r="C247" s="6" t="s">
        <v>471</v>
      </c>
      <c r="D247" s="7">
        <v>2539.4353130364698</v>
      </c>
      <c r="E247" s="7">
        <v>6964.6076219193801</v>
      </c>
      <c r="F247" s="35">
        <f t="shared" si="23"/>
        <v>-4425.1723088829103</v>
      </c>
      <c r="G247" s="7">
        <v>257.35130583549</v>
      </c>
      <c r="H247" s="7">
        <v>1118.9906239061199</v>
      </c>
      <c r="I247" s="17">
        <f t="shared" si="24"/>
        <v>-861.63931807063</v>
      </c>
      <c r="J247" s="11">
        <f t="shared" si="25"/>
        <v>2796.7866188719599</v>
      </c>
      <c r="K247" s="11">
        <f t="shared" si="26"/>
        <v>8083.5982458255003</v>
      </c>
      <c r="L247" s="12">
        <f t="shared" si="21"/>
        <v>-5286.8116269535403</v>
      </c>
      <c r="M247" s="11">
        <f t="shared" si="22"/>
        <v>10880.38486469746</v>
      </c>
      <c r="N247" s="19">
        <f t="shared" si="27"/>
        <v>1376.3419297416099</v>
      </c>
    </row>
    <row r="248" spans="1:14">
      <c r="A248" s="30" t="s">
        <v>827</v>
      </c>
      <c r="B248" s="6" t="s">
        <v>472</v>
      </c>
      <c r="C248" s="6" t="s">
        <v>473</v>
      </c>
      <c r="D248" s="7">
        <v>23034.043612253499</v>
      </c>
      <c r="E248" s="7">
        <v>23849.5502606993</v>
      </c>
      <c r="F248" s="35">
        <f t="shared" si="23"/>
        <v>-815.50664844580024</v>
      </c>
      <c r="G248" s="7">
        <v>2296.0764884451401</v>
      </c>
      <c r="H248" s="7">
        <v>3666.0498931234902</v>
      </c>
      <c r="I248" s="17">
        <f t="shared" si="24"/>
        <v>-1369.9734046783501</v>
      </c>
      <c r="J248" s="11">
        <f t="shared" si="25"/>
        <v>25330.120100698638</v>
      </c>
      <c r="K248" s="11">
        <f t="shared" si="26"/>
        <v>27515.60015382279</v>
      </c>
      <c r="L248" s="12">
        <f t="shared" si="21"/>
        <v>-2185.4800531241526</v>
      </c>
      <c r="M248" s="11">
        <f t="shared" si="22"/>
        <v>52845.720254521424</v>
      </c>
      <c r="N248" s="19">
        <f t="shared" si="27"/>
        <v>5962.1263815686307</v>
      </c>
    </row>
    <row r="249" spans="1:14">
      <c r="A249" s="30" t="s">
        <v>827</v>
      </c>
      <c r="B249" s="6" t="s">
        <v>474</v>
      </c>
      <c r="C249" s="6" t="s">
        <v>475</v>
      </c>
      <c r="D249" s="7">
        <v>40054.545673607201</v>
      </c>
      <c r="E249" s="7">
        <v>52268.755347123202</v>
      </c>
      <c r="F249" s="35">
        <f t="shared" si="23"/>
        <v>-12214.209673516001</v>
      </c>
      <c r="G249" s="7">
        <v>3959.7641081811598</v>
      </c>
      <c r="H249" s="7">
        <v>6562.3031317851301</v>
      </c>
      <c r="I249" s="17">
        <f t="shared" si="24"/>
        <v>-2602.5390236039702</v>
      </c>
      <c r="J249" s="11">
        <f t="shared" si="25"/>
        <v>44014.309781788361</v>
      </c>
      <c r="K249" s="11">
        <f t="shared" si="26"/>
        <v>58831.05847890833</v>
      </c>
      <c r="L249" s="12">
        <f t="shared" si="21"/>
        <v>-14816.748697119969</v>
      </c>
      <c r="M249" s="11">
        <f t="shared" si="22"/>
        <v>102845.36826069669</v>
      </c>
      <c r="N249" s="19">
        <f t="shared" si="27"/>
        <v>10522.067239966291</v>
      </c>
    </row>
    <row r="250" spans="1:14">
      <c r="A250" s="30" t="s">
        <v>826</v>
      </c>
      <c r="B250" s="6" t="s">
        <v>476</v>
      </c>
      <c r="C250" s="6" t="s">
        <v>477</v>
      </c>
      <c r="D250" s="7">
        <v>18331.071716523798</v>
      </c>
      <c r="E250" s="7">
        <v>17782.404454346201</v>
      </c>
      <c r="F250" s="35">
        <f t="shared" si="23"/>
        <v>548.66726217759788</v>
      </c>
      <c r="G250" s="7">
        <v>2783.4973653121701</v>
      </c>
      <c r="H250" s="7">
        <v>2965.7247776515401</v>
      </c>
      <c r="I250" s="17">
        <f t="shared" si="24"/>
        <v>-182.22741233936995</v>
      </c>
      <c r="J250" s="11">
        <f t="shared" si="25"/>
        <v>21114.569081835969</v>
      </c>
      <c r="K250" s="11">
        <f t="shared" si="26"/>
        <v>20748.12923199774</v>
      </c>
      <c r="L250" s="12">
        <f t="shared" si="21"/>
        <v>366.43984983822884</v>
      </c>
      <c r="M250" s="11">
        <f t="shared" si="22"/>
        <v>41862.698313833709</v>
      </c>
      <c r="N250" s="19">
        <f t="shared" si="27"/>
        <v>5749.2221429637102</v>
      </c>
    </row>
    <row r="251" spans="1:14">
      <c r="A251" s="30" t="s">
        <v>826</v>
      </c>
      <c r="B251" s="6" t="s">
        <v>478</v>
      </c>
      <c r="C251" s="6" t="s">
        <v>479</v>
      </c>
      <c r="D251" s="7">
        <v>7102.0915156146102</v>
      </c>
      <c r="E251" s="7">
        <v>4865.3263046027696</v>
      </c>
      <c r="F251" s="35">
        <f t="shared" si="23"/>
        <v>2236.7652110118406</v>
      </c>
      <c r="G251" s="7">
        <v>733.32749423957205</v>
      </c>
      <c r="H251" s="7">
        <v>696.91362138790703</v>
      </c>
      <c r="I251" s="17">
        <f t="shared" si="24"/>
        <v>36.413872851665019</v>
      </c>
      <c r="J251" s="11">
        <f t="shared" si="25"/>
        <v>7835.4190098541821</v>
      </c>
      <c r="K251" s="11">
        <f t="shared" si="26"/>
        <v>5562.239925990677</v>
      </c>
      <c r="L251" s="12">
        <f t="shared" si="21"/>
        <v>2273.1790838635052</v>
      </c>
      <c r="M251" s="11">
        <f t="shared" si="22"/>
        <v>13397.658935844858</v>
      </c>
      <c r="N251" s="19">
        <f t="shared" si="27"/>
        <v>1430.2411156274791</v>
      </c>
    </row>
    <row r="252" spans="1:14">
      <c r="A252" s="30" t="s">
        <v>827</v>
      </c>
      <c r="B252" s="6" t="s">
        <v>480</v>
      </c>
      <c r="C252" s="6" t="s">
        <v>481</v>
      </c>
      <c r="D252" s="7">
        <v>39527.428831655299</v>
      </c>
      <c r="E252" s="7">
        <v>29997.493695552999</v>
      </c>
      <c r="F252" s="35">
        <f t="shared" si="23"/>
        <v>9529.9351361023</v>
      </c>
      <c r="G252" s="7">
        <v>4037.1812911613001</v>
      </c>
      <c r="H252" s="7">
        <v>5220.2374793115696</v>
      </c>
      <c r="I252" s="17">
        <f t="shared" si="24"/>
        <v>-1183.0561881502695</v>
      </c>
      <c r="J252" s="11">
        <f t="shared" si="25"/>
        <v>43564.610122816601</v>
      </c>
      <c r="K252" s="11">
        <f t="shared" si="26"/>
        <v>35217.731174864566</v>
      </c>
      <c r="L252" s="12">
        <f t="shared" si="21"/>
        <v>8346.8789479520347</v>
      </c>
      <c r="M252" s="11">
        <f t="shared" si="22"/>
        <v>78782.341297681167</v>
      </c>
      <c r="N252" s="19">
        <f t="shared" si="27"/>
        <v>9257.4187704728702</v>
      </c>
    </row>
    <row r="253" spans="1:14">
      <c r="A253" s="30" t="s">
        <v>827</v>
      </c>
      <c r="B253" s="6" t="s">
        <v>482</v>
      </c>
      <c r="C253" s="6" t="s">
        <v>483</v>
      </c>
      <c r="D253" s="7">
        <v>12630.394660498499</v>
      </c>
      <c r="E253" s="7">
        <v>16617.136651431501</v>
      </c>
      <c r="F253" s="35">
        <f t="shared" si="23"/>
        <v>-3986.7419909330019</v>
      </c>
      <c r="G253" s="7">
        <v>5249.0960195002599</v>
      </c>
      <c r="H253" s="7">
        <v>3685.3996332737202</v>
      </c>
      <c r="I253" s="17">
        <f t="shared" si="24"/>
        <v>1563.6963862265397</v>
      </c>
      <c r="J253" s="11">
        <f t="shared" si="25"/>
        <v>17879.490679998758</v>
      </c>
      <c r="K253" s="11">
        <f t="shared" si="26"/>
        <v>20302.53628470522</v>
      </c>
      <c r="L253" s="12">
        <f t="shared" si="21"/>
        <v>-2423.0456047064617</v>
      </c>
      <c r="M253" s="11">
        <f t="shared" si="22"/>
        <v>38182.026964703982</v>
      </c>
      <c r="N253" s="19">
        <f t="shared" si="27"/>
        <v>8934.4956527739796</v>
      </c>
    </row>
    <row r="254" spans="1:14">
      <c r="A254" s="30" t="s">
        <v>826</v>
      </c>
      <c r="B254" s="6" t="s">
        <v>484</v>
      </c>
      <c r="C254" s="6" t="s">
        <v>485</v>
      </c>
      <c r="D254" s="7">
        <v>1147.01994558362</v>
      </c>
      <c r="E254" s="7">
        <v>3466.9772671453602</v>
      </c>
      <c r="F254" s="35">
        <f t="shared" si="23"/>
        <v>-2319.9573215617402</v>
      </c>
      <c r="G254" s="7">
        <v>191.15284182165999</v>
      </c>
      <c r="H254" s="7">
        <v>498.48524414045602</v>
      </c>
      <c r="I254" s="17">
        <f t="shared" si="24"/>
        <v>-307.33240231879603</v>
      </c>
      <c r="J254" s="11">
        <f t="shared" si="25"/>
        <v>1338.1727874052799</v>
      </c>
      <c r="K254" s="11">
        <f t="shared" si="26"/>
        <v>3965.4625112858162</v>
      </c>
      <c r="L254" s="12">
        <f t="shared" si="21"/>
        <v>-2627.2897238805363</v>
      </c>
      <c r="M254" s="11">
        <f t="shared" si="22"/>
        <v>5303.6352986910961</v>
      </c>
      <c r="N254" s="19">
        <f t="shared" si="27"/>
        <v>689.63808596211607</v>
      </c>
    </row>
    <row r="255" spans="1:14">
      <c r="A255" s="30" t="s">
        <v>826</v>
      </c>
      <c r="B255" s="6" t="s">
        <v>486</v>
      </c>
      <c r="C255" s="6" t="s">
        <v>487</v>
      </c>
      <c r="D255" s="7">
        <v>4475.06701145025</v>
      </c>
      <c r="E255" s="7">
        <v>5123.18192477103</v>
      </c>
      <c r="F255" s="35">
        <f t="shared" si="23"/>
        <v>-648.11491332078003</v>
      </c>
      <c r="G255" s="7">
        <v>2191.08724278215</v>
      </c>
      <c r="H255" s="7">
        <v>953.97249603469402</v>
      </c>
      <c r="I255" s="17">
        <f t="shared" si="24"/>
        <v>1237.1147467474561</v>
      </c>
      <c r="J255" s="11">
        <f t="shared" si="25"/>
        <v>6666.1542542324005</v>
      </c>
      <c r="K255" s="11">
        <f t="shared" si="26"/>
        <v>6077.1544208057239</v>
      </c>
      <c r="L255" s="12">
        <f t="shared" si="21"/>
        <v>588.99983342667656</v>
      </c>
      <c r="M255" s="11">
        <f t="shared" si="22"/>
        <v>12743.308675038124</v>
      </c>
      <c r="N255" s="19">
        <f t="shared" si="27"/>
        <v>3145.0597388168439</v>
      </c>
    </row>
    <row r="256" spans="1:14">
      <c r="A256" s="30" t="s">
        <v>826</v>
      </c>
      <c r="B256" s="6" t="s">
        <v>488</v>
      </c>
      <c r="C256" s="6" t="s">
        <v>489</v>
      </c>
      <c r="D256" s="7">
        <v>10021.9509330451</v>
      </c>
      <c r="E256" s="7">
        <v>8823.1991576444507</v>
      </c>
      <c r="F256" s="35">
        <f t="shared" si="23"/>
        <v>1198.7517754006494</v>
      </c>
      <c r="G256" s="7">
        <v>1011.4014200192</v>
      </c>
      <c r="H256" s="7">
        <v>1278.26310244657</v>
      </c>
      <c r="I256" s="17">
        <f t="shared" si="24"/>
        <v>-266.86168242736994</v>
      </c>
      <c r="J256" s="11">
        <f t="shared" si="25"/>
        <v>11033.3523530643</v>
      </c>
      <c r="K256" s="11">
        <f t="shared" si="26"/>
        <v>10101.462260091021</v>
      </c>
      <c r="L256" s="12">
        <f t="shared" si="21"/>
        <v>931.89009297327902</v>
      </c>
      <c r="M256" s="11">
        <f t="shared" si="22"/>
        <v>21134.814613155322</v>
      </c>
      <c r="N256" s="19">
        <f t="shared" si="27"/>
        <v>2289.66452246577</v>
      </c>
    </row>
    <row r="257" spans="1:14">
      <c r="A257" s="30" t="s">
        <v>826</v>
      </c>
      <c r="B257" s="6" t="s">
        <v>490</v>
      </c>
      <c r="C257" s="6" t="s">
        <v>491</v>
      </c>
      <c r="D257" s="7">
        <v>4753.2227977966804</v>
      </c>
      <c r="E257" s="7">
        <v>8692.8224982274096</v>
      </c>
      <c r="F257" s="35">
        <f t="shared" si="23"/>
        <v>-3939.5997004307292</v>
      </c>
      <c r="G257" s="7">
        <v>706.98718718866098</v>
      </c>
      <c r="H257" s="7">
        <v>1316.5552557896399</v>
      </c>
      <c r="I257" s="17">
        <f t="shared" si="24"/>
        <v>-609.5680686009789</v>
      </c>
      <c r="J257" s="11">
        <f t="shared" si="25"/>
        <v>5460.2099849853412</v>
      </c>
      <c r="K257" s="11">
        <f t="shared" si="26"/>
        <v>10009.377754017049</v>
      </c>
      <c r="L257" s="12">
        <f t="shared" si="21"/>
        <v>-4549.1677690317074</v>
      </c>
      <c r="M257" s="11">
        <f t="shared" si="22"/>
        <v>15469.587739002389</v>
      </c>
      <c r="N257" s="19">
        <f t="shared" si="27"/>
        <v>2023.5424429783009</v>
      </c>
    </row>
    <row r="258" spans="1:14">
      <c r="A258" s="30" t="s">
        <v>826</v>
      </c>
      <c r="B258" s="6" t="s">
        <v>492</v>
      </c>
      <c r="C258" s="6" t="s">
        <v>493</v>
      </c>
      <c r="D258" s="7">
        <v>16832.542242485499</v>
      </c>
      <c r="E258" s="7">
        <v>18782.645267161599</v>
      </c>
      <c r="F258" s="35">
        <f t="shared" si="23"/>
        <v>-1950.1030246761002</v>
      </c>
      <c r="G258" s="7">
        <v>6089.2510105108004</v>
      </c>
      <c r="H258" s="7">
        <v>4375.7513107613204</v>
      </c>
      <c r="I258" s="17">
        <f t="shared" si="24"/>
        <v>1713.49969974948</v>
      </c>
      <c r="J258" s="11">
        <f t="shared" si="25"/>
        <v>22921.7932529963</v>
      </c>
      <c r="K258" s="11">
        <f t="shared" si="26"/>
        <v>23158.396577922918</v>
      </c>
      <c r="L258" s="12">
        <f t="shared" si="21"/>
        <v>-236.60332492661837</v>
      </c>
      <c r="M258" s="11">
        <f t="shared" si="22"/>
        <v>46080.189830919218</v>
      </c>
      <c r="N258" s="19">
        <f t="shared" si="27"/>
        <v>10465.002321272121</v>
      </c>
    </row>
    <row r="259" spans="1:14">
      <c r="A259" s="30" t="s">
        <v>827</v>
      </c>
      <c r="B259" s="6" t="s">
        <v>494</v>
      </c>
      <c r="C259" s="6" t="s">
        <v>495</v>
      </c>
      <c r="D259" s="7">
        <v>148115.422411865</v>
      </c>
      <c r="E259" s="7">
        <v>145205.111783865</v>
      </c>
      <c r="F259" s="35">
        <f t="shared" si="23"/>
        <v>2910.3106280000065</v>
      </c>
      <c r="G259" s="7">
        <v>20552.8360058285</v>
      </c>
      <c r="H259" s="7">
        <v>35130.290323754802</v>
      </c>
      <c r="I259" s="17">
        <f t="shared" si="24"/>
        <v>-14577.454317926302</v>
      </c>
      <c r="J259" s="11">
        <f t="shared" si="25"/>
        <v>168668.25841769349</v>
      </c>
      <c r="K259" s="11">
        <f t="shared" si="26"/>
        <v>180335.4021076198</v>
      </c>
      <c r="L259" s="12">
        <f t="shared" si="21"/>
        <v>-11667.143689926306</v>
      </c>
      <c r="M259" s="11">
        <f t="shared" si="22"/>
        <v>349003.66052531329</v>
      </c>
      <c r="N259" s="19">
        <f t="shared" si="27"/>
        <v>55683.126329583305</v>
      </c>
    </row>
    <row r="260" spans="1:14">
      <c r="A260" s="30" t="s">
        <v>827</v>
      </c>
      <c r="B260" s="6" t="s">
        <v>496</v>
      </c>
      <c r="C260" s="6" t="s">
        <v>497</v>
      </c>
      <c r="D260" s="7">
        <v>78143.239777116702</v>
      </c>
      <c r="E260" s="7">
        <v>95877.346543505293</v>
      </c>
      <c r="F260" s="35">
        <f t="shared" si="23"/>
        <v>-17734.106766388591</v>
      </c>
      <c r="G260" s="7">
        <v>12364.126900122301</v>
      </c>
      <c r="H260" s="7">
        <v>15691.810557446601</v>
      </c>
      <c r="I260" s="17">
        <f t="shared" si="24"/>
        <v>-3327.6836573242999</v>
      </c>
      <c r="J260" s="11">
        <f t="shared" si="25"/>
        <v>90507.366677238999</v>
      </c>
      <c r="K260" s="11">
        <f t="shared" si="26"/>
        <v>111569.1571009519</v>
      </c>
      <c r="L260" s="12">
        <f t="shared" si="21"/>
        <v>-21061.790423712897</v>
      </c>
      <c r="M260" s="11">
        <f t="shared" si="22"/>
        <v>202076.52377819089</v>
      </c>
      <c r="N260" s="19">
        <f t="shared" si="27"/>
        <v>28055.9374575689</v>
      </c>
    </row>
    <row r="261" spans="1:14">
      <c r="A261" s="30" t="s">
        <v>826</v>
      </c>
      <c r="B261" s="6" t="s">
        <v>498</v>
      </c>
      <c r="C261" s="6" t="s">
        <v>499</v>
      </c>
      <c r="D261" s="7">
        <v>2856.3952183085598</v>
      </c>
      <c r="E261" s="7">
        <v>3042.02379556288</v>
      </c>
      <c r="F261" s="35">
        <f t="shared" si="23"/>
        <v>-185.62857725432013</v>
      </c>
      <c r="G261" s="7">
        <v>342.935862674894</v>
      </c>
      <c r="H261" s="7">
        <v>434.85648074373802</v>
      </c>
      <c r="I261" s="17">
        <f t="shared" si="24"/>
        <v>-91.920618068844021</v>
      </c>
      <c r="J261" s="11">
        <f t="shared" si="25"/>
        <v>3199.3310809834538</v>
      </c>
      <c r="K261" s="11">
        <f t="shared" si="26"/>
        <v>3476.8802763066178</v>
      </c>
      <c r="L261" s="12">
        <f t="shared" si="21"/>
        <v>-277.54919532316399</v>
      </c>
      <c r="M261" s="11">
        <f t="shared" si="22"/>
        <v>6676.2113572900716</v>
      </c>
      <c r="N261" s="19">
        <f t="shared" si="27"/>
        <v>777.79234341863207</v>
      </c>
    </row>
    <row r="262" spans="1:14">
      <c r="A262" s="30" t="s">
        <v>827</v>
      </c>
      <c r="B262" s="6" t="s">
        <v>500</v>
      </c>
      <c r="C262" s="6" t="s">
        <v>501</v>
      </c>
      <c r="D262" s="7">
        <v>62125.2436191655</v>
      </c>
      <c r="E262" s="7">
        <v>55673.008837781803</v>
      </c>
      <c r="F262" s="35">
        <f t="shared" si="23"/>
        <v>6452.2347813836968</v>
      </c>
      <c r="G262" s="7">
        <v>9201.1226630761594</v>
      </c>
      <c r="H262" s="7">
        <v>10774.7087202291</v>
      </c>
      <c r="I262" s="17">
        <f t="shared" si="24"/>
        <v>-1573.5860571529411</v>
      </c>
      <c r="J262" s="11">
        <f t="shared" si="25"/>
        <v>71326.366282241652</v>
      </c>
      <c r="K262" s="11">
        <f t="shared" si="26"/>
        <v>66447.717558010903</v>
      </c>
      <c r="L262" s="12">
        <f t="shared" si="21"/>
        <v>4878.6487242307485</v>
      </c>
      <c r="M262" s="11">
        <f t="shared" si="22"/>
        <v>137774.08384025254</v>
      </c>
      <c r="N262" s="19">
        <f t="shared" si="27"/>
        <v>19975.83138330526</v>
      </c>
    </row>
    <row r="263" spans="1:14">
      <c r="A263" s="30" t="s">
        <v>826</v>
      </c>
      <c r="B263" s="6" t="s">
        <v>502</v>
      </c>
      <c r="C263" s="6" t="s">
        <v>503</v>
      </c>
      <c r="D263" s="7">
        <v>2757.23922688622</v>
      </c>
      <c r="E263" s="7">
        <v>2935.8902077347402</v>
      </c>
      <c r="F263" s="35">
        <f t="shared" si="23"/>
        <v>-178.65098084852025</v>
      </c>
      <c r="G263" s="7">
        <v>640.45983575290904</v>
      </c>
      <c r="H263" s="7">
        <v>506.06582601657101</v>
      </c>
      <c r="I263" s="17">
        <f t="shared" si="24"/>
        <v>134.39400973633803</v>
      </c>
      <c r="J263" s="11">
        <f t="shared" si="25"/>
        <v>3397.6990626391289</v>
      </c>
      <c r="K263" s="11">
        <f t="shared" si="26"/>
        <v>3441.9560337513112</v>
      </c>
      <c r="L263" s="12">
        <f t="shared" ref="L263:L326" si="28">J263-K263</f>
        <v>-44.256971112182327</v>
      </c>
      <c r="M263" s="11">
        <f t="shared" ref="M263:M326" si="29">J263+K263</f>
        <v>6839.6550963904401</v>
      </c>
      <c r="N263" s="19">
        <f t="shared" si="27"/>
        <v>1146.5256617694799</v>
      </c>
    </row>
    <row r="264" spans="1:14">
      <c r="A264" s="30" t="s">
        <v>826</v>
      </c>
      <c r="B264" s="6" t="s">
        <v>504</v>
      </c>
      <c r="C264" s="6" t="s">
        <v>505</v>
      </c>
      <c r="D264" s="7">
        <v>1869.9953008636301</v>
      </c>
      <c r="E264" s="7">
        <v>2472.0035783564599</v>
      </c>
      <c r="F264" s="35">
        <f t="shared" ref="F264:F327" si="30">D264-E264</f>
        <v>-602.00827749282985</v>
      </c>
      <c r="G264" s="7">
        <v>327.26404904718902</v>
      </c>
      <c r="H264" s="7">
        <v>537.52483841055403</v>
      </c>
      <c r="I264" s="17">
        <f t="shared" ref="I264:I327" si="31">G264-H264</f>
        <v>-210.26078936336501</v>
      </c>
      <c r="J264" s="11">
        <f t="shared" ref="J264:J327" si="32">D264+G264</f>
        <v>2197.2593499108189</v>
      </c>
      <c r="K264" s="11">
        <f t="shared" ref="K264:K327" si="33">E264+H264</f>
        <v>3009.5284167670138</v>
      </c>
      <c r="L264" s="12">
        <f t="shared" si="28"/>
        <v>-812.26906685619497</v>
      </c>
      <c r="M264" s="11">
        <f t="shared" si="29"/>
        <v>5206.7877666778331</v>
      </c>
      <c r="N264" s="19">
        <f t="shared" ref="N264:N327" si="34">G264+H264</f>
        <v>864.78888745774304</v>
      </c>
    </row>
    <row r="265" spans="1:14">
      <c r="A265" s="30" t="s">
        <v>826</v>
      </c>
      <c r="B265" s="6" t="s">
        <v>506</v>
      </c>
      <c r="C265" s="6" t="s">
        <v>507</v>
      </c>
      <c r="D265" s="7">
        <v>10431.725461690799</v>
      </c>
      <c r="E265" s="7">
        <v>14915.8679905553</v>
      </c>
      <c r="F265" s="35">
        <f t="shared" si="30"/>
        <v>-4484.1425288645005</v>
      </c>
      <c r="G265" s="7">
        <v>1234.0755260608501</v>
      </c>
      <c r="H265" s="7">
        <v>2444.0995424326802</v>
      </c>
      <c r="I265" s="17">
        <f t="shared" si="31"/>
        <v>-1210.0240163718302</v>
      </c>
      <c r="J265" s="11">
        <f t="shared" si="32"/>
        <v>11665.800987751649</v>
      </c>
      <c r="K265" s="11">
        <f t="shared" si="33"/>
        <v>17359.967532987979</v>
      </c>
      <c r="L265" s="12">
        <f t="shared" si="28"/>
        <v>-5694.1665452363304</v>
      </c>
      <c r="M265" s="11">
        <f t="shared" si="29"/>
        <v>29025.768520739628</v>
      </c>
      <c r="N265" s="19">
        <f t="shared" si="34"/>
        <v>3678.1750684935305</v>
      </c>
    </row>
    <row r="266" spans="1:14">
      <c r="A266" s="30" t="s">
        <v>827</v>
      </c>
      <c r="B266" s="6" t="s">
        <v>508</v>
      </c>
      <c r="C266" s="6" t="s">
        <v>509</v>
      </c>
      <c r="D266" s="7">
        <v>61452.218502993601</v>
      </c>
      <c r="E266" s="7">
        <v>59506.427972059697</v>
      </c>
      <c r="F266" s="35">
        <f t="shared" si="30"/>
        <v>1945.7905309339039</v>
      </c>
      <c r="G266" s="7">
        <v>12729.1620506493</v>
      </c>
      <c r="H266" s="7">
        <v>13445.054674057399</v>
      </c>
      <c r="I266" s="17">
        <f t="shared" si="31"/>
        <v>-715.8926234080991</v>
      </c>
      <c r="J266" s="11">
        <f t="shared" si="32"/>
        <v>74181.380553642899</v>
      </c>
      <c r="K266" s="11">
        <f t="shared" si="33"/>
        <v>72951.482646117103</v>
      </c>
      <c r="L266" s="12">
        <f t="shared" si="28"/>
        <v>1229.8979075257957</v>
      </c>
      <c r="M266" s="11">
        <f t="shared" si="29"/>
        <v>147132.86319976</v>
      </c>
      <c r="N266" s="19">
        <f t="shared" si="34"/>
        <v>26174.216724706697</v>
      </c>
    </row>
    <row r="267" spans="1:14">
      <c r="A267" s="30" t="s">
        <v>826</v>
      </c>
      <c r="B267" s="6" t="s">
        <v>510</v>
      </c>
      <c r="C267" s="6" t="s">
        <v>511</v>
      </c>
      <c r="D267" s="7">
        <v>4576.1228770376301</v>
      </c>
      <c r="E267" s="7">
        <v>8624.6508014476494</v>
      </c>
      <c r="F267" s="35">
        <f t="shared" si="30"/>
        <v>-4048.5279244100193</v>
      </c>
      <c r="G267" s="7">
        <v>596.61522391357698</v>
      </c>
      <c r="H267" s="7">
        <v>1146.65550132722</v>
      </c>
      <c r="I267" s="17">
        <f t="shared" si="31"/>
        <v>-550.04027741364303</v>
      </c>
      <c r="J267" s="11">
        <f t="shared" si="32"/>
        <v>5172.7381009512073</v>
      </c>
      <c r="K267" s="11">
        <f t="shared" si="33"/>
        <v>9771.3063027748685</v>
      </c>
      <c r="L267" s="12">
        <f t="shared" si="28"/>
        <v>-4598.5682018236612</v>
      </c>
      <c r="M267" s="11">
        <f t="shared" si="29"/>
        <v>14944.044403726075</v>
      </c>
      <c r="N267" s="19">
        <f t="shared" si="34"/>
        <v>1743.270725240797</v>
      </c>
    </row>
    <row r="268" spans="1:14">
      <c r="A268" s="30" t="s">
        <v>827</v>
      </c>
      <c r="B268" s="6" t="s">
        <v>512</v>
      </c>
      <c r="C268" s="6" t="s">
        <v>513</v>
      </c>
      <c r="D268" s="7">
        <v>15111.3135648323</v>
      </c>
      <c r="E268" s="7">
        <v>13210.0950019252</v>
      </c>
      <c r="F268" s="35">
        <f t="shared" si="30"/>
        <v>1901.2185629071009</v>
      </c>
      <c r="G268" s="7">
        <v>3873.79330584031</v>
      </c>
      <c r="H268" s="7">
        <v>4987.7171020917704</v>
      </c>
      <c r="I268" s="17">
        <f t="shared" si="31"/>
        <v>-1113.9237962514603</v>
      </c>
      <c r="J268" s="11">
        <f t="shared" si="32"/>
        <v>18985.106870672611</v>
      </c>
      <c r="K268" s="11">
        <f t="shared" si="33"/>
        <v>18197.812104016972</v>
      </c>
      <c r="L268" s="12">
        <f t="shared" si="28"/>
        <v>787.29476665563925</v>
      </c>
      <c r="M268" s="11">
        <f t="shared" si="29"/>
        <v>37182.918974689586</v>
      </c>
      <c r="N268" s="19">
        <f t="shared" si="34"/>
        <v>8861.5104079320809</v>
      </c>
    </row>
    <row r="269" spans="1:14">
      <c r="A269" s="30" t="s">
        <v>826</v>
      </c>
      <c r="B269" s="6" t="s">
        <v>514</v>
      </c>
      <c r="C269" s="6" t="s">
        <v>515</v>
      </c>
      <c r="D269" s="7">
        <v>4150.0399138473103</v>
      </c>
      <c r="E269" s="7">
        <v>8244.9455942128097</v>
      </c>
      <c r="F269" s="35">
        <f t="shared" si="30"/>
        <v>-4094.9056803654994</v>
      </c>
      <c r="G269" s="7">
        <v>295.27052210829203</v>
      </c>
      <c r="H269" s="7">
        <v>448.01276831289198</v>
      </c>
      <c r="I269" s="17">
        <f t="shared" si="31"/>
        <v>-152.74224620459995</v>
      </c>
      <c r="J269" s="11">
        <f t="shared" si="32"/>
        <v>4445.3104359556028</v>
      </c>
      <c r="K269" s="11">
        <f t="shared" si="33"/>
        <v>8692.9583625257019</v>
      </c>
      <c r="L269" s="12">
        <f t="shared" si="28"/>
        <v>-4247.6479265700991</v>
      </c>
      <c r="M269" s="11">
        <f t="shared" si="29"/>
        <v>13138.268798481306</v>
      </c>
      <c r="N269" s="19">
        <f t="shared" si="34"/>
        <v>743.28329042118401</v>
      </c>
    </row>
    <row r="270" spans="1:14">
      <c r="A270" s="30" t="s">
        <v>827</v>
      </c>
      <c r="B270" s="6" t="s">
        <v>516</v>
      </c>
      <c r="C270" s="6" t="s">
        <v>517</v>
      </c>
      <c r="D270" s="7">
        <v>40018.576580443703</v>
      </c>
      <c r="E270" s="7">
        <v>33453.905422561402</v>
      </c>
      <c r="F270" s="35">
        <f t="shared" si="30"/>
        <v>6564.6711578823015</v>
      </c>
      <c r="G270" s="7">
        <v>8528.6877865835395</v>
      </c>
      <c r="H270" s="7">
        <v>8042.7821887555801</v>
      </c>
      <c r="I270" s="17">
        <f t="shared" si="31"/>
        <v>485.90559782795935</v>
      </c>
      <c r="J270" s="11">
        <f t="shared" si="32"/>
        <v>48547.264367027245</v>
      </c>
      <c r="K270" s="11">
        <f t="shared" si="33"/>
        <v>41496.687611316986</v>
      </c>
      <c r="L270" s="12">
        <f t="shared" si="28"/>
        <v>7050.576755710259</v>
      </c>
      <c r="M270" s="11">
        <f t="shared" si="29"/>
        <v>90043.951978344237</v>
      </c>
      <c r="N270" s="19">
        <f t="shared" si="34"/>
        <v>16571.469975339118</v>
      </c>
    </row>
    <row r="271" spans="1:14">
      <c r="A271" s="30" t="s">
        <v>827</v>
      </c>
      <c r="B271" s="6" t="s">
        <v>518</v>
      </c>
      <c r="C271" s="6" t="s">
        <v>519</v>
      </c>
      <c r="D271" s="7">
        <v>9180.6935238446094</v>
      </c>
      <c r="E271" s="7">
        <v>12632.4165648171</v>
      </c>
      <c r="F271" s="35">
        <f t="shared" si="30"/>
        <v>-3451.7230409724907</v>
      </c>
      <c r="G271" s="7">
        <v>1152.0678642360599</v>
      </c>
      <c r="H271" s="7">
        <v>1587.2314458738699</v>
      </c>
      <c r="I271" s="17">
        <f t="shared" si="31"/>
        <v>-435.16358163781001</v>
      </c>
      <c r="J271" s="11">
        <f t="shared" si="32"/>
        <v>10332.761388080669</v>
      </c>
      <c r="K271" s="11">
        <f t="shared" si="33"/>
        <v>14219.648010690969</v>
      </c>
      <c r="L271" s="12">
        <f t="shared" si="28"/>
        <v>-3886.8866226103</v>
      </c>
      <c r="M271" s="11">
        <f t="shared" si="29"/>
        <v>24552.409398771641</v>
      </c>
      <c r="N271" s="19">
        <f t="shared" si="34"/>
        <v>2739.29931010993</v>
      </c>
    </row>
    <row r="272" spans="1:14">
      <c r="A272" s="30" t="s">
        <v>826</v>
      </c>
      <c r="B272" s="6" t="s">
        <v>520</v>
      </c>
      <c r="C272" s="6" t="s">
        <v>521</v>
      </c>
      <c r="D272" s="7">
        <v>3210.5000899277202</v>
      </c>
      <c r="E272" s="7">
        <v>3110.7593618665301</v>
      </c>
      <c r="F272" s="35">
        <f t="shared" si="30"/>
        <v>99.740728061190111</v>
      </c>
      <c r="G272" s="7">
        <v>269.69403211888198</v>
      </c>
      <c r="H272" s="7">
        <v>560.77270380451102</v>
      </c>
      <c r="I272" s="17">
        <f t="shared" si="31"/>
        <v>-291.07867168562905</v>
      </c>
      <c r="J272" s="11">
        <f t="shared" si="32"/>
        <v>3480.1941220466024</v>
      </c>
      <c r="K272" s="11">
        <f t="shared" si="33"/>
        <v>3671.532065671041</v>
      </c>
      <c r="L272" s="12">
        <f t="shared" si="28"/>
        <v>-191.33794362443859</v>
      </c>
      <c r="M272" s="11">
        <f t="shared" si="29"/>
        <v>7151.7261877176434</v>
      </c>
      <c r="N272" s="19">
        <f t="shared" si="34"/>
        <v>830.466735923393</v>
      </c>
    </row>
    <row r="273" spans="1:14">
      <c r="A273" s="30" t="s">
        <v>826</v>
      </c>
      <c r="B273" s="6" t="s">
        <v>522</v>
      </c>
      <c r="C273" s="6" t="s">
        <v>523</v>
      </c>
      <c r="D273" s="7">
        <v>678.25685743926397</v>
      </c>
      <c r="E273" s="7">
        <v>1882.65702935485</v>
      </c>
      <c r="F273" s="35">
        <f t="shared" si="30"/>
        <v>-1204.400171915586</v>
      </c>
      <c r="G273" s="7">
        <v>70.143499892391702</v>
      </c>
      <c r="H273" s="7">
        <v>302.62962984942101</v>
      </c>
      <c r="I273" s="17">
        <f t="shared" si="31"/>
        <v>-232.48612995702931</v>
      </c>
      <c r="J273" s="11">
        <f t="shared" si="32"/>
        <v>748.40035733165564</v>
      </c>
      <c r="K273" s="11">
        <f t="shared" si="33"/>
        <v>2185.286659204271</v>
      </c>
      <c r="L273" s="12">
        <f t="shared" si="28"/>
        <v>-1436.8863018726154</v>
      </c>
      <c r="M273" s="11">
        <f t="shared" si="29"/>
        <v>2933.6870165359269</v>
      </c>
      <c r="N273" s="19">
        <f t="shared" si="34"/>
        <v>372.77312974181268</v>
      </c>
    </row>
    <row r="274" spans="1:14">
      <c r="A274" s="30" t="s">
        <v>826</v>
      </c>
      <c r="B274" s="6" t="s">
        <v>524</v>
      </c>
      <c r="C274" s="6" t="s">
        <v>525</v>
      </c>
      <c r="D274" s="7">
        <v>11497.392863278499</v>
      </c>
      <c r="E274" s="7">
        <v>9575.5696603954802</v>
      </c>
      <c r="F274" s="35">
        <f t="shared" si="30"/>
        <v>1921.8232028830189</v>
      </c>
      <c r="G274" s="7">
        <v>1546.2215119104801</v>
      </c>
      <c r="H274" s="7">
        <v>1361.53372828432</v>
      </c>
      <c r="I274" s="17">
        <f t="shared" si="31"/>
        <v>184.68778362616013</v>
      </c>
      <c r="J274" s="11">
        <f t="shared" si="32"/>
        <v>13043.614375188979</v>
      </c>
      <c r="K274" s="11">
        <f t="shared" si="33"/>
        <v>10937.1033886798</v>
      </c>
      <c r="L274" s="12">
        <f t="shared" si="28"/>
        <v>2106.5109865091799</v>
      </c>
      <c r="M274" s="11">
        <f t="shared" si="29"/>
        <v>23980.717763868779</v>
      </c>
      <c r="N274" s="19">
        <f t="shared" si="34"/>
        <v>2907.7552401948001</v>
      </c>
    </row>
    <row r="275" spans="1:14">
      <c r="A275" s="30" t="s">
        <v>827</v>
      </c>
      <c r="B275" s="6" t="s">
        <v>526</v>
      </c>
      <c r="C275" s="6" t="s">
        <v>527</v>
      </c>
      <c r="D275" s="7">
        <v>20104.545468565699</v>
      </c>
      <c r="E275" s="7">
        <v>26423.743266259298</v>
      </c>
      <c r="F275" s="35">
        <f t="shared" si="30"/>
        <v>-6319.1977976935996</v>
      </c>
      <c r="G275" s="7">
        <v>4292.5899702184197</v>
      </c>
      <c r="H275" s="7">
        <v>5437.0435284344103</v>
      </c>
      <c r="I275" s="17">
        <f t="shared" si="31"/>
        <v>-1144.4535582159906</v>
      </c>
      <c r="J275" s="11">
        <f t="shared" si="32"/>
        <v>24397.13543878412</v>
      </c>
      <c r="K275" s="11">
        <f t="shared" si="33"/>
        <v>31860.786794693708</v>
      </c>
      <c r="L275" s="12">
        <f t="shared" si="28"/>
        <v>-7463.6513559095874</v>
      </c>
      <c r="M275" s="11">
        <f t="shared" si="29"/>
        <v>56257.922233477831</v>
      </c>
      <c r="N275" s="19">
        <f t="shared" si="34"/>
        <v>9729.6334986528309</v>
      </c>
    </row>
    <row r="276" spans="1:14">
      <c r="A276" s="30" t="s">
        <v>826</v>
      </c>
      <c r="B276" s="6" t="s">
        <v>528</v>
      </c>
      <c r="C276" s="6" t="s">
        <v>529</v>
      </c>
      <c r="D276" s="7">
        <v>1204.5093861319599</v>
      </c>
      <c r="E276" s="7">
        <v>1677.69188210318</v>
      </c>
      <c r="F276" s="35">
        <f t="shared" si="30"/>
        <v>-473.18249597122008</v>
      </c>
      <c r="G276" s="7">
        <v>350.80919766653398</v>
      </c>
      <c r="H276" s="7">
        <v>468.80640129671798</v>
      </c>
      <c r="I276" s="17">
        <f t="shared" si="31"/>
        <v>-117.997203630184</v>
      </c>
      <c r="J276" s="11">
        <f t="shared" si="32"/>
        <v>1555.3185837984938</v>
      </c>
      <c r="K276" s="11">
        <f t="shared" si="33"/>
        <v>2146.4982833998979</v>
      </c>
      <c r="L276" s="12">
        <f t="shared" si="28"/>
        <v>-591.17969960140408</v>
      </c>
      <c r="M276" s="11">
        <f t="shared" si="29"/>
        <v>3701.8168671983917</v>
      </c>
      <c r="N276" s="19">
        <f t="shared" si="34"/>
        <v>819.61559896325195</v>
      </c>
    </row>
    <row r="277" spans="1:14">
      <c r="A277" s="30" t="s">
        <v>826</v>
      </c>
      <c r="B277" s="6" t="s">
        <v>530</v>
      </c>
      <c r="C277" s="6" t="s">
        <v>531</v>
      </c>
      <c r="D277" s="7">
        <v>20302.557233533698</v>
      </c>
      <c r="E277" s="7">
        <v>14446.814719689201</v>
      </c>
      <c r="F277" s="35">
        <f t="shared" si="30"/>
        <v>5855.7425138444978</v>
      </c>
      <c r="G277" s="7">
        <v>2727.57862852877</v>
      </c>
      <c r="H277" s="7">
        <v>2690.7298898121999</v>
      </c>
      <c r="I277" s="17">
        <f t="shared" si="31"/>
        <v>36.848738716570097</v>
      </c>
      <c r="J277" s="11">
        <f t="shared" si="32"/>
        <v>23030.135862062467</v>
      </c>
      <c r="K277" s="11">
        <f t="shared" si="33"/>
        <v>17137.544609501401</v>
      </c>
      <c r="L277" s="12">
        <f t="shared" si="28"/>
        <v>5892.5912525610656</v>
      </c>
      <c r="M277" s="11">
        <f t="shared" si="29"/>
        <v>40167.680471563872</v>
      </c>
      <c r="N277" s="19">
        <f t="shared" si="34"/>
        <v>5418.3085183409694</v>
      </c>
    </row>
    <row r="278" spans="1:14">
      <c r="A278" s="30" t="s">
        <v>826</v>
      </c>
      <c r="B278" s="6" t="s">
        <v>532</v>
      </c>
      <c r="C278" s="6" t="s">
        <v>533</v>
      </c>
      <c r="D278" s="7">
        <v>2058.4122208266899</v>
      </c>
      <c r="E278" s="7">
        <v>2727.8711587763901</v>
      </c>
      <c r="F278" s="35">
        <f t="shared" si="30"/>
        <v>-669.45893794970016</v>
      </c>
      <c r="G278" s="7">
        <v>211.45264226122001</v>
      </c>
      <c r="H278" s="7">
        <v>453.55556168863001</v>
      </c>
      <c r="I278" s="17">
        <f t="shared" si="31"/>
        <v>-242.10291942741</v>
      </c>
      <c r="J278" s="11">
        <f t="shared" si="32"/>
        <v>2269.8648630879097</v>
      </c>
      <c r="K278" s="11">
        <f t="shared" si="33"/>
        <v>3181.42672046502</v>
      </c>
      <c r="L278" s="12">
        <f t="shared" si="28"/>
        <v>-911.5618573771103</v>
      </c>
      <c r="M278" s="11">
        <f t="shared" si="29"/>
        <v>5451.2915835529293</v>
      </c>
      <c r="N278" s="19">
        <f t="shared" si="34"/>
        <v>665.00820394984999</v>
      </c>
    </row>
    <row r="279" spans="1:14">
      <c r="A279" s="30" t="s">
        <v>826</v>
      </c>
      <c r="B279" s="6" t="s">
        <v>534</v>
      </c>
      <c r="C279" s="6" t="s">
        <v>535</v>
      </c>
      <c r="D279" s="7">
        <v>12940.9698053088</v>
      </c>
      <c r="E279" s="7">
        <v>16778.8182791051</v>
      </c>
      <c r="F279" s="35">
        <f t="shared" si="30"/>
        <v>-3837.8484737963008</v>
      </c>
      <c r="G279" s="7">
        <v>713.49580949375195</v>
      </c>
      <c r="H279" s="7">
        <v>1504.2186221257</v>
      </c>
      <c r="I279" s="17">
        <f t="shared" si="31"/>
        <v>-790.72281263194805</v>
      </c>
      <c r="J279" s="11">
        <f t="shared" si="32"/>
        <v>13654.465614802551</v>
      </c>
      <c r="K279" s="11">
        <f t="shared" si="33"/>
        <v>18283.0369012308</v>
      </c>
      <c r="L279" s="12">
        <f t="shared" si="28"/>
        <v>-4628.5712864282486</v>
      </c>
      <c r="M279" s="11">
        <f t="shared" si="29"/>
        <v>31937.502516033353</v>
      </c>
      <c r="N279" s="19">
        <f t="shared" si="34"/>
        <v>2217.7144316194517</v>
      </c>
    </row>
    <row r="280" spans="1:14">
      <c r="A280" s="30" t="s">
        <v>827</v>
      </c>
      <c r="B280" s="6" t="s">
        <v>536</v>
      </c>
      <c r="C280" s="6" t="s">
        <v>537</v>
      </c>
      <c r="D280" s="7">
        <v>29894.715541132398</v>
      </c>
      <c r="E280" s="7">
        <v>40815.610118533703</v>
      </c>
      <c r="F280" s="35">
        <f t="shared" si="30"/>
        <v>-10920.894577401305</v>
      </c>
      <c r="G280" s="7">
        <v>3049.0067203201602</v>
      </c>
      <c r="H280" s="7">
        <v>4590.64890302599</v>
      </c>
      <c r="I280" s="17">
        <f t="shared" si="31"/>
        <v>-1541.6421827058298</v>
      </c>
      <c r="J280" s="11">
        <f t="shared" si="32"/>
        <v>32943.72226145256</v>
      </c>
      <c r="K280" s="11">
        <f t="shared" si="33"/>
        <v>45406.259021559694</v>
      </c>
      <c r="L280" s="12">
        <f t="shared" si="28"/>
        <v>-12462.536760107134</v>
      </c>
      <c r="M280" s="11">
        <f t="shared" si="29"/>
        <v>78349.981283012254</v>
      </c>
      <c r="N280" s="19">
        <f t="shared" si="34"/>
        <v>7639.6556233461506</v>
      </c>
    </row>
    <row r="281" spans="1:14">
      <c r="A281" s="30" t="s">
        <v>827</v>
      </c>
      <c r="B281" s="6" t="s">
        <v>538</v>
      </c>
      <c r="C281" s="6" t="s">
        <v>539</v>
      </c>
      <c r="D281" s="7">
        <v>76261.371189621001</v>
      </c>
      <c r="E281" s="7">
        <v>70443.291590436798</v>
      </c>
      <c r="F281" s="35">
        <f t="shared" si="30"/>
        <v>5818.0795991842024</v>
      </c>
      <c r="G281" s="7">
        <v>5784.3480070703899</v>
      </c>
      <c r="H281" s="7">
        <v>12170.6595765444</v>
      </c>
      <c r="I281" s="17">
        <f t="shared" si="31"/>
        <v>-6386.31156947401</v>
      </c>
      <c r="J281" s="11">
        <f t="shared" si="32"/>
        <v>82045.719196691396</v>
      </c>
      <c r="K281" s="11">
        <f t="shared" si="33"/>
        <v>82613.951166981191</v>
      </c>
      <c r="L281" s="12">
        <f t="shared" si="28"/>
        <v>-568.23197028979484</v>
      </c>
      <c r="M281" s="11">
        <f t="shared" si="29"/>
        <v>164659.6703636726</v>
      </c>
      <c r="N281" s="19">
        <f t="shared" si="34"/>
        <v>17955.007583614788</v>
      </c>
    </row>
    <row r="282" spans="1:14">
      <c r="A282" s="30" t="s">
        <v>826</v>
      </c>
      <c r="B282" s="6" t="s">
        <v>540</v>
      </c>
      <c r="C282" s="6" t="s">
        <v>541</v>
      </c>
      <c r="D282" s="7">
        <v>11571.837861620301</v>
      </c>
      <c r="E282" s="7">
        <v>8986.1917892585407</v>
      </c>
      <c r="F282" s="35">
        <f t="shared" si="30"/>
        <v>2585.6460723617602</v>
      </c>
      <c r="G282" s="7">
        <v>1261.2046180474499</v>
      </c>
      <c r="H282" s="7">
        <v>1330.0091484003699</v>
      </c>
      <c r="I282" s="17">
        <f t="shared" si="31"/>
        <v>-68.804530352919983</v>
      </c>
      <c r="J282" s="11">
        <f t="shared" si="32"/>
        <v>12833.042479667751</v>
      </c>
      <c r="K282" s="11">
        <f t="shared" si="33"/>
        <v>10316.20093765891</v>
      </c>
      <c r="L282" s="12">
        <f t="shared" si="28"/>
        <v>2516.8415420088404</v>
      </c>
      <c r="M282" s="11">
        <f t="shared" si="29"/>
        <v>23149.243417326659</v>
      </c>
      <c r="N282" s="19">
        <f t="shared" si="34"/>
        <v>2591.2137664478196</v>
      </c>
    </row>
    <row r="283" spans="1:14">
      <c r="A283" s="30" t="s">
        <v>826</v>
      </c>
      <c r="B283" s="6" t="s">
        <v>542</v>
      </c>
      <c r="C283" s="6" t="s">
        <v>543</v>
      </c>
      <c r="D283" s="7">
        <v>7111.0233598925597</v>
      </c>
      <c r="E283" s="7">
        <v>11090.473838232299</v>
      </c>
      <c r="F283" s="35">
        <f t="shared" si="30"/>
        <v>-3979.4504783397397</v>
      </c>
      <c r="G283" s="7">
        <v>1653.8516066279001</v>
      </c>
      <c r="H283" s="7">
        <v>2640.4172932998199</v>
      </c>
      <c r="I283" s="17">
        <f t="shared" si="31"/>
        <v>-986.56568667191982</v>
      </c>
      <c r="J283" s="11">
        <f t="shared" si="32"/>
        <v>8764.8749665204596</v>
      </c>
      <c r="K283" s="11">
        <f t="shared" si="33"/>
        <v>13730.89113153212</v>
      </c>
      <c r="L283" s="12">
        <f t="shared" si="28"/>
        <v>-4966.0161650116606</v>
      </c>
      <c r="M283" s="11">
        <f t="shared" si="29"/>
        <v>22495.76609805258</v>
      </c>
      <c r="N283" s="19">
        <f t="shared" si="34"/>
        <v>4294.2688999277198</v>
      </c>
    </row>
    <row r="284" spans="1:14">
      <c r="A284" s="30" t="s">
        <v>827</v>
      </c>
      <c r="B284" s="6" t="s">
        <v>544</v>
      </c>
      <c r="C284" s="6" t="s">
        <v>543</v>
      </c>
      <c r="D284" s="7">
        <v>30201.410222513499</v>
      </c>
      <c r="E284" s="7">
        <v>27045.096914253299</v>
      </c>
      <c r="F284" s="35">
        <f t="shared" si="30"/>
        <v>3156.3133082601998</v>
      </c>
      <c r="G284" s="7">
        <v>6319.6125792878502</v>
      </c>
      <c r="H284" s="7">
        <v>6953.2666678123096</v>
      </c>
      <c r="I284" s="17">
        <f t="shared" si="31"/>
        <v>-633.65408852445944</v>
      </c>
      <c r="J284" s="11">
        <f t="shared" si="32"/>
        <v>36521.022801801351</v>
      </c>
      <c r="K284" s="11">
        <f t="shared" si="33"/>
        <v>33998.363582065605</v>
      </c>
      <c r="L284" s="12">
        <f t="shared" si="28"/>
        <v>2522.6592197357459</v>
      </c>
      <c r="M284" s="11">
        <f t="shared" si="29"/>
        <v>70519.386383866949</v>
      </c>
      <c r="N284" s="19">
        <f t="shared" si="34"/>
        <v>13272.87924710016</v>
      </c>
    </row>
    <row r="285" spans="1:14">
      <c r="A285" s="30" t="s">
        <v>826</v>
      </c>
      <c r="B285" s="6" t="s">
        <v>545</v>
      </c>
      <c r="C285" s="6" t="s">
        <v>546</v>
      </c>
      <c r="D285" s="7">
        <v>23078.3101568823</v>
      </c>
      <c r="E285" s="7">
        <v>17850.122975851002</v>
      </c>
      <c r="F285" s="35">
        <f t="shared" si="30"/>
        <v>5228.1871810312987</v>
      </c>
      <c r="G285" s="7">
        <v>2221.0436577441001</v>
      </c>
      <c r="H285" s="7">
        <v>2427.6665270825902</v>
      </c>
      <c r="I285" s="17">
        <f t="shared" si="31"/>
        <v>-206.62286933849009</v>
      </c>
      <c r="J285" s="11">
        <f t="shared" si="32"/>
        <v>25299.3538146264</v>
      </c>
      <c r="K285" s="11">
        <f t="shared" si="33"/>
        <v>20277.789502933592</v>
      </c>
      <c r="L285" s="12">
        <f t="shared" si="28"/>
        <v>5021.5643116928077</v>
      </c>
      <c r="M285" s="11">
        <f t="shared" si="29"/>
        <v>45577.143317559996</v>
      </c>
      <c r="N285" s="19">
        <f t="shared" si="34"/>
        <v>4648.7101848266902</v>
      </c>
    </row>
    <row r="286" spans="1:14">
      <c r="A286" s="30" t="s">
        <v>826</v>
      </c>
      <c r="B286" s="6" t="s">
        <v>547</v>
      </c>
      <c r="C286" s="6" t="s">
        <v>548</v>
      </c>
      <c r="D286" s="7">
        <v>6854.6031734787102</v>
      </c>
      <c r="E286" s="7">
        <v>5044.9610068648199</v>
      </c>
      <c r="F286" s="35">
        <f t="shared" si="30"/>
        <v>1809.6421666138904</v>
      </c>
      <c r="G286" s="7">
        <v>1510.43520902932</v>
      </c>
      <c r="H286" s="7">
        <v>917.07015405415996</v>
      </c>
      <c r="I286" s="17">
        <f t="shared" si="31"/>
        <v>593.36505497516009</v>
      </c>
      <c r="J286" s="11">
        <f t="shared" si="32"/>
        <v>8365.0383825080298</v>
      </c>
      <c r="K286" s="11">
        <f t="shared" si="33"/>
        <v>5962.0311609189794</v>
      </c>
      <c r="L286" s="12">
        <f t="shared" si="28"/>
        <v>2403.0072215890505</v>
      </c>
      <c r="M286" s="11">
        <f t="shared" si="29"/>
        <v>14327.069543427009</v>
      </c>
      <c r="N286" s="19">
        <f t="shared" si="34"/>
        <v>2427.50536308348</v>
      </c>
    </row>
    <row r="287" spans="1:14">
      <c r="A287" s="30" t="s">
        <v>826</v>
      </c>
      <c r="B287" s="6" t="s">
        <v>549</v>
      </c>
      <c r="C287" s="6" t="s">
        <v>550</v>
      </c>
      <c r="D287" s="7">
        <v>4523.4700600544002</v>
      </c>
      <c r="E287" s="7">
        <v>4192.4882515092204</v>
      </c>
      <c r="F287" s="35">
        <f t="shared" si="30"/>
        <v>330.98180854517977</v>
      </c>
      <c r="G287" s="7">
        <v>452.94262216049998</v>
      </c>
      <c r="H287" s="7">
        <v>479.11349323663802</v>
      </c>
      <c r="I287" s="17">
        <f t="shared" si="31"/>
        <v>-26.170871076138042</v>
      </c>
      <c r="J287" s="11">
        <f t="shared" si="32"/>
        <v>4976.4126822149001</v>
      </c>
      <c r="K287" s="11">
        <f t="shared" si="33"/>
        <v>4671.601744745858</v>
      </c>
      <c r="L287" s="12">
        <f t="shared" si="28"/>
        <v>304.81093746904207</v>
      </c>
      <c r="M287" s="11">
        <f t="shared" si="29"/>
        <v>9648.014426960759</v>
      </c>
      <c r="N287" s="19">
        <f t="shared" si="34"/>
        <v>932.056115397138</v>
      </c>
    </row>
    <row r="288" spans="1:14">
      <c r="A288" s="30" t="s">
        <v>827</v>
      </c>
      <c r="B288" s="6" t="s">
        <v>551</v>
      </c>
      <c r="C288" s="6" t="s">
        <v>552</v>
      </c>
      <c r="D288" s="7">
        <v>46050.531433892997</v>
      </c>
      <c r="E288" s="7">
        <v>49409.4470768869</v>
      </c>
      <c r="F288" s="35">
        <f t="shared" si="30"/>
        <v>-3358.915642993903</v>
      </c>
      <c r="G288" s="7">
        <v>3339.8749915210901</v>
      </c>
      <c r="H288" s="7">
        <v>8189.3481224767302</v>
      </c>
      <c r="I288" s="17">
        <f t="shared" si="31"/>
        <v>-4849.47313095564</v>
      </c>
      <c r="J288" s="11">
        <f t="shared" si="32"/>
        <v>49390.406425414083</v>
      </c>
      <c r="K288" s="11">
        <f t="shared" si="33"/>
        <v>57598.795199363631</v>
      </c>
      <c r="L288" s="12">
        <f t="shared" si="28"/>
        <v>-8208.3887739495476</v>
      </c>
      <c r="M288" s="11">
        <f t="shared" si="29"/>
        <v>106989.20162477772</v>
      </c>
      <c r="N288" s="19">
        <f t="shared" si="34"/>
        <v>11529.223113997821</v>
      </c>
    </row>
    <row r="289" spans="1:14">
      <c r="A289" s="30" t="s">
        <v>826</v>
      </c>
      <c r="B289" s="6" t="s">
        <v>553</v>
      </c>
      <c r="C289" s="6" t="s">
        <v>554</v>
      </c>
      <c r="D289" s="7">
        <v>5393.5860502967198</v>
      </c>
      <c r="E289" s="7">
        <v>6351.3629402842198</v>
      </c>
      <c r="F289" s="35">
        <f t="shared" si="30"/>
        <v>-957.7768899875</v>
      </c>
      <c r="G289" s="7">
        <v>832.22741204424506</v>
      </c>
      <c r="H289" s="7">
        <v>1009.68675802938</v>
      </c>
      <c r="I289" s="17">
        <f t="shared" si="31"/>
        <v>-177.45934598513497</v>
      </c>
      <c r="J289" s="11">
        <f t="shared" si="32"/>
        <v>6225.8134623409651</v>
      </c>
      <c r="K289" s="11">
        <f t="shared" si="33"/>
        <v>7361.0496983135999</v>
      </c>
      <c r="L289" s="12">
        <f t="shared" si="28"/>
        <v>-1135.2362359726349</v>
      </c>
      <c r="M289" s="11">
        <f t="shared" si="29"/>
        <v>13586.863160654564</v>
      </c>
      <c r="N289" s="19">
        <f t="shared" si="34"/>
        <v>1841.914170073625</v>
      </c>
    </row>
    <row r="290" spans="1:14">
      <c r="A290" s="30" t="s">
        <v>826</v>
      </c>
      <c r="B290" s="6" t="s">
        <v>555</v>
      </c>
      <c r="C290" s="6" t="s">
        <v>556</v>
      </c>
      <c r="D290" s="7">
        <v>9306.2121732032101</v>
      </c>
      <c r="E290" s="7">
        <v>6898.5892954207202</v>
      </c>
      <c r="F290" s="35">
        <f t="shared" si="30"/>
        <v>2407.6228777824899</v>
      </c>
      <c r="G290" s="7">
        <v>1282.1741980686299</v>
      </c>
      <c r="H290" s="7">
        <v>1586.6759038994401</v>
      </c>
      <c r="I290" s="17">
        <f t="shared" si="31"/>
        <v>-304.50170583081012</v>
      </c>
      <c r="J290" s="11">
        <f t="shared" si="32"/>
        <v>10588.386371271839</v>
      </c>
      <c r="K290" s="11">
        <f t="shared" si="33"/>
        <v>8485.2651993201598</v>
      </c>
      <c r="L290" s="12">
        <f t="shared" si="28"/>
        <v>2103.1211719516796</v>
      </c>
      <c r="M290" s="11">
        <f t="shared" si="29"/>
        <v>19073.651570591999</v>
      </c>
      <c r="N290" s="19">
        <f t="shared" si="34"/>
        <v>2868.8501019680698</v>
      </c>
    </row>
    <row r="291" spans="1:14">
      <c r="A291" s="30" t="s">
        <v>826</v>
      </c>
      <c r="B291" s="6" t="s">
        <v>557</v>
      </c>
      <c r="C291" s="6" t="s">
        <v>558</v>
      </c>
      <c r="D291" s="7">
        <v>1073.2627583707001</v>
      </c>
      <c r="E291" s="7">
        <v>1313.95823750913</v>
      </c>
      <c r="F291" s="35">
        <f t="shared" si="30"/>
        <v>-240.69547913842985</v>
      </c>
      <c r="G291" s="7">
        <v>122.49370005915</v>
      </c>
      <c r="H291" s="7">
        <v>338.69747549040397</v>
      </c>
      <c r="I291" s="17">
        <f t="shared" si="31"/>
        <v>-216.20377543125397</v>
      </c>
      <c r="J291" s="11">
        <f t="shared" si="32"/>
        <v>1195.7564584298502</v>
      </c>
      <c r="K291" s="11">
        <f t="shared" si="33"/>
        <v>1652.655712999534</v>
      </c>
      <c r="L291" s="12">
        <f t="shared" si="28"/>
        <v>-456.89925456968376</v>
      </c>
      <c r="M291" s="11">
        <f t="shared" si="29"/>
        <v>2848.4121714293842</v>
      </c>
      <c r="N291" s="19">
        <f t="shared" si="34"/>
        <v>461.19117554955398</v>
      </c>
    </row>
    <row r="292" spans="1:14">
      <c r="A292" s="30" t="s">
        <v>826</v>
      </c>
      <c r="B292" s="6" t="s">
        <v>559</v>
      </c>
      <c r="C292" s="6" t="s">
        <v>560</v>
      </c>
      <c r="D292" s="7">
        <v>6946.82829955132</v>
      </c>
      <c r="E292" s="7">
        <v>6743.0151720608701</v>
      </c>
      <c r="F292" s="35">
        <f t="shared" si="30"/>
        <v>203.81312749044992</v>
      </c>
      <c r="G292" s="7">
        <v>792.38848669976801</v>
      </c>
      <c r="H292" s="7">
        <v>627.91761738147898</v>
      </c>
      <c r="I292" s="17">
        <f t="shared" si="31"/>
        <v>164.47086931828903</v>
      </c>
      <c r="J292" s="11">
        <f t="shared" si="32"/>
        <v>7739.2167862510878</v>
      </c>
      <c r="K292" s="11">
        <f t="shared" si="33"/>
        <v>7370.9327894423495</v>
      </c>
      <c r="L292" s="12">
        <f t="shared" si="28"/>
        <v>368.28399680873827</v>
      </c>
      <c r="M292" s="11">
        <f t="shared" si="29"/>
        <v>15110.149575693438</v>
      </c>
      <c r="N292" s="19">
        <f t="shared" si="34"/>
        <v>1420.306104081247</v>
      </c>
    </row>
    <row r="293" spans="1:14">
      <c r="A293" s="30" t="s">
        <v>827</v>
      </c>
      <c r="B293" s="6" t="s">
        <v>561</v>
      </c>
      <c r="C293" s="6" t="s">
        <v>562</v>
      </c>
      <c r="D293" s="7">
        <v>83667.303894527897</v>
      </c>
      <c r="E293" s="7">
        <v>82882.309875042702</v>
      </c>
      <c r="F293" s="35">
        <f t="shared" si="30"/>
        <v>784.99401948519517</v>
      </c>
      <c r="G293" s="7">
        <v>10257.112255869401</v>
      </c>
      <c r="H293" s="7">
        <v>15955.8197245672</v>
      </c>
      <c r="I293" s="17">
        <f t="shared" si="31"/>
        <v>-5698.7074686977994</v>
      </c>
      <c r="J293" s="11">
        <f t="shared" si="32"/>
        <v>93924.416150397301</v>
      </c>
      <c r="K293" s="11">
        <f t="shared" si="33"/>
        <v>98838.129599609907</v>
      </c>
      <c r="L293" s="12">
        <f t="shared" si="28"/>
        <v>-4913.7134492126061</v>
      </c>
      <c r="M293" s="11">
        <f t="shared" si="29"/>
        <v>192762.54575000721</v>
      </c>
      <c r="N293" s="19">
        <f t="shared" si="34"/>
        <v>26212.931980436602</v>
      </c>
    </row>
    <row r="294" spans="1:14">
      <c r="A294" s="30" t="s">
        <v>826</v>
      </c>
      <c r="B294" s="6" t="s">
        <v>563</v>
      </c>
      <c r="C294" s="6" t="s">
        <v>564</v>
      </c>
      <c r="D294" s="7">
        <v>7998.7054617234799</v>
      </c>
      <c r="E294" s="7">
        <v>14109.089992568201</v>
      </c>
      <c r="F294" s="35">
        <f t="shared" si="30"/>
        <v>-6110.3845308447208</v>
      </c>
      <c r="G294" s="7">
        <v>748.09203292462803</v>
      </c>
      <c r="H294" s="7">
        <v>1305.95797908281</v>
      </c>
      <c r="I294" s="17">
        <f t="shared" si="31"/>
        <v>-557.86594615818194</v>
      </c>
      <c r="J294" s="11">
        <f t="shared" si="32"/>
        <v>8746.7974946481081</v>
      </c>
      <c r="K294" s="11">
        <f t="shared" si="33"/>
        <v>15415.047971651011</v>
      </c>
      <c r="L294" s="12">
        <f t="shared" si="28"/>
        <v>-6668.2504770029027</v>
      </c>
      <c r="M294" s="11">
        <f t="shared" si="29"/>
        <v>24161.845466299121</v>
      </c>
      <c r="N294" s="19">
        <f t="shared" si="34"/>
        <v>2054.050012007438</v>
      </c>
    </row>
    <row r="295" spans="1:14">
      <c r="A295" s="30" t="s">
        <v>826</v>
      </c>
      <c r="B295" s="6" t="s">
        <v>565</v>
      </c>
      <c r="C295" s="6" t="s">
        <v>566</v>
      </c>
      <c r="D295" s="7">
        <v>5888.5090932957301</v>
      </c>
      <c r="E295" s="7">
        <v>8061.80717191861</v>
      </c>
      <c r="F295" s="35">
        <f t="shared" si="30"/>
        <v>-2173.29807862288</v>
      </c>
      <c r="G295" s="7">
        <v>636.28548917948297</v>
      </c>
      <c r="H295" s="7">
        <v>1200.1203083088401</v>
      </c>
      <c r="I295" s="17">
        <f t="shared" si="31"/>
        <v>-563.83481912935713</v>
      </c>
      <c r="J295" s="11">
        <f t="shared" si="32"/>
        <v>6524.7945824752132</v>
      </c>
      <c r="K295" s="11">
        <f t="shared" si="33"/>
        <v>9261.9274802274504</v>
      </c>
      <c r="L295" s="12">
        <f t="shared" si="28"/>
        <v>-2737.1328977522371</v>
      </c>
      <c r="M295" s="11">
        <f t="shared" si="29"/>
        <v>15786.722062702664</v>
      </c>
      <c r="N295" s="19">
        <f t="shared" si="34"/>
        <v>1836.4057974883231</v>
      </c>
    </row>
    <row r="296" spans="1:14">
      <c r="A296" s="30" t="s">
        <v>826</v>
      </c>
      <c r="B296" s="6" t="s">
        <v>567</v>
      </c>
      <c r="C296" s="6" t="s">
        <v>568</v>
      </c>
      <c r="D296" s="7">
        <v>3404.34464557605</v>
      </c>
      <c r="E296" s="7">
        <v>6372.5844442349298</v>
      </c>
      <c r="F296" s="35">
        <f t="shared" si="30"/>
        <v>-2968.2397986588799</v>
      </c>
      <c r="G296" s="7">
        <v>307.93829254861799</v>
      </c>
      <c r="H296" s="7">
        <v>396.48904253533698</v>
      </c>
      <c r="I296" s="17">
        <f t="shared" si="31"/>
        <v>-88.550749986718984</v>
      </c>
      <c r="J296" s="11">
        <f t="shared" si="32"/>
        <v>3712.2829381246679</v>
      </c>
      <c r="K296" s="11">
        <f t="shared" si="33"/>
        <v>6769.0734867702668</v>
      </c>
      <c r="L296" s="12">
        <f t="shared" si="28"/>
        <v>-3056.7905486455988</v>
      </c>
      <c r="M296" s="11">
        <f t="shared" si="29"/>
        <v>10481.356424894935</v>
      </c>
      <c r="N296" s="19">
        <f t="shared" si="34"/>
        <v>704.42733508395497</v>
      </c>
    </row>
    <row r="297" spans="1:14">
      <c r="A297" s="30" t="s">
        <v>827</v>
      </c>
      <c r="B297" s="6" t="s">
        <v>569</v>
      </c>
      <c r="C297" s="6" t="s">
        <v>570</v>
      </c>
      <c r="D297" s="7">
        <v>43598.306375699402</v>
      </c>
      <c r="E297" s="7">
        <v>43261.584053499297</v>
      </c>
      <c r="F297" s="35">
        <f t="shared" si="30"/>
        <v>336.72232220010483</v>
      </c>
      <c r="G297" s="7">
        <v>4411.5921083917601</v>
      </c>
      <c r="H297" s="7">
        <v>5670.3272271243204</v>
      </c>
      <c r="I297" s="17">
        <f t="shared" si="31"/>
        <v>-1258.7351187325603</v>
      </c>
      <c r="J297" s="11">
        <f t="shared" si="32"/>
        <v>48009.898484091158</v>
      </c>
      <c r="K297" s="11">
        <f t="shared" si="33"/>
        <v>48931.911280623615</v>
      </c>
      <c r="L297" s="12">
        <f t="shared" si="28"/>
        <v>-922.01279653245729</v>
      </c>
      <c r="M297" s="11">
        <f t="shared" si="29"/>
        <v>96941.809764714766</v>
      </c>
      <c r="N297" s="19">
        <f t="shared" si="34"/>
        <v>10081.919335516081</v>
      </c>
    </row>
    <row r="298" spans="1:14">
      <c r="A298" s="30" t="s">
        <v>826</v>
      </c>
      <c r="B298" s="6" t="s">
        <v>571</v>
      </c>
      <c r="C298" s="6" t="s">
        <v>572</v>
      </c>
      <c r="D298" s="7">
        <v>1831.9614589005901</v>
      </c>
      <c r="E298" s="7">
        <v>2322.4099519915599</v>
      </c>
      <c r="F298" s="35">
        <f t="shared" si="30"/>
        <v>-490.44849309096981</v>
      </c>
      <c r="G298" s="7">
        <v>281.99124437005298</v>
      </c>
      <c r="H298" s="7">
        <v>425.025478672232</v>
      </c>
      <c r="I298" s="17">
        <f t="shared" si="31"/>
        <v>-143.03423430217902</v>
      </c>
      <c r="J298" s="11">
        <f t="shared" si="32"/>
        <v>2113.9527032706428</v>
      </c>
      <c r="K298" s="11">
        <f t="shared" si="33"/>
        <v>2747.435430663792</v>
      </c>
      <c r="L298" s="12">
        <f t="shared" si="28"/>
        <v>-633.48272739314916</v>
      </c>
      <c r="M298" s="11">
        <f t="shared" si="29"/>
        <v>4861.3881339344352</v>
      </c>
      <c r="N298" s="19">
        <f t="shared" si="34"/>
        <v>707.01672304228498</v>
      </c>
    </row>
    <row r="299" spans="1:14">
      <c r="A299" s="30" t="s">
        <v>827</v>
      </c>
      <c r="B299" s="6" t="s">
        <v>573</v>
      </c>
      <c r="C299" s="6" t="s">
        <v>574</v>
      </c>
      <c r="D299" s="7">
        <v>44215.3570297119</v>
      </c>
      <c r="E299" s="7">
        <v>47698.3917096734</v>
      </c>
      <c r="F299" s="35">
        <f t="shared" si="30"/>
        <v>-3483.0346799614999</v>
      </c>
      <c r="G299" s="7">
        <v>4079.5723335972798</v>
      </c>
      <c r="H299" s="7">
        <v>8697.4292101136707</v>
      </c>
      <c r="I299" s="17">
        <f t="shared" si="31"/>
        <v>-4617.8568765163909</v>
      </c>
      <c r="J299" s="11">
        <f t="shared" si="32"/>
        <v>48294.92936330918</v>
      </c>
      <c r="K299" s="11">
        <f t="shared" si="33"/>
        <v>56395.820919787075</v>
      </c>
      <c r="L299" s="12">
        <f t="shared" si="28"/>
        <v>-8100.8915564778945</v>
      </c>
      <c r="M299" s="11">
        <f t="shared" si="29"/>
        <v>104690.75028309625</v>
      </c>
      <c r="N299" s="19">
        <f t="shared" si="34"/>
        <v>12777.001543710951</v>
      </c>
    </row>
    <row r="300" spans="1:14">
      <c r="A300" s="30" t="s">
        <v>827</v>
      </c>
      <c r="B300" s="6" t="s">
        <v>575</v>
      </c>
      <c r="C300" s="6" t="s">
        <v>576</v>
      </c>
      <c r="D300" s="7">
        <v>60647.174476235297</v>
      </c>
      <c r="E300" s="7">
        <v>59695.205511811102</v>
      </c>
      <c r="F300" s="35">
        <f t="shared" si="30"/>
        <v>951.96896442419529</v>
      </c>
      <c r="G300" s="7">
        <v>9959.5794007656605</v>
      </c>
      <c r="H300" s="7">
        <v>17366.558468340299</v>
      </c>
      <c r="I300" s="17">
        <f t="shared" si="31"/>
        <v>-7406.979067574639</v>
      </c>
      <c r="J300" s="11">
        <f t="shared" si="32"/>
        <v>70606.753877000956</v>
      </c>
      <c r="K300" s="11">
        <f t="shared" si="33"/>
        <v>77061.763980151401</v>
      </c>
      <c r="L300" s="12">
        <f t="shared" si="28"/>
        <v>-6455.0101031504455</v>
      </c>
      <c r="M300" s="11">
        <f t="shared" si="29"/>
        <v>147668.51785715236</v>
      </c>
      <c r="N300" s="19">
        <f t="shared" si="34"/>
        <v>27326.137869105958</v>
      </c>
    </row>
    <row r="301" spans="1:14">
      <c r="A301" s="30" t="s">
        <v>826</v>
      </c>
      <c r="B301" s="6" t="s">
        <v>577</v>
      </c>
      <c r="C301" s="6" t="s">
        <v>578</v>
      </c>
      <c r="D301" s="7">
        <v>2980.59687439462</v>
      </c>
      <c r="E301" s="7">
        <v>2865.8786076920701</v>
      </c>
      <c r="F301" s="35">
        <f t="shared" si="30"/>
        <v>114.71826670254995</v>
      </c>
      <c r="G301" s="7">
        <v>453.00633175222202</v>
      </c>
      <c r="H301" s="7">
        <v>470.56879530270402</v>
      </c>
      <c r="I301" s="17">
        <f t="shared" si="31"/>
        <v>-17.562463550481993</v>
      </c>
      <c r="J301" s="11">
        <f t="shared" si="32"/>
        <v>3433.6032061468422</v>
      </c>
      <c r="K301" s="11">
        <f t="shared" si="33"/>
        <v>3336.4474029947742</v>
      </c>
      <c r="L301" s="12">
        <f t="shared" si="28"/>
        <v>97.155803152068074</v>
      </c>
      <c r="M301" s="11">
        <f t="shared" si="29"/>
        <v>6770.0506091416164</v>
      </c>
      <c r="N301" s="19">
        <f t="shared" si="34"/>
        <v>923.57512705492604</v>
      </c>
    </row>
    <row r="302" spans="1:14">
      <c r="A302" s="30" t="s">
        <v>827</v>
      </c>
      <c r="B302" s="6" t="s">
        <v>579</v>
      </c>
      <c r="C302" s="6" t="s">
        <v>580</v>
      </c>
      <c r="D302" s="7">
        <v>82492.008395612793</v>
      </c>
      <c r="E302" s="7">
        <v>96135.860571980593</v>
      </c>
      <c r="F302" s="35">
        <f t="shared" si="30"/>
        <v>-13643.8521763678</v>
      </c>
      <c r="G302" s="7">
        <v>15276.470787083401</v>
      </c>
      <c r="H302" s="7">
        <v>27849.241195114701</v>
      </c>
      <c r="I302" s="17">
        <f t="shared" si="31"/>
        <v>-12572.7704080313</v>
      </c>
      <c r="J302" s="11">
        <f t="shared" si="32"/>
        <v>97768.479182696188</v>
      </c>
      <c r="K302" s="11">
        <f t="shared" si="33"/>
        <v>123985.1017670953</v>
      </c>
      <c r="L302" s="12">
        <f t="shared" si="28"/>
        <v>-26216.622584399112</v>
      </c>
      <c r="M302" s="11">
        <f t="shared" si="29"/>
        <v>221753.58094979147</v>
      </c>
      <c r="N302" s="19">
        <f t="shared" si="34"/>
        <v>43125.711982198103</v>
      </c>
    </row>
    <row r="303" spans="1:14">
      <c r="A303" s="30" t="s">
        <v>827</v>
      </c>
      <c r="B303" s="6" t="s">
        <v>581</v>
      </c>
      <c r="C303" s="6" t="s">
        <v>582</v>
      </c>
      <c r="D303" s="7">
        <v>66503.902852357394</v>
      </c>
      <c r="E303" s="7">
        <v>67963.1753032048</v>
      </c>
      <c r="F303" s="35">
        <f t="shared" si="30"/>
        <v>-1459.2724508474057</v>
      </c>
      <c r="G303" s="7">
        <v>28303.9887680826</v>
      </c>
      <c r="H303" s="7">
        <v>39654.347609722601</v>
      </c>
      <c r="I303" s="17">
        <f t="shared" si="31"/>
        <v>-11350.358841640002</v>
      </c>
      <c r="J303" s="11">
        <f t="shared" si="32"/>
        <v>94807.891620440001</v>
      </c>
      <c r="K303" s="11">
        <f t="shared" si="33"/>
        <v>107617.52291292741</v>
      </c>
      <c r="L303" s="12">
        <f t="shared" si="28"/>
        <v>-12809.631292487407</v>
      </c>
      <c r="M303" s="11">
        <f t="shared" si="29"/>
        <v>202425.41453336741</v>
      </c>
      <c r="N303" s="19">
        <f t="shared" si="34"/>
        <v>67958.336377805201</v>
      </c>
    </row>
    <row r="304" spans="1:14">
      <c r="A304" s="30" t="s">
        <v>826</v>
      </c>
      <c r="B304" s="6" t="s">
        <v>583</v>
      </c>
      <c r="C304" s="6" t="s">
        <v>584</v>
      </c>
      <c r="D304" s="7">
        <v>6535.0945724564899</v>
      </c>
      <c r="E304" s="7">
        <v>6546.9446016874299</v>
      </c>
      <c r="F304" s="35">
        <f t="shared" si="30"/>
        <v>-11.850029230939981</v>
      </c>
      <c r="G304" s="7">
        <v>547.79794530325501</v>
      </c>
      <c r="H304" s="7">
        <v>905.84481598300397</v>
      </c>
      <c r="I304" s="17">
        <f t="shared" si="31"/>
        <v>-358.04687067974896</v>
      </c>
      <c r="J304" s="11">
        <f t="shared" si="32"/>
        <v>7082.8925177597448</v>
      </c>
      <c r="K304" s="11">
        <f t="shared" si="33"/>
        <v>7452.789417670434</v>
      </c>
      <c r="L304" s="12">
        <f t="shared" si="28"/>
        <v>-369.89689991068917</v>
      </c>
      <c r="M304" s="11">
        <f t="shared" si="29"/>
        <v>14535.681935430179</v>
      </c>
      <c r="N304" s="19">
        <f t="shared" si="34"/>
        <v>1453.642761286259</v>
      </c>
    </row>
    <row r="305" spans="1:14">
      <c r="A305" s="30" t="s">
        <v>826</v>
      </c>
      <c r="B305" s="6" t="s">
        <v>585</v>
      </c>
      <c r="C305" s="6" t="s">
        <v>586</v>
      </c>
      <c r="D305" s="7">
        <v>9445.1113942979591</v>
      </c>
      <c r="E305" s="7">
        <v>12431.2611781877</v>
      </c>
      <c r="F305" s="35">
        <f t="shared" si="30"/>
        <v>-2986.1497838897412</v>
      </c>
      <c r="G305" s="7">
        <v>1086.58523071484</v>
      </c>
      <c r="H305" s="7">
        <v>1675.0126176056101</v>
      </c>
      <c r="I305" s="17">
        <f t="shared" si="31"/>
        <v>-588.42738689077009</v>
      </c>
      <c r="J305" s="11">
        <f t="shared" si="32"/>
        <v>10531.696625012799</v>
      </c>
      <c r="K305" s="11">
        <f t="shared" si="33"/>
        <v>14106.27379579331</v>
      </c>
      <c r="L305" s="12">
        <f t="shared" si="28"/>
        <v>-3574.5771707805106</v>
      </c>
      <c r="M305" s="11">
        <f t="shared" si="29"/>
        <v>24637.970420806108</v>
      </c>
      <c r="N305" s="19">
        <f t="shared" si="34"/>
        <v>2761.5978483204499</v>
      </c>
    </row>
    <row r="306" spans="1:14">
      <c r="A306" s="30" t="s">
        <v>826</v>
      </c>
      <c r="B306" s="6" t="s">
        <v>587</v>
      </c>
      <c r="C306" s="6" t="s">
        <v>588</v>
      </c>
      <c r="D306" s="7">
        <v>4963.3837423731502</v>
      </c>
      <c r="E306" s="7">
        <v>5633.7133037911299</v>
      </c>
      <c r="F306" s="35">
        <f t="shared" si="30"/>
        <v>-670.32956141797968</v>
      </c>
      <c r="G306" s="7">
        <v>884.74329752332505</v>
      </c>
      <c r="H306" s="7">
        <v>1596.9256967578699</v>
      </c>
      <c r="I306" s="17">
        <f t="shared" si="31"/>
        <v>-712.18239923454485</v>
      </c>
      <c r="J306" s="11">
        <f t="shared" si="32"/>
        <v>5848.1270398964753</v>
      </c>
      <c r="K306" s="11">
        <f t="shared" si="33"/>
        <v>7230.6390005489993</v>
      </c>
      <c r="L306" s="12">
        <f t="shared" si="28"/>
        <v>-1382.5119606525241</v>
      </c>
      <c r="M306" s="11">
        <f t="shared" si="29"/>
        <v>13078.766040445475</v>
      </c>
      <c r="N306" s="19">
        <f t="shared" si="34"/>
        <v>2481.668994281195</v>
      </c>
    </row>
    <row r="307" spans="1:14">
      <c r="A307" s="30" t="s">
        <v>826</v>
      </c>
      <c r="B307" s="6" t="s">
        <v>589</v>
      </c>
      <c r="C307" s="6" t="s">
        <v>590</v>
      </c>
      <c r="D307" s="7">
        <v>1301.1731290902001</v>
      </c>
      <c r="E307" s="7">
        <v>2665.1477313072201</v>
      </c>
      <c r="F307" s="35">
        <f t="shared" si="30"/>
        <v>-1363.97460221702</v>
      </c>
      <c r="G307" s="7">
        <v>231.277756177208</v>
      </c>
      <c r="H307" s="7">
        <v>532.603058606339</v>
      </c>
      <c r="I307" s="17">
        <f t="shared" si="31"/>
        <v>-301.325302429131</v>
      </c>
      <c r="J307" s="11">
        <f t="shared" si="32"/>
        <v>1532.450885267408</v>
      </c>
      <c r="K307" s="11">
        <f t="shared" si="33"/>
        <v>3197.7507899135589</v>
      </c>
      <c r="L307" s="12">
        <f t="shared" si="28"/>
        <v>-1665.2999046461509</v>
      </c>
      <c r="M307" s="11">
        <f t="shared" si="29"/>
        <v>4730.201675180967</v>
      </c>
      <c r="N307" s="19">
        <f t="shared" si="34"/>
        <v>763.88081478354707</v>
      </c>
    </row>
    <row r="308" spans="1:14">
      <c r="A308" s="30" t="s">
        <v>826</v>
      </c>
      <c r="B308" s="6" t="s">
        <v>591</v>
      </c>
      <c r="C308" s="6" t="s">
        <v>592</v>
      </c>
      <c r="D308" s="7">
        <v>11404.0941198075</v>
      </c>
      <c r="E308" s="7">
        <v>9749.5961796973297</v>
      </c>
      <c r="F308" s="35">
        <f t="shared" si="30"/>
        <v>1654.49794011017</v>
      </c>
      <c r="G308" s="7">
        <v>1434.11521788707</v>
      </c>
      <c r="H308" s="7">
        <v>2426.5779120541602</v>
      </c>
      <c r="I308" s="17">
        <f t="shared" si="31"/>
        <v>-992.46269416709015</v>
      </c>
      <c r="J308" s="11">
        <f t="shared" si="32"/>
        <v>12838.20933769457</v>
      </c>
      <c r="K308" s="11">
        <f t="shared" si="33"/>
        <v>12176.174091751491</v>
      </c>
      <c r="L308" s="12">
        <f t="shared" si="28"/>
        <v>662.03524594307964</v>
      </c>
      <c r="M308" s="11">
        <f t="shared" si="29"/>
        <v>25014.383429446061</v>
      </c>
      <c r="N308" s="19">
        <f t="shared" si="34"/>
        <v>3860.6931299412299</v>
      </c>
    </row>
    <row r="309" spans="1:14">
      <c r="A309" s="30" t="s">
        <v>827</v>
      </c>
      <c r="B309" s="6" t="s">
        <v>593</v>
      </c>
      <c r="C309" s="6" t="s">
        <v>594</v>
      </c>
      <c r="D309" s="7">
        <v>10167.2143444335</v>
      </c>
      <c r="E309" s="7">
        <v>16394.860926199999</v>
      </c>
      <c r="F309" s="35">
        <f t="shared" si="30"/>
        <v>-6227.6465817664994</v>
      </c>
      <c r="G309" s="7">
        <v>1093.9187698441301</v>
      </c>
      <c r="H309" s="7">
        <v>2238.4555209676901</v>
      </c>
      <c r="I309" s="17">
        <f t="shared" si="31"/>
        <v>-1144.53675112356</v>
      </c>
      <c r="J309" s="11">
        <f t="shared" si="32"/>
        <v>11261.133114277629</v>
      </c>
      <c r="K309" s="11">
        <f t="shared" si="33"/>
        <v>18633.31644716769</v>
      </c>
      <c r="L309" s="12">
        <f t="shared" si="28"/>
        <v>-7372.1833328900611</v>
      </c>
      <c r="M309" s="11">
        <f t="shared" si="29"/>
        <v>29894.449561445319</v>
      </c>
      <c r="N309" s="19">
        <f t="shared" si="34"/>
        <v>3332.3742908118202</v>
      </c>
    </row>
    <row r="310" spans="1:14">
      <c r="A310" s="30" t="s">
        <v>826</v>
      </c>
      <c r="B310" s="6" t="s">
        <v>595</v>
      </c>
      <c r="C310" s="6" t="s">
        <v>596</v>
      </c>
      <c r="D310" s="7">
        <v>13287.805096128301</v>
      </c>
      <c r="E310" s="7">
        <v>12693.6992158987</v>
      </c>
      <c r="F310" s="35">
        <f t="shared" si="30"/>
        <v>594.1058802296011</v>
      </c>
      <c r="G310" s="7">
        <v>2523.1541247022201</v>
      </c>
      <c r="H310" s="7">
        <v>4136.0862821094297</v>
      </c>
      <c r="I310" s="17">
        <f t="shared" si="31"/>
        <v>-1612.9321574072096</v>
      </c>
      <c r="J310" s="11">
        <f t="shared" si="32"/>
        <v>15810.95922083052</v>
      </c>
      <c r="K310" s="11">
        <f t="shared" si="33"/>
        <v>16829.785498008128</v>
      </c>
      <c r="L310" s="12">
        <f t="shared" si="28"/>
        <v>-1018.8262771776081</v>
      </c>
      <c r="M310" s="11">
        <f t="shared" si="29"/>
        <v>32640.74471883865</v>
      </c>
      <c r="N310" s="19">
        <f t="shared" si="34"/>
        <v>6659.2404068116502</v>
      </c>
    </row>
    <row r="311" spans="1:14">
      <c r="A311" s="30" t="s">
        <v>827</v>
      </c>
      <c r="B311" s="6" t="s">
        <v>597</v>
      </c>
      <c r="C311" s="6" t="s">
        <v>598</v>
      </c>
      <c r="D311" s="7">
        <v>17453.036416330699</v>
      </c>
      <c r="E311" s="7">
        <v>17592.5732371739</v>
      </c>
      <c r="F311" s="35">
        <f t="shared" si="30"/>
        <v>-139.53682084320099</v>
      </c>
      <c r="G311" s="7">
        <v>1867.98072480727</v>
      </c>
      <c r="H311" s="7">
        <v>2204.2068921595401</v>
      </c>
      <c r="I311" s="17">
        <f t="shared" si="31"/>
        <v>-336.22616735227007</v>
      </c>
      <c r="J311" s="11">
        <f t="shared" si="32"/>
        <v>19321.017141137967</v>
      </c>
      <c r="K311" s="11">
        <f t="shared" si="33"/>
        <v>19796.780129333441</v>
      </c>
      <c r="L311" s="12">
        <f t="shared" si="28"/>
        <v>-475.76298819547446</v>
      </c>
      <c r="M311" s="11">
        <f t="shared" si="29"/>
        <v>39117.797270471405</v>
      </c>
      <c r="N311" s="19">
        <f t="shared" si="34"/>
        <v>4072.1876169668103</v>
      </c>
    </row>
    <row r="312" spans="1:14">
      <c r="A312" s="30" t="s">
        <v>827</v>
      </c>
      <c r="B312" s="6" t="s">
        <v>599</v>
      </c>
      <c r="C312" s="6" t="s">
        <v>600</v>
      </c>
      <c r="D312" s="7">
        <v>64442.463997902698</v>
      </c>
      <c r="E312" s="7">
        <v>82352.317584097997</v>
      </c>
      <c r="F312" s="35">
        <f t="shared" si="30"/>
        <v>-17909.853586195299</v>
      </c>
      <c r="G312" s="7">
        <v>25188.759283929699</v>
      </c>
      <c r="H312" s="7">
        <v>26124.617088973198</v>
      </c>
      <c r="I312" s="17">
        <f t="shared" si="31"/>
        <v>-935.85780504349896</v>
      </c>
      <c r="J312" s="11">
        <f t="shared" si="32"/>
        <v>89631.223281832397</v>
      </c>
      <c r="K312" s="11">
        <f t="shared" si="33"/>
        <v>108476.9346730712</v>
      </c>
      <c r="L312" s="12">
        <f t="shared" si="28"/>
        <v>-18845.711391238801</v>
      </c>
      <c r="M312" s="11">
        <f t="shared" si="29"/>
        <v>198108.15795490361</v>
      </c>
      <c r="N312" s="19">
        <f t="shared" si="34"/>
        <v>51313.376372902901</v>
      </c>
    </row>
    <row r="313" spans="1:14">
      <c r="A313" s="30" t="s">
        <v>826</v>
      </c>
      <c r="B313" s="6" t="s">
        <v>601</v>
      </c>
      <c r="C313" s="6" t="s">
        <v>602</v>
      </c>
      <c r="D313" s="7">
        <v>8923.9802174239394</v>
      </c>
      <c r="E313" s="7">
        <v>7189.7954588080202</v>
      </c>
      <c r="F313" s="35">
        <f t="shared" si="30"/>
        <v>1734.1847586159192</v>
      </c>
      <c r="G313" s="7">
        <v>990.53850576717105</v>
      </c>
      <c r="H313" s="7">
        <v>833.66838885619802</v>
      </c>
      <c r="I313" s="17">
        <f t="shared" si="31"/>
        <v>156.87011691097302</v>
      </c>
      <c r="J313" s="11">
        <f t="shared" si="32"/>
        <v>9914.5187231911113</v>
      </c>
      <c r="K313" s="11">
        <f t="shared" si="33"/>
        <v>8023.4638476642185</v>
      </c>
      <c r="L313" s="12">
        <f t="shared" si="28"/>
        <v>1891.0548755268928</v>
      </c>
      <c r="M313" s="11">
        <f t="shared" si="29"/>
        <v>17937.982570855329</v>
      </c>
      <c r="N313" s="19">
        <f t="shared" si="34"/>
        <v>1824.206894623369</v>
      </c>
    </row>
    <row r="314" spans="1:14">
      <c r="A314" s="30" t="s">
        <v>826</v>
      </c>
      <c r="B314" s="6" t="s">
        <v>603</v>
      </c>
      <c r="C314" s="6" t="s">
        <v>604</v>
      </c>
      <c r="D314" s="7">
        <v>3463.9380705885101</v>
      </c>
      <c r="E314" s="7">
        <v>4145.9480159620298</v>
      </c>
      <c r="F314" s="35">
        <f t="shared" si="30"/>
        <v>-682.00994537351971</v>
      </c>
      <c r="G314" s="7">
        <v>532.42963644324698</v>
      </c>
      <c r="H314" s="7">
        <v>484.71861746342603</v>
      </c>
      <c r="I314" s="17">
        <f t="shared" si="31"/>
        <v>47.711018979820949</v>
      </c>
      <c r="J314" s="11">
        <f t="shared" si="32"/>
        <v>3996.3677070317572</v>
      </c>
      <c r="K314" s="11">
        <f t="shared" si="33"/>
        <v>4630.666633425456</v>
      </c>
      <c r="L314" s="12">
        <f t="shared" si="28"/>
        <v>-634.29892639369882</v>
      </c>
      <c r="M314" s="11">
        <f t="shared" si="29"/>
        <v>8627.0343404572122</v>
      </c>
      <c r="N314" s="19">
        <f t="shared" si="34"/>
        <v>1017.1482539066731</v>
      </c>
    </row>
    <row r="315" spans="1:14">
      <c r="A315" s="30" t="s">
        <v>826</v>
      </c>
      <c r="B315" s="6" t="s">
        <v>605</v>
      </c>
      <c r="C315" s="6" t="s">
        <v>606</v>
      </c>
      <c r="D315" s="7">
        <v>11283.556973369199</v>
      </c>
      <c r="E315" s="7">
        <v>13960.524488475199</v>
      </c>
      <c r="F315" s="35">
        <f t="shared" si="30"/>
        <v>-2676.9675151060001</v>
      </c>
      <c r="G315" s="7">
        <v>1109.1120004920999</v>
      </c>
      <c r="H315" s="7">
        <v>1742.46519589902</v>
      </c>
      <c r="I315" s="17">
        <f t="shared" si="31"/>
        <v>-633.35319540692012</v>
      </c>
      <c r="J315" s="11">
        <f t="shared" si="32"/>
        <v>12392.668973861299</v>
      </c>
      <c r="K315" s="11">
        <f t="shared" si="33"/>
        <v>15702.989684374219</v>
      </c>
      <c r="L315" s="12">
        <f t="shared" si="28"/>
        <v>-3310.3207105129204</v>
      </c>
      <c r="M315" s="11">
        <f t="shared" si="29"/>
        <v>28095.658658235516</v>
      </c>
      <c r="N315" s="19">
        <f t="shared" si="34"/>
        <v>2851.5771963911202</v>
      </c>
    </row>
    <row r="316" spans="1:14">
      <c r="A316" s="30" t="s">
        <v>826</v>
      </c>
      <c r="B316" s="6" t="s">
        <v>607</v>
      </c>
      <c r="C316" s="6" t="s">
        <v>608</v>
      </c>
      <c r="D316" s="7">
        <v>7273.77673291261</v>
      </c>
      <c r="E316" s="7">
        <v>6088.6799785908097</v>
      </c>
      <c r="F316" s="35">
        <f t="shared" si="30"/>
        <v>1185.0967543218003</v>
      </c>
      <c r="G316" s="7">
        <v>867.25612596200995</v>
      </c>
      <c r="H316" s="7">
        <v>761.25180299785404</v>
      </c>
      <c r="I316" s="17">
        <f t="shared" si="31"/>
        <v>106.0043229641559</v>
      </c>
      <c r="J316" s="11">
        <f t="shared" si="32"/>
        <v>8141.0328588746197</v>
      </c>
      <c r="K316" s="11">
        <f t="shared" si="33"/>
        <v>6849.9317815886634</v>
      </c>
      <c r="L316" s="12">
        <f t="shared" si="28"/>
        <v>1291.1010772859563</v>
      </c>
      <c r="M316" s="11">
        <f t="shared" si="29"/>
        <v>14990.964640463284</v>
      </c>
      <c r="N316" s="19">
        <f t="shared" si="34"/>
        <v>1628.5079289598639</v>
      </c>
    </row>
    <row r="317" spans="1:14">
      <c r="A317" s="30" t="s">
        <v>826</v>
      </c>
      <c r="B317" s="6" t="s">
        <v>609</v>
      </c>
      <c r="C317" s="6" t="s">
        <v>610</v>
      </c>
      <c r="D317" s="7">
        <v>7068.96360352392</v>
      </c>
      <c r="E317" s="7">
        <v>10463.1632714928</v>
      </c>
      <c r="F317" s="35">
        <f t="shared" si="30"/>
        <v>-3394.19966796888</v>
      </c>
      <c r="G317" s="7">
        <v>1116.4082680863901</v>
      </c>
      <c r="H317" s="7">
        <v>1399.6600168039899</v>
      </c>
      <c r="I317" s="17">
        <f t="shared" si="31"/>
        <v>-283.25174871759987</v>
      </c>
      <c r="J317" s="11">
        <f t="shared" si="32"/>
        <v>8185.3718716103103</v>
      </c>
      <c r="K317" s="11">
        <f t="shared" si="33"/>
        <v>11862.82328829679</v>
      </c>
      <c r="L317" s="12">
        <f t="shared" si="28"/>
        <v>-3677.4514166864792</v>
      </c>
      <c r="M317" s="11">
        <f t="shared" si="29"/>
        <v>20048.1951599071</v>
      </c>
      <c r="N317" s="19">
        <f t="shared" si="34"/>
        <v>2516.0682848903798</v>
      </c>
    </row>
    <row r="318" spans="1:14">
      <c r="A318" s="30" t="s">
        <v>826</v>
      </c>
      <c r="B318" s="6" t="s">
        <v>611</v>
      </c>
      <c r="C318" s="6" t="s">
        <v>612</v>
      </c>
      <c r="D318" s="7">
        <v>11697.870549375901</v>
      </c>
      <c r="E318" s="7">
        <v>13114.0792427915</v>
      </c>
      <c r="F318" s="35">
        <f t="shared" si="30"/>
        <v>-1416.2086934155996</v>
      </c>
      <c r="G318" s="7">
        <v>1937.2205794847</v>
      </c>
      <c r="H318" s="7">
        <v>3072.9097865655599</v>
      </c>
      <c r="I318" s="17">
        <f t="shared" si="31"/>
        <v>-1135.6892070808599</v>
      </c>
      <c r="J318" s="11">
        <f t="shared" si="32"/>
        <v>13635.0911288606</v>
      </c>
      <c r="K318" s="11">
        <f t="shared" si="33"/>
        <v>16186.989029357061</v>
      </c>
      <c r="L318" s="12">
        <f t="shared" si="28"/>
        <v>-2551.8979004964604</v>
      </c>
      <c r="M318" s="11">
        <f t="shared" si="29"/>
        <v>29822.080158217661</v>
      </c>
      <c r="N318" s="19">
        <f t="shared" si="34"/>
        <v>5010.1303660502599</v>
      </c>
    </row>
    <row r="319" spans="1:14">
      <c r="A319" s="30" t="s">
        <v>826</v>
      </c>
      <c r="B319" s="6" t="s">
        <v>613</v>
      </c>
      <c r="C319" s="6" t="s">
        <v>614</v>
      </c>
      <c r="D319" s="7">
        <v>15851.246279555</v>
      </c>
      <c r="E319" s="7">
        <v>14415.3642371387</v>
      </c>
      <c r="F319" s="35">
        <f t="shared" si="30"/>
        <v>1435.8820424163005</v>
      </c>
      <c r="G319" s="7">
        <v>3298.1450633049399</v>
      </c>
      <c r="H319" s="7">
        <v>2883.36223919238</v>
      </c>
      <c r="I319" s="17">
        <f t="shared" si="31"/>
        <v>414.78282411255987</v>
      </c>
      <c r="J319" s="11">
        <f t="shared" si="32"/>
        <v>19149.391342859941</v>
      </c>
      <c r="K319" s="11">
        <f t="shared" si="33"/>
        <v>17298.726476331081</v>
      </c>
      <c r="L319" s="12">
        <f t="shared" si="28"/>
        <v>1850.6648665288594</v>
      </c>
      <c r="M319" s="11">
        <f t="shared" si="29"/>
        <v>36448.117819191022</v>
      </c>
      <c r="N319" s="19">
        <f t="shared" si="34"/>
        <v>6181.5073024973199</v>
      </c>
    </row>
    <row r="320" spans="1:14">
      <c r="A320" s="30" t="s">
        <v>826</v>
      </c>
      <c r="B320" s="6" t="s">
        <v>615</v>
      </c>
      <c r="C320" s="6" t="s">
        <v>616</v>
      </c>
      <c r="D320" s="7">
        <v>8386.3686183297905</v>
      </c>
      <c r="E320" s="7">
        <v>8446.1260504164602</v>
      </c>
      <c r="F320" s="35">
        <f t="shared" si="30"/>
        <v>-59.757432086669724</v>
      </c>
      <c r="G320" s="7">
        <v>1306.0203664599301</v>
      </c>
      <c r="H320" s="7">
        <v>1893.16684001002</v>
      </c>
      <c r="I320" s="17">
        <f t="shared" si="31"/>
        <v>-587.14647355008992</v>
      </c>
      <c r="J320" s="11">
        <f t="shared" si="32"/>
        <v>9692.3889847897208</v>
      </c>
      <c r="K320" s="11">
        <f t="shared" si="33"/>
        <v>10339.292890426481</v>
      </c>
      <c r="L320" s="12">
        <f t="shared" si="28"/>
        <v>-646.9039056367601</v>
      </c>
      <c r="M320" s="11">
        <f t="shared" si="29"/>
        <v>20031.6818752162</v>
      </c>
      <c r="N320" s="19">
        <f t="shared" si="34"/>
        <v>3199.1872064699501</v>
      </c>
    </row>
    <row r="321" spans="1:14">
      <c r="A321" s="30" t="s">
        <v>826</v>
      </c>
      <c r="B321" s="6" t="s">
        <v>617</v>
      </c>
      <c r="C321" s="6" t="s">
        <v>618</v>
      </c>
      <c r="D321" s="7">
        <v>4519.8002303783996</v>
      </c>
      <c r="E321" s="7">
        <v>7089.1646867498102</v>
      </c>
      <c r="F321" s="35">
        <f t="shared" si="30"/>
        <v>-2569.3644563714106</v>
      </c>
      <c r="G321" s="7">
        <v>463.92038007681799</v>
      </c>
      <c r="H321" s="7">
        <v>825.74539619212101</v>
      </c>
      <c r="I321" s="17">
        <f t="shared" si="31"/>
        <v>-361.82501611530301</v>
      </c>
      <c r="J321" s="11">
        <f t="shared" si="32"/>
        <v>4983.7206104552179</v>
      </c>
      <c r="K321" s="11">
        <f t="shared" si="33"/>
        <v>7914.9100829419313</v>
      </c>
      <c r="L321" s="12">
        <f t="shared" si="28"/>
        <v>-2931.1894724867134</v>
      </c>
      <c r="M321" s="11">
        <f t="shared" si="29"/>
        <v>12898.63069339715</v>
      </c>
      <c r="N321" s="19">
        <f t="shared" si="34"/>
        <v>1289.665776268939</v>
      </c>
    </row>
    <row r="322" spans="1:14">
      <c r="A322" s="30" t="s">
        <v>827</v>
      </c>
      <c r="B322" s="6" t="s">
        <v>619</v>
      </c>
      <c r="C322" s="6" t="s">
        <v>618</v>
      </c>
      <c r="D322" s="7">
        <v>18859.2283180909</v>
      </c>
      <c r="E322" s="7">
        <v>17622.436865527401</v>
      </c>
      <c r="F322" s="35">
        <f t="shared" si="30"/>
        <v>1236.7914525634988</v>
      </c>
      <c r="G322" s="7">
        <v>2870.7574571741902</v>
      </c>
      <c r="H322" s="7">
        <v>2796.59096591456</v>
      </c>
      <c r="I322" s="17">
        <f t="shared" si="31"/>
        <v>74.16649125963022</v>
      </c>
      <c r="J322" s="11">
        <f t="shared" si="32"/>
        <v>21729.98577526509</v>
      </c>
      <c r="K322" s="11">
        <f t="shared" si="33"/>
        <v>20419.027831441963</v>
      </c>
      <c r="L322" s="12">
        <f t="shared" si="28"/>
        <v>1310.9579438231267</v>
      </c>
      <c r="M322" s="11">
        <f t="shared" si="29"/>
        <v>42149.013606707056</v>
      </c>
      <c r="N322" s="19">
        <f t="shared" si="34"/>
        <v>5667.3484230887498</v>
      </c>
    </row>
    <row r="323" spans="1:14">
      <c r="A323" s="30" t="s">
        <v>826</v>
      </c>
      <c r="B323" s="6" t="s">
        <v>620</v>
      </c>
      <c r="C323" s="6" t="s">
        <v>618</v>
      </c>
      <c r="D323" s="7">
        <v>10893.934013461099</v>
      </c>
      <c r="E323" s="7">
        <v>12626.3559836021</v>
      </c>
      <c r="F323" s="35">
        <f t="shared" si="30"/>
        <v>-1732.4219701410002</v>
      </c>
      <c r="G323" s="7">
        <v>788.71870153251302</v>
      </c>
      <c r="H323" s="7">
        <v>1355.40391919836</v>
      </c>
      <c r="I323" s="17">
        <f t="shared" si="31"/>
        <v>-566.68521766584695</v>
      </c>
      <c r="J323" s="11">
        <f t="shared" si="32"/>
        <v>11682.652714993612</v>
      </c>
      <c r="K323" s="11">
        <f t="shared" si="33"/>
        <v>13981.759902800459</v>
      </c>
      <c r="L323" s="12">
        <f t="shared" si="28"/>
        <v>-2299.1071878068469</v>
      </c>
      <c r="M323" s="11">
        <f t="shared" si="29"/>
        <v>25664.412617794071</v>
      </c>
      <c r="N323" s="19">
        <f t="shared" si="34"/>
        <v>2144.1226207308728</v>
      </c>
    </row>
    <row r="324" spans="1:14">
      <c r="A324" s="30" t="s">
        <v>826</v>
      </c>
      <c r="B324" s="6" t="s">
        <v>621</v>
      </c>
      <c r="C324" s="6" t="s">
        <v>618</v>
      </c>
      <c r="D324" s="7">
        <v>6511.3911887295699</v>
      </c>
      <c r="E324" s="7">
        <v>5793.6440972556802</v>
      </c>
      <c r="F324" s="35">
        <f t="shared" si="30"/>
        <v>717.74709147388967</v>
      </c>
      <c r="G324" s="7">
        <v>686.41361802390304</v>
      </c>
      <c r="H324" s="7">
        <v>900.39950658074395</v>
      </c>
      <c r="I324" s="17">
        <f t="shared" si="31"/>
        <v>-213.98588855684091</v>
      </c>
      <c r="J324" s="11">
        <f t="shared" si="32"/>
        <v>7197.8048067534728</v>
      </c>
      <c r="K324" s="11">
        <f t="shared" si="33"/>
        <v>6694.0436038364242</v>
      </c>
      <c r="L324" s="12">
        <f t="shared" si="28"/>
        <v>503.76120291704865</v>
      </c>
      <c r="M324" s="11">
        <f t="shared" si="29"/>
        <v>13891.848410589897</v>
      </c>
      <c r="N324" s="19">
        <f t="shared" si="34"/>
        <v>1586.8131246046469</v>
      </c>
    </row>
    <row r="325" spans="1:14">
      <c r="A325" s="30" t="s">
        <v>826</v>
      </c>
      <c r="B325" s="6" t="s">
        <v>622</v>
      </c>
      <c r="C325" s="6" t="s">
        <v>623</v>
      </c>
      <c r="D325" s="7">
        <v>2110.1239520076701</v>
      </c>
      <c r="E325" s="7">
        <v>3498.3927574477898</v>
      </c>
      <c r="F325" s="35">
        <f t="shared" si="30"/>
        <v>-1388.2688054401196</v>
      </c>
      <c r="G325" s="7">
        <v>404.73660475784197</v>
      </c>
      <c r="H325" s="7">
        <v>623.95311829547302</v>
      </c>
      <c r="I325" s="17">
        <f t="shared" si="31"/>
        <v>-219.21651353763104</v>
      </c>
      <c r="J325" s="11">
        <f t="shared" si="32"/>
        <v>2514.8605567655122</v>
      </c>
      <c r="K325" s="11">
        <f t="shared" si="33"/>
        <v>4122.3458757432627</v>
      </c>
      <c r="L325" s="12">
        <f t="shared" si="28"/>
        <v>-1607.4853189777505</v>
      </c>
      <c r="M325" s="11">
        <f t="shared" si="29"/>
        <v>6637.2064325087749</v>
      </c>
      <c r="N325" s="19">
        <f t="shared" si="34"/>
        <v>1028.689723053315</v>
      </c>
    </row>
    <row r="326" spans="1:14">
      <c r="A326" s="30" t="s">
        <v>827</v>
      </c>
      <c r="B326" s="6" t="s">
        <v>624</v>
      </c>
      <c r="C326" s="6" t="s">
        <v>625</v>
      </c>
      <c r="D326" s="7">
        <v>38937.753878125899</v>
      </c>
      <c r="E326" s="7">
        <v>31185.015007305101</v>
      </c>
      <c r="F326" s="35">
        <f t="shared" si="30"/>
        <v>7752.7388708207982</v>
      </c>
      <c r="G326" s="7">
        <v>1393.97110702282</v>
      </c>
      <c r="H326" s="7">
        <v>1854.20433356729</v>
      </c>
      <c r="I326" s="17">
        <f t="shared" si="31"/>
        <v>-460.23322654446997</v>
      </c>
      <c r="J326" s="11">
        <f t="shared" si="32"/>
        <v>40331.724985148721</v>
      </c>
      <c r="K326" s="11">
        <f t="shared" si="33"/>
        <v>33039.219340872391</v>
      </c>
      <c r="L326" s="12">
        <f t="shared" si="28"/>
        <v>7292.5056442763307</v>
      </c>
      <c r="M326" s="11">
        <f t="shared" si="29"/>
        <v>73370.944326021112</v>
      </c>
      <c r="N326" s="19">
        <f t="shared" si="34"/>
        <v>3248.1754405901102</v>
      </c>
    </row>
    <row r="327" spans="1:14">
      <c r="A327" s="30" t="s">
        <v>826</v>
      </c>
      <c r="B327" s="6" t="s">
        <v>626</v>
      </c>
      <c r="C327" s="6" t="s">
        <v>627</v>
      </c>
      <c r="D327" s="7">
        <v>2966.3300618623898</v>
      </c>
      <c r="E327" s="7">
        <v>3876.01899897562</v>
      </c>
      <c r="F327" s="35">
        <f t="shared" si="30"/>
        <v>-909.68893711323017</v>
      </c>
      <c r="G327" s="7">
        <v>758.10105886872395</v>
      </c>
      <c r="H327" s="7">
        <v>573.18925580867904</v>
      </c>
      <c r="I327" s="17">
        <f t="shared" si="31"/>
        <v>184.91180306004492</v>
      </c>
      <c r="J327" s="11">
        <f t="shared" si="32"/>
        <v>3724.4311207311139</v>
      </c>
      <c r="K327" s="11">
        <f t="shared" si="33"/>
        <v>4449.2082547842992</v>
      </c>
      <c r="L327" s="12">
        <f t="shared" ref="L327:L390" si="35">J327-K327</f>
        <v>-724.77713405318536</v>
      </c>
      <c r="M327" s="11">
        <f t="shared" ref="M327:M390" si="36">J327+K327</f>
        <v>8173.6393755154131</v>
      </c>
      <c r="N327" s="19">
        <f t="shared" si="34"/>
        <v>1331.2903146774029</v>
      </c>
    </row>
    <row r="328" spans="1:14">
      <c r="A328" s="30" t="s">
        <v>827</v>
      </c>
      <c r="B328" s="6" t="s">
        <v>628</v>
      </c>
      <c r="C328" s="6" t="s">
        <v>629</v>
      </c>
      <c r="D328" s="7">
        <v>26216.353688493498</v>
      </c>
      <c r="E328" s="7">
        <v>23514.0824782989</v>
      </c>
      <c r="F328" s="35">
        <f t="shared" ref="F328:F391" si="37">D328-E328</f>
        <v>2702.2712101945981</v>
      </c>
      <c r="G328" s="7">
        <v>2155.0679318273901</v>
      </c>
      <c r="H328" s="7">
        <v>2988.8552640484099</v>
      </c>
      <c r="I328" s="17">
        <f t="shared" ref="I328:I391" si="38">G328-H328</f>
        <v>-833.78733222101982</v>
      </c>
      <c r="J328" s="11">
        <f t="shared" ref="J328:J391" si="39">D328+G328</f>
        <v>28371.421620320889</v>
      </c>
      <c r="K328" s="11">
        <f t="shared" ref="K328:K391" si="40">E328+H328</f>
        <v>26502.937742347309</v>
      </c>
      <c r="L328" s="12">
        <f t="shared" si="35"/>
        <v>1868.4838779735801</v>
      </c>
      <c r="M328" s="11">
        <f t="shared" si="36"/>
        <v>54874.359362668198</v>
      </c>
      <c r="N328" s="19">
        <f t="shared" ref="N328:N391" si="41">G328+H328</f>
        <v>5143.9231958758</v>
      </c>
    </row>
    <row r="329" spans="1:14">
      <c r="A329" s="30" t="s">
        <v>826</v>
      </c>
      <c r="B329" s="6" t="s">
        <v>630</v>
      </c>
      <c r="C329" s="6" t="s">
        <v>631</v>
      </c>
      <c r="D329" s="7">
        <v>2687.0119006989298</v>
      </c>
      <c r="E329" s="7">
        <v>6947.3111668192196</v>
      </c>
      <c r="F329" s="35">
        <f t="shared" si="37"/>
        <v>-4260.2992661202898</v>
      </c>
      <c r="G329" s="7">
        <v>413.99297113884398</v>
      </c>
      <c r="H329" s="7">
        <v>1101.29027729315</v>
      </c>
      <c r="I329" s="17">
        <f t="shared" si="38"/>
        <v>-687.29730615430594</v>
      </c>
      <c r="J329" s="11">
        <f t="shared" si="39"/>
        <v>3101.0048718377739</v>
      </c>
      <c r="K329" s="11">
        <f t="shared" si="40"/>
        <v>8048.6014441123698</v>
      </c>
      <c r="L329" s="12">
        <f t="shared" si="35"/>
        <v>-4947.5965722745959</v>
      </c>
      <c r="M329" s="11">
        <f t="shared" si="36"/>
        <v>11149.606315950143</v>
      </c>
      <c r="N329" s="19">
        <f t="shared" si="41"/>
        <v>1515.283248431994</v>
      </c>
    </row>
    <row r="330" spans="1:14">
      <c r="A330" s="30" t="s">
        <v>827</v>
      </c>
      <c r="B330" s="6" t="s">
        <v>632</v>
      </c>
      <c r="C330" s="6" t="s">
        <v>633</v>
      </c>
      <c r="D330" s="7">
        <v>44027.256214561297</v>
      </c>
      <c r="E330" s="7">
        <v>60142.310228417897</v>
      </c>
      <c r="F330" s="35">
        <f t="shared" si="37"/>
        <v>-16115.054013856599</v>
      </c>
      <c r="G330" s="7">
        <v>5349.8219743071704</v>
      </c>
      <c r="H330" s="7">
        <v>9344.3238773708199</v>
      </c>
      <c r="I330" s="17">
        <f t="shared" si="38"/>
        <v>-3994.5019030636495</v>
      </c>
      <c r="J330" s="11">
        <f t="shared" si="39"/>
        <v>49377.078188868465</v>
      </c>
      <c r="K330" s="11">
        <f t="shared" si="40"/>
        <v>69486.634105788718</v>
      </c>
      <c r="L330" s="12">
        <f t="shared" si="35"/>
        <v>-20109.555916920253</v>
      </c>
      <c r="M330" s="11">
        <f t="shared" si="36"/>
        <v>118863.71229465719</v>
      </c>
      <c r="N330" s="19">
        <f t="shared" si="41"/>
        <v>14694.145851677989</v>
      </c>
    </row>
    <row r="331" spans="1:14">
      <c r="A331" s="30" t="s">
        <v>826</v>
      </c>
      <c r="B331" s="6" t="s">
        <v>634</v>
      </c>
      <c r="C331" s="6" t="s">
        <v>635</v>
      </c>
      <c r="D331" s="7">
        <v>7266.29954738587</v>
      </c>
      <c r="E331" s="7">
        <v>4913.0640748833503</v>
      </c>
      <c r="F331" s="35">
        <f t="shared" si="37"/>
        <v>2353.2354725025198</v>
      </c>
      <c r="G331" s="7">
        <v>779.50417226278796</v>
      </c>
      <c r="H331" s="7">
        <v>760.42169659378101</v>
      </c>
      <c r="I331" s="17">
        <f t="shared" si="38"/>
        <v>19.082475669006953</v>
      </c>
      <c r="J331" s="11">
        <f t="shared" si="39"/>
        <v>8045.8037196486584</v>
      </c>
      <c r="K331" s="11">
        <f t="shared" si="40"/>
        <v>5673.4857714771315</v>
      </c>
      <c r="L331" s="12">
        <f t="shared" si="35"/>
        <v>2372.317948171527</v>
      </c>
      <c r="M331" s="11">
        <f t="shared" si="36"/>
        <v>13719.28949112579</v>
      </c>
      <c r="N331" s="19">
        <f t="shared" si="41"/>
        <v>1539.925868856569</v>
      </c>
    </row>
    <row r="332" spans="1:14">
      <c r="A332" s="30" t="s">
        <v>826</v>
      </c>
      <c r="B332" s="6" t="s">
        <v>636</v>
      </c>
      <c r="C332" s="6" t="s">
        <v>637</v>
      </c>
      <c r="D332" s="7">
        <v>3954.49735512497</v>
      </c>
      <c r="E332" s="7">
        <v>3679.0796692255299</v>
      </c>
      <c r="F332" s="35">
        <f t="shared" si="37"/>
        <v>275.41768589944013</v>
      </c>
      <c r="G332" s="7">
        <v>493.32258721414797</v>
      </c>
      <c r="H332" s="7">
        <v>513.21520659167095</v>
      </c>
      <c r="I332" s="17">
        <f t="shared" si="38"/>
        <v>-19.892619377522976</v>
      </c>
      <c r="J332" s="11">
        <f t="shared" si="39"/>
        <v>4447.8199423391179</v>
      </c>
      <c r="K332" s="11">
        <f t="shared" si="40"/>
        <v>4192.2948758172006</v>
      </c>
      <c r="L332" s="12">
        <f t="shared" si="35"/>
        <v>255.52506652191732</v>
      </c>
      <c r="M332" s="11">
        <f t="shared" si="36"/>
        <v>8640.1148181563185</v>
      </c>
      <c r="N332" s="19">
        <f t="shared" si="41"/>
        <v>1006.5377938058189</v>
      </c>
    </row>
    <row r="333" spans="1:14">
      <c r="A333" s="30" t="s">
        <v>827</v>
      </c>
      <c r="B333" s="6" t="s">
        <v>638</v>
      </c>
      <c r="C333" s="6" t="s">
        <v>639</v>
      </c>
      <c r="D333" s="7">
        <v>24454.889311279901</v>
      </c>
      <c r="E333" s="7">
        <v>31171.000629269402</v>
      </c>
      <c r="F333" s="35">
        <f t="shared" si="37"/>
        <v>-6716.1113179895001</v>
      </c>
      <c r="G333" s="7">
        <v>4129.4986942477599</v>
      </c>
      <c r="H333" s="7">
        <v>5575.92406687533</v>
      </c>
      <c r="I333" s="17">
        <f t="shared" si="38"/>
        <v>-1446.4253726275701</v>
      </c>
      <c r="J333" s="11">
        <f t="shared" si="39"/>
        <v>28584.38800552766</v>
      </c>
      <c r="K333" s="11">
        <f t="shared" si="40"/>
        <v>36746.924696144735</v>
      </c>
      <c r="L333" s="12">
        <f t="shared" si="35"/>
        <v>-8162.5366906170748</v>
      </c>
      <c r="M333" s="11">
        <f t="shared" si="36"/>
        <v>65331.312701672396</v>
      </c>
      <c r="N333" s="19">
        <f t="shared" si="41"/>
        <v>9705.422761123089</v>
      </c>
    </row>
    <row r="334" spans="1:14">
      <c r="A334" s="30" t="s">
        <v>826</v>
      </c>
      <c r="B334" s="6" t="s">
        <v>640</v>
      </c>
      <c r="C334" s="6" t="s">
        <v>641</v>
      </c>
      <c r="D334" s="7">
        <v>5766.0182543516303</v>
      </c>
      <c r="E334" s="7">
        <v>8229.4803634033506</v>
      </c>
      <c r="F334" s="35">
        <f t="shared" si="37"/>
        <v>-2463.4621090517203</v>
      </c>
      <c r="G334" s="7">
        <v>455.27919985178801</v>
      </c>
      <c r="H334" s="7">
        <v>964.69314461262195</v>
      </c>
      <c r="I334" s="17">
        <f t="shared" si="38"/>
        <v>-509.41394476083394</v>
      </c>
      <c r="J334" s="11">
        <f t="shared" si="39"/>
        <v>6221.2974542034181</v>
      </c>
      <c r="K334" s="11">
        <f t="shared" si="40"/>
        <v>9194.1735080159724</v>
      </c>
      <c r="L334" s="12">
        <f t="shared" si="35"/>
        <v>-2972.8760538125543</v>
      </c>
      <c r="M334" s="11">
        <f t="shared" si="36"/>
        <v>15415.470962219391</v>
      </c>
      <c r="N334" s="19">
        <f t="shared" si="41"/>
        <v>1419.9723444644101</v>
      </c>
    </row>
    <row r="335" spans="1:14">
      <c r="A335" s="30" t="s">
        <v>826</v>
      </c>
      <c r="B335" s="6" t="s">
        <v>642</v>
      </c>
      <c r="C335" s="6" t="s">
        <v>643</v>
      </c>
      <c r="D335" s="7">
        <v>12476.163782940501</v>
      </c>
      <c r="E335" s="7">
        <v>12339.993378409201</v>
      </c>
      <c r="F335" s="35">
        <f t="shared" si="37"/>
        <v>136.17040453129994</v>
      </c>
      <c r="G335" s="7">
        <v>1316.3160604521099</v>
      </c>
      <c r="H335" s="7">
        <v>2810.6509605630699</v>
      </c>
      <c r="I335" s="17">
        <f t="shared" si="38"/>
        <v>-1494.33490011096</v>
      </c>
      <c r="J335" s="11">
        <f t="shared" si="39"/>
        <v>13792.479843392612</v>
      </c>
      <c r="K335" s="11">
        <f t="shared" si="40"/>
        <v>15150.64433897227</v>
      </c>
      <c r="L335" s="12">
        <f t="shared" si="35"/>
        <v>-1358.1644955796583</v>
      </c>
      <c r="M335" s="11">
        <f t="shared" si="36"/>
        <v>28943.124182364882</v>
      </c>
      <c r="N335" s="19">
        <f t="shared" si="41"/>
        <v>4126.9670210151799</v>
      </c>
    </row>
    <row r="336" spans="1:14">
      <c r="A336" s="30" t="s">
        <v>827</v>
      </c>
      <c r="B336" s="6" t="s">
        <v>644</v>
      </c>
      <c r="C336" s="6" t="s">
        <v>645</v>
      </c>
      <c r="D336" s="7">
        <v>12597.2330611333</v>
      </c>
      <c r="E336" s="7">
        <v>19767.152885626801</v>
      </c>
      <c r="F336" s="35">
        <f t="shared" si="37"/>
        <v>-7169.9198244935014</v>
      </c>
      <c r="G336" s="7">
        <v>1603.9485574928799</v>
      </c>
      <c r="H336" s="7">
        <v>4735.6280536298</v>
      </c>
      <c r="I336" s="17">
        <f t="shared" si="38"/>
        <v>-3131.6794961369201</v>
      </c>
      <c r="J336" s="11">
        <f t="shared" si="39"/>
        <v>14201.18161862618</v>
      </c>
      <c r="K336" s="11">
        <f t="shared" si="40"/>
        <v>24502.780939256601</v>
      </c>
      <c r="L336" s="12">
        <f t="shared" si="35"/>
        <v>-10301.599320630421</v>
      </c>
      <c r="M336" s="11">
        <f t="shared" si="36"/>
        <v>38703.962557882784</v>
      </c>
      <c r="N336" s="19">
        <f t="shared" si="41"/>
        <v>6339.5766111226803</v>
      </c>
    </row>
    <row r="337" spans="1:14">
      <c r="A337" s="30" t="s">
        <v>827</v>
      </c>
      <c r="B337" s="6" t="s">
        <v>646</v>
      </c>
      <c r="C337" s="6" t="s">
        <v>647</v>
      </c>
      <c r="D337" s="7">
        <v>33174.693653910901</v>
      </c>
      <c r="E337" s="7">
        <v>32825.266295728499</v>
      </c>
      <c r="F337" s="35">
        <f t="shared" si="37"/>
        <v>349.4273581824018</v>
      </c>
      <c r="G337" s="7">
        <v>3880.4279805670599</v>
      </c>
      <c r="H337" s="7">
        <v>5016.5815744494003</v>
      </c>
      <c r="I337" s="17">
        <f t="shared" si="38"/>
        <v>-1136.1535938823404</v>
      </c>
      <c r="J337" s="11">
        <f t="shared" si="39"/>
        <v>37055.12163447796</v>
      </c>
      <c r="K337" s="11">
        <f t="shared" si="40"/>
        <v>37841.847870177902</v>
      </c>
      <c r="L337" s="12">
        <f t="shared" si="35"/>
        <v>-786.72623569994175</v>
      </c>
      <c r="M337" s="11">
        <f t="shared" si="36"/>
        <v>74896.969504655863</v>
      </c>
      <c r="N337" s="19">
        <f t="shared" si="41"/>
        <v>8897.0095550164606</v>
      </c>
    </row>
    <row r="338" spans="1:14">
      <c r="A338" s="30" t="s">
        <v>826</v>
      </c>
      <c r="B338" s="6" t="s">
        <v>648</v>
      </c>
      <c r="C338" s="6" t="s">
        <v>649</v>
      </c>
      <c r="D338" s="7">
        <v>6887.9628318266896</v>
      </c>
      <c r="E338" s="7">
        <v>11551.164407541901</v>
      </c>
      <c r="F338" s="35">
        <f t="shared" si="37"/>
        <v>-4663.2015757152112</v>
      </c>
      <c r="G338" s="7">
        <v>1985.3992670709099</v>
      </c>
      <c r="H338" s="7">
        <v>4176.6990536536696</v>
      </c>
      <c r="I338" s="17">
        <f t="shared" si="38"/>
        <v>-2191.2997865827597</v>
      </c>
      <c r="J338" s="11">
        <f t="shared" si="39"/>
        <v>8873.3620988975999</v>
      </c>
      <c r="K338" s="11">
        <f t="shared" si="40"/>
        <v>15727.863461195571</v>
      </c>
      <c r="L338" s="12">
        <f t="shared" si="35"/>
        <v>-6854.5013622979714</v>
      </c>
      <c r="M338" s="11">
        <f t="shared" si="36"/>
        <v>24601.225560093171</v>
      </c>
      <c r="N338" s="19">
        <f t="shared" si="41"/>
        <v>6162.098320724579</v>
      </c>
    </row>
    <row r="339" spans="1:14">
      <c r="A339" s="30" t="s">
        <v>826</v>
      </c>
      <c r="B339" s="6" t="s">
        <v>650</v>
      </c>
      <c r="C339" s="6" t="s">
        <v>651</v>
      </c>
      <c r="D339" s="7">
        <v>6645.8754861371099</v>
      </c>
      <c r="E339" s="7">
        <v>8289.2187704480493</v>
      </c>
      <c r="F339" s="35">
        <f t="shared" si="37"/>
        <v>-1643.3432843109395</v>
      </c>
      <c r="G339" s="7">
        <v>372.82545553715801</v>
      </c>
      <c r="H339" s="7">
        <v>763.17568162100804</v>
      </c>
      <c r="I339" s="17">
        <f t="shared" si="38"/>
        <v>-390.35022608385003</v>
      </c>
      <c r="J339" s="11">
        <f t="shared" si="39"/>
        <v>7018.7009416742676</v>
      </c>
      <c r="K339" s="11">
        <f t="shared" si="40"/>
        <v>9052.3944520690566</v>
      </c>
      <c r="L339" s="12">
        <f t="shared" si="35"/>
        <v>-2033.693510394789</v>
      </c>
      <c r="M339" s="11">
        <f t="shared" si="36"/>
        <v>16071.095393743324</v>
      </c>
      <c r="N339" s="19">
        <f t="shared" si="41"/>
        <v>1136.0011371581661</v>
      </c>
    </row>
    <row r="340" spans="1:14">
      <c r="A340" s="30" t="s">
        <v>826</v>
      </c>
      <c r="B340" s="6" t="s">
        <v>652</v>
      </c>
      <c r="C340" s="6" t="s">
        <v>653</v>
      </c>
      <c r="D340" s="7">
        <v>11511.580831187999</v>
      </c>
      <c r="E340" s="7">
        <v>10382.981161960501</v>
      </c>
      <c r="F340" s="35">
        <f t="shared" si="37"/>
        <v>1128.5996692274985</v>
      </c>
      <c r="G340" s="7">
        <v>1590.7729810923399</v>
      </c>
      <c r="H340" s="7">
        <v>1746.0906837801101</v>
      </c>
      <c r="I340" s="17">
        <f t="shared" si="38"/>
        <v>-155.31770268777018</v>
      </c>
      <c r="J340" s="11">
        <f t="shared" si="39"/>
        <v>13102.353812280338</v>
      </c>
      <c r="K340" s="11">
        <f t="shared" si="40"/>
        <v>12129.071845740611</v>
      </c>
      <c r="L340" s="12">
        <f t="shared" si="35"/>
        <v>973.28196653972736</v>
      </c>
      <c r="M340" s="11">
        <f t="shared" si="36"/>
        <v>25231.425658020948</v>
      </c>
      <c r="N340" s="19">
        <f t="shared" si="41"/>
        <v>3336.86366487245</v>
      </c>
    </row>
    <row r="341" spans="1:14">
      <c r="A341" s="30" t="s">
        <v>826</v>
      </c>
      <c r="B341" s="6" t="s">
        <v>654</v>
      </c>
      <c r="C341" s="6" t="s">
        <v>655</v>
      </c>
      <c r="D341" s="7">
        <v>2153.1626065790001</v>
      </c>
      <c r="E341" s="7">
        <v>3318.70938554846</v>
      </c>
      <c r="F341" s="35">
        <f t="shared" si="37"/>
        <v>-1165.5467789694599</v>
      </c>
      <c r="G341" s="7">
        <v>408.67160590364</v>
      </c>
      <c r="H341" s="7">
        <v>479.32727320013601</v>
      </c>
      <c r="I341" s="17">
        <f t="shared" si="38"/>
        <v>-70.655667296496006</v>
      </c>
      <c r="J341" s="11">
        <f t="shared" si="39"/>
        <v>2561.8342124826399</v>
      </c>
      <c r="K341" s="11">
        <f t="shared" si="40"/>
        <v>3798.036658748596</v>
      </c>
      <c r="L341" s="12">
        <f t="shared" si="35"/>
        <v>-1236.202446265956</v>
      </c>
      <c r="M341" s="11">
        <f t="shared" si="36"/>
        <v>6359.8708712312364</v>
      </c>
      <c r="N341" s="19">
        <f t="shared" si="41"/>
        <v>887.99887910377606</v>
      </c>
    </row>
    <row r="342" spans="1:14">
      <c r="A342" s="30" t="s">
        <v>826</v>
      </c>
      <c r="B342" s="6" t="s">
        <v>656</v>
      </c>
      <c r="C342" s="6" t="s">
        <v>657</v>
      </c>
      <c r="D342" s="7">
        <v>11996.3452475211</v>
      </c>
      <c r="E342" s="7">
        <v>11652.697792584</v>
      </c>
      <c r="F342" s="35">
        <f t="shared" si="37"/>
        <v>343.64745493709961</v>
      </c>
      <c r="G342" s="7">
        <v>955.49970740680703</v>
      </c>
      <c r="H342" s="7">
        <v>1763.4425263754399</v>
      </c>
      <c r="I342" s="17">
        <f t="shared" si="38"/>
        <v>-807.94281896863288</v>
      </c>
      <c r="J342" s="11">
        <f t="shared" si="39"/>
        <v>12951.844954927907</v>
      </c>
      <c r="K342" s="11">
        <f t="shared" si="40"/>
        <v>13416.14031895944</v>
      </c>
      <c r="L342" s="12">
        <f t="shared" si="35"/>
        <v>-464.29536403153361</v>
      </c>
      <c r="M342" s="11">
        <f t="shared" si="36"/>
        <v>26367.985273887345</v>
      </c>
      <c r="N342" s="19">
        <f t="shared" si="41"/>
        <v>2718.9422337822471</v>
      </c>
    </row>
    <row r="343" spans="1:14">
      <c r="A343" s="30" t="s">
        <v>826</v>
      </c>
      <c r="B343" s="6" t="s">
        <v>658</v>
      </c>
      <c r="C343" s="6" t="s">
        <v>659</v>
      </c>
      <c r="D343" s="7">
        <v>1788.3536082032799</v>
      </c>
      <c r="E343" s="7">
        <v>3120.0690033187502</v>
      </c>
      <c r="F343" s="35">
        <f t="shared" si="37"/>
        <v>-1331.7153951154703</v>
      </c>
      <c r="G343" s="7">
        <v>334.556535912203</v>
      </c>
      <c r="H343" s="7">
        <v>512.46345735505702</v>
      </c>
      <c r="I343" s="17">
        <f t="shared" si="38"/>
        <v>-177.90692144285401</v>
      </c>
      <c r="J343" s="11">
        <f t="shared" si="39"/>
        <v>2122.910144115483</v>
      </c>
      <c r="K343" s="11">
        <f t="shared" si="40"/>
        <v>3632.5324606738072</v>
      </c>
      <c r="L343" s="12">
        <f t="shared" si="35"/>
        <v>-1509.6223165583242</v>
      </c>
      <c r="M343" s="11">
        <f t="shared" si="36"/>
        <v>5755.4426047892903</v>
      </c>
      <c r="N343" s="19">
        <f t="shared" si="41"/>
        <v>847.01999326726002</v>
      </c>
    </row>
    <row r="344" spans="1:14">
      <c r="A344" s="30" t="s">
        <v>826</v>
      </c>
      <c r="B344" s="6" t="s">
        <v>660</v>
      </c>
      <c r="C344" s="6" t="s">
        <v>661</v>
      </c>
      <c r="D344" s="7">
        <v>6588.9079931111501</v>
      </c>
      <c r="E344" s="7">
        <v>4604.8309694964801</v>
      </c>
      <c r="F344" s="35">
        <f t="shared" si="37"/>
        <v>1984.07702361467</v>
      </c>
      <c r="G344" s="7">
        <v>2125.3063881980702</v>
      </c>
      <c r="H344" s="7">
        <v>979.91011295099997</v>
      </c>
      <c r="I344" s="17">
        <f t="shared" si="38"/>
        <v>1145.3962752470702</v>
      </c>
      <c r="J344" s="11">
        <f t="shared" si="39"/>
        <v>8714.2143813092207</v>
      </c>
      <c r="K344" s="11">
        <f t="shared" si="40"/>
        <v>5584.74108244748</v>
      </c>
      <c r="L344" s="12">
        <f t="shared" si="35"/>
        <v>3129.4732988617407</v>
      </c>
      <c r="M344" s="11">
        <f t="shared" si="36"/>
        <v>14298.955463756702</v>
      </c>
      <c r="N344" s="19">
        <f t="shared" si="41"/>
        <v>3105.2165011490702</v>
      </c>
    </row>
    <row r="345" spans="1:14">
      <c r="A345" s="30" t="s">
        <v>826</v>
      </c>
      <c r="B345" s="6" t="s">
        <v>662</v>
      </c>
      <c r="C345" s="6" t="s">
        <v>663</v>
      </c>
      <c r="D345" s="7">
        <v>10325.5994843266</v>
      </c>
      <c r="E345" s="7">
        <v>5771.8073959890698</v>
      </c>
      <c r="F345" s="35">
        <f t="shared" si="37"/>
        <v>4553.79208833753</v>
      </c>
      <c r="G345" s="7">
        <v>400.116766219613</v>
      </c>
      <c r="H345" s="7">
        <v>570.210818253394</v>
      </c>
      <c r="I345" s="17">
        <f t="shared" si="38"/>
        <v>-170.094052033781</v>
      </c>
      <c r="J345" s="11">
        <f t="shared" si="39"/>
        <v>10725.716250546213</v>
      </c>
      <c r="K345" s="11">
        <f t="shared" si="40"/>
        <v>6342.0182142424637</v>
      </c>
      <c r="L345" s="12">
        <f t="shared" si="35"/>
        <v>4383.6980363037492</v>
      </c>
      <c r="M345" s="11">
        <f t="shared" si="36"/>
        <v>17067.734464788678</v>
      </c>
      <c r="N345" s="19">
        <f t="shared" si="41"/>
        <v>970.32758447300694</v>
      </c>
    </row>
    <row r="346" spans="1:14">
      <c r="A346" s="30" t="s">
        <v>827</v>
      </c>
      <c r="B346" s="6" t="s">
        <v>664</v>
      </c>
      <c r="C346" s="6" t="s">
        <v>665</v>
      </c>
      <c r="D346" s="7">
        <v>20483.922583355499</v>
      </c>
      <c r="E346" s="7">
        <v>34254.652626437499</v>
      </c>
      <c r="F346" s="35">
        <f t="shared" si="37"/>
        <v>-13770.730043082</v>
      </c>
      <c r="G346" s="7">
        <v>3393.4872485890501</v>
      </c>
      <c r="H346" s="7">
        <v>7165.7455006975897</v>
      </c>
      <c r="I346" s="17">
        <f t="shared" si="38"/>
        <v>-3772.2582521085396</v>
      </c>
      <c r="J346" s="11">
        <f t="shared" si="39"/>
        <v>23877.409831944547</v>
      </c>
      <c r="K346" s="11">
        <f t="shared" si="40"/>
        <v>41420.398127135086</v>
      </c>
      <c r="L346" s="12">
        <f t="shared" si="35"/>
        <v>-17542.988295190538</v>
      </c>
      <c r="M346" s="11">
        <f t="shared" si="36"/>
        <v>65297.807959079633</v>
      </c>
      <c r="N346" s="19">
        <f t="shared" si="41"/>
        <v>10559.232749286639</v>
      </c>
    </row>
    <row r="347" spans="1:14">
      <c r="A347" s="30" t="s">
        <v>826</v>
      </c>
      <c r="B347" s="6" t="s">
        <v>666</v>
      </c>
      <c r="C347" s="6" t="s">
        <v>667</v>
      </c>
      <c r="D347" s="7">
        <v>13514.926420097299</v>
      </c>
      <c r="E347" s="7">
        <v>11328.980678415301</v>
      </c>
      <c r="F347" s="35">
        <f t="shared" si="37"/>
        <v>2185.9457416819987</v>
      </c>
      <c r="G347" s="7">
        <v>956.46363662916701</v>
      </c>
      <c r="H347" s="7">
        <v>1115.93797721903</v>
      </c>
      <c r="I347" s="17">
        <f t="shared" si="38"/>
        <v>-159.474340589863</v>
      </c>
      <c r="J347" s="11">
        <f t="shared" si="39"/>
        <v>14471.390056726466</v>
      </c>
      <c r="K347" s="11">
        <f t="shared" si="40"/>
        <v>12444.91865563433</v>
      </c>
      <c r="L347" s="12">
        <f t="shared" si="35"/>
        <v>2026.4714010921361</v>
      </c>
      <c r="M347" s="11">
        <f t="shared" si="36"/>
        <v>26916.308712360798</v>
      </c>
      <c r="N347" s="19">
        <f t="shared" si="41"/>
        <v>2072.401613848197</v>
      </c>
    </row>
    <row r="348" spans="1:14">
      <c r="A348" s="30" t="s">
        <v>826</v>
      </c>
      <c r="B348" s="6" t="s">
        <v>668</v>
      </c>
      <c r="C348" s="6" t="s">
        <v>669</v>
      </c>
      <c r="D348" s="7">
        <v>10432.115465082201</v>
      </c>
      <c r="E348" s="7">
        <v>12447.6020438426</v>
      </c>
      <c r="F348" s="35">
        <f t="shared" si="37"/>
        <v>-2015.4865787603994</v>
      </c>
      <c r="G348" s="7">
        <v>1391.65722506511</v>
      </c>
      <c r="H348" s="7">
        <v>1741.5523216234401</v>
      </c>
      <c r="I348" s="17">
        <f t="shared" si="38"/>
        <v>-349.89509655833012</v>
      </c>
      <c r="J348" s="11">
        <f t="shared" si="39"/>
        <v>11823.772690147311</v>
      </c>
      <c r="K348" s="11">
        <f t="shared" si="40"/>
        <v>14189.15436546604</v>
      </c>
      <c r="L348" s="12">
        <f t="shared" si="35"/>
        <v>-2365.3816753187293</v>
      </c>
      <c r="M348" s="11">
        <f t="shared" si="36"/>
        <v>26012.927055613349</v>
      </c>
      <c r="N348" s="19">
        <f t="shared" si="41"/>
        <v>3133.2095466885503</v>
      </c>
    </row>
    <row r="349" spans="1:14">
      <c r="A349" s="30" t="s">
        <v>826</v>
      </c>
      <c r="B349" s="6" t="s">
        <v>670</v>
      </c>
      <c r="C349" s="6" t="s">
        <v>671</v>
      </c>
      <c r="D349" s="7">
        <v>3132.5522022043501</v>
      </c>
      <c r="E349" s="7">
        <v>5098.1254654275299</v>
      </c>
      <c r="F349" s="35">
        <f t="shared" si="37"/>
        <v>-1965.5732632231798</v>
      </c>
      <c r="G349" s="7">
        <v>202.03778830230601</v>
      </c>
      <c r="H349" s="7">
        <v>577.42388145821803</v>
      </c>
      <c r="I349" s="17">
        <f t="shared" si="38"/>
        <v>-375.38609315591202</v>
      </c>
      <c r="J349" s="11">
        <f t="shared" si="39"/>
        <v>3334.5899905066562</v>
      </c>
      <c r="K349" s="11">
        <f t="shared" si="40"/>
        <v>5675.5493468857476</v>
      </c>
      <c r="L349" s="12">
        <f t="shared" si="35"/>
        <v>-2340.9593563790913</v>
      </c>
      <c r="M349" s="11">
        <f t="shared" si="36"/>
        <v>9010.1393373924038</v>
      </c>
      <c r="N349" s="19">
        <f t="shared" si="41"/>
        <v>779.46166976052405</v>
      </c>
    </row>
    <row r="350" spans="1:14">
      <c r="A350" s="30" t="s">
        <v>827</v>
      </c>
      <c r="B350" s="6" t="s">
        <v>672</v>
      </c>
      <c r="C350" s="6" t="s">
        <v>673</v>
      </c>
      <c r="D350" s="7">
        <v>34492.966550667501</v>
      </c>
      <c r="E350" s="7">
        <v>95201.859813737494</v>
      </c>
      <c r="F350" s="35">
        <f t="shared" si="37"/>
        <v>-60708.893263069993</v>
      </c>
      <c r="G350" s="7">
        <v>8439.2789286142306</v>
      </c>
      <c r="H350" s="7">
        <v>28416.576919506599</v>
      </c>
      <c r="I350" s="17">
        <f t="shared" si="38"/>
        <v>-19977.297990892366</v>
      </c>
      <c r="J350" s="11">
        <f t="shared" si="39"/>
        <v>42932.24547928173</v>
      </c>
      <c r="K350" s="11">
        <f t="shared" si="40"/>
        <v>123618.43673324409</v>
      </c>
      <c r="L350" s="12">
        <f t="shared" si="35"/>
        <v>-80686.191253962359</v>
      </c>
      <c r="M350" s="11">
        <f t="shared" si="36"/>
        <v>166550.6822125258</v>
      </c>
      <c r="N350" s="19">
        <f t="shared" si="41"/>
        <v>36855.855848120831</v>
      </c>
    </row>
    <row r="351" spans="1:14">
      <c r="A351" s="30" t="s">
        <v>826</v>
      </c>
      <c r="B351" s="6" t="s">
        <v>674</v>
      </c>
      <c r="C351" s="6" t="s">
        <v>675</v>
      </c>
      <c r="D351" s="7">
        <v>9232.2723322939401</v>
      </c>
      <c r="E351" s="7">
        <v>8734.2991418455094</v>
      </c>
      <c r="F351" s="35">
        <f t="shared" si="37"/>
        <v>497.97319044843061</v>
      </c>
      <c r="G351" s="7">
        <v>2013.8439884838001</v>
      </c>
      <c r="H351" s="7">
        <v>1805.22815473777</v>
      </c>
      <c r="I351" s="17">
        <f t="shared" si="38"/>
        <v>208.61583374603015</v>
      </c>
      <c r="J351" s="11">
        <f t="shared" si="39"/>
        <v>11246.116320777741</v>
      </c>
      <c r="K351" s="11">
        <f t="shared" si="40"/>
        <v>10539.527296583279</v>
      </c>
      <c r="L351" s="12">
        <f t="shared" si="35"/>
        <v>706.58902419446167</v>
      </c>
      <c r="M351" s="11">
        <f t="shared" si="36"/>
        <v>21785.64361736102</v>
      </c>
      <c r="N351" s="19">
        <f t="shared" si="41"/>
        <v>3819.0721432215701</v>
      </c>
    </row>
    <row r="352" spans="1:14">
      <c r="A352" s="30" t="s">
        <v>826</v>
      </c>
      <c r="B352" s="6" t="s">
        <v>676</v>
      </c>
      <c r="C352" s="6" t="s">
        <v>677</v>
      </c>
      <c r="D352" s="7">
        <v>6480.6795291271301</v>
      </c>
      <c r="E352" s="7">
        <v>4596.3212187402796</v>
      </c>
      <c r="F352" s="35">
        <f t="shared" si="37"/>
        <v>1884.3583103868505</v>
      </c>
      <c r="G352" s="7">
        <v>466.16196597954303</v>
      </c>
      <c r="H352" s="7">
        <v>669.40223823319695</v>
      </c>
      <c r="I352" s="17">
        <f t="shared" si="38"/>
        <v>-203.24027225365393</v>
      </c>
      <c r="J352" s="11">
        <f t="shared" si="39"/>
        <v>6946.8414951066734</v>
      </c>
      <c r="K352" s="11">
        <f t="shared" si="40"/>
        <v>5265.7234569734765</v>
      </c>
      <c r="L352" s="12">
        <f t="shared" si="35"/>
        <v>1681.1180381331969</v>
      </c>
      <c r="M352" s="11">
        <f t="shared" si="36"/>
        <v>12212.564952080149</v>
      </c>
      <c r="N352" s="19">
        <f t="shared" si="41"/>
        <v>1135.5642042127399</v>
      </c>
    </row>
    <row r="353" spans="1:14">
      <c r="A353" s="30" t="s">
        <v>826</v>
      </c>
      <c r="B353" s="6" t="s">
        <v>678</v>
      </c>
      <c r="C353" s="6" t="s">
        <v>679</v>
      </c>
      <c r="D353" s="7">
        <v>5389.90215305946</v>
      </c>
      <c r="E353" s="7">
        <v>4805.2988976584002</v>
      </c>
      <c r="F353" s="35">
        <f t="shared" si="37"/>
        <v>584.60325540105987</v>
      </c>
      <c r="G353" s="7">
        <v>492.48137024263298</v>
      </c>
      <c r="H353" s="7">
        <v>511.00651078800598</v>
      </c>
      <c r="I353" s="17">
        <f t="shared" si="38"/>
        <v>-18.525140545373006</v>
      </c>
      <c r="J353" s="11">
        <f t="shared" si="39"/>
        <v>5882.3835233020927</v>
      </c>
      <c r="K353" s="11">
        <f t="shared" si="40"/>
        <v>5316.3054084464065</v>
      </c>
      <c r="L353" s="12">
        <f t="shared" si="35"/>
        <v>566.07811485568618</v>
      </c>
      <c r="M353" s="11">
        <f t="shared" si="36"/>
        <v>11198.6889317485</v>
      </c>
      <c r="N353" s="19">
        <f t="shared" si="41"/>
        <v>1003.487881030639</v>
      </c>
    </row>
    <row r="354" spans="1:14">
      <c r="A354" s="30" t="s">
        <v>826</v>
      </c>
      <c r="B354" s="6" t="s">
        <v>680</v>
      </c>
      <c r="C354" s="6" t="s">
        <v>681</v>
      </c>
      <c r="D354" s="7">
        <v>1409.7520603811199</v>
      </c>
      <c r="E354" s="7">
        <v>1655.9977697142899</v>
      </c>
      <c r="F354" s="35">
        <f t="shared" si="37"/>
        <v>-246.24570933317</v>
      </c>
      <c r="G354" s="7">
        <v>250.500040534627</v>
      </c>
      <c r="H354" s="7">
        <v>482.701008019602</v>
      </c>
      <c r="I354" s="17">
        <f t="shared" si="38"/>
        <v>-232.200967484975</v>
      </c>
      <c r="J354" s="11">
        <f t="shared" si="39"/>
        <v>1660.252100915747</v>
      </c>
      <c r="K354" s="11">
        <f t="shared" si="40"/>
        <v>2138.6987777338918</v>
      </c>
      <c r="L354" s="12">
        <f t="shared" si="35"/>
        <v>-478.44667681814485</v>
      </c>
      <c r="M354" s="11">
        <f t="shared" si="36"/>
        <v>3798.950878649639</v>
      </c>
      <c r="N354" s="19">
        <f t="shared" si="41"/>
        <v>733.20104855422903</v>
      </c>
    </row>
    <row r="355" spans="1:14">
      <c r="A355" s="30" t="s">
        <v>826</v>
      </c>
      <c r="B355" s="6" t="s">
        <v>682</v>
      </c>
      <c r="C355" s="6" t="s">
        <v>683</v>
      </c>
      <c r="D355" s="7">
        <v>5480.33562989653</v>
      </c>
      <c r="E355" s="7">
        <v>4230.8518562967702</v>
      </c>
      <c r="F355" s="35">
        <f t="shared" si="37"/>
        <v>1249.4837735997598</v>
      </c>
      <c r="G355" s="7">
        <v>288.87179872272498</v>
      </c>
      <c r="H355" s="7">
        <v>629.45121365128603</v>
      </c>
      <c r="I355" s="17">
        <f t="shared" si="38"/>
        <v>-340.57941492856105</v>
      </c>
      <c r="J355" s="11">
        <f t="shared" si="39"/>
        <v>5769.2074286192546</v>
      </c>
      <c r="K355" s="11">
        <f t="shared" si="40"/>
        <v>4860.303069948056</v>
      </c>
      <c r="L355" s="12">
        <f t="shared" si="35"/>
        <v>908.90435867119868</v>
      </c>
      <c r="M355" s="11">
        <f t="shared" si="36"/>
        <v>10629.51049856731</v>
      </c>
      <c r="N355" s="19">
        <f t="shared" si="41"/>
        <v>918.323012374011</v>
      </c>
    </row>
    <row r="356" spans="1:14">
      <c r="A356" s="30" t="s">
        <v>827</v>
      </c>
      <c r="B356" s="6" t="s">
        <v>684</v>
      </c>
      <c r="C356" s="6" t="s">
        <v>685</v>
      </c>
      <c r="D356" s="7">
        <v>21227.282061917998</v>
      </c>
      <c r="E356" s="7">
        <v>20660.705781869601</v>
      </c>
      <c r="F356" s="35">
        <f t="shared" si="37"/>
        <v>566.57628004839717</v>
      </c>
      <c r="G356" s="7">
        <v>6487.3461125949798</v>
      </c>
      <c r="H356" s="7">
        <v>4875.1012275852599</v>
      </c>
      <c r="I356" s="17">
        <f t="shared" si="38"/>
        <v>1612.2448850097198</v>
      </c>
      <c r="J356" s="11">
        <f t="shared" si="39"/>
        <v>27714.628174512978</v>
      </c>
      <c r="K356" s="11">
        <f t="shared" si="40"/>
        <v>25535.80700945486</v>
      </c>
      <c r="L356" s="12">
        <f t="shared" si="35"/>
        <v>2178.8211650581179</v>
      </c>
      <c r="M356" s="11">
        <f t="shared" si="36"/>
        <v>53250.435183967842</v>
      </c>
      <c r="N356" s="19">
        <f t="shared" si="41"/>
        <v>11362.447340180239</v>
      </c>
    </row>
    <row r="357" spans="1:14">
      <c r="A357" s="30" t="s">
        <v>826</v>
      </c>
      <c r="B357" s="6" t="s">
        <v>686</v>
      </c>
      <c r="C357" s="6" t="s">
        <v>687</v>
      </c>
      <c r="D357" s="7">
        <v>3855.4308695362201</v>
      </c>
      <c r="E357" s="7">
        <v>4661.6022569159904</v>
      </c>
      <c r="F357" s="35">
        <f t="shared" si="37"/>
        <v>-806.17138737977029</v>
      </c>
      <c r="G357" s="7">
        <v>582.41336522347501</v>
      </c>
      <c r="H357" s="7">
        <v>594.34588195983599</v>
      </c>
      <c r="I357" s="17">
        <f t="shared" si="38"/>
        <v>-11.932516736360981</v>
      </c>
      <c r="J357" s="11">
        <f t="shared" si="39"/>
        <v>4437.8442347596956</v>
      </c>
      <c r="K357" s="11">
        <f t="shared" si="40"/>
        <v>5255.9481388758268</v>
      </c>
      <c r="L357" s="12">
        <f t="shared" si="35"/>
        <v>-818.10390411613116</v>
      </c>
      <c r="M357" s="11">
        <f t="shared" si="36"/>
        <v>9693.7923736355224</v>
      </c>
      <c r="N357" s="19">
        <f t="shared" si="41"/>
        <v>1176.7592471833109</v>
      </c>
    </row>
    <row r="358" spans="1:14">
      <c r="A358" s="30" t="s">
        <v>826</v>
      </c>
      <c r="B358" s="6" t="s">
        <v>688</v>
      </c>
      <c r="C358" s="6" t="s">
        <v>689</v>
      </c>
      <c r="D358" s="7">
        <v>3727.9811063429702</v>
      </c>
      <c r="E358" s="7">
        <v>4168.7481145940901</v>
      </c>
      <c r="F358" s="35">
        <f t="shared" si="37"/>
        <v>-440.76700825111993</v>
      </c>
      <c r="G358" s="7">
        <v>623.94772667489303</v>
      </c>
      <c r="H358" s="7">
        <v>676.38729524879204</v>
      </c>
      <c r="I358" s="17">
        <f t="shared" si="38"/>
        <v>-52.43956857389901</v>
      </c>
      <c r="J358" s="11">
        <f t="shared" si="39"/>
        <v>4351.9288330178633</v>
      </c>
      <c r="K358" s="11">
        <f t="shared" si="40"/>
        <v>4845.1354098428819</v>
      </c>
      <c r="L358" s="12">
        <f t="shared" si="35"/>
        <v>-493.2065768250186</v>
      </c>
      <c r="M358" s="11">
        <f t="shared" si="36"/>
        <v>9197.0642428607462</v>
      </c>
      <c r="N358" s="19">
        <f t="shared" si="41"/>
        <v>1300.335021923685</v>
      </c>
    </row>
    <row r="359" spans="1:14">
      <c r="A359" s="30" t="s">
        <v>826</v>
      </c>
      <c r="B359" s="6" t="s">
        <v>690</v>
      </c>
      <c r="C359" s="6" t="s">
        <v>691</v>
      </c>
      <c r="D359" s="7">
        <v>5993.8671932998104</v>
      </c>
      <c r="E359" s="7">
        <v>5069.0243811189002</v>
      </c>
      <c r="F359" s="35">
        <f t="shared" si="37"/>
        <v>924.84281218091019</v>
      </c>
      <c r="G359" s="7">
        <v>1419.9488231441901</v>
      </c>
      <c r="H359" s="7">
        <v>1614.38681102688</v>
      </c>
      <c r="I359" s="17">
        <f t="shared" si="38"/>
        <v>-194.43798788268987</v>
      </c>
      <c r="J359" s="11">
        <f t="shared" si="39"/>
        <v>7413.8160164440005</v>
      </c>
      <c r="K359" s="11">
        <f t="shared" si="40"/>
        <v>6683.4111921457807</v>
      </c>
      <c r="L359" s="12">
        <f t="shared" si="35"/>
        <v>730.40482429821986</v>
      </c>
      <c r="M359" s="11">
        <f t="shared" si="36"/>
        <v>14097.227208589782</v>
      </c>
      <c r="N359" s="19">
        <f t="shared" si="41"/>
        <v>3034.3356341710701</v>
      </c>
    </row>
    <row r="360" spans="1:14">
      <c r="A360" s="30" t="s">
        <v>826</v>
      </c>
      <c r="B360" s="6" t="s">
        <v>692</v>
      </c>
      <c r="C360" s="6" t="s">
        <v>693</v>
      </c>
      <c r="D360" s="7">
        <v>5139.6660959994897</v>
      </c>
      <c r="E360" s="7">
        <v>3443.6614174199799</v>
      </c>
      <c r="F360" s="35">
        <f t="shared" si="37"/>
        <v>1696.0046785795098</v>
      </c>
      <c r="G360" s="7">
        <v>370.94689068128798</v>
      </c>
      <c r="H360" s="7">
        <v>483.17166207815302</v>
      </c>
      <c r="I360" s="17">
        <f t="shared" si="38"/>
        <v>-112.22477139686504</v>
      </c>
      <c r="J360" s="11">
        <f t="shared" si="39"/>
        <v>5510.6129866807778</v>
      </c>
      <c r="K360" s="11">
        <f t="shared" si="40"/>
        <v>3926.833079498133</v>
      </c>
      <c r="L360" s="12">
        <f t="shared" si="35"/>
        <v>1583.7799071826448</v>
      </c>
      <c r="M360" s="11">
        <f t="shared" si="36"/>
        <v>9437.4460661789108</v>
      </c>
      <c r="N360" s="19">
        <f t="shared" si="41"/>
        <v>854.11855275944095</v>
      </c>
    </row>
    <row r="361" spans="1:14">
      <c r="A361" s="30" t="s">
        <v>826</v>
      </c>
      <c r="B361" s="6" t="s">
        <v>694</v>
      </c>
      <c r="C361" s="6" t="s">
        <v>695</v>
      </c>
      <c r="D361" s="7">
        <v>15685.786405040501</v>
      </c>
      <c r="E361" s="7">
        <v>18221.0656763486</v>
      </c>
      <c r="F361" s="35">
        <f t="shared" si="37"/>
        <v>-2535.2792713080999</v>
      </c>
      <c r="G361" s="7">
        <v>2937.2952798055699</v>
      </c>
      <c r="H361" s="7">
        <v>3394.2611752329199</v>
      </c>
      <c r="I361" s="17">
        <f t="shared" si="38"/>
        <v>-456.96589542735001</v>
      </c>
      <c r="J361" s="11">
        <f t="shared" si="39"/>
        <v>18623.081684846071</v>
      </c>
      <c r="K361" s="11">
        <f t="shared" si="40"/>
        <v>21615.326851581522</v>
      </c>
      <c r="L361" s="12">
        <f t="shared" si="35"/>
        <v>-2992.2451667354508</v>
      </c>
      <c r="M361" s="11">
        <f t="shared" si="36"/>
        <v>40238.408536427596</v>
      </c>
      <c r="N361" s="19">
        <f t="shared" si="41"/>
        <v>6331.5564550384897</v>
      </c>
    </row>
    <row r="362" spans="1:14">
      <c r="A362" s="30" t="s">
        <v>827</v>
      </c>
      <c r="B362" s="6" t="s">
        <v>696</v>
      </c>
      <c r="C362" s="6" t="s">
        <v>697</v>
      </c>
      <c r="D362" s="7">
        <v>24055.084355299401</v>
      </c>
      <c r="E362" s="7">
        <v>18071.579702785399</v>
      </c>
      <c r="F362" s="35">
        <f t="shared" si="37"/>
        <v>5983.5046525140024</v>
      </c>
      <c r="G362" s="7">
        <v>3656.5659565502201</v>
      </c>
      <c r="H362" s="7">
        <v>3768.5573854791901</v>
      </c>
      <c r="I362" s="17">
        <f t="shared" si="38"/>
        <v>-111.99142892896998</v>
      </c>
      <c r="J362" s="11">
        <f t="shared" si="39"/>
        <v>27711.650311849622</v>
      </c>
      <c r="K362" s="11">
        <f t="shared" si="40"/>
        <v>21840.13708826459</v>
      </c>
      <c r="L362" s="12">
        <f t="shared" si="35"/>
        <v>5871.5132235850324</v>
      </c>
      <c r="M362" s="11">
        <f t="shared" si="36"/>
        <v>49551.787400114212</v>
      </c>
      <c r="N362" s="19">
        <f t="shared" si="41"/>
        <v>7425.1233420294102</v>
      </c>
    </row>
    <row r="363" spans="1:14">
      <c r="A363" s="30" t="s">
        <v>826</v>
      </c>
      <c r="B363" s="6" t="s">
        <v>698</v>
      </c>
      <c r="C363" s="6" t="s">
        <v>699</v>
      </c>
      <c r="D363" s="7">
        <v>5534.4810961995499</v>
      </c>
      <c r="E363" s="7">
        <v>4724.7033413281597</v>
      </c>
      <c r="F363" s="35">
        <f t="shared" si="37"/>
        <v>809.77775487139024</v>
      </c>
      <c r="G363" s="7">
        <v>701.60343947617196</v>
      </c>
      <c r="H363" s="7">
        <v>959.31615995347602</v>
      </c>
      <c r="I363" s="17">
        <f t="shared" si="38"/>
        <v>-257.71272047730406</v>
      </c>
      <c r="J363" s="11">
        <f t="shared" si="39"/>
        <v>6236.0845356757218</v>
      </c>
      <c r="K363" s="11">
        <f t="shared" si="40"/>
        <v>5684.0195012816357</v>
      </c>
      <c r="L363" s="12">
        <f t="shared" si="35"/>
        <v>552.06503439408607</v>
      </c>
      <c r="M363" s="11">
        <f t="shared" si="36"/>
        <v>11920.104036957357</v>
      </c>
      <c r="N363" s="19">
        <f t="shared" si="41"/>
        <v>1660.9195994296479</v>
      </c>
    </row>
    <row r="364" spans="1:14">
      <c r="A364" s="30" t="s">
        <v>826</v>
      </c>
      <c r="B364" s="6" t="s">
        <v>700</v>
      </c>
      <c r="C364" s="6" t="s">
        <v>701</v>
      </c>
      <c r="D364" s="7">
        <v>24700.7836539208</v>
      </c>
      <c r="E364" s="7">
        <v>21643.291515302601</v>
      </c>
      <c r="F364" s="35">
        <f t="shared" si="37"/>
        <v>3057.4921386181995</v>
      </c>
      <c r="G364" s="7">
        <v>2953.1040499414698</v>
      </c>
      <c r="H364" s="7">
        <v>2428.57630618964</v>
      </c>
      <c r="I364" s="17">
        <f t="shared" si="38"/>
        <v>524.5277437518298</v>
      </c>
      <c r="J364" s="11">
        <f t="shared" si="39"/>
        <v>27653.88770386227</v>
      </c>
      <c r="K364" s="11">
        <f t="shared" si="40"/>
        <v>24071.86782149224</v>
      </c>
      <c r="L364" s="12">
        <f t="shared" si="35"/>
        <v>3582.0198823700302</v>
      </c>
      <c r="M364" s="11">
        <f t="shared" si="36"/>
        <v>51725.755525354514</v>
      </c>
      <c r="N364" s="19">
        <f t="shared" si="41"/>
        <v>5381.6803561311099</v>
      </c>
    </row>
    <row r="365" spans="1:14">
      <c r="A365" s="30" t="s">
        <v>827</v>
      </c>
      <c r="B365" s="6" t="s">
        <v>702</v>
      </c>
      <c r="C365" s="6" t="s">
        <v>703</v>
      </c>
      <c r="D365" s="7">
        <v>16975.3937531499</v>
      </c>
      <c r="E365" s="7">
        <v>20597.3386548821</v>
      </c>
      <c r="F365" s="35">
        <f t="shared" si="37"/>
        <v>-3621.9449017322004</v>
      </c>
      <c r="G365" s="7">
        <v>3395.2844552596498</v>
      </c>
      <c r="H365" s="7">
        <v>4313.4702395907898</v>
      </c>
      <c r="I365" s="17">
        <f t="shared" si="38"/>
        <v>-918.18578433113998</v>
      </c>
      <c r="J365" s="11">
        <f t="shared" si="39"/>
        <v>20370.67820840955</v>
      </c>
      <c r="K365" s="11">
        <f t="shared" si="40"/>
        <v>24910.808894472888</v>
      </c>
      <c r="L365" s="12">
        <f t="shared" si="35"/>
        <v>-4540.1306860633376</v>
      </c>
      <c r="M365" s="11">
        <f t="shared" si="36"/>
        <v>45281.487102882442</v>
      </c>
      <c r="N365" s="19">
        <f t="shared" si="41"/>
        <v>7708.7546948504396</v>
      </c>
    </row>
    <row r="366" spans="1:14">
      <c r="A366" s="30" t="s">
        <v>826</v>
      </c>
      <c r="B366" s="6" t="s">
        <v>704</v>
      </c>
      <c r="C366" s="6" t="s">
        <v>705</v>
      </c>
      <c r="D366" s="7">
        <v>2451.21527708043</v>
      </c>
      <c r="E366" s="7">
        <v>3465.9547203185898</v>
      </c>
      <c r="F366" s="35">
        <f t="shared" si="37"/>
        <v>-1014.7394432381598</v>
      </c>
      <c r="G366" s="7">
        <v>351.69893952479799</v>
      </c>
      <c r="H366" s="7">
        <v>443.40172818052002</v>
      </c>
      <c r="I366" s="17">
        <f t="shared" si="38"/>
        <v>-91.702788655722031</v>
      </c>
      <c r="J366" s="11">
        <f t="shared" si="39"/>
        <v>2802.9142166052279</v>
      </c>
      <c r="K366" s="11">
        <f t="shared" si="40"/>
        <v>3909.3564484991098</v>
      </c>
      <c r="L366" s="12">
        <f t="shared" si="35"/>
        <v>-1106.4422318938819</v>
      </c>
      <c r="M366" s="11">
        <f t="shared" si="36"/>
        <v>6712.2706651043372</v>
      </c>
      <c r="N366" s="19">
        <f t="shared" si="41"/>
        <v>795.10066770531807</v>
      </c>
    </row>
    <row r="367" spans="1:14">
      <c r="A367" s="30" t="s">
        <v>826</v>
      </c>
      <c r="B367" s="6" t="s">
        <v>706</v>
      </c>
      <c r="C367" s="6" t="s">
        <v>707</v>
      </c>
      <c r="D367" s="7">
        <v>2978.5322171356602</v>
      </c>
      <c r="E367" s="7">
        <v>5384.9130088319298</v>
      </c>
      <c r="F367" s="35">
        <f t="shared" si="37"/>
        <v>-2406.3807916962696</v>
      </c>
      <c r="G367" s="7">
        <v>336.70945866776998</v>
      </c>
      <c r="H367" s="7">
        <v>449.90491706912599</v>
      </c>
      <c r="I367" s="17">
        <f t="shared" si="38"/>
        <v>-113.19545840135601</v>
      </c>
      <c r="J367" s="11">
        <f t="shared" si="39"/>
        <v>3315.2416758034301</v>
      </c>
      <c r="K367" s="11">
        <f t="shared" si="40"/>
        <v>5834.8179259010558</v>
      </c>
      <c r="L367" s="12">
        <f t="shared" si="35"/>
        <v>-2519.5762500976257</v>
      </c>
      <c r="M367" s="11">
        <f t="shared" si="36"/>
        <v>9150.0596017044863</v>
      </c>
      <c r="N367" s="19">
        <f t="shared" si="41"/>
        <v>786.61437573689591</v>
      </c>
    </row>
    <row r="368" spans="1:14">
      <c r="A368" s="30" t="s">
        <v>828</v>
      </c>
      <c r="B368" s="6" t="s">
        <v>708</v>
      </c>
      <c r="C368" s="6" t="s">
        <v>709</v>
      </c>
      <c r="D368" s="7">
        <v>45240.055956424701</v>
      </c>
      <c r="E368" s="7">
        <v>46308.465912630498</v>
      </c>
      <c r="F368" s="35">
        <f t="shared" si="37"/>
        <v>-1068.4099562057963</v>
      </c>
      <c r="G368" s="7">
        <v>7450.2364610386703</v>
      </c>
      <c r="H368" s="7">
        <v>8023.7128205707104</v>
      </c>
      <c r="I368" s="17">
        <f t="shared" si="38"/>
        <v>-573.47635953204008</v>
      </c>
      <c r="J368" s="11">
        <f t="shared" si="39"/>
        <v>52690.292417463374</v>
      </c>
      <c r="K368" s="11">
        <f t="shared" si="40"/>
        <v>54332.17873320121</v>
      </c>
      <c r="L368" s="12">
        <f t="shared" si="35"/>
        <v>-1641.8863157378364</v>
      </c>
      <c r="M368" s="11">
        <f t="shared" si="36"/>
        <v>107022.47115066458</v>
      </c>
      <c r="N368" s="19">
        <f t="shared" si="41"/>
        <v>15473.949281609381</v>
      </c>
    </row>
    <row r="369" spans="1:14">
      <c r="A369" s="30" t="s">
        <v>828</v>
      </c>
      <c r="B369" s="6" t="s">
        <v>710</v>
      </c>
      <c r="C369" s="6" t="s">
        <v>711</v>
      </c>
      <c r="D369" s="7">
        <v>12279.348763579201</v>
      </c>
      <c r="E369" s="7">
        <v>6745.1922509003898</v>
      </c>
      <c r="F369" s="35">
        <f t="shared" si="37"/>
        <v>5534.1565126788109</v>
      </c>
      <c r="G369" s="7">
        <v>794.38956853507398</v>
      </c>
      <c r="H369" s="7">
        <v>729.26847927072299</v>
      </c>
      <c r="I369" s="17">
        <f t="shared" si="38"/>
        <v>65.121089264350985</v>
      </c>
      <c r="J369" s="11">
        <f t="shared" si="39"/>
        <v>13073.738332114275</v>
      </c>
      <c r="K369" s="11">
        <f t="shared" si="40"/>
        <v>7474.460730171113</v>
      </c>
      <c r="L369" s="12">
        <f t="shared" si="35"/>
        <v>5599.2776019431622</v>
      </c>
      <c r="M369" s="11">
        <f t="shared" si="36"/>
        <v>20548.199062285388</v>
      </c>
      <c r="N369" s="19">
        <f t="shared" si="41"/>
        <v>1523.658047805797</v>
      </c>
    </row>
    <row r="370" spans="1:14">
      <c r="A370" s="30" t="s">
        <v>828</v>
      </c>
      <c r="B370" s="6" t="s">
        <v>712</v>
      </c>
      <c r="C370" s="6" t="s">
        <v>713</v>
      </c>
      <c r="D370" s="7">
        <v>7493.0040539909496</v>
      </c>
      <c r="E370" s="7">
        <v>17783.588173628701</v>
      </c>
      <c r="F370" s="35">
        <f t="shared" si="37"/>
        <v>-10290.584119637751</v>
      </c>
      <c r="G370" s="7">
        <v>989.964645047403</v>
      </c>
      <c r="H370" s="7">
        <v>2160.71299715541</v>
      </c>
      <c r="I370" s="17">
        <f t="shared" si="38"/>
        <v>-1170.7483521080071</v>
      </c>
      <c r="J370" s="11">
        <f t="shared" si="39"/>
        <v>8482.9686990383525</v>
      </c>
      <c r="K370" s="11">
        <f t="shared" si="40"/>
        <v>19944.301170784111</v>
      </c>
      <c r="L370" s="12">
        <f t="shared" si="35"/>
        <v>-11461.332471745758</v>
      </c>
      <c r="M370" s="11">
        <f t="shared" si="36"/>
        <v>28427.269869822463</v>
      </c>
      <c r="N370" s="19">
        <f t="shared" si="41"/>
        <v>3150.6776422028129</v>
      </c>
    </row>
    <row r="371" spans="1:14">
      <c r="A371" s="30" t="s">
        <v>828</v>
      </c>
      <c r="B371" s="6" t="s">
        <v>714</v>
      </c>
      <c r="C371" s="6" t="s">
        <v>715</v>
      </c>
      <c r="D371" s="7">
        <v>37169.675803602899</v>
      </c>
      <c r="E371" s="7">
        <v>34628.685297035401</v>
      </c>
      <c r="F371" s="35">
        <f t="shared" si="37"/>
        <v>2540.9905065674975</v>
      </c>
      <c r="G371" s="7">
        <v>6062.7842030290303</v>
      </c>
      <c r="H371" s="7">
        <v>5086.8944896307703</v>
      </c>
      <c r="I371" s="17">
        <f t="shared" si="38"/>
        <v>975.88971339826003</v>
      </c>
      <c r="J371" s="11">
        <f t="shared" si="39"/>
        <v>43232.460006631925</v>
      </c>
      <c r="K371" s="11">
        <f t="shared" si="40"/>
        <v>39715.579786666174</v>
      </c>
      <c r="L371" s="12">
        <f t="shared" si="35"/>
        <v>3516.8802199657512</v>
      </c>
      <c r="M371" s="11">
        <f t="shared" si="36"/>
        <v>82948.0397932981</v>
      </c>
      <c r="N371" s="19">
        <f t="shared" si="41"/>
        <v>11149.6786926598</v>
      </c>
    </row>
    <row r="372" spans="1:14">
      <c r="A372" s="30" t="s">
        <v>828</v>
      </c>
      <c r="B372" s="6" t="s">
        <v>716</v>
      </c>
      <c r="C372" s="6" t="s">
        <v>717</v>
      </c>
      <c r="D372" s="7">
        <v>15711.110587379</v>
      </c>
      <c r="E372" s="7">
        <v>20632.0785403355</v>
      </c>
      <c r="F372" s="35">
        <f t="shared" si="37"/>
        <v>-4920.9679529565001</v>
      </c>
      <c r="G372" s="7">
        <v>1833.5929617596901</v>
      </c>
      <c r="H372" s="7">
        <v>2751.8338934274798</v>
      </c>
      <c r="I372" s="17">
        <f t="shared" si="38"/>
        <v>-918.24093166778971</v>
      </c>
      <c r="J372" s="11">
        <f t="shared" si="39"/>
        <v>17544.703549138689</v>
      </c>
      <c r="K372" s="11">
        <f t="shared" si="40"/>
        <v>23383.91243376298</v>
      </c>
      <c r="L372" s="12">
        <f t="shared" si="35"/>
        <v>-5839.2088846242914</v>
      </c>
      <c r="M372" s="11">
        <f t="shared" si="36"/>
        <v>40928.615982901669</v>
      </c>
      <c r="N372" s="19">
        <f t="shared" si="41"/>
        <v>4585.4268551871701</v>
      </c>
    </row>
    <row r="373" spans="1:14">
      <c r="A373" s="30" t="s">
        <v>828</v>
      </c>
      <c r="B373" s="6" t="s">
        <v>718</v>
      </c>
      <c r="C373" s="6" t="s">
        <v>719</v>
      </c>
      <c r="D373" s="7">
        <v>14872.1529163879</v>
      </c>
      <c r="E373" s="7">
        <v>15351.5555298745</v>
      </c>
      <c r="F373" s="35">
        <f t="shared" si="37"/>
        <v>-479.40261348659988</v>
      </c>
      <c r="G373" s="7">
        <v>1040.84522759787</v>
      </c>
      <c r="H373" s="7">
        <v>2718.9961770975501</v>
      </c>
      <c r="I373" s="17">
        <f t="shared" si="38"/>
        <v>-1678.1509494996801</v>
      </c>
      <c r="J373" s="11">
        <f t="shared" si="39"/>
        <v>15912.998143985771</v>
      </c>
      <c r="K373" s="11">
        <f t="shared" si="40"/>
        <v>18070.551706972052</v>
      </c>
      <c r="L373" s="12">
        <f t="shared" si="35"/>
        <v>-2157.5535629862807</v>
      </c>
      <c r="M373" s="11">
        <f t="shared" si="36"/>
        <v>33983.549850957825</v>
      </c>
      <c r="N373" s="19">
        <f t="shared" si="41"/>
        <v>3759.8414046954204</v>
      </c>
    </row>
    <row r="374" spans="1:14">
      <c r="A374" s="30" t="s">
        <v>828</v>
      </c>
      <c r="B374" s="6" t="s">
        <v>720</v>
      </c>
      <c r="C374" s="6" t="s">
        <v>721</v>
      </c>
      <c r="D374" s="7">
        <v>10958.620325259601</v>
      </c>
      <c r="E374" s="7">
        <v>7933.8112531514298</v>
      </c>
      <c r="F374" s="35">
        <f t="shared" si="37"/>
        <v>3024.8090721081708</v>
      </c>
      <c r="G374" s="7">
        <v>1189.55994857059</v>
      </c>
      <c r="H374" s="7">
        <v>1673.4341151589699</v>
      </c>
      <c r="I374" s="17">
        <f t="shared" si="38"/>
        <v>-483.87416658837992</v>
      </c>
      <c r="J374" s="11">
        <f t="shared" si="39"/>
        <v>12148.18027383019</v>
      </c>
      <c r="K374" s="11">
        <f t="shared" si="40"/>
        <v>9607.2453683103995</v>
      </c>
      <c r="L374" s="12">
        <f t="shared" si="35"/>
        <v>2540.9349055197908</v>
      </c>
      <c r="M374" s="11">
        <f t="shared" si="36"/>
        <v>21755.425642140588</v>
      </c>
      <c r="N374" s="19">
        <f t="shared" si="41"/>
        <v>2862.9940637295599</v>
      </c>
    </row>
    <row r="375" spans="1:14">
      <c r="A375" s="30" t="s">
        <v>828</v>
      </c>
      <c r="B375" s="6" t="s">
        <v>722</v>
      </c>
      <c r="C375" s="6" t="s">
        <v>723</v>
      </c>
      <c r="D375" s="7">
        <v>6968.9320476054399</v>
      </c>
      <c r="E375" s="7">
        <v>5606.5291650118797</v>
      </c>
      <c r="F375" s="35">
        <f t="shared" si="37"/>
        <v>1362.4028825935602</v>
      </c>
      <c r="G375" s="7">
        <v>731.25188341767205</v>
      </c>
      <c r="H375" s="7">
        <v>775.08480699022402</v>
      </c>
      <c r="I375" s="17">
        <f t="shared" si="38"/>
        <v>-43.832923572551977</v>
      </c>
      <c r="J375" s="11">
        <f t="shared" si="39"/>
        <v>7700.1839310231117</v>
      </c>
      <c r="K375" s="11">
        <f t="shared" si="40"/>
        <v>6381.6139720021038</v>
      </c>
      <c r="L375" s="12">
        <f t="shared" si="35"/>
        <v>1318.5699590210079</v>
      </c>
      <c r="M375" s="11">
        <f t="shared" si="36"/>
        <v>14081.797903025215</v>
      </c>
      <c r="N375" s="19">
        <f t="shared" si="41"/>
        <v>1506.3366904078962</v>
      </c>
    </row>
    <row r="376" spans="1:14">
      <c r="A376" s="30" t="s">
        <v>828</v>
      </c>
      <c r="B376" s="6" t="s">
        <v>724</v>
      </c>
      <c r="C376" s="6" t="s">
        <v>725</v>
      </c>
      <c r="D376" s="7">
        <v>20780.713702067402</v>
      </c>
      <c r="E376" s="7">
        <v>24308.662504228399</v>
      </c>
      <c r="F376" s="35">
        <f t="shared" si="37"/>
        <v>-3527.9488021609977</v>
      </c>
      <c r="G376" s="7">
        <v>2352.4970950965599</v>
      </c>
      <c r="H376" s="7">
        <v>2938.0608901118899</v>
      </c>
      <c r="I376" s="17">
        <f t="shared" si="38"/>
        <v>-585.56379501533002</v>
      </c>
      <c r="J376" s="11">
        <f t="shared" si="39"/>
        <v>23133.210797163963</v>
      </c>
      <c r="K376" s="11">
        <f t="shared" si="40"/>
        <v>27246.72339434029</v>
      </c>
      <c r="L376" s="12">
        <f t="shared" si="35"/>
        <v>-4113.5125971763264</v>
      </c>
      <c r="M376" s="11">
        <f t="shared" si="36"/>
        <v>50379.934191504253</v>
      </c>
      <c r="N376" s="19">
        <f t="shared" si="41"/>
        <v>5290.5579852084502</v>
      </c>
    </row>
    <row r="377" spans="1:14">
      <c r="A377" s="30" t="s">
        <v>828</v>
      </c>
      <c r="B377" s="6" t="s">
        <v>726</v>
      </c>
      <c r="C377" s="6" t="s">
        <v>727</v>
      </c>
      <c r="D377" s="7">
        <v>53487.461664118098</v>
      </c>
      <c r="E377" s="7">
        <v>51741.550348399702</v>
      </c>
      <c r="F377" s="35">
        <f t="shared" si="37"/>
        <v>1745.9113157183965</v>
      </c>
      <c r="G377" s="7">
        <v>8487.3502207663605</v>
      </c>
      <c r="H377" s="7">
        <v>7451.7910652739602</v>
      </c>
      <c r="I377" s="17">
        <f t="shared" si="38"/>
        <v>1035.5591554924004</v>
      </c>
      <c r="J377" s="11">
        <f t="shared" si="39"/>
        <v>61974.811884884461</v>
      </c>
      <c r="K377" s="11">
        <f t="shared" si="40"/>
        <v>59193.341413673661</v>
      </c>
      <c r="L377" s="12">
        <f t="shared" si="35"/>
        <v>2781.4704712107996</v>
      </c>
      <c r="M377" s="11">
        <f t="shared" si="36"/>
        <v>121168.15329855811</v>
      </c>
      <c r="N377" s="19">
        <f t="shared" si="41"/>
        <v>15939.141286040322</v>
      </c>
    </row>
    <row r="378" spans="1:14">
      <c r="A378" s="30" t="s">
        <v>828</v>
      </c>
      <c r="B378" s="6" t="s">
        <v>728</v>
      </c>
      <c r="C378" s="6" t="s">
        <v>729</v>
      </c>
      <c r="D378" s="7">
        <v>352.44669968109702</v>
      </c>
      <c r="E378" s="7">
        <v>6122.56081413423</v>
      </c>
      <c r="F378" s="35">
        <f t="shared" si="37"/>
        <v>-5770.114114453133</v>
      </c>
      <c r="G378" s="7">
        <v>57.732951565647198</v>
      </c>
      <c r="H378" s="7">
        <v>367.16095744321098</v>
      </c>
      <c r="I378" s="17">
        <f t="shared" si="38"/>
        <v>-309.42800587756381</v>
      </c>
      <c r="J378" s="11">
        <f t="shared" si="39"/>
        <v>410.17965124674424</v>
      </c>
      <c r="K378" s="11">
        <f t="shared" si="40"/>
        <v>6489.7217715774414</v>
      </c>
      <c r="L378" s="12">
        <f t="shared" si="35"/>
        <v>-6079.5421203306969</v>
      </c>
      <c r="M378" s="11">
        <f t="shared" si="36"/>
        <v>6899.9014228241858</v>
      </c>
      <c r="N378" s="19">
        <f t="shared" si="41"/>
        <v>424.89390900885815</v>
      </c>
    </row>
    <row r="379" spans="1:14">
      <c r="A379" s="30" t="s">
        <v>828</v>
      </c>
      <c r="B379" s="6" t="s">
        <v>730</v>
      </c>
      <c r="C379" s="6" t="s">
        <v>731</v>
      </c>
      <c r="D379" s="7">
        <v>13795.4628496732</v>
      </c>
      <c r="E379" s="7">
        <v>13661.661719976701</v>
      </c>
      <c r="F379" s="35">
        <f t="shared" si="37"/>
        <v>133.80112969649963</v>
      </c>
      <c r="G379" s="7">
        <v>1766.38158510977</v>
      </c>
      <c r="H379" s="7">
        <v>5265.1359588551504</v>
      </c>
      <c r="I379" s="17">
        <f t="shared" si="38"/>
        <v>-3498.7543737453807</v>
      </c>
      <c r="J379" s="11">
        <f t="shared" si="39"/>
        <v>15561.84443478297</v>
      </c>
      <c r="K379" s="11">
        <f t="shared" si="40"/>
        <v>18926.797678831852</v>
      </c>
      <c r="L379" s="12">
        <f t="shared" si="35"/>
        <v>-3364.953244048882</v>
      </c>
      <c r="M379" s="11">
        <f t="shared" si="36"/>
        <v>34488.64211361482</v>
      </c>
      <c r="N379" s="19">
        <f t="shared" si="41"/>
        <v>7031.5175439649202</v>
      </c>
    </row>
    <row r="380" spans="1:14">
      <c r="A380" s="30" t="s">
        <v>828</v>
      </c>
      <c r="B380" s="6" t="s">
        <v>732</v>
      </c>
      <c r="C380" s="6" t="s">
        <v>733</v>
      </c>
      <c r="D380" s="7">
        <v>70303.359262870101</v>
      </c>
      <c r="E380" s="7">
        <v>53533.0217972522</v>
      </c>
      <c r="F380" s="35">
        <f t="shared" si="37"/>
        <v>16770.3374656179</v>
      </c>
      <c r="G380" s="7">
        <v>9439.9905974522007</v>
      </c>
      <c r="H380" s="7">
        <v>9226.0459674372596</v>
      </c>
      <c r="I380" s="17">
        <f t="shared" si="38"/>
        <v>213.94463001494114</v>
      </c>
      <c r="J380" s="11">
        <f t="shared" si="39"/>
        <v>79743.349860322298</v>
      </c>
      <c r="K380" s="11">
        <f t="shared" si="40"/>
        <v>62759.067764689462</v>
      </c>
      <c r="L380" s="12">
        <f t="shared" si="35"/>
        <v>16984.282095632836</v>
      </c>
      <c r="M380" s="11">
        <f t="shared" si="36"/>
        <v>142502.41762501176</v>
      </c>
      <c r="N380" s="19">
        <f t="shared" si="41"/>
        <v>18666.036564889459</v>
      </c>
    </row>
    <row r="381" spans="1:14">
      <c r="A381" s="30" t="s">
        <v>828</v>
      </c>
      <c r="B381" s="6" t="s">
        <v>734</v>
      </c>
      <c r="C381" s="6" t="s">
        <v>735</v>
      </c>
      <c r="D381" s="7">
        <v>67580.876754146797</v>
      </c>
      <c r="E381" s="7">
        <v>52075.334400021202</v>
      </c>
      <c r="F381" s="35">
        <f t="shared" si="37"/>
        <v>15505.542354125595</v>
      </c>
      <c r="G381" s="7">
        <v>9881.9700388751498</v>
      </c>
      <c r="H381" s="7">
        <v>8925.3120119005707</v>
      </c>
      <c r="I381" s="17">
        <f t="shared" si="38"/>
        <v>956.65802697457912</v>
      </c>
      <c r="J381" s="11">
        <f t="shared" si="39"/>
        <v>77462.846793021949</v>
      </c>
      <c r="K381" s="11">
        <f t="shared" si="40"/>
        <v>61000.646411921771</v>
      </c>
      <c r="L381" s="12">
        <f t="shared" si="35"/>
        <v>16462.200381100178</v>
      </c>
      <c r="M381" s="11">
        <f t="shared" si="36"/>
        <v>138463.49320494372</v>
      </c>
      <c r="N381" s="19">
        <f t="shared" si="41"/>
        <v>18807.282050775721</v>
      </c>
    </row>
    <row r="382" spans="1:14">
      <c r="A382" s="30" t="s">
        <v>828</v>
      </c>
      <c r="B382" s="6" t="s">
        <v>736</v>
      </c>
      <c r="C382" s="6" t="s">
        <v>737</v>
      </c>
      <c r="D382" s="7">
        <v>63352.632072221197</v>
      </c>
      <c r="E382" s="7">
        <v>50867.401833981901</v>
      </c>
      <c r="F382" s="35">
        <f t="shared" si="37"/>
        <v>12485.230238239295</v>
      </c>
      <c r="G382" s="7">
        <v>12582.9330804163</v>
      </c>
      <c r="H382" s="7">
        <v>8667.7540460821892</v>
      </c>
      <c r="I382" s="17">
        <f t="shared" si="38"/>
        <v>3915.1790343341108</v>
      </c>
      <c r="J382" s="11">
        <f t="shared" si="39"/>
        <v>75935.5651526375</v>
      </c>
      <c r="K382" s="11">
        <f t="shared" si="40"/>
        <v>59535.155880064092</v>
      </c>
      <c r="L382" s="12">
        <f t="shared" si="35"/>
        <v>16400.409272573408</v>
      </c>
      <c r="M382" s="11">
        <f t="shared" si="36"/>
        <v>135470.72103270161</v>
      </c>
      <c r="N382" s="19">
        <f t="shared" si="41"/>
        <v>21250.687126498487</v>
      </c>
    </row>
    <row r="383" spans="1:14">
      <c r="A383" s="30" t="s">
        <v>828</v>
      </c>
      <c r="B383" s="6" t="s">
        <v>738</v>
      </c>
      <c r="C383" s="6" t="s">
        <v>739</v>
      </c>
      <c r="D383" s="7">
        <v>46271.138157844704</v>
      </c>
      <c r="E383" s="7">
        <v>38677.682122309998</v>
      </c>
      <c r="F383" s="35">
        <f t="shared" si="37"/>
        <v>7593.4560355347057</v>
      </c>
      <c r="G383" s="7">
        <v>5596.4055827452303</v>
      </c>
      <c r="H383" s="7">
        <v>6564.7735615133497</v>
      </c>
      <c r="I383" s="17">
        <f t="shared" si="38"/>
        <v>-968.36797876811943</v>
      </c>
      <c r="J383" s="11">
        <f t="shared" si="39"/>
        <v>51867.543740589936</v>
      </c>
      <c r="K383" s="11">
        <f t="shared" si="40"/>
        <v>45242.455683823347</v>
      </c>
      <c r="L383" s="12">
        <f t="shared" si="35"/>
        <v>6625.0880567665881</v>
      </c>
      <c r="M383" s="11">
        <f t="shared" si="36"/>
        <v>97109.999424413283</v>
      </c>
      <c r="N383" s="19">
        <f t="shared" si="41"/>
        <v>12161.17914425858</v>
      </c>
    </row>
    <row r="384" spans="1:14">
      <c r="A384" s="30" t="s">
        <v>828</v>
      </c>
      <c r="B384" s="6" t="s">
        <v>740</v>
      </c>
      <c r="C384" s="6" t="s">
        <v>741</v>
      </c>
      <c r="D384" s="7">
        <v>71263.463212978299</v>
      </c>
      <c r="E384" s="7">
        <v>49012.605973001198</v>
      </c>
      <c r="F384" s="35">
        <f t="shared" si="37"/>
        <v>22250.8572399771</v>
      </c>
      <c r="G384" s="7">
        <v>7453.43506801269</v>
      </c>
      <c r="H384" s="7">
        <v>9654.8599401377305</v>
      </c>
      <c r="I384" s="17">
        <f t="shared" si="38"/>
        <v>-2201.4248721250406</v>
      </c>
      <c r="J384" s="11">
        <f t="shared" si="39"/>
        <v>78716.898280990994</v>
      </c>
      <c r="K384" s="11">
        <f t="shared" si="40"/>
        <v>58667.465913138927</v>
      </c>
      <c r="L384" s="12">
        <f t="shared" si="35"/>
        <v>20049.432367852067</v>
      </c>
      <c r="M384" s="11">
        <f t="shared" si="36"/>
        <v>137384.36419412991</v>
      </c>
      <c r="N384" s="19">
        <f t="shared" si="41"/>
        <v>17108.29500815042</v>
      </c>
    </row>
    <row r="385" spans="1:14">
      <c r="A385" s="30" t="s">
        <v>828</v>
      </c>
      <c r="B385" s="6" t="s">
        <v>742</v>
      </c>
      <c r="C385" s="6" t="s">
        <v>743</v>
      </c>
      <c r="D385" s="7">
        <v>44141.067905800599</v>
      </c>
      <c r="E385" s="7">
        <v>43774.6032511671</v>
      </c>
      <c r="F385" s="35">
        <f t="shared" si="37"/>
        <v>366.46465463349887</v>
      </c>
      <c r="G385" s="7">
        <v>5508.9067406807599</v>
      </c>
      <c r="H385" s="7">
        <v>7244.7363491501301</v>
      </c>
      <c r="I385" s="17">
        <f t="shared" si="38"/>
        <v>-1735.8296084693702</v>
      </c>
      <c r="J385" s="11">
        <f t="shared" si="39"/>
        <v>49649.974646481358</v>
      </c>
      <c r="K385" s="11">
        <f t="shared" si="40"/>
        <v>51019.339600317231</v>
      </c>
      <c r="L385" s="12">
        <f t="shared" si="35"/>
        <v>-1369.3649538358732</v>
      </c>
      <c r="M385" s="11">
        <f t="shared" si="36"/>
        <v>100669.31424679859</v>
      </c>
      <c r="N385" s="19">
        <f t="shared" si="41"/>
        <v>12753.64308983089</v>
      </c>
    </row>
    <row r="386" spans="1:14">
      <c r="A386" s="30" t="s">
        <v>828</v>
      </c>
      <c r="B386" s="6" t="s">
        <v>744</v>
      </c>
      <c r="C386" s="6" t="s">
        <v>745</v>
      </c>
      <c r="D386" s="7">
        <v>8681.6358690624602</v>
      </c>
      <c r="E386" s="7">
        <v>8951.3350126763908</v>
      </c>
      <c r="F386" s="35">
        <f t="shared" si="37"/>
        <v>-269.69914361393057</v>
      </c>
      <c r="G386" s="7">
        <v>1581.12074827325</v>
      </c>
      <c r="H386" s="7">
        <v>2491.5787960589801</v>
      </c>
      <c r="I386" s="17">
        <f t="shared" si="38"/>
        <v>-910.45804778573006</v>
      </c>
      <c r="J386" s="11">
        <f t="shared" si="39"/>
        <v>10262.75661733571</v>
      </c>
      <c r="K386" s="11">
        <f t="shared" si="40"/>
        <v>11442.913808735371</v>
      </c>
      <c r="L386" s="12">
        <f t="shared" si="35"/>
        <v>-1180.1571913996613</v>
      </c>
      <c r="M386" s="11">
        <f t="shared" si="36"/>
        <v>21705.670426071083</v>
      </c>
      <c r="N386" s="19">
        <f t="shared" si="41"/>
        <v>4072.6995443322303</v>
      </c>
    </row>
    <row r="387" spans="1:14">
      <c r="A387" s="30" t="s">
        <v>828</v>
      </c>
      <c r="B387" s="6" t="s">
        <v>746</v>
      </c>
      <c r="C387" s="6" t="s">
        <v>747</v>
      </c>
      <c r="D387" s="7">
        <v>6330.3020742974504</v>
      </c>
      <c r="E387" s="7">
        <v>10448.8468504708</v>
      </c>
      <c r="F387" s="35">
        <f t="shared" si="37"/>
        <v>-4118.5447761733494</v>
      </c>
      <c r="G387" s="7">
        <v>683.39096835005398</v>
      </c>
      <c r="H387" s="7">
        <v>1113.4920973703499</v>
      </c>
      <c r="I387" s="17">
        <f t="shared" si="38"/>
        <v>-430.10112902029596</v>
      </c>
      <c r="J387" s="11">
        <f t="shared" si="39"/>
        <v>7013.6930426475046</v>
      </c>
      <c r="K387" s="11">
        <f t="shared" si="40"/>
        <v>11562.33894784115</v>
      </c>
      <c r="L387" s="12">
        <f t="shared" si="35"/>
        <v>-4548.6459051936454</v>
      </c>
      <c r="M387" s="11">
        <f t="shared" si="36"/>
        <v>18576.031990488656</v>
      </c>
      <c r="N387" s="19">
        <f t="shared" si="41"/>
        <v>1796.8830657204039</v>
      </c>
    </row>
    <row r="388" spans="1:14">
      <c r="A388" s="30" t="s">
        <v>828</v>
      </c>
      <c r="B388" s="6" t="s">
        <v>748</v>
      </c>
      <c r="C388" s="6" t="s">
        <v>749</v>
      </c>
      <c r="D388" s="7">
        <v>359.90614113656301</v>
      </c>
      <c r="E388" s="7">
        <v>1109.29144568999</v>
      </c>
      <c r="F388" s="35">
        <f t="shared" si="37"/>
        <v>-749.38530455342698</v>
      </c>
      <c r="G388" s="7">
        <v>18.090939879657501</v>
      </c>
      <c r="H388" s="7">
        <v>77.891168547975596</v>
      </c>
      <c r="I388" s="17">
        <f t="shared" si="38"/>
        <v>-59.800228668318098</v>
      </c>
      <c r="J388" s="11">
        <f t="shared" si="39"/>
        <v>377.99708101622053</v>
      </c>
      <c r="K388" s="11">
        <f t="shared" si="40"/>
        <v>1187.1826142379657</v>
      </c>
      <c r="L388" s="12">
        <f t="shared" si="35"/>
        <v>-809.18553322174512</v>
      </c>
      <c r="M388" s="11">
        <f t="shared" si="36"/>
        <v>1565.1796952541863</v>
      </c>
      <c r="N388" s="19">
        <f t="shared" si="41"/>
        <v>95.982108427633094</v>
      </c>
    </row>
    <row r="389" spans="1:14">
      <c r="A389" s="30" t="s">
        <v>828</v>
      </c>
      <c r="B389" s="6" t="s">
        <v>750</v>
      </c>
      <c r="C389" s="6" t="s">
        <v>751</v>
      </c>
      <c r="D389" s="7">
        <v>39208.627535718901</v>
      </c>
      <c r="E389" s="7">
        <v>38591.371451383697</v>
      </c>
      <c r="F389" s="35">
        <f t="shared" si="37"/>
        <v>617.25608433520392</v>
      </c>
      <c r="G389" s="7">
        <v>9055.1550702177501</v>
      </c>
      <c r="H389" s="7">
        <v>6905.5683830207699</v>
      </c>
      <c r="I389" s="17">
        <f t="shared" si="38"/>
        <v>2149.5866871969802</v>
      </c>
      <c r="J389" s="11">
        <f t="shared" si="39"/>
        <v>48263.782605936649</v>
      </c>
      <c r="K389" s="11">
        <f t="shared" si="40"/>
        <v>45496.939834404468</v>
      </c>
      <c r="L389" s="12">
        <f t="shared" si="35"/>
        <v>2766.8427715321814</v>
      </c>
      <c r="M389" s="11">
        <f t="shared" si="36"/>
        <v>93760.722440341109</v>
      </c>
      <c r="N389" s="19">
        <f t="shared" si="41"/>
        <v>15960.723453238519</v>
      </c>
    </row>
    <row r="390" spans="1:14">
      <c r="A390" s="30" t="s">
        <v>828</v>
      </c>
      <c r="B390" s="6" t="s">
        <v>752</v>
      </c>
      <c r="C390" s="6" t="s">
        <v>753</v>
      </c>
      <c r="D390" s="7">
        <v>58810.519024273701</v>
      </c>
      <c r="E390" s="7">
        <v>43999.698817273304</v>
      </c>
      <c r="F390" s="35">
        <f t="shared" si="37"/>
        <v>14810.820207000397</v>
      </c>
      <c r="G390" s="7">
        <v>9021.6211863366898</v>
      </c>
      <c r="H390" s="7">
        <v>9990.7024619702897</v>
      </c>
      <c r="I390" s="17">
        <f t="shared" si="38"/>
        <v>-969.08127563359994</v>
      </c>
      <c r="J390" s="11">
        <f t="shared" si="39"/>
        <v>67832.140210610392</v>
      </c>
      <c r="K390" s="11">
        <f t="shared" si="40"/>
        <v>53990.401279243597</v>
      </c>
      <c r="L390" s="12">
        <f t="shared" si="35"/>
        <v>13841.738931366795</v>
      </c>
      <c r="M390" s="11">
        <f t="shared" si="36"/>
        <v>121822.54148985399</v>
      </c>
      <c r="N390" s="19">
        <f t="shared" si="41"/>
        <v>19012.323648306978</v>
      </c>
    </row>
    <row r="391" spans="1:14">
      <c r="A391" s="30" t="s">
        <v>828</v>
      </c>
      <c r="B391" s="6" t="s">
        <v>754</v>
      </c>
      <c r="C391" s="6" t="s">
        <v>755</v>
      </c>
      <c r="D391" s="7">
        <v>49064.608175740301</v>
      </c>
      <c r="E391" s="7">
        <v>50907.050593887703</v>
      </c>
      <c r="F391" s="35">
        <f t="shared" si="37"/>
        <v>-1842.4424181474023</v>
      </c>
      <c r="G391" s="7">
        <v>6881.2271363994396</v>
      </c>
      <c r="H391" s="7">
        <v>8321.4500548938395</v>
      </c>
      <c r="I391" s="17">
        <f t="shared" si="38"/>
        <v>-1440.2229184943999</v>
      </c>
      <c r="J391" s="11">
        <f t="shared" si="39"/>
        <v>55945.835312139738</v>
      </c>
      <c r="K391" s="11">
        <f t="shared" si="40"/>
        <v>59228.500648781541</v>
      </c>
      <c r="L391" s="12">
        <f t="shared" ref="L391:L415" si="42">J391-K391</f>
        <v>-3282.6653366418032</v>
      </c>
      <c r="M391" s="11">
        <f t="shared" ref="M391:M415" si="43">J391+K391</f>
        <v>115174.33596092128</v>
      </c>
      <c r="N391" s="19">
        <f t="shared" si="41"/>
        <v>15202.677191293278</v>
      </c>
    </row>
    <row r="392" spans="1:14">
      <c r="A392" s="30" t="s">
        <v>828</v>
      </c>
      <c r="B392" s="6" t="s">
        <v>756</v>
      </c>
      <c r="C392" s="6" t="s">
        <v>757</v>
      </c>
      <c r="D392" s="7">
        <v>40678.090612846303</v>
      </c>
      <c r="E392" s="7">
        <v>38417.004165247999</v>
      </c>
      <c r="F392" s="35">
        <f t="shared" ref="F392:F417" si="44">D392-E392</f>
        <v>2261.0864475983035</v>
      </c>
      <c r="G392" s="7">
        <v>6802.5115675114603</v>
      </c>
      <c r="H392" s="7">
        <v>5773.6518757553504</v>
      </c>
      <c r="I392" s="17">
        <f t="shared" ref="I392:I417" si="45">G392-H392</f>
        <v>1028.8596917561099</v>
      </c>
      <c r="J392" s="11">
        <f t="shared" ref="J392:J417" si="46">D392+G392</f>
        <v>47480.602180357761</v>
      </c>
      <c r="K392" s="11">
        <f t="shared" ref="K392:K417" si="47">E392+H392</f>
        <v>44190.656041003349</v>
      </c>
      <c r="L392" s="12">
        <f t="shared" si="42"/>
        <v>3289.9461393544116</v>
      </c>
      <c r="M392" s="11">
        <f t="shared" si="43"/>
        <v>91671.258221361117</v>
      </c>
      <c r="N392" s="19">
        <f t="shared" ref="N392:N417" si="48">G392+H392</f>
        <v>12576.163443266811</v>
      </c>
    </row>
    <row r="393" spans="1:14">
      <c r="A393" s="30" t="s">
        <v>828</v>
      </c>
      <c r="B393" s="6" t="s">
        <v>758</v>
      </c>
      <c r="C393" s="6" t="s">
        <v>759</v>
      </c>
      <c r="D393" s="7">
        <v>18989.884521522301</v>
      </c>
      <c r="E393" s="7">
        <v>15174.3144578099</v>
      </c>
      <c r="F393" s="35">
        <f t="shared" si="44"/>
        <v>3815.570063712401</v>
      </c>
      <c r="G393" s="7">
        <v>3404.92857461207</v>
      </c>
      <c r="H393" s="7">
        <v>9152.6248954998191</v>
      </c>
      <c r="I393" s="17">
        <f t="shared" si="45"/>
        <v>-5747.6963208877496</v>
      </c>
      <c r="J393" s="11">
        <f t="shared" si="46"/>
        <v>22394.81309613437</v>
      </c>
      <c r="K393" s="11">
        <f t="shared" si="47"/>
        <v>24326.939353309717</v>
      </c>
      <c r="L393" s="12">
        <f t="shared" si="42"/>
        <v>-1932.1262571753468</v>
      </c>
      <c r="M393" s="11">
        <f t="shared" si="43"/>
        <v>46721.752449444088</v>
      </c>
      <c r="N393" s="19">
        <f t="shared" si="48"/>
        <v>12557.553470111889</v>
      </c>
    </row>
    <row r="394" spans="1:14">
      <c r="A394" s="30" t="s">
        <v>828</v>
      </c>
      <c r="B394" s="6" t="s">
        <v>760</v>
      </c>
      <c r="C394" s="6" t="s">
        <v>761</v>
      </c>
      <c r="D394" s="7">
        <v>33473.351299830101</v>
      </c>
      <c r="E394" s="7">
        <v>23552.724777434501</v>
      </c>
      <c r="F394" s="35">
        <f t="shared" si="44"/>
        <v>9920.6265223955997</v>
      </c>
      <c r="G394" s="7">
        <v>6620.7446878151004</v>
      </c>
      <c r="H394" s="7">
        <v>4204.7617110479696</v>
      </c>
      <c r="I394" s="17">
        <f t="shared" si="45"/>
        <v>2415.9829767671308</v>
      </c>
      <c r="J394" s="11">
        <f t="shared" si="46"/>
        <v>40094.095987645203</v>
      </c>
      <c r="K394" s="11">
        <f t="shared" si="47"/>
        <v>27757.486488482471</v>
      </c>
      <c r="L394" s="12">
        <f t="shared" si="42"/>
        <v>12336.609499162732</v>
      </c>
      <c r="M394" s="11">
        <f t="shared" si="43"/>
        <v>67851.582476127674</v>
      </c>
      <c r="N394" s="19">
        <f t="shared" si="48"/>
        <v>10825.50639886307</v>
      </c>
    </row>
    <row r="395" spans="1:14">
      <c r="A395" s="30" t="s">
        <v>828</v>
      </c>
      <c r="B395" s="6" t="s">
        <v>762</v>
      </c>
      <c r="C395" s="6" t="s">
        <v>763</v>
      </c>
      <c r="D395" s="7">
        <v>9677.1061092136806</v>
      </c>
      <c r="E395" s="7">
        <v>11821.602085045501</v>
      </c>
      <c r="F395" s="35">
        <f t="shared" si="44"/>
        <v>-2144.49597583182</v>
      </c>
      <c r="G395" s="7">
        <v>1109.3990352107601</v>
      </c>
      <c r="H395" s="7">
        <v>992.58913421734997</v>
      </c>
      <c r="I395" s="17">
        <f t="shared" si="45"/>
        <v>116.80990099341011</v>
      </c>
      <c r="J395" s="11">
        <f t="shared" si="46"/>
        <v>10786.50514442444</v>
      </c>
      <c r="K395" s="11">
        <f t="shared" si="47"/>
        <v>12814.191219262852</v>
      </c>
      <c r="L395" s="12">
        <f t="shared" si="42"/>
        <v>-2027.6860748384115</v>
      </c>
      <c r="M395" s="11">
        <f t="shared" si="43"/>
        <v>23600.69636368729</v>
      </c>
      <c r="N395" s="19">
        <f t="shared" si="48"/>
        <v>2101.9881694281103</v>
      </c>
    </row>
    <row r="396" spans="1:14">
      <c r="A396" s="30" t="s">
        <v>828</v>
      </c>
      <c r="B396" s="6" t="s">
        <v>764</v>
      </c>
      <c r="C396" s="6" t="s">
        <v>765</v>
      </c>
      <c r="D396" s="7">
        <v>11460.619251439</v>
      </c>
      <c r="E396" s="7">
        <v>10826.177158775399</v>
      </c>
      <c r="F396" s="35">
        <f t="shared" si="44"/>
        <v>634.44209266360122</v>
      </c>
      <c r="G396" s="7">
        <v>2034.21550629238</v>
      </c>
      <c r="H396" s="7">
        <v>3152.9589344850401</v>
      </c>
      <c r="I396" s="17">
        <f t="shared" si="45"/>
        <v>-1118.7434281926601</v>
      </c>
      <c r="J396" s="11">
        <f t="shared" si="46"/>
        <v>13494.83475773138</v>
      </c>
      <c r="K396" s="11">
        <f t="shared" si="47"/>
        <v>13979.13609326044</v>
      </c>
      <c r="L396" s="12">
        <f t="shared" si="42"/>
        <v>-484.30133552906045</v>
      </c>
      <c r="M396" s="11">
        <f t="shared" si="43"/>
        <v>27473.97085099182</v>
      </c>
      <c r="N396" s="19">
        <f t="shared" si="48"/>
        <v>5187.1744407774204</v>
      </c>
    </row>
    <row r="397" spans="1:14">
      <c r="A397" s="30" t="s">
        <v>828</v>
      </c>
      <c r="B397" s="6" t="s">
        <v>766</v>
      </c>
      <c r="C397" s="6" t="s">
        <v>767</v>
      </c>
      <c r="D397" s="7">
        <v>20472.649369854498</v>
      </c>
      <c r="E397" s="7">
        <v>14395.282316786001</v>
      </c>
      <c r="F397" s="35">
        <f t="shared" si="44"/>
        <v>6077.3670530684976</v>
      </c>
      <c r="G397" s="7">
        <v>1267.42769664712</v>
      </c>
      <c r="H397" s="7">
        <v>2222.1814360365001</v>
      </c>
      <c r="I397" s="17">
        <f t="shared" si="45"/>
        <v>-954.75373938938014</v>
      </c>
      <c r="J397" s="11">
        <f t="shared" si="46"/>
        <v>21740.077066501617</v>
      </c>
      <c r="K397" s="11">
        <f t="shared" si="47"/>
        <v>16617.463752822499</v>
      </c>
      <c r="L397" s="12">
        <f t="shared" si="42"/>
        <v>5122.6133136791177</v>
      </c>
      <c r="M397" s="11">
        <f t="shared" si="43"/>
        <v>38357.540819324116</v>
      </c>
      <c r="N397" s="19">
        <f t="shared" si="48"/>
        <v>3489.6091326836204</v>
      </c>
    </row>
    <row r="398" spans="1:14">
      <c r="A398" s="30" t="s">
        <v>828</v>
      </c>
      <c r="B398" s="6" t="s">
        <v>768</v>
      </c>
      <c r="C398" s="6" t="s">
        <v>769</v>
      </c>
      <c r="D398" s="7">
        <v>53607.467520845799</v>
      </c>
      <c r="E398" s="7">
        <v>40164.499499817102</v>
      </c>
      <c r="F398" s="35">
        <f t="shared" si="44"/>
        <v>13442.968021028697</v>
      </c>
      <c r="G398" s="7">
        <v>6325.3303983373899</v>
      </c>
      <c r="H398" s="7">
        <v>7841.1356810536199</v>
      </c>
      <c r="I398" s="17">
        <f t="shared" si="45"/>
        <v>-1515.8052827162301</v>
      </c>
      <c r="J398" s="11">
        <f t="shared" si="46"/>
        <v>59932.797919183191</v>
      </c>
      <c r="K398" s="11">
        <f t="shared" si="47"/>
        <v>48005.635180870726</v>
      </c>
      <c r="L398" s="12">
        <f t="shared" si="42"/>
        <v>11927.162738312465</v>
      </c>
      <c r="M398" s="11">
        <f t="shared" si="43"/>
        <v>107938.43310005392</v>
      </c>
      <c r="N398" s="19">
        <f t="shared" si="48"/>
        <v>14166.46607939101</v>
      </c>
    </row>
    <row r="399" spans="1:14">
      <c r="A399" s="30" t="s">
        <v>828</v>
      </c>
      <c r="B399" s="6" t="s">
        <v>770</v>
      </c>
      <c r="C399" s="6" t="s">
        <v>771</v>
      </c>
      <c r="D399" s="7">
        <v>87495.849827965503</v>
      </c>
      <c r="E399" s="7">
        <v>73715.648783120007</v>
      </c>
      <c r="F399" s="35">
        <f t="shared" si="44"/>
        <v>13780.201044845497</v>
      </c>
      <c r="G399" s="7">
        <v>13097.964853666301</v>
      </c>
      <c r="H399" s="7">
        <v>11774.7635526621</v>
      </c>
      <c r="I399" s="17">
        <f t="shared" si="45"/>
        <v>1323.201301004201</v>
      </c>
      <c r="J399" s="11">
        <f t="shared" si="46"/>
        <v>100593.8146816318</v>
      </c>
      <c r="K399" s="11">
        <f t="shared" si="47"/>
        <v>85490.412335782108</v>
      </c>
      <c r="L399" s="12">
        <f t="shared" si="42"/>
        <v>15103.402345849696</v>
      </c>
      <c r="M399" s="11">
        <f t="shared" si="43"/>
        <v>186084.22701741391</v>
      </c>
      <c r="N399" s="19">
        <f t="shared" si="48"/>
        <v>24872.728406328402</v>
      </c>
    </row>
    <row r="400" spans="1:14">
      <c r="A400" s="30" t="s">
        <v>828</v>
      </c>
      <c r="B400" s="6" t="s">
        <v>772</v>
      </c>
      <c r="C400" s="6" t="s">
        <v>773</v>
      </c>
      <c r="D400" s="7">
        <v>17534.520883313598</v>
      </c>
      <c r="E400" s="7">
        <v>9705.3006128760899</v>
      </c>
      <c r="F400" s="35">
        <f t="shared" si="44"/>
        <v>7829.2202704375086</v>
      </c>
      <c r="G400" s="7">
        <v>4528.7147015927603</v>
      </c>
      <c r="H400" s="7">
        <v>5174.53824688655</v>
      </c>
      <c r="I400" s="17">
        <f t="shared" si="45"/>
        <v>-645.82354529378972</v>
      </c>
      <c r="J400" s="11">
        <f t="shared" si="46"/>
        <v>22063.235584906361</v>
      </c>
      <c r="K400" s="11">
        <f t="shared" si="47"/>
        <v>14879.83885976264</v>
      </c>
      <c r="L400" s="12">
        <f t="shared" si="42"/>
        <v>7183.3967251437207</v>
      </c>
      <c r="M400" s="11">
        <f t="shared" si="43"/>
        <v>36943.074444669001</v>
      </c>
      <c r="N400" s="19">
        <f t="shared" si="48"/>
        <v>9703.2529484793104</v>
      </c>
    </row>
    <row r="401" spans="1:14">
      <c r="A401" s="30" t="s">
        <v>828</v>
      </c>
      <c r="B401" s="6" t="s">
        <v>774</v>
      </c>
      <c r="C401" s="6" t="s">
        <v>775</v>
      </c>
      <c r="D401" s="7">
        <v>105696.46789750599</v>
      </c>
      <c r="E401" s="7">
        <v>91554.980545468105</v>
      </c>
      <c r="F401" s="35">
        <f t="shared" si="44"/>
        <v>14141.48735203789</v>
      </c>
      <c r="G401" s="7">
        <v>15549.076761209801</v>
      </c>
      <c r="H401" s="7">
        <v>15939.8973574998</v>
      </c>
      <c r="I401" s="17">
        <f t="shared" si="45"/>
        <v>-390.82059628999923</v>
      </c>
      <c r="J401" s="11">
        <f t="shared" si="46"/>
        <v>121245.54465871579</v>
      </c>
      <c r="K401" s="11">
        <f t="shared" si="47"/>
        <v>107494.8779029679</v>
      </c>
      <c r="L401" s="12">
        <f t="shared" si="42"/>
        <v>13750.666755747894</v>
      </c>
      <c r="M401" s="11">
        <f t="shared" si="43"/>
        <v>228740.42256168369</v>
      </c>
      <c r="N401" s="19">
        <f t="shared" si="48"/>
        <v>31488.974118709601</v>
      </c>
    </row>
    <row r="402" spans="1:14">
      <c r="A402" s="30" t="s">
        <v>828</v>
      </c>
      <c r="B402" s="6" t="s">
        <v>776</v>
      </c>
      <c r="C402" s="6" t="s">
        <v>777</v>
      </c>
      <c r="D402" s="7">
        <v>35577.1709885897</v>
      </c>
      <c r="E402" s="7">
        <v>45533.203065868198</v>
      </c>
      <c r="F402" s="35">
        <f t="shared" si="44"/>
        <v>-9956.032077278498</v>
      </c>
      <c r="G402" s="7">
        <v>3751.9344606781501</v>
      </c>
      <c r="H402" s="7">
        <v>6744.3682130662701</v>
      </c>
      <c r="I402" s="17">
        <f t="shared" si="45"/>
        <v>-2992.43375238812</v>
      </c>
      <c r="J402" s="11">
        <f t="shared" si="46"/>
        <v>39329.105449267852</v>
      </c>
      <c r="K402" s="11">
        <f t="shared" si="47"/>
        <v>52277.571278934469</v>
      </c>
      <c r="L402" s="12">
        <f t="shared" si="42"/>
        <v>-12948.465829666617</v>
      </c>
      <c r="M402" s="11">
        <f t="shared" si="43"/>
        <v>91606.676728202321</v>
      </c>
      <c r="N402" s="19">
        <f t="shared" si="48"/>
        <v>10496.30267374442</v>
      </c>
    </row>
    <row r="403" spans="1:14">
      <c r="A403" s="30" t="s">
        <v>828</v>
      </c>
      <c r="B403" s="6" t="s">
        <v>778</v>
      </c>
      <c r="C403" s="6" t="s">
        <v>779</v>
      </c>
      <c r="D403" s="7">
        <v>19062.5490938162</v>
      </c>
      <c r="E403" s="7">
        <v>19763.168509087202</v>
      </c>
      <c r="F403" s="35">
        <f t="shared" si="44"/>
        <v>-700.61941527100134</v>
      </c>
      <c r="G403" s="7">
        <v>3117.0249745587898</v>
      </c>
      <c r="H403" s="7">
        <v>3212.65036169019</v>
      </c>
      <c r="I403" s="17">
        <f t="shared" si="45"/>
        <v>-95.625387131400203</v>
      </c>
      <c r="J403" s="11">
        <f t="shared" si="46"/>
        <v>22179.57406837499</v>
      </c>
      <c r="K403" s="11">
        <f t="shared" si="47"/>
        <v>22975.818870777392</v>
      </c>
      <c r="L403" s="12">
        <f t="shared" si="42"/>
        <v>-796.24480240240155</v>
      </c>
      <c r="M403" s="11">
        <f t="shared" si="43"/>
        <v>45155.392939152385</v>
      </c>
      <c r="N403" s="19">
        <f t="shared" si="48"/>
        <v>6329.6753362489799</v>
      </c>
    </row>
    <row r="404" spans="1:14">
      <c r="A404" s="30" t="s">
        <v>828</v>
      </c>
      <c r="B404" s="6" t="s">
        <v>780</v>
      </c>
      <c r="C404" s="6" t="s">
        <v>781</v>
      </c>
      <c r="D404" s="7">
        <v>73730.059224363693</v>
      </c>
      <c r="E404" s="7">
        <v>63125.2401069275</v>
      </c>
      <c r="F404" s="35">
        <f t="shared" si="44"/>
        <v>10604.819117436193</v>
      </c>
      <c r="G404" s="7">
        <v>8826.2768588829094</v>
      </c>
      <c r="H404" s="7">
        <v>8969.1218352861597</v>
      </c>
      <c r="I404" s="17">
        <f t="shared" si="45"/>
        <v>-142.84497640325026</v>
      </c>
      <c r="J404" s="11">
        <f t="shared" si="46"/>
        <v>82556.336083246599</v>
      </c>
      <c r="K404" s="11">
        <f t="shared" si="47"/>
        <v>72094.361942213654</v>
      </c>
      <c r="L404" s="12">
        <f t="shared" si="42"/>
        <v>10461.974141032944</v>
      </c>
      <c r="M404" s="11">
        <f t="shared" si="43"/>
        <v>154650.69802546024</v>
      </c>
      <c r="N404" s="19">
        <f t="shared" si="48"/>
        <v>17795.398694169067</v>
      </c>
    </row>
    <row r="405" spans="1:14">
      <c r="A405" s="30" t="s">
        <v>828</v>
      </c>
      <c r="B405" s="6" t="s">
        <v>782</v>
      </c>
      <c r="C405" s="6" t="s">
        <v>783</v>
      </c>
      <c r="D405" s="7">
        <v>31244.0368610271</v>
      </c>
      <c r="E405" s="7">
        <v>32993.339239474102</v>
      </c>
      <c r="F405" s="35">
        <f t="shared" si="44"/>
        <v>-1749.3023784470024</v>
      </c>
      <c r="G405" s="7">
        <v>4860.5225657427</v>
      </c>
      <c r="H405" s="7">
        <v>4499.0133824879103</v>
      </c>
      <c r="I405" s="17">
        <f t="shared" si="45"/>
        <v>361.5091832547896</v>
      </c>
      <c r="J405" s="11">
        <f t="shared" si="46"/>
        <v>36104.559426769803</v>
      </c>
      <c r="K405" s="11">
        <f t="shared" si="47"/>
        <v>37492.352621962011</v>
      </c>
      <c r="L405" s="12">
        <f t="shared" si="42"/>
        <v>-1387.7931951922073</v>
      </c>
      <c r="M405" s="11">
        <f t="shared" si="43"/>
        <v>73596.912048731814</v>
      </c>
      <c r="N405" s="19">
        <f t="shared" si="48"/>
        <v>9359.5359482306103</v>
      </c>
    </row>
    <row r="406" spans="1:14">
      <c r="A406" s="30" t="s">
        <v>828</v>
      </c>
      <c r="B406" s="6" t="s">
        <v>784</v>
      </c>
      <c r="C406" s="6" t="s">
        <v>785</v>
      </c>
      <c r="D406" s="7">
        <v>14560.0513299789</v>
      </c>
      <c r="E406" s="7">
        <v>12966.084221156099</v>
      </c>
      <c r="F406" s="35">
        <f t="shared" si="44"/>
        <v>1593.9671088228006</v>
      </c>
      <c r="G406" s="7">
        <v>3276.1794561799602</v>
      </c>
      <c r="H406" s="7">
        <v>2466.7221460921301</v>
      </c>
      <c r="I406" s="17">
        <f t="shared" si="45"/>
        <v>809.45731008783014</v>
      </c>
      <c r="J406" s="11">
        <f t="shared" si="46"/>
        <v>17836.23078615886</v>
      </c>
      <c r="K406" s="11">
        <f t="shared" si="47"/>
        <v>15432.806367248229</v>
      </c>
      <c r="L406" s="12">
        <f t="shared" si="42"/>
        <v>2403.4244189106303</v>
      </c>
      <c r="M406" s="11">
        <f t="shared" si="43"/>
        <v>33269.037153407087</v>
      </c>
      <c r="N406" s="19">
        <f t="shared" si="48"/>
        <v>5742.9016022720898</v>
      </c>
    </row>
    <row r="407" spans="1:14">
      <c r="A407" s="30" t="s">
        <v>828</v>
      </c>
      <c r="B407" s="6" t="s">
        <v>786</v>
      </c>
      <c r="C407" s="6" t="s">
        <v>787</v>
      </c>
      <c r="D407" s="7">
        <v>54528.461112811303</v>
      </c>
      <c r="E407" s="7">
        <v>43856.532320430502</v>
      </c>
      <c r="F407" s="35">
        <f t="shared" si="44"/>
        <v>10671.928792380801</v>
      </c>
      <c r="G407" s="7">
        <v>7687.5929418564901</v>
      </c>
      <c r="H407" s="7">
        <v>7275.9568659673196</v>
      </c>
      <c r="I407" s="17">
        <f t="shared" si="45"/>
        <v>411.63607588917057</v>
      </c>
      <c r="J407" s="11">
        <f t="shared" si="46"/>
        <v>62216.054054667795</v>
      </c>
      <c r="K407" s="11">
        <f t="shared" si="47"/>
        <v>51132.489186397819</v>
      </c>
      <c r="L407" s="12">
        <f t="shared" si="42"/>
        <v>11083.564868269976</v>
      </c>
      <c r="M407" s="11">
        <f t="shared" si="43"/>
        <v>113348.54324106561</v>
      </c>
      <c r="N407" s="19">
        <f t="shared" si="48"/>
        <v>14963.549807823809</v>
      </c>
    </row>
    <row r="408" spans="1:14">
      <c r="A408" s="30" t="s">
        <v>828</v>
      </c>
      <c r="B408" s="6" t="s">
        <v>788</v>
      </c>
      <c r="C408" s="6" t="s">
        <v>789</v>
      </c>
      <c r="D408" s="7">
        <v>113717.642047489</v>
      </c>
      <c r="E408" s="7">
        <v>125281.944680342</v>
      </c>
      <c r="F408" s="35">
        <f t="shared" si="44"/>
        <v>-11564.302632852996</v>
      </c>
      <c r="G408" s="7">
        <v>13939.896163375401</v>
      </c>
      <c r="H408" s="7">
        <v>15334.211553749101</v>
      </c>
      <c r="I408" s="17">
        <f t="shared" si="45"/>
        <v>-1394.3153903737002</v>
      </c>
      <c r="J408" s="11">
        <f t="shared" si="46"/>
        <v>127657.53821086441</v>
      </c>
      <c r="K408" s="11">
        <f t="shared" si="47"/>
        <v>140616.15623409109</v>
      </c>
      <c r="L408" s="12">
        <f t="shared" si="42"/>
        <v>-12958.618023226678</v>
      </c>
      <c r="M408" s="11">
        <f t="shared" si="43"/>
        <v>268273.6944449555</v>
      </c>
      <c r="N408" s="19">
        <f t="shared" si="48"/>
        <v>29274.107717124502</v>
      </c>
    </row>
    <row r="409" spans="1:14">
      <c r="A409" s="30" t="s">
        <v>828</v>
      </c>
      <c r="B409" s="6" t="s">
        <v>790</v>
      </c>
      <c r="C409" s="6" t="s">
        <v>791</v>
      </c>
      <c r="D409" s="7">
        <v>10080.9164726612</v>
      </c>
      <c r="E409" s="7">
        <v>7601.0396721358902</v>
      </c>
      <c r="F409" s="35">
        <f t="shared" si="44"/>
        <v>2479.8768005253096</v>
      </c>
      <c r="G409" s="7">
        <v>655.74499192564997</v>
      </c>
      <c r="H409" s="7">
        <v>815.57537706856499</v>
      </c>
      <c r="I409" s="17">
        <f t="shared" si="45"/>
        <v>-159.83038514291502</v>
      </c>
      <c r="J409" s="11">
        <f t="shared" si="46"/>
        <v>10736.66146458685</v>
      </c>
      <c r="K409" s="11">
        <f t="shared" si="47"/>
        <v>8416.6150492044544</v>
      </c>
      <c r="L409" s="12">
        <f t="shared" si="42"/>
        <v>2320.0464153823959</v>
      </c>
      <c r="M409" s="11">
        <f t="shared" si="43"/>
        <v>19153.276513791305</v>
      </c>
      <c r="N409" s="19">
        <f t="shared" si="48"/>
        <v>1471.320368994215</v>
      </c>
    </row>
    <row r="410" spans="1:14">
      <c r="A410" s="30" t="s">
        <v>828</v>
      </c>
      <c r="B410" s="6" t="s">
        <v>792</v>
      </c>
      <c r="C410" s="6" t="s">
        <v>793</v>
      </c>
      <c r="D410" s="7">
        <v>8238.1640923433697</v>
      </c>
      <c r="E410" s="7">
        <v>10868.5738910331</v>
      </c>
      <c r="F410" s="35">
        <f t="shared" si="44"/>
        <v>-2630.4097986897305</v>
      </c>
      <c r="G410" s="7">
        <v>1852.6750365283799</v>
      </c>
      <c r="H410" s="7">
        <v>2438.5070851856299</v>
      </c>
      <c r="I410" s="17">
        <f t="shared" si="45"/>
        <v>-585.83204865724997</v>
      </c>
      <c r="J410" s="11">
        <f t="shared" si="46"/>
        <v>10090.83912887175</v>
      </c>
      <c r="K410" s="11">
        <f t="shared" si="47"/>
        <v>13307.080976218731</v>
      </c>
      <c r="L410" s="12">
        <f t="shared" si="42"/>
        <v>-3216.2418473469806</v>
      </c>
      <c r="M410" s="11">
        <f t="shared" si="43"/>
        <v>23397.920105090481</v>
      </c>
      <c r="N410" s="19">
        <f t="shared" si="48"/>
        <v>4291.1821217140096</v>
      </c>
    </row>
    <row r="411" spans="1:14">
      <c r="A411" s="30" t="s">
        <v>828</v>
      </c>
      <c r="B411" s="6" t="s">
        <v>794</v>
      </c>
      <c r="C411" s="6" t="s">
        <v>795</v>
      </c>
      <c r="D411" s="7">
        <v>33493.053787067402</v>
      </c>
      <c r="E411" s="7">
        <v>27280.8503255336</v>
      </c>
      <c r="F411" s="35">
        <f t="shared" si="44"/>
        <v>6212.2034615338016</v>
      </c>
      <c r="G411" s="7">
        <v>3306.0579091908598</v>
      </c>
      <c r="H411" s="7">
        <v>3837.5949222910999</v>
      </c>
      <c r="I411" s="17">
        <f t="shared" si="45"/>
        <v>-531.53701310024007</v>
      </c>
      <c r="J411" s="11">
        <f t="shared" si="46"/>
        <v>36799.11169625826</v>
      </c>
      <c r="K411" s="11">
        <f t="shared" si="47"/>
        <v>31118.4452478247</v>
      </c>
      <c r="L411" s="12">
        <f t="shared" si="42"/>
        <v>5680.6664484335597</v>
      </c>
      <c r="M411" s="11">
        <f t="shared" si="43"/>
        <v>67917.556944082957</v>
      </c>
      <c r="N411" s="19">
        <f t="shared" si="48"/>
        <v>7143.6528314819598</v>
      </c>
    </row>
    <row r="412" spans="1:14">
      <c r="A412" s="30" t="s">
        <v>828</v>
      </c>
      <c r="B412" s="6" t="s">
        <v>796</v>
      </c>
      <c r="C412" s="6" t="s">
        <v>797</v>
      </c>
      <c r="D412" s="7">
        <v>20730.090481975101</v>
      </c>
      <c r="E412" s="7">
        <v>21681.204842326799</v>
      </c>
      <c r="F412" s="35">
        <f t="shared" si="44"/>
        <v>-951.11436035169754</v>
      </c>
      <c r="G412" s="7">
        <v>2972.5410813324502</v>
      </c>
      <c r="H412" s="7">
        <v>4902.8250120231796</v>
      </c>
      <c r="I412" s="17">
        <f t="shared" si="45"/>
        <v>-1930.2839306907294</v>
      </c>
      <c r="J412" s="11">
        <f t="shared" si="46"/>
        <v>23702.63156330755</v>
      </c>
      <c r="K412" s="11">
        <f t="shared" si="47"/>
        <v>26584.029854349978</v>
      </c>
      <c r="L412" s="12">
        <f t="shared" si="42"/>
        <v>-2881.3982910424274</v>
      </c>
      <c r="M412" s="11">
        <f t="shared" si="43"/>
        <v>50286.661417657524</v>
      </c>
      <c r="N412" s="19">
        <f t="shared" si="48"/>
        <v>7875.3660933556293</v>
      </c>
    </row>
    <row r="413" spans="1:14">
      <c r="A413" s="30" t="s">
        <v>828</v>
      </c>
      <c r="B413" s="6" t="s">
        <v>798</v>
      </c>
      <c r="C413" s="6" t="s">
        <v>799</v>
      </c>
      <c r="D413" s="7">
        <v>16686.262710604002</v>
      </c>
      <c r="E413" s="7">
        <v>18906.9042886692</v>
      </c>
      <c r="F413" s="35">
        <f t="shared" si="44"/>
        <v>-2220.6415780651987</v>
      </c>
      <c r="G413" s="7">
        <v>2570.1764368622498</v>
      </c>
      <c r="H413" s="7">
        <v>2324.0878631273999</v>
      </c>
      <c r="I413" s="17">
        <f t="shared" si="45"/>
        <v>246.08857373484989</v>
      </c>
      <c r="J413" s="11">
        <f t="shared" si="46"/>
        <v>19256.439147466252</v>
      </c>
      <c r="K413" s="11">
        <f t="shared" si="47"/>
        <v>21230.9921517966</v>
      </c>
      <c r="L413" s="12">
        <f t="shared" si="42"/>
        <v>-1974.5530043303479</v>
      </c>
      <c r="M413" s="11">
        <f t="shared" si="43"/>
        <v>40487.431299262855</v>
      </c>
      <c r="N413" s="19">
        <f t="shared" si="48"/>
        <v>4894.2642999896498</v>
      </c>
    </row>
    <row r="414" spans="1:14">
      <c r="A414" s="30" t="s">
        <v>828</v>
      </c>
      <c r="B414" s="6" t="s">
        <v>800</v>
      </c>
      <c r="C414" s="6" t="s">
        <v>801</v>
      </c>
      <c r="D414" s="7">
        <v>54288.101120024003</v>
      </c>
      <c r="E414" s="7">
        <v>52791.539277347001</v>
      </c>
      <c r="F414" s="35">
        <f t="shared" si="44"/>
        <v>1496.5618426770016</v>
      </c>
      <c r="G414" s="7">
        <v>6522.2029919754796</v>
      </c>
      <c r="H414" s="7">
        <v>8005.6375629987997</v>
      </c>
      <c r="I414" s="17">
        <f t="shared" si="45"/>
        <v>-1483.4345710233201</v>
      </c>
      <c r="J414" s="11">
        <f t="shared" si="46"/>
        <v>60810.304111999481</v>
      </c>
      <c r="K414" s="11">
        <f t="shared" si="47"/>
        <v>60797.176840345797</v>
      </c>
      <c r="L414" s="12">
        <f t="shared" si="42"/>
        <v>13.127271653684147</v>
      </c>
      <c r="M414" s="11">
        <f t="shared" si="43"/>
        <v>121607.48095234527</v>
      </c>
      <c r="N414" s="19">
        <f t="shared" si="48"/>
        <v>14527.840554974278</v>
      </c>
    </row>
    <row r="415" spans="1:14">
      <c r="A415" s="30" t="s">
        <v>828</v>
      </c>
      <c r="B415" s="6" t="s">
        <v>802</v>
      </c>
      <c r="C415" s="6" t="s">
        <v>803</v>
      </c>
      <c r="D415" s="7">
        <v>29990.234578883799</v>
      </c>
      <c r="E415" s="7">
        <v>13555.348182305701</v>
      </c>
      <c r="F415" s="35">
        <f t="shared" si="44"/>
        <v>16434.886396578098</v>
      </c>
      <c r="G415" s="7">
        <v>1002.7217090727</v>
      </c>
      <c r="H415" s="7">
        <v>2417.6894173088399</v>
      </c>
      <c r="I415" s="17">
        <f t="shared" si="45"/>
        <v>-1414.96770823614</v>
      </c>
      <c r="J415" s="11">
        <f t="shared" si="46"/>
        <v>30992.956287956498</v>
      </c>
      <c r="K415" s="11">
        <f t="shared" si="47"/>
        <v>15973.037599614541</v>
      </c>
      <c r="L415" s="12">
        <f t="shared" si="42"/>
        <v>15019.918688341957</v>
      </c>
      <c r="M415" s="11">
        <f t="shared" si="43"/>
        <v>46965.993887571036</v>
      </c>
      <c r="N415" s="19">
        <f t="shared" si="48"/>
        <v>3420.4111263815398</v>
      </c>
    </row>
    <row r="416" spans="1:14">
      <c r="F416" s="35"/>
      <c r="I416" s="17"/>
      <c r="N416" s="19"/>
    </row>
    <row r="417" spans="1:14" s="1" customFormat="1">
      <c r="A417" s="31" t="s">
        <v>810</v>
      </c>
      <c r="B417" s="8"/>
      <c r="C417" s="13"/>
      <c r="D417" s="14">
        <f>SUM(D7:D415)</f>
        <v>8616730.7921585198</v>
      </c>
      <c r="E417" s="14">
        <f>SUM(E7:E415)</f>
        <v>8616730.7921585236</v>
      </c>
      <c r="F417" s="36">
        <f t="shared" si="44"/>
        <v>0</v>
      </c>
      <c r="G417" s="14">
        <f>SUM(G7:G415)</f>
        <v>1248422.0703118795</v>
      </c>
      <c r="H417" s="14">
        <f>SUM(H7:H415)</f>
        <v>1723126.2743140094</v>
      </c>
      <c r="I417" s="32">
        <f t="shared" si="45"/>
        <v>-474704.20400212985</v>
      </c>
      <c r="J417" s="22">
        <f t="shared" si="46"/>
        <v>9865152.8624703996</v>
      </c>
      <c r="K417" s="22">
        <f t="shared" si="47"/>
        <v>10339857.066472532</v>
      </c>
      <c r="L417" s="14">
        <f>SUM(L7:L415)</f>
        <v>-474704.20400213159</v>
      </c>
      <c r="M417" s="14">
        <f>SUM(M7:M415)</f>
        <v>20205009.928942923</v>
      </c>
      <c r="N417" s="23">
        <f t="shared" si="48"/>
        <v>2971548.3446258889</v>
      </c>
    </row>
  </sheetData>
  <autoFilter ref="A6:N415">
    <filterColumn colId="5"/>
  </autoFilter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7"/>
  <sheetViews>
    <sheetView workbookViewId="0">
      <pane ySplit="6" topLeftCell="A7" activePane="bottomLeft" state="frozen"/>
      <selection pane="bottomLeft"/>
    </sheetView>
  </sheetViews>
  <sheetFormatPr defaultRowHeight="15"/>
  <cols>
    <col min="1" max="1" width="11.7109375" style="30" customWidth="1"/>
    <col min="2" max="3" width="14" style="9" customWidth="1"/>
    <col min="4" max="4" width="20" style="10" customWidth="1"/>
    <col min="5" max="5" width="18.28515625" style="10" customWidth="1"/>
    <col min="6" max="6" width="18.28515625" style="33" customWidth="1"/>
    <col min="7" max="7" width="17.5703125" style="10" customWidth="1"/>
    <col min="8" max="8" width="14" style="10" customWidth="1"/>
    <col min="9" max="9" width="12.140625" style="19" customWidth="1"/>
    <col min="10" max="10" width="14.7109375" style="11" customWidth="1"/>
    <col min="11" max="11" width="12.85546875" style="11" customWidth="1"/>
    <col min="12" max="12" width="16" style="12" customWidth="1"/>
    <col min="13" max="13" width="15.85546875" style="11" customWidth="1"/>
    <col min="14" max="14" width="14.140625" style="19" customWidth="1"/>
  </cols>
  <sheetData>
    <row r="1" spans="1:14">
      <c r="A1" s="9" t="s">
        <v>829</v>
      </c>
    </row>
    <row r="2" spans="1:14">
      <c r="A2" s="9" t="s">
        <v>830</v>
      </c>
    </row>
    <row r="3" spans="1:14">
      <c r="A3" s="30" t="s">
        <v>831</v>
      </c>
    </row>
    <row r="6" spans="1:14">
      <c r="A6" s="29" t="s">
        <v>825</v>
      </c>
      <c r="B6" s="2" t="s">
        <v>0</v>
      </c>
      <c r="C6" s="2" t="s">
        <v>1</v>
      </c>
      <c r="D6" s="3" t="s">
        <v>2</v>
      </c>
      <c r="E6" s="3" t="s">
        <v>3</v>
      </c>
      <c r="F6" s="34" t="s">
        <v>832</v>
      </c>
      <c r="G6" s="3" t="s">
        <v>804</v>
      </c>
      <c r="H6" s="3" t="s">
        <v>805</v>
      </c>
      <c r="I6" s="16" t="s">
        <v>819</v>
      </c>
      <c r="J6" s="4" t="s">
        <v>806</v>
      </c>
      <c r="K6" s="4" t="s">
        <v>807</v>
      </c>
      <c r="L6" s="5" t="s">
        <v>808</v>
      </c>
      <c r="M6" s="4" t="s">
        <v>809</v>
      </c>
      <c r="N6" s="16" t="s">
        <v>811</v>
      </c>
    </row>
    <row r="7" spans="1:14">
      <c r="A7" s="30" t="s">
        <v>826</v>
      </c>
      <c r="B7" s="20" t="s">
        <v>4</v>
      </c>
      <c r="C7" s="20" t="s">
        <v>5</v>
      </c>
      <c r="D7" s="7">
        <v>4224.7689728812702</v>
      </c>
      <c r="E7" s="7">
        <v>7071.8794169029798</v>
      </c>
      <c r="F7" s="35">
        <f>D7-E7</f>
        <v>-2847.1104440217096</v>
      </c>
      <c r="G7" s="7">
        <v>316.34171367879799</v>
      </c>
      <c r="H7" s="7">
        <v>198.60513007565899</v>
      </c>
      <c r="I7" s="19">
        <f>G7-H7</f>
        <v>117.736583603139</v>
      </c>
      <c r="J7" s="11">
        <f>D7+G7</f>
        <v>4541.1106865600686</v>
      </c>
      <c r="K7" s="11">
        <f>E7+H7</f>
        <v>7270.4845469786387</v>
      </c>
      <c r="L7" s="12">
        <f t="shared" ref="L7:L70" si="0">J7-K7</f>
        <v>-2729.3738604185701</v>
      </c>
      <c r="M7" s="11">
        <f t="shared" ref="M7:M70" si="1">J7+K7</f>
        <v>11811.595233538708</v>
      </c>
      <c r="N7" s="19">
        <f>G7+H7</f>
        <v>514.94684375445695</v>
      </c>
    </row>
    <row r="8" spans="1:14">
      <c r="A8" s="30" t="s">
        <v>827</v>
      </c>
      <c r="B8" s="20" t="s">
        <v>6</v>
      </c>
      <c r="C8" s="20" t="s">
        <v>7</v>
      </c>
      <c r="D8" s="7">
        <v>13195.298984220501</v>
      </c>
      <c r="E8" s="7">
        <v>21545.417853827199</v>
      </c>
      <c r="F8" s="35">
        <f t="shared" ref="F8:F71" si="2">D8-E8</f>
        <v>-8350.1188696066984</v>
      </c>
      <c r="G8" s="7">
        <v>1362.8373405442701</v>
      </c>
      <c r="H8" s="7">
        <v>1114.3325811432201</v>
      </c>
      <c r="I8" s="19">
        <f t="shared" ref="I8:I71" si="3">G8-H8</f>
        <v>248.50475940105002</v>
      </c>
      <c r="J8" s="11">
        <f t="shared" ref="J8:J71" si="4">D8+G8</f>
        <v>14558.136324764771</v>
      </c>
      <c r="K8" s="11">
        <f t="shared" ref="K8:K71" si="5">E8+H8</f>
        <v>22659.750434970418</v>
      </c>
      <c r="L8" s="12">
        <f t="shared" si="0"/>
        <v>-8101.6141102056463</v>
      </c>
      <c r="M8" s="11">
        <f t="shared" si="1"/>
        <v>37217.886759735193</v>
      </c>
      <c r="N8" s="19">
        <f t="shared" ref="N8:N71" si="6">G8+H8</f>
        <v>2477.1699216874904</v>
      </c>
    </row>
    <row r="9" spans="1:14">
      <c r="A9" s="30" t="s">
        <v>826</v>
      </c>
      <c r="B9" s="20" t="s">
        <v>8</v>
      </c>
      <c r="C9" s="20" t="s">
        <v>9</v>
      </c>
      <c r="D9" s="7">
        <v>3094.99731139597</v>
      </c>
      <c r="E9" s="7">
        <v>5084.3941308888898</v>
      </c>
      <c r="F9" s="35">
        <f t="shared" si="2"/>
        <v>-1989.3968194929198</v>
      </c>
      <c r="G9" s="7">
        <v>350.80809774089801</v>
      </c>
      <c r="H9" s="7">
        <v>182.00109074893899</v>
      </c>
      <c r="I9" s="19">
        <f t="shared" si="3"/>
        <v>168.80700699195901</v>
      </c>
      <c r="J9" s="11">
        <f t="shared" si="4"/>
        <v>3445.8054091368681</v>
      </c>
      <c r="K9" s="11">
        <f t="shared" si="5"/>
        <v>5266.3952216378284</v>
      </c>
      <c r="L9" s="12">
        <f t="shared" si="0"/>
        <v>-1820.5898125009603</v>
      </c>
      <c r="M9" s="11">
        <f t="shared" si="1"/>
        <v>8712.200630774696</v>
      </c>
      <c r="N9" s="19">
        <f t="shared" si="6"/>
        <v>532.80918848983697</v>
      </c>
    </row>
    <row r="10" spans="1:14">
      <c r="A10" s="30" t="s">
        <v>827</v>
      </c>
      <c r="B10" s="20" t="s">
        <v>10</v>
      </c>
      <c r="C10" s="20" t="s">
        <v>11</v>
      </c>
      <c r="D10" s="7">
        <v>17701.5423710703</v>
      </c>
      <c r="E10" s="7">
        <v>17206.883006777702</v>
      </c>
      <c r="F10" s="35">
        <f t="shared" si="2"/>
        <v>494.65936429259818</v>
      </c>
      <c r="G10" s="7">
        <v>963.45819017448696</v>
      </c>
      <c r="H10" s="7">
        <v>1114.98110017714</v>
      </c>
      <c r="I10" s="19">
        <f t="shared" si="3"/>
        <v>-151.52291000265302</v>
      </c>
      <c r="J10" s="11">
        <f t="shared" si="4"/>
        <v>18665.000561244786</v>
      </c>
      <c r="K10" s="11">
        <f t="shared" si="5"/>
        <v>18321.864106954843</v>
      </c>
      <c r="L10" s="12">
        <f t="shared" si="0"/>
        <v>343.13645428994278</v>
      </c>
      <c r="M10" s="11">
        <f t="shared" si="1"/>
        <v>36986.864668199632</v>
      </c>
      <c r="N10" s="19">
        <f t="shared" si="6"/>
        <v>2078.4392903516268</v>
      </c>
    </row>
    <row r="11" spans="1:14">
      <c r="A11" s="30" t="s">
        <v>827</v>
      </c>
      <c r="B11" s="20" t="s">
        <v>12</v>
      </c>
      <c r="C11" s="20" t="s">
        <v>13</v>
      </c>
      <c r="D11" s="7">
        <v>7926.2104224089999</v>
      </c>
      <c r="E11" s="7">
        <v>10921.902677878301</v>
      </c>
      <c r="F11" s="35">
        <f t="shared" si="2"/>
        <v>-2995.692255469301</v>
      </c>
      <c r="G11" s="7">
        <v>582.97875224805705</v>
      </c>
      <c r="H11" s="7">
        <v>943.27682318682196</v>
      </c>
      <c r="I11" s="19">
        <f t="shared" si="3"/>
        <v>-360.29807093876491</v>
      </c>
      <c r="J11" s="11">
        <f t="shared" si="4"/>
        <v>8509.1891746570564</v>
      </c>
      <c r="K11" s="11">
        <f t="shared" si="5"/>
        <v>11865.179501065122</v>
      </c>
      <c r="L11" s="12">
        <f t="shared" si="0"/>
        <v>-3355.9903264080658</v>
      </c>
      <c r="M11" s="11">
        <f t="shared" si="1"/>
        <v>20374.36867572218</v>
      </c>
      <c r="N11" s="19">
        <f t="shared" si="6"/>
        <v>1526.2555754348791</v>
      </c>
    </row>
    <row r="12" spans="1:14">
      <c r="A12" s="30" t="s">
        <v>826</v>
      </c>
      <c r="B12" s="20" t="s">
        <v>14</v>
      </c>
      <c r="C12" s="20" t="s">
        <v>15</v>
      </c>
      <c r="D12" s="7">
        <v>6049.6125356081002</v>
      </c>
      <c r="E12" s="7">
        <v>5984.7760284826199</v>
      </c>
      <c r="F12" s="35">
        <f t="shared" si="2"/>
        <v>64.836507125480239</v>
      </c>
      <c r="G12" s="7">
        <v>405.14005340438803</v>
      </c>
      <c r="H12" s="7">
        <v>333.01519279475002</v>
      </c>
      <c r="I12" s="19">
        <f t="shared" si="3"/>
        <v>72.124860609638006</v>
      </c>
      <c r="J12" s="11">
        <f t="shared" si="4"/>
        <v>6454.752589012488</v>
      </c>
      <c r="K12" s="11">
        <f t="shared" si="5"/>
        <v>6317.7912212773699</v>
      </c>
      <c r="L12" s="12">
        <f t="shared" si="0"/>
        <v>136.96136773511807</v>
      </c>
      <c r="M12" s="11">
        <f t="shared" si="1"/>
        <v>12772.543810289859</v>
      </c>
      <c r="N12" s="19">
        <f t="shared" si="6"/>
        <v>738.15524619913799</v>
      </c>
    </row>
    <row r="13" spans="1:14">
      <c r="A13" s="30" t="s">
        <v>827</v>
      </c>
      <c r="B13" s="20" t="s">
        <v>16</v>
      </c>
      <c r="C13" s="20" t="s">
        <v>17</v>
      </c>
      <c r="D13" s="7">
        <v>24769.898190205298</v>
      </c>
      <c r="E13" s="7">
        <v>23807.450629966701</v>
      </c>
      <c r="F13" s="35">
        <f t="shared" si="2"/>
        <v>962.44756023859736</v>
      </c>
      <c r="G13" s="7">
        <v>1027.96368231012</v>
      </c>
      <c r="H13" s="7">
        <v>1458.5779229161301</v>
      </c>
      <c r="I13" s="19">
        <f t="shared" si="3"/>
        <v>-430.61424060601007</v>
      </c>
      <c r="J13" s="11">
        <f t="shared" si="4"/>
        <v>25797.861872515419</v>
      </c>
      <c r="K13" s="11">
        <f t="shared" si="5"/>
        <v>25266.028552882832</v>
      </c>
      <c r="L13" s="12">
        <f t="shared" si="0"/>
        <v>531.83331963258752</v>
      </c>
      <c r="M13" s="11">
        <f t="shared" si="1"/>
        <v>51063.890425398247</v>
      </c>
      <c r="N13" s="19">
        <f t="shared" si="6"/>
        <v>2486.5416052262499</v>
      </c>
    </row>
    <row r="14" spans="1:14">
      <c r="A14" s="30" t="s">
        <v>826</v>
      </c>
      <c r="B14" s="20" t="s">
        <v>18</v>
      </c>
      <c r="C14" s="20" t="s">
        <v>19</v>
      </c>
      <c r="D14" s="7">
        <v>2228.9046828620899</v>
      </c>
      <c r="E14" s="7">
        <v>3654.1872130178399</v>
      </c>
      <c r="F14" s="35">
        <f t="shared" si="2"/>
        <v>-1425.28253015575</v>
      </c>
      <c r="G14" s="7">
        <v>189.805908063526</v>
      </c>
      <c r="H14" s="7">
        <v>260.98609065673202</v>
      </c>
      <c r="I14" s="19">
        <f t="shared" si="3"/>
        <v>-71.180182593206013</v>
      </c>
      <c r="J14" s="11">
        <f t="shared" si="4"/>
        <v>2418.7105909256161</v>
      </c>
      <c r="K14" s="11">
        <f t="shared" si="5"/>
        <v>3915.1733036745718</v>
      </c>
      <c r="L14" s="12">
        <f t="shared" si="0"/>
        <v>-1496.4627127489557</v>
      </c>
      <c r="M14" s="11">
        <f t="shared" si="1"/>
        <v>6333.8838946001879</v>
      </c>
      <c r="N14" s="19">
        <f t="shared" si="6"/>
        <v>450.79199872025799</v>
      </c>
    </row>
    <row r="15" spans="1:14">
      <c r="A15" s="30" t="s">
        <v>826</v>
      </c>
      <c r="B15" s="20" t="s">
        <v>20</v>
      </c>
      <c r="C15" s="20" t="s">
        <v>21</v>
      </c>
      <c r="D15" s="7">
        <v>6707.4552345208504</v>
      </c>
      <c r="E15" s="7">
        <v>11239.5847404457</v>
      </c>
      <c r="F15" s="35">
        <f t="shared" si="2"/>
        <v>-4532.1295059248496</v>
      </c>
      <c r="G15" s="7">
        <v>524.99972979817699</v>
      </c>
      <c r="H15" s="7">
        <v>620.03677989959499</v>
      </c>
      <c r="I15" s="19">
        <f t="shared" si="3"/>
        <v>-95.037050101418004</v>
      </c>
      <c r="J15" s="11">
        <f t="shared" si="4"/>
        <v>7232.4549643190276</v>
      </c>
      <c r="K15" s="11">
        <f t="shared" si="5"/>
        <v>11859.621520345296</v>
      </c>
      <c r="L15" s="12">
        <f t="shared" si="0"/>
        <v>-4627.1665560262682</v>
      </c>
      <c r="M15" s="11">
        <f t="shared" si="1"/>
        <v>19092.076484664321</v>
      </c>
      <c r="N15" s="19">
        <f t="shared" si="6"/>
        <v>1145.0365096977721</v>
      </c>
    </row>
    <row r="16" spans="1:14">
      <c r="A16" s="30" t="s">
        <v>826</v>
      </c>
      <c r="B16" s="20" t="s">
        <v>22</v>
      </c>
      <c r="C16" s="20" t="s">
        <v>23</v>
      </c>
      <c r="D16" s="7">
        <v>4337.0410805224101</v>
      </c>
      <c r="E16" s="7">
        <v>4459.9099387222705</v>
      </c>
      <c r="F16" s="35">
        <f t="shared" si="2"/>
        <v>-122.86885819986037</v>
      </c>
      <c r="G16" s="7">
        <v>462.051636725555</v>
      </c>
      <c r="H16" s="7">
        <v>139.66471160129001</v>
      </c>
      <c r="I16" s="19">
        <f t="shared" si="3"/>
        <v>322.38692512426496</v>
      </c>
      <c r="J16" s="11">
        <f t="shared" si="4"/>
        <v>4799.0927172479651</v>
      </c>
      <c r="K16" s="11">
        <f t="shared" si="5"/>
        <v>4599.5746503235605</v>
      </c>
      <c r="L16" s="12">
        <f t="shared" si="0"/>
        <v>199.51806692440459</v>
      </c>
      <c r="M16" s="11">
        <f t="shared" si="1"/>
        <v>9398.6673675715247</v>
      </c>
      <c r="N16" s="19">
        <f t="shared" si="6"/>
        <v>601.71634832684504</v>
      </c>
    </row>
    <row r="17" spans="1:14">
      <c r="A17" s="30" t="s">
        <v>826</v>
      </c>
      <c r="B17" s="20" t="s">
        <v>24</v>
      </c>
      <c r="C17" s="20" t="s">
        <v>25</v>
      </c>
      <c r="D17" s="7">
        <v>20957.8585661543</v>
      </c>
      <c r="E17" s="7">
        <v>5307.1012262794502</v>
      </c>
      <c r="F17" s="35">
        <f t="shared" si="2"/>
        <v>15650.75733987485</v>
      </c>
      <c r="G17" s="7">
        <v>933.67576678668104</v>
      </c>
      <c r="H17" s="7">
        <v>880.581186983463</v>
      </c>
      <c r="I17" s="19">
        <f t="shared" si="3"/>
        <v>53.094579803218039</v>
      </c>
      <c r="J17" s="11">
        <f t="shared" si="4"/>
        <v>21891.534332940981</v>
      </c>
      <c r="K17" s="11">
        <f t="shared" si="5"/>
        <v>6187.6824132629135</v>
      </c>
      <c r="L17" s="12">
        <f t="shared" si="0"/>
        <v>15703.851919678067</v>
      </c>
      <c r="M17" s="11">
        <f t="shared" si="1"/>
        <v>28079.216746203892</v>
      </c>
      <c r="N17" s="19">
        <f t="shared" si="6"/>
        <v>1814.256953770144</v>
      </c>
    </row>
    <row r="18" spans="1:14">
      <c r="A18" s="30" t="s">
        <v>826</v>
      </c>
      <c r="B18" s="20" t="s">
        <v>26</v>
      </c>
      <c r="C18" s="20" t="s">
        <v>27</v>
      </c>
      <c r="D18" s="7">
        <v>3406.7056492616498</v>
      </c>
      <c r="E18" s="7">
        <v>3264.4714500320301</v>
      </c>
      <c r="F18" s="35">
        <f t="shared" si="2"/>
        <v>142.23419922961966</v>
      </c>
      <c r="G18" s="7">
        <v>215.956551295098</v>
      </c>
      <c r="H18" s="7">
        <v>148.57130979459899</v>
      </c>
      <c r="I18" s="19">
        <f t="shared" si="3"/>
        <v>67.385241500499006</v>
      </c>
      <c r="J18" s="11">
        <f t="shared" si="4"/>
        <v>3622.6622005567478</v>
      </c>
      <c r="K18" s="11">
        <f t="shared" si="5"/>
        <v>3413.0427598266292</v>
      </c>
      <c r="L18" s="12">
        <f t="shared" si="0"/>
        <v>209.61944073011864</v>
      </c>
      <c r="M18" s="11">
        <f t="shared" si="1"/>
        <v>7035.7049603833766</v>
      </c>
      <c r="N18" s="19">
        <f t="shared" si="6"/>
        <v>364.52786108969701</v>
      </c>
    </row>
    <row r="19" spans="1:14">
      <c r="A19" s="30" t="s">
        <v>826</v>
      </c>
      <c r="B19" s="20" t="s">
        <v>28</v>
      </c>
      <c r="C19" s="20" t="s">
        <v>27</v>
      </c>
      <c r="D19" s="7">
        <v>2718.5443514731401</v>
      </c>
      <c r="E19" s="7">
        <v>4698.0043187167603</v>
      </c>
      <c r="F19" s="35">
        <f t="shared" si="2"/>
        <v>-1979.4599672436202</v>
      </c>
      <c r="G19" s="7">
        <v>250.04067588505001</v>
      </c>
      <c r="H19" s="7">
        <v>340.86325575801601</v>
      </c>
      <c r="I19" s="19">
        <f t="shared" si="3"/>
        <v>-90.822579872966003</v>
      </c>
      <c r="J19" s="11">
        <f t="shared" si="4"/>
        <v>2968.58502735819</v>
      </c>
      <c r="K19" s="11">
        <f t="shared" si="5"/>
        <v>5038.8675744747761</v>
      </c>
      <c r="L19" s="12">
        <f t="shared" si="0"/>
        <v>-2070.2825471165861</v>
      </c>
      <c r="M19" s="11">
        <f t="shared" si="1"/>
        <v>8007.4526018329661</v>
      </c>
      <c r="N19" s="19">
        <f t="shared" si="6"/>
        <v>590.90393164306602</v>
      </c>
    </row>
    <row r="20" spans="1:14">
      <c r="A20" s="30" t="s">
        <v>826</v>
      </c>
      <c r="B20" s="20" t="s">
        <v>29</v>
      </c>
      <c r="C20" s="20" t="s">
        <v>30</v>
      </c>
      <c r="D20" s="7">
        <v>6111.7110697648304</v>
      </c>
      <c r="E20" s="7">
        <v>8372.7061877987599</v>
      </c>
      <c r="F20" s="35">
        <f t="shared" si="2"/>
        <v>-2260.9951180339294</v>
      </c>
      <c r="G20" s="7">
        <v>478.00479753513201</v>
      </c>
      <c r="H20" s="7">
        <v>1130.9281439126701</v>
      </c>
      <c r="I20" s="19">
        <f t="shared" si="3"/>
        <v>-652.92334637753811</v>
      </c>
      <c r="J20" s="11">
        <f t="shared" si="4"/>
        <v>6589.7158672999622</v>
      </c>
      <c r="K20" s="11">
        <f t="shared" si="5"/>
        <v>9503.6343317114297</v>
      </c>
      <c r="L20" s="12">
        <f t="shared" si="0"/>
        <v>-2913.9184644114675</v>
      </c>
      <c r="M20" s="11">
        <f t="shared" si="1"/>
        <v>16093.350199011391</v>
      </c>
      <c r="N20" s="19">
        <f t="shared" si="6"/>
        <v>1608.932941447802</v>
      </c>
    </row>
    <row r="21" spans="1:14">
      <c r="A21" s="30" t="s">
        <v>826</v>
      </c>
      <c r="B21" s="20" t="s">
        <v>31</v>
      </c>
      <c r="C21" s="20" t="s">
        <v>32</v>
      </c>
      <c r="D21" s="7">
        <v>2717.1395361278601</v>
      </c>
      <c r="E21" s="7">
        <v>2960.1356181889801</v>
      </c>
      <c r="F21" s="35">
        <f t="shared" si="2"/>
        <v>-242.99608206111998</v>
      </c>
      <c r="G21" s="7">
        <v>142.76048222992301</v>
      </c>
      <c r="H21" s="7">
        <v>190.347857441299</v>
      </c>
      <c r="I21" s="19">
        <f t="shared" si="3"/>
        <v>-47.587375211375985</v>
      </c>
      <c r="J21" s="11">
        <f t="shared" si="4"/>
        <v>2859.9000183577832</v>
      </c>
      <c r="K21" s="11">
        <f t="shared" si="5"/>
        <v>3150.4834756302789</v>
      </c>
      <c r="L21" s="12">
        <f t="shared" si="0"/>
        <v>-290.58345727249571</v>
      </c>
      <c r="M21" s="11">
        <f t="shared" si="1"/>
        <v>6010.3834939880617</v>
      </c>
      <c r="N21" s="19">
        <f t="shared" si="6"/>
        <v>333.10833967122198</v>
      </c>
    </row>
    <row r="22" spans="1:14">
      <c r="A22" s="30" t="s">
        <v>826</v>
      </c>
      <c r="B22" s="20" t="s">
        <v>33</v>
      </c>
      <c r="C22" s="20" t="s">
        <v>34</v>
      </c>
      <c r="D22" s="7">
        <v>10797.540832054499</v>
      </c>
      <c r="E22" s="7">
        <v>14563.7031758126</v>
      </c>
      <c r="F22" s="35">
        <f t="shared" si="2"/>
        <v>-3766.1623437581002</v>
      </c>
      <c r="G22" s="7">
        <v>656.00277828461606</v>
      </c>
      <c r="H22" s="7">
        <v>582.211243069651</v>
      </c>
      <c r="I22" s="19">
        <f t="shared" si="3"/>
        <v>73.791535214965052</v>
      </c>
      <c r="J22" s="11">
        <f t="shared" si="4"/>
        <v>11453.543610339115</v>
      </c>
      <c r="K22" s="11">
        <f t="shared" si="5"/>
        <v>15145.91441888225</v>
      </c>
      <c r="L22" s="12">
        <f t="shared" si="0"/>
        <v>-3692.3708085431354</v>
      </c>
      <c r="M22" s="11">
        <f t="shared" si="1"/>
        <v>26599.458029221365</v>
      </c>
      <c r="N22" s="19">
        <f t="shared" si="6"/>
        <v>1238.2140213542671</v>
      </c>
    </row>
    <row r="23" spans="1:14">
      <c r="A23" s="30" t="s">
        <v>826</v>
      </c>
      <c r="B23" s="20" t="s">
        <v>35</v>
      </c>
      <c r="C23" s="20" t="s">
        <v>36</v>
      </c>
      <c r="D23" s="7">
        <v>5850.83008816643</v>
      </c>
      <c r="E23" s="7">
        <v>9370.4433576101892</v>
      </c>
      <c r="F23" s="35">
        <f t="shared" si="2"/>
        <v>-3519.6132694437592</v>
      </c>
      <c r="G23" s="7">
        <v>368.29796307515301</v>
      </c>
      <c r="H23" s="7">
        <v>492.92486194219799</v>
      </c>
      <c r="I23" s="19">
        <f t="shared" si="3"/>
        <v>-124.62689886704499</v>
      </c>
      <c r="J23" s="11">
        <f t="shared" si="4"/>
        <v>6219.1280512415833</v>
      </c>
      <c r="K23" s="11">
        <f t="shared" si="5"/>
        <v>9863.368219552387</v>
      </c>
      <c r="L23" s="12">
        <f t="shared" si="0"/>
        <v>-3644.2401683108037</v>
      </c>
      <c r="M23" s="11">
        <f t="shared" si="1"/>
        <v>16082.49627079397</v>
      </c>
      <c r="N23" s="19">
        <f t="shared" si="6"/>
        <v>861.22282501735094</v>
      </c>
    </row>
    <row r="24" spans="1:14">
      <c r="A24" s="30" t="s">
        <v>826</v>
      </c>
      <c r="B24" s="20" t="s">
        <v>37</v>
      </c>
      <c r="C24" s="20" t="s">
        <v>38</v>
      </c>
      <c r="D24" s="7">
        <v>3009.5349375788601</v>
      </c>
      <c r="E24" s="7">
        <v>7337.1275794674802</v>
      </c>
      <c r="F24" s="35">
        <f t="shared" si="2"/>
        <v>-4327.5926418886202</v>
      </c>
      <c r="G24" s="7">
        <v>163.97205571638901</v>
      </c>
      <c r="H24" s="7">
        <v>187.61712573050701</v>
      </c>
      <c r="I24" s="19">
        <f t="shared" si="3"/>
        <v>-23.645070014118005</v>
      </c>
      <c r="J24" s="11">
        <f t="shared" si="4"/>
        <v>3173.5069932952492</v>
      </c>
      <c r="K24" s="11">
        <f t="shared" si="5"/>
        <v>7524.7447051979871</v>
      </c>
      <c r="L24" s="12">
        <f t="shared" si="0"/>
        <v>-4351.2377119027378</v>
      </c>
      <c r="M24" s="11">
        <f t="shared" si="1"/>
        <v>10698.251698493237</v>
      </c>
      <c r="N24" s="19">
        <f t="shared" si="6"/>
        <v>351.58918144689602</v>
      </c>
    </row>
    <row r="25" spans="1:14">
      <c r="A25" s="30" t="s">
        <v>827</v>
      </c>
      <c r="B25" s="20" t="s">
        <v>39</v>
      </c>
      <c r="C25" s="20" t="s">
        <v>40</v>
      </c>
      <c r="D25" s="7">
        <v>66828.397064249002</v>
      </c>
      <c r="E25" s="7">
        <v>83804.835322960003</v>
      </c>
      <c r="F25" s="35">
        <f t="shared" si="2"/>
        <v>-16976.438258711001</v>
      </c>
      <c r="G25" s="7">
        <v>4385.9930359284299</v>
      </c>
      <c r="H25" s="7">
        <v>7062.5681946018904</v>
      </c>
      <c r="I25" s="19">
        <f t="shared" si="3"/>
        <v>-2676.5751586734605</v>
      </c>
      <c r="J25" s="11">
        <f t="shared" si="4"/>
        <v>71214.390100177436</v>
      </c>
      <c r="K25" s="11">
        <f t="shared" si="5"/>
        <v>90867.403517561892</v>
      </c>
      <c r="L25" s="12">
        <f t="shared" si="0"/>
        <v>-19653.013417384456</v>
      </c>
      <c r="M25" s="11">
        <f t="shared" si="1"/>
        <v>162081.79361773934</v>
      </c>
      <c r="N25" s="19">
        <f t="shared" si="6"/>
        <v>11448.56123053032</v>
      </c>
    </row>
    <row r="26" spans="1:14">
      <c r="A26" s="30" t="s">
        <v>826</v>
      </c>
      <c r="B26" s="20" t="s">
        <v>41</v>
      </c>
      <c r="C26" s="20" t="s">
        <v>42</v>
      </c>
      <c r="D26" s="7">
        <v>2202.8343578192498</v>
      </c>
      <c r="E26" s="7">
        <v>4479.9661619962999</v>
      </c>
      <c r="F26" s="35">
        <f t="shared" si="2"/>
        <v>-2277.1318041770501</v>
      </c>
      <c r="G26" s="7">
        <v>85.954702216941996</v>
      </c>
      <c r="H26" s="7">
        <v>262.42419239489402</v>
      </c>
      <c r="I26" s="19">
        <f t="shared" si="3"/>
        <v>-176.46949017795203</v>
      </c>
      <c r="J26" s="11">
        <f t="shared" si="4"/>
        <v>2288.7890600361916</v>
      </c>
      <c r="K26" s="11">
        <f t="shared" si="5"/>
        <v>4742.3903543911938</v>
      </c>
      <c r="L26" s="12">
        <f t="shared" si="0"/>
        <v>-2453.6012943550022</v>
      </c>
      <c r="M26" s="11">
        <f t="shared" si="1"/>
        <v>7031.1794144273854</v>
      </c>
      <c r="N26" s="19">
        <f t="shared" si="6"/>
        <v>348.37889461183602</v>
      </c>
    </row>
    <row r="27" spans="1:14">
      <c r="A27" s="30" t="s">
        <v>826</v>
      </c>
      <c r="B27" s="20" t="s">
        <v>43</v>
      </c>
      <c r="C27" s="20" t="s">
        <v>44</v>
      </c>
      <c r="D27" s="7">
        <v>2651.22599053149</v>
      </c>
      <c r="E27" s="7">
        <v>3514.9185739208101</v>
      </c>
      <c r="F27" s="35">
        <f t="shared" si="2"/>
        <v>-863.69258338932013</v>
      </c>
      <c r="G27" s="7">
        <v>171.317434058988</v>
      </c>
      <c r="H27" s="7">
        <v>207.99390491428801</v>
      </c>
      <c r="I27" s="19">
        <f t="shared" si="3"/>
        <v>-36.67647085530001</v>
      </c>
      <c r="J27" s="11">
        <f t="shared" si="4"/>
        <v>2822.543424590478</v>
      </c>
      <c r="K27" s="11">
        <f t="shared" si="5"/>
        <v>3722.9124788350982</v>
      </c>
      <c r="L27" s="12">
        <f t="shared" si="0"/>
        <v>-900.3690542446202</v>
      </c>
      <c r="M27" s="11">
        <f t="shared" si="1"/>
        <v>6545.4559034255763</v>
      </c>
      <c r="N27" s="19">
        <f t="shared" si="6"/>
        <v>379.31133897327601</v>
      </c>
    </row>
    <row r="28" spans="1:14">
      <c r="A28" s="30" t="s">
        <v>827</v>
      </c>
      <c r="B28" s="20" t="s">
        <v>45</v>
      </c>
      <c r="C28" s="20" t="s">
        <v>46</v>
      </c>
      <c r="D28" s="7">
        <v>13216.941136859799</v>
      </c>
      <c r="E28" s="7">
        <v>17180.199817169902</v>
      </c>
      <c r="F28" s="35">
        <f t="shared" si="2"/>
        <v>-3963.2586803101021</v>
      </c>
      <c r="G28" s="7">
        <v>1174.72912167921</v>
      </c>
      <c r="H28" s="7">
        <v>979.42391863418902</v>
      </c>
      <c r="I28" s="19">
        <f t="shared" si="3"/>
        <v>195.30520304502102</v>
      </c>
      <c r="J28" s="11">
        <f t="shared" si="4"/>
        <v>14391.670258539009</v>
      </c>
      <c r="K28" s="11">
        <f t="shared" si="5"/>
        <v>18159.623735804089</v>
      </c>
      <c r="L28" s="12">
        <f t="shared" si="0"/>
        <v>-3767.9534772650804</v>
      </c>
      <c r="M28" s="11">
        <f t="shared" si="1"/>
        <v>32551.293994343097</v>
      </c>
      <c r="N28" s="19">
        <f t="shared" si="6"/>
        <v>2154.1530403133993</v>
      </c>
    </row>
    <row r="29" spans="1:14">
      <c r="A29" s="30" t="s">
        <v>827</v>
      </c>
      <c r="B29" s="20" t="s">
        <v>47</v>
      </c>
      <c r="C29" s="20" t="s">
        <v>48</v>
      </c>
      <c r="D29" s="7">
        <v>18051.619276941601</v>
      </c>
      <c r="E29" s="7">
        <v>24720.345097378398</v>
      </c>
      <c r="F29" s="35">
        <f t="shared" si="2"/>
        <v>-6668.7258204367972</v>
      </c>
      <c r="G29" s="7">
        <v>1384.79537549509</v>
      </c>
      <c r="H29" s="7">
        <v>2910.1097925357899</v>
      </c>
      <c r="I29" s="19">
        <f t="shared" si="3"/>
        <v>-1525.3144170406999</v>
      </c>
      <c r="J29" s="11">
        <f t="shared" si="4"/>
        <v>19436.414652436692</v>
      </c>
      <c r="K29" s="11">
        <f t="shared" si="5"/>
        <v>27630.454889914188</v>
      </c>
      <c r="L29" s="12">
        <f t="shared" si="0"/>
        <v>-8194.0402374774967</v>
      </c>
      <c r="M29" s="11">
        <f t="shared" si="1"/>
        <v>47066.869542350876</v>
      </c>
      <c r="N29" s="19">
        <f t="shared" si="6"/>
        <v>4294.9051680308803</v>
      </c>
    </row>
    <row r="30" spans="1:14">
      <c r="A30" s="30" t="s">
        <v>827</v>
      </c>
      <c r="B30" s="20" t="s">
        <v>49</v>
      </c>
      <c r="C30" s="20" t="s">
        <v>50</v>
      </c>
      <c r="D30" s="7">
        <v>14948.2448602449</v>
      </c>
      <c r="E30" s="7">
        <v>17609.198869592201</v>
      </c>
      <c r="F30" s="35">
        <f t="shared" si="2"/>
        <v>-2660.9540093473006</v>
      </c>
      <c r="G30" s="7">
        <v>1929.0674848716601</v>
      </c>
      <c r="H30" s="7">
        <v>1009.87207220941</v>
      </c>
      <c r="I30" s="19">
        <f t="shared" si="3"/>
        <v>919.19541266225008</v>
      </c>
      <c r="J30" s="11">
        <f t="shared" si="4"/>
        <v>16877.312345116559</v>
      </c>
      <c r="K30" s="11">
        <f t="shared" si="5"/>
        <v>18619.070941801612</v>
      </c>
      <c r="L30" s="12">
        <f t="shared" si="0"/>
        <v>-1741.7585966850529</v>
      </c>
      <c r="M30" s="11">
        <f t="shared" si="1"/>
        <v>35496.383286918172</v>
      </c>
      <c r="N30" s="19">
        <f t="shared" si="6"/>
        <v>2938.9395570810702</v>
      </c>
    </row>
    <row r="31" spans="1:14">
      <c r="A31" s="30" t="s">
        <v>827</v>
      </c>
      <c r="B31" s="20" t="s">
        <v>51</v>
      </c>
      <c r="C31" s="20" t="s">
        <v>52</v>
      </c>
      <c r="D31" s="7">
        <v>39517.528041154001</v>
      </c>
      <c r="E31" s="7">
        <v>38317.683250493697</v>
      </c>
      <c r="F31" s="35">
        <f t="shared" si="2"/>
        <v>1199.8447906603033</v>
      </c>
      <c r="G31" s="7">
        <v>2113.7966173991399</v>
      </c>
      <c r="H31" s="7">
        <v>5254.5463290698599</v>
      </c>
      <c r="I31" s="19">
        <f t="shared" si="3"/>
        <v>-3140.74971167072</v>
      </c>
      <c r="J31" s="11">
        <f t="shared" si="4"/>
        <v>41631.324658553138</v>
      </c>
      <c r="K31" s="11">
        <f t="shared" si="5"/>
        <v>43572.229579563558</v>
      </c>
      <c r="L31" s="12">
        <f t="shared" si="0"/>
        <v>-1940.9049210104204</v>
      </c>
      <c r="M31" s="11">
        <f t="shared" si="1"/>
        <v>85203.554238116689</v>
      </c>
      <c r="N31" s="19">
        <f t="shared" si="6"/>
        <v>7368.3429464689998</v>
      </c>
    </row>
    <row r="32" spans="1:14">
      <c r="A32" s="30" t="s">
        <v>826</v>
      </c>
      <c r="B32" s="20" t="s">
        <v>53</v>
      </c>
      <c r="C32" s="20" t="s">
        <v>54</v>
      </c>
      <c r="D32" s="7">
        <v>1991.66983996931</v>
      </c>
      <c r="E32" s="7">
        <v>1669.7452301189801</v>
      </c>
      <c r="F32" s="35">
        <f t="shared" si="2"/>
        <v>321.92460985032994</v>
      </c>
      <c r="G32" s="7">
        <v>658.93986991085296</v>
      </c>
      <c r="H32" s="7">
        <v>457.69464117254302</v>
      </c>
      <c r="I32" s="19">
        <f t="shared" si="3"/>
        <v>201.24522873830995</v>
      </c>
      <c r="J32" s="11">
        <f t="shared" si="4"/>
        <v>2650.6097098801629</v>
      </c>
      <c r="K32" s="11">
        <f t="shared" si="5"/>
        <v>2127.4398712915231</v>
      </c>
      <c r="L32" s="12">
        <f t="shared" si="0"/>
        <v>523.16983858863978</v>
      </c>
      <c r="M32" s="11">
        <f t="shared" si="1"/>
        <v>4778.0495811716864</v>
      </c>
      <c r="N32" s="19">
        <f t="shared" si="6"/>
        <v>1116.6345110833959</v>
      </c>
    </row>
    <row r="33" spans="1:14">
      <c r="A33" s="30" t="s">
        <v>826</v>
      </c>
      <c r="B33" s="20" t="s">
        <v>55</v>
      </c>
      <c r="C33" s="20" t="s">
        <v>56</v>
      </c>
      <c r="D33" s="7">
        <v>1094.2784512364599</v>
      </c>
      <c r="E33" s="7">
        <v>4179.2666241212701</v>
      </c>
      <c r="F33" s="35">
        <f t="shared" si="2"/>
        <v>-3084.9881728848104</v>
      </c>
      <c r="G33" s="7">
        <v>87.713955927436103</v>
      </c>
      <c r="H33" s="7">
        <v>270.02897443288998</v>
      </c>
      <c r="I33" s="19">
        <f t="shared" si="3"/>
        <v>-182.31501850545388</v>
      </c>
      <c r="J33" s="11">
        <f t="shared" si="4"/>
        <v>1181.9924071638959</v>
      </c>
      <c r="K33" s="11">
        <f t="shared" si="5"/>
        <v>4449.2955985541603</v>
      </c>
      <c r="L33" s="12">
        <f t="shared" si="0"/>
        <v>-3267.3031913902641</v>
      </c>
      <c r="M33" s="11">
        <f t="shared" si="1"/>
        <v>5631.2880057180564</v>
      </c>
      <c r="N33" s="19">
        <f t="shared" si="6"/>
        <v>357.74293036032611</v>
      </c>
    </row>
    <row r="34" spans="1:14">
      <c r="A34" s="30" t="s">
        <v>827</v>
      </c>
      <c r="B34" s="20" t="s">
        <v>57</v>
      </c>
      <c r="C34" s="20" t="s">
        <v>58</v>
      </c>
      <c r="D34" s="7">
        <v>53288.017263537899</v>
      </c>
      <c r="E34" s="7">
        <v>67865.322314922902</v>
      </c>
      <c r="F34" s="35">
        <f t="shared" si="2"/>
        <v>-14577.305051385003</v>
      </c>
      <c r="G34" s="7">
        <v>5272.1980653126802</v>
      </c>
      <c r="H34" s="7">
        <v>18800.708647417199</v>
      </c>
      <c r="I34" s="19">
        <f t="shared" si="3"/>
        <v>-13528.510582104518</v>
      </c>
      <c r="J34" s="11">
        <f t="shared" si="4"/>
        <v>58560.21532885058</v>
      </c>
      <c r="K34" s="11">
        <f t="shared" si="5"/>
        <v>86666.030962340097</v>
      </c>
      <c r="L34" s="12">
        <f t="shared" si="0"/>
        <v>-28105.815633489517</v>
      </c>
      <c r="M34" s="11">
        <f t="shared" si="1"/>
        <v>145226.24629119068</v>
      </c>
      <c r="N34" s="19">
        <f t="shared" si="6"/>
        <v>24072.90671272988</v>
      </c>
    </row>
    <row r="35" spans="1:14">
      <c r="A35" s="30" t="s">
        <v>826</v>
      </c>
      <c r="B35" s="20" t="s">
        <v>59</v>
      </c>
      <c r="C35" s="20" t="s">
        <v>60</v>
      </c>
      <c r="D35" s="7">
        <v>6818.4213556345903</v>
      </c>
      <c r="E35" s="7">
        <v>9040.6820706826802</v>
      </c>
      <c r="F35" s="35">
        <f t="shared" si="2"/>
        <v>-2222.2607150480899</v>
      </c>
      <c r="G35" s="7">
        <v>314.57513872565801</v>
      </c>
      <c r="H35" s="7">
        <v>317.43814682643699</v>
      </c>
      <c r="I35" s="19">
        <f t="shared" si="3"/>
        <v>-2.863008100778984</v>
      </c>
      <c r="J35" s="11">
        <f t="shared" si="4"/>
        <v>7132.9964943602481</v>
      </c>
      <c r="K35" s="11">
        <f t="shared" si="5"/>
        <v>9358.1202175091166</v>
      </c>
      <c r="L35" s="12">
        <f t="shared" si="0"/>
        <v>-2225.1237231488685</v>
      </c>
      <c r="M35" s="11">
        <f t="shared" si="1"/>
        <v>16491.116711869363</v>
      </c>
      <c r="N35" s="19">
        <f t="shared" si="6"/>
        <v>632.013285552095</v>
      </c>
    </row>
    <row r="36" spans="1:14">
      <c r="A36" s="30" t="s">
        <v>826</v>
      </c>
      <c r="B36" s="20" t="s">
        <v>61</v>
      </c>
      <c r="C36" s="20" t="s">
        <v>62</v>
      </c>
      <c r="D36" s="7">
        <v>2593.4388910717398</v>
      </c>
      <c r="E36" s="7">
        <v>3186.8110815141699</v>
      </c>
      <c r="F36" s="35">
        <f t="shared" si="2"/>
        <v>-593.37219044243011</v>
      </c>
      <c r="G36" s="7">
        <v>212.14180970361701</v>
      </c>
      <c r="H36" s="7">
        <v>146.26555322121899</v>
      </c>
      <c r="I36" s="19">
        <f t="shared" si="3"/>
        <v>65.87625648239802</v>
      </c>
      <c r="J36" s="11">
        <f t="shared" si="4"/>
        <v>2805.5807007753569</v>
      </c>
      <c r="K36" s="11">
        <f t="shared" si="5"/>
        <v>3333.0766347353888</v>
      </c>
      <c r="L36" s="12">
        <f t="shared" si="0"/>
        <v>-527.49593396003183</v>
      </c>
      <c r="M36" s="11">
        <f t="shared" si="1"/>
        <v>6138.6573355107457</v>
      </c>
      <c r="N36" s="19">
        <f t="shared" si="6"/>
        <v>358.40736292483598</v>
      </c>
    </row>
    <row r="37" spans="1:14">
      <c r="A37" s="30" t="s">
        <v>826</v>
      </c>
      <c r="B37" s="20" t="s">
        <v>63</v>
      </c>
      <c r="C37" s="20" t="s">
        <v>64</v>
      </c>
      <c r="D37" s="7">
        <v>38582.987098110098</v>
      </c>
      <c r="E37" s="7">
        <v>27011.645035527701</v>
      </c>
      <c r="F37" s="35">
        <f t="shared" si="2"/>
        <v>11571.342062582396</v>
      </c>
      <c r="G37" s="7">
        <v>12128.7915616673</v>
      </c>
      <c r="H37" s="7">
        <v>15585.410183286</v>
      </c>
      <c r="I37" s="19">
        <f t="shared" si="3"/>
        <v>-3456.6186216186998</v>
      </c>
      <c r="J37" s="11">
        <f t="shared" si="4"/>
        <v>50711.778659777396</v>
      </c>
      <c r="K37" s="11">
        <f t="shared" si="5"/>
        <v>42597.055218813701</v>
      </c>
      <c r="L37" s="12">
        <f t="shared" si="0"/>
        <v>8114.7234409636949</v>
      </c>
      <c r="M37" s="11">
        <f t="shared" si="1"/>
        <v>93308.833878591104</v>
      </c>
      <c r="N37" s="19">
        <f t="shared" si="6"/>
        <v>27714.201744953301</v>
      </c>
    </row>
    <row r="38" spans="1:14">
      <c r="A38" s="30" t="s">
        <v>826</v>
      </c>
      <c r="B38" s="20" t="s">
        <v>65</v>
      </c>
      <c r="C38" s="20" t="s">
        <v>66</v>
      </c>
      <c r="D38" s="7">
        <v>10678.9531713213</v>
      </c>
      <c r="E38" s="7">
        <v>10384.240322900499</v>
      </c>
      <c r="F38" s="35">
        <f t="shared" si="2"/>
        <v>294.71284842080058</v>
      </c>
      <c r="G38" s="7">
        <v>1095.8376708354599</v>
      </c>
      <c r="H38" s="7">
        <v>799.48490870539899</v>
      </c>
      <c r="I38" s="19">
        <f t="shared" si="3"/>
        <v>296.35276213006091</v>
      </c>
      <c r="J38" s="11">
        <f t="shared" si="4"/>
        <v>11774.790842156759</v>
      </c>
      <c r="K38" s="11">
        <f t="shared" si="5"/>
        <v>11183.725231605898</v>
      </c>
      <c r="L38" s="12">
        <f t="shared" si="0"/>
        <v>591.06561055086058</v>
      </c>
      <c r="M38" s="11">
        <f t="shared" si="1"/>
        <v>22958.516073762657</v>
      </c>
      <c r="N38" s="19">
        <f t="shared" si="6"/>
        <v>1895.3225795408589</v>
      </c>
    </row>
    <row r="39" spans="1:14">
      <c r="A39" s="30" t="s">
        <v>826</v>
      </c>
      <c r="B39" s="20" t="s">
        <v>67</v>
      </c>
      <c r="C39" s="20" t="s">
        <v>68</v>
      </c>
      <c r="D39" s="7">
        <v>1230.09921629475</v>
      </c>
      <c r="E39" s="7">
        <v>2255.3030424817398</v>
      </c>
      <c r="F39" s="35">
        <f t="shared" si="2"/>
        <v>-1025.2038261869898</v>
      </c>
      <c r="G39" s="7">
        <v>295.272855704981</v>
      </c>
      <c r="H39" s="7">
        <v>136.10173353077599</v>
      </c>
      <c r="I39" s="19">
        <f t="shared" si="3"/>
        <v>159.17112217420501</v>
      </c>
      <c r="J39" s="11">
        <f t="shared" si="4"/>
        <v>1525.3720719997309</v>
      </c>
      <c r="K39" s="11">
        <f t="shared" si="5"/>
        <v>2391.4047760125159</v>
      </c>
      <c r="L39" s="12">
        <f t="shared" si="0"/>
        <v>-866.03270401278496</v>
      </c>
      <c r="M39" s="11">
        <f t="shared" si="1"/>
        <v>3916.7768480122468</v>
      </c>
      <c r="N39" s="19">
        <f t="shared" si="6"/>
        <v>431.37458923575696</v>
      </c>
    </row>
    <row r="40" spans="1:14">
      <c r="A40" s="30" t="s">
        <v>826</v>
      </c>
      <c r="B40" s="20" t="s">
        <v>69</v>
      </c>
      <c r="C40" s="20" t="s">
        <v>70</v>
      </c>
      <c r="D40" s="7">
        <v>16827.279404527701</v>
      </c>
      <c r="E40" s="7">
        <v>5435.56735364834</v>
      </c>
      <c r="F40" s="35">
        <f t="shared" si="2"/>
        <v>11391.71205087936</v>
      </c>
      <c r="G40" s="7">
        <v>340.63454497690901</v>
      </c>
      <c r="H40" s="7">
        <v>1253.09841568862</v>
      </c>
      <c r="I40" s="19">
        <f t="shared" si="3"/>
        <v>-912.46387071171102</v>
      </c>
      <c r="J40" s="11">
        <f t="shared" si="4"/>
        <v>17167.913949504611</v>
      </c>
      <c r="K40" s="11">
        <f t="shared" si="5"/>
        <v>6688.6657693369598</v>
      </c>
      <c r="L40" s="12">
        <f t="shared" si="0"/>
        <v>10479.248180167651</v>
      </c>
      <c r="M40" s="11">
        <f t="shared" si="1"/>
        <v>23856.579718841571</v>
      </c>
      <c r="N40" s="19">
        <f t="shared" si="6"/>
        <v>1593.7329606655289</v>
      </c>
    </row>
    <row r="41" spans="1:14">
      <c r="A41" s="30" t="s">
        <v>826</v>
      </c>
      <c r="B41" s="20" t="s">
        <v>71</v>
      </c>
      <c r="C41" s="20" t="s">
        <v>72</v>
      </c>
      <c r="D41" s="7">
        <v>5782.2885347945003</v>
      </c>
      <c r="E41" s="7">
        <v>7655.6987695459302</v>
      </c>
      <c r="F41" s="35">
        <f t="shared" si="2"/>
        <v>-1873.4102347514299</v>
      </c>
      <c r="G41" s="7">
        <v>266.19154925583501</v>
      </c>
      <c r="H41" s="7">
        <v>607.28412952526105</v>
      </c>
      <c r="I41" s="19">
        <f t="shared" si="3"/>
        <v>-341.09258026942604</v>
      </c>
      <c r="J41" s="11">
        <f t="shared" si="4"/>
        <v>6048.4800840503349</v>
      </c>
      <c r="K41" s="11">
        <f t="shared" si="5"/>
        <v>8262.9828990711903</v>
      </c>
      <c r="L41" s="12">
        <f t="shared" si="0"/>
        <v>-2214.5028150208555</v>
      </c>
      <c r="M41" s="11">
        <f t="shared" si="1"/>
        <v>14311.462983121524</v>
      </c>
      <c r="N41" s="19">
        <f t="shared" si="6"/>
        <v>873.47567878109612</v>
      </c>
    </row>
    <row r="42" spans="1:14">
      <c r="A42" s="30" t="s">
        <v>827</v>
      </c>
      <c r="B42" s="20" t="s">
        <v>73</v>
      </c>
      <c r="C42" s="20" t="s">
        <v>74</v>
      </c>
      <c r="D42" s="7">
        <v>30688.473735272899</v>
      </c>
      <c r="E42" s="7">
        <v>44130.8741492216</v>
      </c>
      <c r="F42" s="35">
        <f t="shared" si="2"/>
        <v>-13442.400413948701</v>
      </c>
      <c r="G42" s="7">
        <v>1550.9104181315599</v>
      </c>
      <c r="H42" s="7">
        <v>1999.49169766367</v>
      </c>
      <c r="I42" s="19">
        <f t="shared" si="3"/>
        <v>-448.5812795321101</v>
      </c>
      <c r="J42" s="11">
        <f t="shared" si="4"/>
        <v>32239.384153404459</v>
      </c>
      <c r="K42" s="11">
        <f t="shared" si="5"/>
        <v>46130.365846885266</v>
      </c>
      <c r="L42" s="12">
        <f t="shared" si="0"/>
        <v>-13890.981693480808</v>
      </c>
      <c r="M42" s="11">
        <f t="shared" si="1"/>
        <v>78369.750000289729</v>
      </c>
      <c r="N42" s="19">
        <f t="shared" si="6"/>
        <v>3550.4021157952302</v>
      </c>
    </row>
    <row r="43" spans="1:14">
      <c r="A43" s="30" t="s">
        <v>826</v>
      </c>
      <c r="B43" s="20" t="s">
        <v>75</v>
      </c>
      <c r="C43" s="20" t="s">
        <v>76</v>
      </c>
      <c r="D43" s="7">
        <v>5456.1672200963703</v>
      </c>
      <c r="E43" s="7">
        <v>5159.0294751134397</v>
      </c>
      <c r="F43" s="35">
        <f t="shared" si="2"/>
        <v>297.1377449829306</v>
      </c>
      <c r="G43" s="7">
        <v>321.99104962211197</v>
      </c>
      <c r="H43" s="7">
        <v>526.39389155578101</v>
      </c>
      <c r="I43" s="19">
        <f t="shared" si="3"/>
        <v>-204.40284193366904</v>
      </c>
      <c r="J43" s="11">
        <f t="shared" si="4"/>
        <v>5778.1582697184822</v>
      </c>
      <c r="K43" s="11">
        <f t="shared" si="5"/>
        <v>5685.4233666692207</v>
      </c>
      <c r="L43" s="12">
        <f t="shared" si="0"/>
        <v>92.734903049261447</v>
      </c>
      <c r="M43" s="11">
        <f t="shared" si="1"/>
        <v>11463.581636387702</v>
      </c>
      <c r="N43" s="19">
        <f t="shared" si="6"/>
        <v>848.38494117789298</v>
      </c>
    </row>
    <row r="44" spans="1:14">
      <c r="A44" s="30" t="s">
        <v>826</v>
      </c>
      <c r="B44" s="20" t="s">
        <v>77</v>
      </c>
      <c r="C44" s="20" t="s">
        <v>78</v>
      </c>
      <c r="D44" s="7">
        <v>2686.30425291458</v>
      </c>
      <c r="E44" s="7">
        <v>3796.5607139449999</v>
      </c>
      <c r="F44" s="35">
        <f t="shared" si="2"/>
        <v>-1110.2564610304198</v>
      </c>
      <c r="G44" s="7">
        <v>312.63219226993402</v>
      </c>
      <c r="H44" s="7">
        <v>293.26814624929699</v>
      </c>
      <c r="I44" s="19">
        <f t="shared" si="3"/>
        <v>19.364046020637034</v>
      </c>
      <c r="J44" s="11">
        <f t="shared" si="4"/>
        <v>2998.936445184514</v>
      </c>
      <c r="K44" s="11">
        <f t="shared" si="5"/>
        <v>4089.8288601942968</v>
      </c>
      <c r="L44" s="12">
        <f t="shared" si="0"/>
        <v>-1090.8924150097828</v>
      </c>
      <c r="M44" s="11">
        <f t="shared" si="1"/>
        <v>7088.7653053788108</v>
      </c>
      <c r="N44" s="19">
        <f t="shared" si="6"/>
        <v>605.90033851923101</v>
      </c>
    </row>
    <row r="45" spans="1:14">
      <c r="A45" s="30" t="s">
        <v>826</v>
      </c>
      <c r="B45" s="20" t="s">
        <v>79</v>
      </c>
      <c r="C45" s="20" t="s">
        <v>80</v>
      </c>
      <c r="D45" s="7">
        <v>3682.6366807678401</v>
      </c>
      <c r="E45" s="7">
        <v>6077.8685952400301</v>
      </c>
      <c r="F45" s="35">
        <f t="shared" si="2"/>
        <v>-2395.2319144721901</v>
      </c>
      <c r="G45" s="7">
        <v>191.148850182595</v>
      </c>
      <c r="H45" s="7">
        <v>225.83330132057901</v>
      </c>
      <c r="I45" s="19">
        <f t="shared" si="3"/>
        <v>-34.684451137984013</v>
      </c>
      <c r="J45" s="11">
        <f t="shared" si="4"/>
        <v>3873.7855309504353</v>
      </c>
      <c r="K45" s="11">
        <f t="shared" si="5"/>
        <v>6303.7018965606094</v>
      </c>
      <c r="L45" s="12">
        <f t="shared" si="0"/>
        <v>-2429.9163656101741</v>
      </c>
      <c r="M45" s="11">
        <f t="shared" si="1"/>
        <v>10177.487427511045</v>
      </c>
      <c r="N45" s="19">
        <f t="shared" si="6"/>
        <v>416.98215150317401</v>
      </c>
    </row>
    <row r="46" spans="1:14">
      <c r="A46" s="30" t="s">
        <v>826</v>
      </c>
      <c r="B46" s="20" t="s">
        <v>81</v>
      </c>
      <c r="C46" s="20" t="s">
        <v>82</v>
      </c>
      <c r="D46" s="7">
        <v>10124.6870039681</v>
      </c>
      <c r="E46" s="7">
        <v>4928.3359196072497</v>
      </c>
      <c r="F46" s="35">
        <f t="shared" si="2"/>
        <v>5196.3510843608501</v>
      </c>
      <c r="G46" s="7">
        <v>623.89928388544195</v>
      </c>
      <c r="H46" s="7">
        <v>278.79759431915198</v>
      </c>
      <c r="I46" s="19">
        <f t="shared" si="3"/>
        <v>345.10168956628996</v>
      </c>
      <c r="J46" s="11">
        <f t="shared" si="4"/>
        <v>10748.586287853541</v>
      </c>
      <c r="K46" s="11">
        <f t="shared" si="5"/>
        <v>5207.133513926402</v>
      </c>
      <c r="L46" s="12">
        <f t="shared" si="0"/>
        <v>5541.4527739271389</v>
      </c>
      <c r="M46" s="11">
        <f t="shared" si="1"/>
        <v>15955.719801779942</v>
      </c>
      <c r="N46" s="19">
        <f t="shared" si="6"/>
        <v>902.69687820459399</v>
      </c>
    </row>
    <row r="47" spans="1:14">
      <c r="A47" s="30" t="s">
        <v>827</v>
      </c>
      <c r="B47" s="20" t="s">
        <v>83</v>
      </c>
      <c r="C47" s="20" t="s">
        <v>84</v>
      </c>
      <c r="D47" s="7">
        <v>6115.6845496485903</v>
      </c>
      <c r="E47" s="7">
        <v>11911.989039145101</v>
      </c>
      <c r="F47" s="35">
        <f t="shared" si="2"/>
        <v>-5796.3044894965105</v>
      </c>
      <c r="G47" s="7">
        <v>678.91375548069902</v>
      </c>
      <c r="H47" s="7">
        <v>2305.33712421471</v>
      </c>
      <c r="I47" s="19">
        <f t="shared" si="3"/>
        <v>-1626.4233687340111</v>
      </c>
      <c r="J47" s="11">
        <f t="shared" si="4"/>
        <v>6794.5983051292897</v>
      </c>
      <c r="K47" s="11">
        <f t="shared" si="5"/>
        <v>14217.32616335981</v>
      </c>
      <c r="L47" s="12">
        <f t="shared" si="0"/>
        <v>-7422.7278582305207</v>
      </c>
      <c r="M47" s="11">
        <f t="shared" si="1"/>
        <v>21011.924468489102</v>
      </c>
      <c r="N47" s="19">
        <f t="shared" si="6"/>
        <v>2984.2508796954089</v>
      </c>
    </row>
    <row r="48" spans="1:14">
      <c r="A48" s="30" t="s">
        <v>827</v>
      </c>
      <c r="B48" s="20" t="s">
        <v>85</v>
      </c>
      <c r="C48" s="20" t="s">
        <v>86</v>
      </c>
      <c r="D48" s="7">
        <v>30907.370092875</v>
      </c>
      <c r="E48" s="7">
        <v>43944.250477309797</v>
      </c>
      <c r="F48" s="35">
        <f t="shared" si="2"/>
        <v>-13036.880384434797</v>
      </c>
      <c r="G48" s="7">
        <v>2793.2115700710401</v>
      </c>
      <c r="H48" s="7">
        <v>15522.756378157501</v>
      </c>
      <c r="I48" s="19">
        <f t="shared" si="3"/>
        <v>-12729.544808086461</v>
      </c>
      <c r="J48" s="11">
        <f t="shared" si="4"/>
        <v>33700.581662946039</v>
      </c>
      <c r="K48" s="11">
        <f t="shared" si="5"/>
        <v>59467.006855467298</v>
      </c>
      <c r="L48" s="12">
        <f t="shared" si="0"/>
        <v>-25766.425192521259</v>
      </c>
      <c r="M48" s="11">
        <f t="shared" si="1"/>
        <v>93167.588518413337</v>
      </c>
      <c r="N48" s="19">
        <f t="shared" si="6"/>
        <v>18315.967948228543</v>
      </c>
    </row>
    <row r="49" spans="1:14">
      <c r="A49" s="30" t="s">
        <v>826</v>
      </c>
      <c r="B49" s="20" t="s">
        <v>87</v>
      </c>
      <c r="C49" s="20" t="s">
        <v>88</v>
      </c>
      <c r="D49" s="7">
        <v>4166.3189353572498</v>
      </c>
      <c r="E49" s="7">
        <v>5915.6977652891901</v>
      </c>
      <c r="F49" s="35">
        <f t="shared" si="2"/>
        <v>-1749.3788299319403</v>
      </c>
      <c r="G49" s="7">
        <v>181.45946605838</v>
      </c>
      <c r="H49" s="7">
        <v>443.75522489972002</v>
      </c>
      <c r="I49" s="19">
        <f t="shared" si="3"/>
        <v>-262.29575884133999</v>
      </c>
      <c r="J49" s="11">
        <f t="shared" si="4"/>
        <v>4347.7784014156296</v>
      </c>
      <c r="K49" s="11">
        <f t="shared" si="5"/>
        <v>6359.45299018891</v>
      </c>
      <c r="L49" s="12">
        <f t="shared" si="0"/>
        <v>-2011.6745887732804</v>
      </c>
      <c r="M49" s="11">
        <f t="shared" si="1"/>
        <v>10707.231391604539</v>
      </c>
      <c r="N49" s="19">
        <f t="shared" si="6"/>
        <v>625.21469095810005</v>
      </c>
    </row>
    <row r="50" spans="1:14">
      <c r="A50" s="30" t="s">
        <v>826</v>
      </c>
      <c r="B50" s="20" t="s">
        <v>89</v>
      </c>
      <c r="C50" s="20" t="s">
        <v>90</v>
      </c>
      <c r="D50" s="7">
        <v>3434.2950463318198</v>
      </c>
      <c r="E50" s="7">
        <v>5684.91578490765</v>
      </c>
      <c r="F50" s="35">
        <f t="shared" si="2"/>
        <v>-2250.6207385758303</v>
      </c>
      <c r="G50" s="7">
        <v>259.737163484478</v>
      </c>
      <c r="H50" s="7">
        <v>349.67667262358901</v>
      </c>
      <c r="I50" s="19">
        <f t="shared" si="3"/>
        <v>-89.93950913911101</v>
      </c>
      <c r="J50" s="11">
        <f t="shared" si="4"/>
        <v>3694.0322098162978</v>
      </c>
      <c r="K50" s="11">
        <f t="shared" si="5"/>
        <v>6034.5924575312392</v>
      </c>
      <c r="L50" s="12">
        <f t="shared" si="0"/>
        <v>-2340.5602477149414</v>
      </c>
      <c r="M50" s="11">
        <f t="shared" si="1"/>
        <v>9728.6246673475362</v>
      </c>
      <c r="N50" s="19">
        <f t="shared" si="6"/>
        <v>609.41383610806702</v>
      </c>
    </row>
    <row r="51" spans="1:14">
      <c r="A51" s="30" t="s">
        <v>826</v>
      </c>
      <c r="B51" s="20" t="s">
        <v>91</v>
      </c>
      <c r="C51" s="20" t="s">
        <v>92</v>
      </c>
      <c r="D51" s="7">
        <v>2592.44338514521</v>
      </c>
      <c r="E51" s="7">
        <v>4569.0393327649099</v>
      </c>
      <c r="F51" s="35">
        <f t="shared" si="2"/>
        <v>-1976.5959476196999</v>
      </c>
      <c r="G51" s="7">
        <v>138.62237745066</v>
      </c>
      <c r="H51" s="7">
        <v>334.77223282644701</v>
      </c>
      <c r="I51" s="19">
        <f t="shared" si="3"/>
        <v>-196.14985537578701</v>
      </c>
      <c r="J51" s="11">
        <f t="shared" si="4"/>
        <v>2731.0657625958702</v>
      </c>
      <c r="K51" s="11">
        <f t="shared" si="5"/>
        <v>4903.8115655913571</v>
      </c>
      <c r="L51" s="12">
        <f t="shared" si="0"/>
        <v>-2172.7458029954869</v>
      </c>
      <c r="M51" s="11">
        <f t="shared" si="1"/>
        <v>7634.8773281872272</v>
      </c>
      <c r="N51" s="19">
        <f t="shared" si="6"/>
        <v>473.39461027710701</v>
      </c>
    </row>
    <row r="52" spans="1:14">
      <c r="A52" s="30" t="s">
        <v>827</v>
      </c>
      <c r="B52" s="20" t="s">
        <v>93</v>
      </c>
      <c r="C52" s="20" t="s">
        <v>94</v>
      </c>
      <c r="D52" s="7">
        <v>6344.0503175755302</v>
      </c>
      <c r="E52" s="7">
        <v>10274.6061851789</v>
      </c>
      <c r="F52" s="35">
        <f t="shared" si="2"/>
        <v>-3930.5558676033697</v>
      </c>
      <c r="G52" s="7">
        <v>639.13145679644401</v>
      </c>
      <c r="H52" s="7">
        <v>2085.1843528362401</v>
      </c>
      <c r="I52" s="19">
        <f t="shared" si="3"/>
        <v>-1446.052896039796</v>
      </c>
      <c r="J52" s="11">
        <f t="shared" si="4"/>
        <v>6983.1817743719739</v>
      </c>
      <c r="K52" s="11">
        <f t="shared" si="5"/>
        <v>12359.790538015141</v>
      </c>
      <c r="L52" s="12">
        <f t="shared" si="0"/>
        <v>-5376.6087636431666</v>
      </c>
      <c r="M52" s="11">
        <f t="shared" si="1"/>
        <v>19342.972312387115</v>
      </c>
      <c r="N52" s="19">
        <f t="shared" si="6"/>
        <v>2724.3158096326842</v>
      </c>
    </row>
    <row r="53" spans="1:14">
      <c r="A53" s="30" t="s">
        <v>826</v>
      </c>
      <c r="B53" s="20" t="s">
        <v>95</v>
      </c>
      <c r="C53" s="20" t="s">
        <v>96</v>
      </c>
      <c r="D53" s="7">
        <v>3192.9060277786598</v>
      </c>
      <c r="E53" s="7">
        <v>4958.4278549845103</v>
      </c>
      <c r="F53" s="35">
        <f t="shared" si="2"/>
        <v>-1765.5218272058505</v>
      </c>
      <c r="G53" s="7">
        <v>916.64883454117899</v>
      </c>
      <c r="H53" s="7">
        <v>1108.5146267713001</v>
      </c>
      <c r="I53" s="19">
        <f t="shared" si="3"/>
        <v>-191.86579223012109</v>
      </c>
      <c r="J53" s="11">
        <f t="shared" si="4"/>
        <v>4109.5548623198392</v>
      </c>
      <c r="K53" s="11">
        <f t="shared" si="5"/>
        <v>6066.9424817558101</v>
      </c>
      <c r="L53" s="12">
        <f t="shared" si="0"/>
        <v>-1957.3876194359709</v>
      </c>
      <c r="M53" s="11">
        <f t="shared" si="1"/>
        <v>10176.497344075649</v>
      </c>
      <c r="N53" s="19">
        <f t="shared" si="6"/>
        <v>2025.1634613124791</v>
      </c>
    </row>
    <row r="54" spans="1:14">
      <c r="A54" s="30" t="s">
        <v>826</v>
      </c>
      <c r="B54" s="20" t="s">
        <v>97</v>
      </c>
      <c r="C54" s="20" t="s">
        <v>98</v>
      </c>
      <c r="D54" s="7">
        <v>2680.6036994495598</v>
      </c>
      <c r="E54" s="7">
        <v>4171.8752343245696</v>
      </c>
      <c r="F54" s="35">
        <f t="shared" si="2"/>
        <v>-1491.2715348750098</v>
      </c>
      <c r="G54" s="7">
        <v>669.45889834304796</v>
      </c>
      <c r="H54" s="7">
        <v>203.64789620075399</v>
      </c>
      <c r="I54" s="19">
        <f t="shared" si="3"/>
        <v>465.811002142294</v>
      </c>
      <c r="J54" s="11">
        <f t="shared" si="4"/>
        <v>3350.0625977926079</v>
      </c>
      <c r="K54" s="11">
        <f t="shared" si="5"/>
        <v>4375.5231305253237</v>
      </c>
      <c r="L54" s="12">
        <f t="shared" si="0"/>
        <v>-1025.4605327327158</v>
      </c>
      <c r="M54" s="11">
        <f t="shared" si="1"/>
        <v>7725.5857283179321</v>
      </c>
      <c r="N54" s="19">
        <f t="shared" si="6"/>
        <v>873.10679454380193</v>
      </c>
    </row>
    <row r="55" spans="1:14">
      <c r="A55" s="30" t="s">
        <v>827</v>
      </c>
      <c r="B55" s="20" t="s">
        <v>99</v>
      </c>
      <c r="C55" s="20" t="s">
        <v>100</v>
      </c>
      <c r="D55" s="7">
        <v>24804.0417479188</v>
      </c>
      <c r="E55" s="7">
        <v>15901.830229814301</v>
      </c>
      <c r="F55" s="35">
        <f t="shared" si="2"/>
        <v>8902.2115181044992</v>
      </c>
      <c r="G55" s="7">
        <v>1543.4866449890701</v>
      </c>
      <c r="H55" s="7">
        <v>6425.5040039422502</v>
      </c>
      <c r="I55" s="19">
        <f t="shared" si="3"/>
        <v>-4882.0173589531805</v>
      </c>
      <c r="J55" s="11">
        <f t="shared" si="4"/>
        <v>26347.528392907869</v>
      </c>
      <c r="K55" s="11">
        <f t="shared" si="5"/>
        <v>22327.334233756552</v>
      </c>
      <c r="L55" s="12">
        <f t="shared" si="0"/>
        <v>4020.1941591513169</v>
      </c>
      <c r="M55" s="11">
        <f t="shared" si="1"/>
        <v>48674.862626664421</v>
      </c>
      <c r="N55" s="19">
        <f t="shared" si="6"/>
        <v>7968.9906489313198</v>
      </c>
    </row>
    <row r="56" spans="1:14">
      <c r="A56" s="30" t="s">
        <v>826</v>
      </c>
      <c r="B56" s="20" t="s">
        <v>101</v>
      </c>
      <c r="C56" s="20" t="s">
        <v>102</v>
      </c>
      <c r="D56" s="7">
        <v>2986.8312624136702</v>
      </c>
      <c r="E56" s="7">
        <v>3928.6476316152098</v>
      </c>
      <c r="F56" s="35">
        <f t="shared" si="2"/>
        <v>-941.8163692015396</v>
      </c>
      <c r="G56" s="7">
        <v>115.297036265972</v>
      </c>
      <c r="H56" s="7">
        <v>132.732212320277</v>
      </c>
      <c r="I56" s="19">
        <f t="shared" si="3"/>
        <v>-17.435176054305003</v>
      </c>
      <c r="J56" s="11">
        <f t="shared" si="4"/>
        <v>3102.1282986796423</v>
      </c>
      <c r="K56" s="11">
        <f t="shared" si="5"/>
        <v>4061.3798439354869</v>
      </c>
      <c r="L56" s="12">
        <f t="shared" si="0"/>
        <v>-959.25154525584458</v>
      </c>
      <c r="M56" s="11">
        <f t="shared" si="1"/>
        <v>7163.5081426151291</v>
      </c>
      <c r="N56" s="19">
        <f t="shared" si="6"/>
        <v>248.029248586249</v>
      </c>
    </row>
    <row r="57" spans="1:14">
      <c r="A57" s="30" t="s">
        <v>826</v>
      </c>
      <c r="B57" s="20" t="s">
        <v>103</v>
      </c>
      <c r="C57" s="20" t="s">
        <v>104</v>
      </c>
      <c r="D57" s="7">
        <v>1713.3204630747</v>
      </c>
      <c r="E57" s="7">
        <v>6041.1669003092802</v>
      </c>
      <c r="F57" s="35">
        <f t="shared" si="2"/>
        <v>-4327.8464372345807</v>
      </c>
      <c r="G57" s="7">
        <v>366.32406660077299</v>
      </c>
      <c r="H57" s="7">
        <v>525.40095320600096</v>
      </c>
      <c r="I57" s="19">
        <f t="shared" si="3"/>
        <v>-159.07688660522797</v>
      </c>
      <c r="J57" s="11">
        <f t="shared" si="4"/>
        <v>2079.6445296754728</v>
      </c>
      <c r="K57" s="11">
        <f t="shared" si="5"/>
        <v>6566.5678535152811</v>
      </c>
      <c r="L57" s="12">
        <f t="shared" si="0"/>
        <v>-4486.9233238398083</v>
      </c>
      <c r="M57" s="11">
        <f t="shared" si="1"/>
        <v>8646.2123831907538</v>
      </c>
      <c r="N57" s="19">
        <f t="shared" si="6"/>
        <v>891.72501980677396</v>
      </c>
    </row>
    <row r="58" spans="1:14">
      <c r="A58" s="30" t="s">
        <v>826</v>
      </c>
      <c r="B58" s="20" t="s">
        <v>105</v>
      </c>
      <c r="C58" s="20" t="s">
        <v>106</v>
      </c>
      <c r="D58" s="7">
        <v>16412.554052585299</v>
      </c>
      <c r="E58" s="7">
        <v>16682.2871998146</v>
      </c>
      <c r="F58" s="35">
        <f t="shared" si="2"/>
        <v>-269.73314722930081</v>
      </c>
      <c r="G58" s="7">
        <v>542.07028101817002</v>
      </c>
      <c r="H58" s="7">
        <v>910.42830043911397</v>
      </c>
      <c r="I58" s="19">
        <f t="shared" si="3"/>
        <v>-368.35801942094395</v>
      </c>
      <c r="J58" s="11">
        <f t="shared" si="4"/>
        <v>16954.624333603468</v>
      </c>
      <c r="K58" s="11">
        <f t="shared" si="5"/>
        <v>17592.715500253715</v>
      </c>
      <c r="L58" s="12">
        <f t="shared" si="0"/>
        <v>-638.09116665024703</v>
      </c>
      <c r="M58" s="11">
        <f t="shared" si="1"/>
        <v>34547.339833857186</v>
      </c>
      <c r="N58" s="19">
        <f t="shared" si="6"/>
        <v>1452.498581457284</v>
      </c>
    </row>
    <row r="59" spans="1:14">
      <c r="A59" s="30" t="s">
        <v>827</v>
      </c>
      <c r="B59" s="20" t="s">
        <v>107</v>
      </c>
      <c r="C59" s="20" t="s">
        <v>108</v>
      </c>
      <c r="D59" s="7">
        <v>5938.9744407943199</v>
      </c>
      <c r="E59" s="7">
        <v>10549.5855639895</v>
      </c>
      <c r="F59" s="35">
        <f t="shared" si="2"/>
        <v>-4610.61112319518</v>
      </c>
      <c r="G59" s="7">
        <v>134.150490976127</v>
      </c>
      <c r="H59" s="7">
        <v>439.64029886615799</v>
      </c>
      <c r="I59" s="19">
        <f t="shared" si="3"/>
        <v>-305.48980789003099</v>
      </c>
      <c r="J59" s="11">
        <f t="shared" si="4"/>
        <v>6073.1249317704469</v>
      </c>
      <c r="K59" s="11">
        <f t="shared" si="5"/>
        <v>10989.225862855657</v>
      </c>
      <c r="L59" s="12">
        <f t="shared" si="0"/>
        <v>-4916.1009310852105</v>
      </c>
      <c r="M59" s="11">
        <f t="shared" si="1"/>
        <v>17062.350794626105</v>
      </c>
      <c r="N59" s="19">
        <f t="shared" si="6"/>
        <v>573.79078984228499</v>
      </c>
    </row>
    <row r="60" spans="1:14">
      <c r="A60" s="30" t="s">
        <v>826</v>
      </c>
      <c r="B60" s="20" t="s">
        <v>109</v>
      </c>
      <c r="C60" s="20" t="s">
        <v>110</v>
      </c>
      <c r="D60" s="7">
        <v>1196.32574500394</v>
      </c>
      <c r="E60" s="7">
        <v>2478.6332520916699</v>
      </c>
      <c r="F60" s="35">
        <f t="shared" si="2"/>
        <v>-1282.3075070877298</v>
      </c>
      <c r="G60" s="7">
        <v>57.352024126567997</v>
      </c>
      <c r="H60" s="7">
        <v>108.799529077553</v>
      </c>
      <c r="I60" s="19">
        <f t="shared" si="3"/>
        <v>-51.447504950985007</v>
      </c>
      <c r="J60" s="11">
        <f t="shared" si="4"/>
        <v>1253.6777691305081</v>
      </c>
      <c r="K60" s="11">
        <f t="shared" si="5"/>
        <v>2587.4327811692228</v>
      </c>
      <c r="L60" s="12">
        <f t="shared" si="0"/>
        <v>-1333.7550120387148</v>
      </c>
      <c r="M60" s="11">
        <f t="shared" si="1"/>
        <v>3841.1105502997307</v>
      </c>
      <c r="N60" s="19">
        <f t="shared" si="6"/>
        <v>166.151553204121</v>
      </c>
    </row>
    <row r="61" spans="1:14">
      <c r="A61" s="30" t="s">
        <v>826</v>
      </c>
      <c r="B61" s="20" t="s">
        <v>111</v>
      </c>
      <c r="C61" s="20" t="s">
        <v>112</v>
      </c>
      <c r="D61" s="7">
        <v>8300.2590160319796</v>
      </c>
      <c r="E61" s="7">
        <v>5443.2480418815103</v>
      </c>
      <c r="F61" s="35">
        <f t="shared" si="2"/>
        <v>2857.0109741504693</v>
      </c>
      <c r="G61" s="7">
        <v>49.146829381963101</v>
      </c>
      <c r="H61" s="7">
        <v>205.01816520416901</v>
      </c>
      <c r="I61" s="19">
        <f t="shared" si="3"/>
        <v>-155.87133582220591</v>
      </c>
      <c r="J61" s="11">
        <f t="shared" si="4"/>
        <v>8349.4058454139431</v>
      </c>
      <c r="K61" s="11">
        <f t="shared" si="5"/>
        <v>5648.2662070856795</v>
      </c>
      <c r="L61" s="12">
        <f t="shared" si="0"/>
        <v>2701.1396383282636</v>
      </c>
      <c r="M61" s="11">
        <f t="shared" si="1"/>
        <v>13997.672052499624</v>
      </c>
      <c r="N61" s="19">
        <f t="shared" si="6"/>
        <v>254.16499458613211</v>
      </c>
    </row>
    <row r="62" spans="1:14">
      <c r="A62" s="30" t="s">
        <v>826</v>
      </c>
      <c r="B62" s="20" t="s">
        <v>113</v>
      </c>
      <c r="C62" s="20" t="s">
        <v>114</v>
      </c>
      <c r="D62" s="7">
        <v>11694.7678882784</v>
      </c>
      <c r="E62" s="7">
        <v>25036.2917359286</v>
      </c>
      <c r="F62" s="35">
        <f t="shared" si="2"/>
        <v>-13341.5238476502</v>
      </c>
      <c r="G62" s="7">
        <v>1108.8679684046699</v>
      </c>
      <c r="H62" s="7">
        <v>579.90131871024198</v>
      </c>
      <c r="I62" s="19">
        <f t="shared" si="3"/>
        <v>528.96664969442793</v>
      </c>
      <c r="J62" s="11">
        <f t="shared" si="4"/>
        <v>12803.63585668307</v>
      </c>
      <c r="K62" s="11">
        <f t="shared" si="5"/>
        <v>25616.193054638843</v>
      </c>
      <c r="L62" s="12">
        <f t="shared" si="0"/>
        <v>-12812.557197955774</v>
      </c>
      <c r="M62" s="11">
        <f t="shared" si="1"/>
        <v>38419.828911321914</v>
      </c>
      <c r="N62" s="19">
        <f t="shared" si="6"/>
        <v>1688.769287114912</v>
      </c>
    </row>
    <row r="63" spans="1:14">
      <c r="A63" s="30" t="s">
        <v>826</v>
      </c>
      <c r="B63" s="20" t="s">
        <v>115</v>
      </c>
      <c r="C63" s="20" t="s">
        <v>116</v>
      </c>
      <c r="D63" s="7">
        <v>14959.1594245987</v>
      </c>
      <c r="E63" s="7">
        <v>12258.8590473358</v>
      </c>
      <c r="F63" s="35">
        <f t="shared" si="2"/>
        <v>2700.3003772628999</v>
      </c>
      <c r="G63" s="7">
        <v>1173.92639430898</v>
      </c>
      <c r="H63" s="7">
        <v>514.85600231893295</v>
      </c>
      <c r="I63" s="19">
        <f t="shared" si="3"/>
        <v>659.07039199004703</v>
      </c>
      <c r="J63" s="11">
        <f t="shared" si="4"/>
        <v>16133.085818907679</v>
      </c>
      <c r="K63" s="11">
        <f t="shared" si="5"/>
        <v>12773.715049654733</v>
      </c>
      <c r="L63" s="12">
        <f t="shared" si="0"/>
        <v>3359.370769252946</v>
      </c>
      <c r="M63" s="11">
        <f t="shared" si="1"/>
        <v>28906.800868562412</v>
      </c>
      <c r="N63" s="19">
        <f t="shared" si="6"/>
        <v>1688.7823966279129</v>
      </c>
    </row>
    <row r="64" spans="1:14">
      <c r="A64" s="30" t="s">
        <v>826</v>
      </c>
      <c r="B64" s="20" t="s">
        <v>117</v>
      </c>
      <c r="C64" s="20" t="s">
        <v>118</v>
      </c>
      <c r="D64" s="7">
        <v>32232.382812343902</v>
      </c>
      <c r="E64" s="7">
        <v>11416.0951867194</v>
      </c>
      <c r="F64" s="35">
        <f t="shared" si="2"/>
        <v>20816.2876256245</v>
      </c>
      <c r="G64" s="7">
        <v>1677.0197771707301</v>
      </c>
      <c r="H64" s="7">
        <v>510.522100620147</v>
      </c>
      <c r="I64" s="19">
        <f t="shared" si="3"/>
        <v>1166.497676550583</v>
      </c>
      <c r="J64" s="11">
        <f t="shared" si="4"/>
        <v>33909.402589514633</v>
      </c>
      <c r="K64" s="11">
        <f t="shared" si="5"/>
        <v>11926.617287339546</v>
      </c>
      <c r="L64" s="12">
        <f t="shared" si="0"/>
        <v>21982.785302175085</v>
      </c>
      <c r="M64" s="11">
        <f t="shared" si="1"/>
        <v>45836.019876854181</v>
      </c>
      <c r="N64" s="19">
        <f t="shared" si="6"/>
        <v>2187.5418777908772</v>
      </c>
    </row>
    <row r="65" spans="1:14">
      <c r="A65" s="30" t="s">
        <v>827</v>
      </c>
      <c r="B65" s="20" t="s">
        <v>119</v>
      </c>
      <c r="C65" s="20" t="s">
        <v>120</v>
      </c>
      <c r="D65" s="7">
        <v>16401.527217258401</v>
      </c>
      <c r="E65" s="7">
        <v>21308.5857226267</v>
      </c>
      <c r="F65" s="35">
        <f t="shared" si="2"/>
        <v>-4907.0585053682989</v>
      </c>
      <c r="G65" s="7">
        <v>993.52013938081598</v>
      </c>
      <c r="H65" s="7">
        <v>2141.0292587231802</v>
      </c>
      <c r="I65" s="19">
        <f t="shared" si="3"/>
        <v>-1147.5091193423641</v>
      </c>
      <c r="J65" s="11">
        <f t="shared" si="4"/>
        <v>17395.047356639217</v>
      </c>
      <c r="K65" s="11">
        <f t="shared" si="5"/>
        <v>23449.614981349881</v>
      </c>
      <c r="L65" s="12">
        <f t="shared" si="0"/>
        <v>-6054.5676247106639</v>
      </c>
      <c r="M65" s="11">
        <f t="shared" si="1"/>
        <v>40844.662337989095</v>
      </c>
      <c r="N65" s="19">
        <f t="shared" si="6"/>
        <v>3134.5493981039963</v>
      </c>
    </row>
    <row r="66" spans="1:14">
      <c r="A66" s="30" t="s">
        <v>827</v>
      </c>
      <c r="B66" s="20" t="s">
        <v>121</v>
      </c>
      <c r="C66" s="20" t="s">
        <v>122</v>
      </c>
      <c r="D66" s="7">
        <v>23183.097763628899</v>
      </c>
      <c r="E66" s="7">
        <v>45608.316949162698</v>
      </c>
      <c r="F66" s="35">
        <f t="shared" si="2"/>
        <v>-22425.219185533799</v>
      </c>
      <c r="G66" s="7">
        <v>2395.1822899897202</v>
      </c>
      <c r="H66" s="7">
        <v>2505.9731320640399</v>
      </c>
      <c r="I66" s="19">
        <f t="shared" si="3"/>
        <v>-110.7908420743197</v>
      </c>
      <c r="J66" s="11">
        <f t="shared" si="4"/>
        <v>25578.280053618619</v>
      </c>
      <c r="K66" s="11">
        <f t="shared" si="5"/>
        <v>48114.29008122674</v>
      </c>
      <c r="L66" s="12">
        <f t="shared" si="0"/>
        <v>-22536.010027608121</v>
      </c>
      <c r="M66" s="11">
        <f t="shared" si="1"/>
        <v>73692.570134845359</v>
      </c>
      <c r="N66" s="19">
        <f t="shared" si="6"/>
        <v>4901.15542205376</v>
      </c>
    </row>
    <row r="67" spans="1:14">
      <c r="A67" s="30" t="s">
        <v>826</v>
      </c>
      <c r="B67" s="20" t="s">
        <v>123</v>
      </c>
      <c r="C67" s="20" t="s">
        <v>124</v>
      </c>
      <c r="D67" s="7">
        <v>2576.6593990783599</v>
      </c>
      <c r="E67" s="7">
        <v>4785.6924990737098</v>
      </c>
      <c r="F67" s="35">
        <f t="shared" si="2"/>
        <v>-2209.0330999953499</v>
      </c>
      <c r="G67" s="7">
        <v>82.376860285668101</v>
      </c>
      <c r="H67" s="7">
        <v>157.76858112062399</v>
      </c>
      <c r="I67" s="19">
        <f t="shared" si="3"/>
        <v>-75.39172083495589</v>
      </c>
      <c r="J67" s="11">
        <f t="shared" si="4"/>
        <v>2659.036259364028</v>
      </c>
      <c r="K67" s="11">
        <f t="shared" si="5"/>
        <v>4943.4610801943336</v>
      </c>
      <c r="L67" s="12">
        <f t="shared" si="0"/>
        <v>-2284.4248208303056</v>
      </c>
      <c r="M67" s="11">
        <f t="shared" si="1"/>
        <v>7602.497339558362</v>
      </c>
      <c r="N67" s="19">
        <f t="shared" si="6"/>
        <v>240.14544140629209</v>
      </c>
    </row>
    <row r="68" spans="1:14">
      <c r="A68" s="30" t="s">
        <v>827</v>
      </c>
      <c r="B68" s="20" t="s">
        <v>125</v>
      </c>
      <c r="C68" s="20" t="s">
        <v>126</v>
      </c>
      <c r="D68" s="7">
        <v>11505.543856497499</v>
      </c>
      <c r="E68" s="7">
        <v>17110.463811577501</v>
      </c>
      <c r="F68" s="35">
        <f t="shared" si="2"/>
        <v>-5604.9199550800022</v>
      </c>
      <c r="G68" s="7">
        <v>819.40398198666799</v>
      </c>
      <c r="H68" s="7">
        <v>754.81759404543698</v>
      </c>
      <c r="I68" s="19">
        <f t="shared" si="3"/>
        <v>64.58638794123101</v>
      </c>
      <c r="J68" s="11">
        <f t="shared" si="4"/>
        <v>12324.947838484168</v>
      </c>
      <c r="K68" s="11">
        <f t="shared" si="5"/>
        <v>17865.28140562294</v>
      </c>
      <c r="L68" s="12">
        <f t="shared" si="0"/>
        <v>-5540.3335671387722</v>
      </c>
      <c r="M68" s="11">
        <f t="shared" si="1"/>
        <v>30190.229244107108</v>
      </c>
      <c r="N68" s="19">
        <f t="shared" si="6"/>
        <v>1574.2215760321051</v>
      </c>
    </row>
    <row r="69" spans="1:14">
      <c r="A69" s="30" t="s">
        <v>826</v>
      </c>
      <c r="B69" s="20" t="s">
        <v>127</v>
      </c>
      <c r="C69" s="20" t="s">
        <v>128</v>
      </c>
      <c r="D69" s="7">
        <v>16915.541248343401</v>
      </c>
      <c r="E69" s="7">
        <v>8168.9989783033297</v>
      </c>
      <c r="F69" s="35">
        <f t="shared" si="2"/>
        <v>8746.5422700400704</v>
      </c>
      <c r="G69" s="7">
        <v>96.8387536936538</v>
      </c>
      <c r="H69" s="7">
        <v>421.66121754892299</v>
      </c>
      <c r="I69" s="19">
        <f t="shared" si="3"/>
        <v>-324.82246385526918</v>
      </c>
      <c r="J69" s="11">
        <f t="shared" si="4"/>
        <v>17012.380002037055</v>
      </c>
      <c r="K69" s="11">
        <f t="shared" si="5"/>
        <v>8590.6601958522533</v>
      </c>
      <c r="L69" s="12">
        <f t="shared" si="0"/>
        <v>8421.7198061848012</v>
      </c>
      <c r="M69" s="11">
        <f t="shared" si="1"/>
        <v>25603.040197889306</v>
      </c>
      <c r="N69" s="19">
        <f t="shared" si="6"/>
        <v>518.49997124257675</v>
      </c>
    </row>
    <row r="70" spans="1:14">
      <c r="A70" s="30" t="s">
        <v>827</v>
      </c>
      <c r="B70" s="20" t="s">
        <v>129</v>
      </c>
      <c r="C70" s="20" t="s">
        <v>130</v>
      </c>
      <c r="D70" s="7">
        <v>140596.342541472</v>
      </c>
      <c r="E70" s="7">
        <v>211148.46588200401</v>
      </c>
      <c r="F70" s="35">
        <f t="shared" si="2"/>
        <v>-70552.123340532009</v>
      </c>
      <c r="G70" s="7">
        <v>12072.597605912701</v>
      </c>
      <c r="H70" s="7">
        <v>42857.907771579303</v>
      </c>
      <c r="I70" s="19">
        <f t="shared" si="3"/>
        <v>-30785.310165666604</v>
      </c>
      <c r="J70" s="11">
        <f t="shared" si="4"/>
        <v>152668.94014738471</v>
      </c>
      <c r="K70" s="11">
        <f t="shared" si="5"/>
        <v>254006.37365358332</v>
      </c>
      <c r="L70" s="12">
        <f t="shared" si="0"/>
        <v>-101337.43350619861</v>
      </c>
      <c r="M70" s="11">
        <f t="shared" si="1"/>
        <v>406675.313800968</v>
      </c>
      <c r="N70" s="19">
        <f t="shared" si="6"/>
        <v>54930.505377492002</v>
      </c>
    </row>
    <row r="71" spans="1:14">
      <c r="A71" s="30" t="s">
        <v>826</v>
      </c>
      <c r="B71" s="20" t="s">
        <v>131</v>
      </c>
      <c r="C71" s="20" t="s">
        <v>132</v>
      </c>
      <c r="D71" s="7">
        <v>4135.5822183897299</v>
      </c>
      <c r="E71" s="7">
        <v>4829.4917818300701</v>
      </c>
      <c r="F71" s="35">
        <f t="shared" si="2"/>
        <v>-693.90956344034021</v>
      </c>
      <c r="G71" s="7">
        <v>782.82453268355005</v>
      </c>
      <c r="H71" s="7">
        <v>193.25875311667301</v>
      </c>
      <c r="I71" s="19">
        <f t="shared" si="3"/>
        <v>589.56577956687704</v>
      </c>
      <c r="J71" s="11">
        <f t="shared" si="4"/>
        <v>4918.4067510732802</v>
      </c>
      <c r="K71" s="11">
        <f t="shared" si="5"/>
        <v>5022.7505349467428</v>
      </c>
      <c r="L71" s="12">
        <f t="shared" ref="L71:L134" si="7">J71-K71</f>
        <v>-104.3437838734626</v>
      </c>
      <c r="M71" s="11">
        <f t="shared" ref="M71:M134" si="8">J71+K71</f>
        <v>9941.1572860200231</v>
      </c>
      <c r="N71" s="19">
        <f t="shared" si="6"/>
        <v>976.08328580022305</v>
      </c>
    </row>
    <row r="72" spans="1:14">
      <c r="A72" s="30" t="s">
        <v>827</v>
      </c>
      <c r="B72" s="20" t="s">
        <v>133</v>
      </c>
      <c r="C72" s="20" t="s">
        <v>134</v>
      </c>
      <c r="D72" s="7">
        <v>40326.994058873803</v>
      </c>
      <c r="E72" s="7">
        <v>79603.483837871594</v>
      </c>
      <c r="F72" s="35">
        <f t="shared" ref="F72:F135" si="9">D72-E72</f>
        <v>-39276.489778997791</v>
      </c>
      <c r="G72" s="7">
        <v>3863.5297838686201</v>
      </c>
      <c r="H72" s="7">
        <v>3965.7882443844601</v>
      </c>
      <c r="I72" s="19">
        <f t="shared" ref="I72:I135" si="10">G72-H72</f>
        <v>-102.25846051583994</v>
      </c>
      <c r="J72" s="11">
        <f t="shared" ref="J72:J135" si="11">D72+G72</f>
        <v>44190.523842742419</v>
      </c>
      <c r="K72" s="11">
        <f t="shared" ref="K72:K135" si="12">E72+H72</f>
        <v>83569.272082256051</v>
      </c>
      <c r="L72" s="12">
        <f t="shared" si="7"/>
        <v>-39378.748239513632</v>
      </c>
      <c r="M72" s="11">
        <f t="shared" si="8"/>
        <v>127759.79592499847</v>
      </c>
      <c r="N72" s="19">
        <f t="shared" ref="N72:N135" si="13">G72+H72</f>
        <v>7829.3180282530802</v>
      </c>
    </row>
    <row r="73" spans="1:14">
      <c r="A73" s="30" t="s">
        <v>826</v>
      </c>
      <c r="B73" s="20" t="s">
        <v>135</v>
      </c>
      <c r="C73" s="20" t="s">
        <v>136</v>
      </c>
      <c r="D73" s="7">
        <v>5148.1721904101896</v>
      </c>
      <c r="E73" s="7">
        <v>8922.3766370041194</v>
      </c>
      <c r="F73" s="35">
        <f t="shared" si="9"/>
        <v>-3774.2044465939298</v>
      </c>
      <c r="G73" s="7">
        <v>812.62143474225502</v>
      </c>
      <c r="H73" s="7">
        <v>492.90159858534503</v>
      </c>
      <c r="I73" s="19">
        <f t="shared" si="10"/>
        <v>319.71983615690999</v>
      </c>
      <c r="J73" s="11">
        <f t="shared" si="11"/>
        <v>5960.7936251524443</v>
      </c>
      <c r="K73" s="11">
        <f t="shared" si="12"/>
        <v>9415.2782355894651</v>
      </c>
      <c r="L73" s="12">
        <f t="shared" si="7"/>
        <v>-3454.4846104370208</v>
      </c>
      <c r="M73" s="11">
        <f t="shared" si="8"/>
        <v>15376.071860741909</v>
      </c>
      <c r="N73" s="19">
        <f t="shared" si="13"/>
        <v>1305.5230333275999</v>
      </c>
    </row>
    <row r="74" spans="1:14">
      <c r="A74" s="30" t="s">
        <v>826</v>
      </c>
      <c r="B74" s="20" t="s">
        <v>137</v>
      </c>
      <c r="C74" s="20" t="s">
        <v>138</v>
      </c>
      <c r="D74" s="7">
        <v>3840.8814628648101</v>
      </c>
      <c r="E74" s="7">
        <v>4429.7618042495396</v>
      </c>
      <c r="F74" s="35">
        <f t="shared" si="9"/>
        <v>-588.88034138472949</v>
      </c>
      <c r="G74" s="7">
        <v>318.70355734519399</v>
      </c>
      <c r="H74" s="7">
        <v>195.29171440950799</v>
      </c>
      <c r="I74" s="19">
        <f t="shared" si="10"/>
        <v>123.411842935686</v>
      </c>
      <c r="J74" s="11">
        <f t="shared" si="11"/>
        <v>4159.5850202100046</v>
      </c>
      <c r="K74" s="11">
        <f t="shared" si="12"/>
        <v>4625.0535186590478</v>
      </c>
      <c r="L74" s="12">
        <f t="shared" si="7"/>
        <v>-465.46849844904318</v>
      </c>
      <c r="M74" s="11">
        <f t="shared" si="8"/>
        <v>8784.6385388690524</v>
      </c>
      <c r="N74" s="19">
        <f t="shared" si="13"/>
        <v>513.995271754702</v>
      </c>
    </row>
    <row r="75" spans="1:14">
      <c r="A75" s="30" t="s">
        <v>827</v>
      </c>
      <c r="B75" s="20" t="s">
        <v>139</v>
      </c>
      <c r="C75" s="20" t="s">
        <v>140</v>
      </c>
      <c r="D75" s="7">
        <v>32516.664888781601</v>
      </c>
      <c r="E75" s="7">
        <v>54620.138545497299</v>
      </c>
      <c r="F75" s="35">
        <f t="shared" si="9"/>
        <v>-22103.473656715698</v>
      </c>
      <c r="G75" s="7">
        <v>5784.4101195222102</v>
      </c>
      <c r="H75" s="7">
        <v>4402.1716659875201</v>
      </c>
      <c r="I75" s="19">
        <f t="shared" si="10"/>
        <v>1382.2384535346901</v>
      </c>
      <c r="J75" s="11">
        <f t="shared" si="11"/>
        <v>38301.075008303815</v>
      </c>
      <c r="K75" s="11">
        <f t="shared" si="12"/>
        <v>59022.310211484815</v>
      </c>
      <c r="L75" s="12">
        <f t="shared" si="7"/>
        <v>-20721.235203181001</v>
      </c>
      <c r="M75" s="11">
        <f t="shared" si="8"/>
        <v>97323.38521978863</v>
      </c>
      <c r="N75" s="19">
        <f t="shared" si="13"/>
        <v>10186.58178550973</v>
      </c>
    </row>
    <row r="76" spans="1:14">
      <c r="A76" s="30" t="s">
        <v>826</v>
      </c>
      <c r="B76" s="20" t="s">
        <v>141</v>
      </c>
      <c r="C76" s="20" t="s">
        <v>142</v>
      </c>
      <c r="D76" s="7">
        <v>3562.5960289848499</v>
      </c>
      <c r="E76" s="7">
        <v>5313.7433939771099</v>
      </c>
      <c r="F76" s="35">
        <f t="shared" si="9"/>
        <v>-1751.14736499226</v>
      </c>
      <c r="G76" s="7">
        <v>344.04735121011697</v>
      </c>
      <c r="H76" s="7">
        <v>552.040676489666</v>
      </c>
      <c r="I76" s="19">
        <f t="shared" si="10"/>
        <v>-207.99332527954903</v>
      </c>
      <c r="J76" s="11">
        <f t="shared" si="11"/>
        <v>3906.643380194967</v>
      </c>
      <c r="K76" s="11">
        <f t="shared" si="12"/>
        <v>5865.784070466776</v>
      </c>
      <c r="L76" s="12">
        <f t="shared" si="7"/>
        <v>-1959.140690271809</v>
      </c>
      <c r="M76" s="11">
        <f t="shared" si="8"/>
        <v>9772.4274506617439</v>
      </c>
      <c r="N76" s="19">
        <f t="shared" si="13"/>
        <v>896.08802769978297</v>
      </c>
    </row>
    <row r="77" spans="1:14">
      <c r="A77" s="30" t="s">
        <v>826</v>
      </c>
      <c r="B77" s="20" t="s">
        <v>143</v>
      </c>
      <c r="C77" s="20" t="s">
        <v>144</v>
      </c>
      <c r="D77" s="7">
        <v>8603.0557897238996</v>
      </c>
      <c r="E77" s="7">
        <v>8650.25681882549</v>
      </c>
      <c r="F77" s="35">
        <f t="shared" si="9"/>
        <v>-47.201029101590393</v>
      </c>
      <c r="G77" s="7">
        <v>312.08387515788399</v>
      </c>
      <c r="H77" s="7">
        <v>355.10727789431098</v>
      </c>
      <c r="I77" s="19">
        <f t="shared" si="10"/>
        <v>-43.023402736426988</v>
      </c>
      <c r="J77" s="11">
        <f t="shared" si="11"/>
        <v>8915.1396648817827</v>
      </c>
      <c r="K77" s="11">
        <f t="shared" si="12"/>
        <v>9005.3640967198007</v>
      </c>
      <c r="L77" s="12">
        <f t="shared" si="7"/>
        <v>-90.224431838018063</v>
      </c>
      <c r="M77" s="11">
        <f t="shared" si="8"/>
        <v>17920.503761601583</v>
      </c>
      <c r="N77" s="19">
        <f t="shared" si="13"/>
        <v>667.19115305219498</v>
      </c>
    </row>
    <row r="78" spans="1:14">
      <c r="A78" s="30" t="s">
        <v>827</v>
      </c>
      <c r="B78" s="20" t="s">
        <v>145</v>
      </c>
      <c r="C78" s="20" t="s">
        <v>146</v>
      </c>
      <c r="D78" s="7">
        <v>8397.4949161502409</v>
      </c>
      <c r="E78" s="7">
        <v>16193.0168273129</v>
      </c>
      <c r="F78" s="35">
        <f t="shared" si="9"/>
        <v>-7795.5219111626593</v>
      </c>
      <c r="G78" s="7">
        <v>300.54676530443299</v>
      </c>
      <c r="H78" s="7">
        <v>788.96652229392203</v>
      </c>
      <c r="I78" s="19">
        <f t="shared" si="10"/>
        <v>-488.41975698948903</v>
      </c>
      <c r="J78" s="11">
        <f t="shared" si="11"/>
        <v>8698.0416814546734</v>
      </c>
      <c r="K78" s="11">
        <f t="shared" si="12"/>
        <v>16981.983349606824</v>
      </c>
      <c r="L78" s="12">
        <f t="shared" si="7"/>
        <v>-8283.9416681521507</v>
      </c>
      <c r="M78" s="11">
        <f t="shared" si="8"/>
        <v>25680.025031061497</v>
      </c>
      <c r="N78" s="19">
        <f t="shared" si="13"/>
        <v>1089.513287598355</v>
      </c>
    </row>
    <row r="79" spans="1:14">
      <c r="A79" s="30" t="s">
        <v>826</v>
      </c>
      <c r="B79" s="20" t="s">
        <v>147</v>
      </c>
      <c r="C79" s="20" t="s">
        <v>148</v>
      </c>
      <c r="D79" s="7">
        <v>4510.5656267887098</v>
      </c>
      <c r="E79" s="7">
        <v>5145.2746936534504</v>
      </c>
      <c r="F79" s="35">
        <f t="shared" si="9"/>
        <v>-634.70906686474063</v>
      </c>
      <c r="G79" s="7">
        <v>150.88473561238101</v>
      </c>
      <c r="H79" s="7">
        <v>137.51096187943</v>
      </c>
      <c r="I79" s="19">
        <f t="shared" si="10"/>
        <v>13.373773732951008</v>
      </c>
      <c r="J79" s="11">
        <f t="shared" si="11"/>
        <v>4661.4503624010904</v>
      </c>
      <c r="K79" s="11">
        <f t="shared" si="12"/>
        <v>5282.7856555328808</v>
      </c>
      <c r="L79" s="12">
        <f t="shared" si="7"/>
        <v>-621.33529313179042</v>
      </c>
      <c r="M79" s="11">
        <f t="shared" si="8"/>
        <v>9944.2360179339703</v>
      </c>
      <c r="N79" s="19">
        <f t="shared" si="13"/>
        <v>288.39569749181101</v>
      </c>
    </row>
    <row r="80" spans="1:14">
      <c r="A80" s="30" t="s">
        <v>827</v>
      </c>
      <c r="B80" s="20" t="s">
        <v>149</v>
      </c>
      <c r="C80" s="20" t="s">
        <v>148</v>
      </c>
      <c r="D80" s="7">
        <v>15724.946525157</v>
      </c>
      <c r="E80" s="7">
        <v>24497.8710052346</v>
      </c>
      <c r="F80" s="35">
        <f t="shared" si="9"/>
        <v>-8772.9244800775996</v>
      </c>
      <c r="G80" s="7">
        <v>1620.15547066723</v>
      </c>
      <c r="H80" s="7">
        <v>1320.4992504550601</v>
      </c>
      <c r="I80" s="19">
        <f t="shared" si="10"/>
        <v>299.65622021216996</v>
      </c>
      <c r="J80" s="11">
        <f t="shared" si="11"/>
        <v>17345.101995824229</v>
      </c>
      <c r="K80" s="11">
        <f t="shared" si="12"/>
        <v>25818.370255689661</v>
      </c>
      <c r="L80" s="12">
        <f t="shared" si="7"/>
        <v>-8473.2682598654319</v>
      </c>
      <c r="M80" s="11">
        <f t="shared" si="8"/>
        <v>43163.472251513886</v>
      </c>
      <c r="N80" s="19">
        <f t="shared" si="13"/>
        <v>2940.6547211222901</v>
      </c>
    </row>
    <row r="81" spans="1:14">
      <c r="A81" s="30" t="s">
        <v>826</v>
      </c>
      <c r="B81" s="20" t="s">
        <v>150</v>
      </c>
      <c r="C81" s="20" t="s">
        <v>151</v>
      </c>
      <c r="D81" s="7">
        <v>4198.8061740910898</v>
      </c>
      <c r="E81" s="7">
        <v>9405.3787038685205</v>
      </c>
      <c r="F81" s="35">
        <f t="shared" si="9"/>
        <v>-5206.5725297774306</v>
      </c>
      <c r="G81" s="7">
        <v>410.34305290577402</v>
      </c>
      <c r="H81" s="7">
        <v>288.55606503125898</v>
      </c>
      <c r="I81" s="19">
        <f t="shared" si="10"/>
        <v>121.78698787451503</v>
      </c>
      <c r="J81" s="11">
        <f t="shared" si="11"/>
        <v>4609.1492269968639</v>
      </c>
      <c r="K81" s="11">
        <f t="shared" si="12"/>
        <v>9693.9347688997786</v>
      </c>
      <c r="L81" s="12">
        <f t="shared" si="7"/>
        <v>-5084.7855419029147</v>
      </c>
      <c r="M81" s="11">
        <f t="shared" si="8"/>
        <v>14303.083995896643</v>
      </c>
      <c r="N81" s="19">
        <f t="shared" si="13"/>
        <v>698.899117937033</v>
      </c>
    </row>
    <row r="82" spans="1:14">
      <c r="A82" s="30" t="s">
        <v>826</v>
      </c>
      <c r="B82" s="20" t="s">
        <v>152</v>
      </c>
      <c r="C82" s="20" t="s">
        <v>151</v>
      </c>
      <c r="D82" s="7">
        <v>3025.4021569625702</v>
      </c>
      <c r="E82" s="7">
        <v>4290.0719777660597</v>
      </c>
      <c r="F82" s="35">
        <f t="shared" si="9"/>
        <v>-1264.6698208034895</v>
      </c>
      <c r="G82" s="7">
        <v>306.10172892918399</v>
      </c>
      <c r="H82" s="7">
        <v>275.34572361315702</v>
      </c>
      <c r="I82" s="19">
        <f t="shared" si="10"/>
        <v>30.756005316026972</v>
      </c>
      <c r="J82" s="11">
        <f t="shared" si="11"/>
        <v>3331.5038858917542</v>
      </c>
      <c r="K82" s="11">
        <f t="shared" si="12"/>
        <v>4565.4177013792169</v>
      </c>
      <c r="L82" s="12">
        <f t="shared" si="7"/>
        <v>-1233.9138154874627</v>
      </c>
      <c r="M82" s="11">
        <f t="shared" si="8"/>
        <v>7896.921587270971</v>
      </c>
      <c r="N82" s="19">
        <f t="shared" si="13"/>
        <v>581.44745254234101</v>
      </c>
    </row>
    <row r="83" spans="1:14">
      <c r="A83" s="30" t="s">
        <v>827</v>
      </c>
      <c r="B83" s="20" t="s">
        <v>153</v>
      </c>
      <c r="C83" s="20" t="s">
        <v>151</v>
      </c>
      <c r="D83" s="7">
        <v>28817.696638890298</v>
      </c>
      <c r="E83" s="7">
        <v>43807.7686304702</v>
      </c>
      <c r="F83" s="35">
        <f t="shared" si="9"/>
        <v>-14990.071991579902</v>
      </c>
      <c r="G83" s="7">
        <v>3153.49329391945</v>
      </c>
      <c r="H83" s="7">
        <v>3615.4247183105299</v>
      </c>
      <c r="I83" s="19">
        <f t="shared" si="10"/>
        <v>-461.93142439107987</v>
      </c>
      <c r="J83" s="11">
        <f t="shared" si="11"/>
        <v>31971.18993280975</v>
      </c>
      <c r="K83" s="11">
        <f t="shared" si="12"/>
        <v>47423.193348780733</v>
      </c>
      <c r="L83" s="12">
        <f t="shared" si="7"/>
        <v>-15452.003415970983</v>
      </c>
      <c r="M83" s="11">
        <f t="shared" si="8"/>
        <v>79394.383281590475</v>
      </c>
      <c r="N83" s="19">
        <f t="shared" si="13"/>
        <v>6768.9180122299804</v>
      </c>
    </row>
    <row r="84" spans="1:14">
      <c r="A84" s="30" t="s">
        <v>826</v>
      </c>
      <c r="B84" s="20" t="s">
        <v>154</v>
      </c>
      <c r="C84" s="20" t="s">
        <v>155</v>
      </c>
      <c r="D84" s="7">
        <v>55432.560938347196</v>
      </c>
      <c r="E84" s="7">
        <v>8606.7881018698299</v>
      </c>
      <c r="F84" s="35">
        <f t="shared" si="9"/>
        <v>46825.772836477365</v>
      </c>
      <c r="G84" s="7">
        <v>5910.0761944243504</v>
      </c>
      <c r="H84" s="7">
        <v>12031.292730179501</v>
      </c>
      <c r="I84" s="19">
        <f t="shared" si="10"/>
        <v>-6121.2165357551503</v>
      </c>
      <c r="J84" s="11">
        <f t="shared" si="11"/>
        <v>61342.637132771546</v>
      </c>
      <c r="K84" s="11">
        <f t="shared" si="12"/>
        <v>20638.080832049331</v>
      </c>
      <c r="L84" s="12">
        <f t="shared" si="7"/>
        <v>40704.556300722215</v>
      </c>
      <c r="M84" s="11">
        <f t="shared" si="8"/>
        <v>81980.717964820884</v>
      </c>
      <c r="N84" s="19">
        <f t="shared" si="13"/>
        <v>17941.368924603852</v>
      </c>
    </row>
    <row r="85" spans="1:14">
      <c r="A85" s="30" t="s">
        <v>826</v>
      </c>
      <c r="B85" s="20" t="s">
        <v>156</v>
      </c>
      <c r="C85" s="20" t="s">
        <v>157</v>
      </c>
      <c r="D85" s="7">
        <v>2939.60231176765</v>
      </c>
      <c r="E85" s="7">
        <v>2888.2316585663302</v>
      </c>
      <c r="F85" s="35">
        <f t="shared" si="9"/>
        <v>51.370653201319783</v>
      </c>
      <c r="G85" s="7">
        <v>156.15297578787201</v>
      </c>
      <c r="H85" s="7">
        <v>98.448908844385301</v>
      </c>
      <c r="I85" s="19">
        <f t="shared" si="10"/>
        <v>57.704066943486708</v>
      </c>
      <c r="J85" s="11">
        <f t="shared" si="11"/>
        <v>3095.755287555522</v>
      </c>
      <c r="K85" s="11">
        <f t="shared" si="12"/>
        <v>2986.6805674107154</v>
      </c>
      <c r="L85" s="12">
        <f t="shared" si="7"/>
        <v>109.07472014480663</v>
      </c>
      <c r="M85" s="11">
        <f t="shared" si="8"/>
        <v>6082.4358549662375</v>
      </c>
      <c r="N85" s="19">
        <f t="shared" si="13"/>
        <v>254.60188463225731</v>
      </c>
    </row>
    <row r="86" spans="1:14">
      <c r="A86" s="30" t="s">
        <v>826</v>
      </c>
      <c r="B86" s="20" t="s">
        <v>158</v>
      </c>
      <c r="C86" s="20" t="s">
        <v>159</v>
      </c>
      <c r="D86" s="7">
        <v>3875.2452418336602</v>
      </c>
      <c r="E86" s="7">
        <v>3069.1258692391998</v>
      </c>
      <c r="F86" s="35">
        <f t="shared" si="9"/>
        <v>806.1193725944604</v>
      </c>
      <c r="G86" s="7">
        <v>127.205508102363</v>
      </c>
      <c r="H86" s="7">
        <v>113.138529950185</v>
      </c>
      <c r="I86" s="19">
        <f t="shared" si="10"/>
        <v>14.066978152177995</v>
      </c>
      <c r="J86" s="11">
        <f t="shared" si="11"/>
        <v>4002.4507499360234</v>
      </c>
      <c r="K86" s="11">
        <f t="shared" si="12"/>
        <v>3182.2643991893847</v>
      </c>
      <c r="L86" s="12">
        <f t="shared" si="7"/>
        <v>820.18635074663871</v>
      </c>
      <c r="M86" s="11">
        <f t="shared" si="8"/>
        <v>7184.7151491254081</v>
      </c>
      <c r="N86" s="19">
        <f t="shared" si="13"/>
        <v>240.344038052548</v>
      </c>
    </row>
    <row r="87" spans="1:14">
      <c r="A87" s="30" t="s">
        <v>827</v>
      </c>
      <c r="B87" s="20" t="s">
        <v>160</v>
      </c>
      <c r="C87" s="20" t="s">
        <v>161</v>
      </c>
      <c r="D87" s="7">
        <v>90210.193936912197</v>
      </c>
      <c r="E87" s="7">
        <v>110556.200857592</v>
      </c>
      <c r="F87" s="35">
        <f t="shared" si="9"/>
        <v>-20346.006920679807</v>
      </c>
      <c r="G87" s="7">
        <v>7042.7807199112503</v>
      </c>
      <c r="H87" s="7">
        <v>11656.1541848701</v>
      </c>
      <c r="I87" s="19">
        <f t="shared" si="10"/>
        <v>-4613.3734649588496</v>
      </c>
      <c r="J87" s="11">
        <f t="shared" si="11"/>
        <v>97252.97465682344</v>
      </c>
      <c r="K87" s="11">
        <f t="shared" si="12"/>
        <v>122212.35504246211</v>
      </c>
      <c r="L87" s="12">
        <f t="shared" si="7"/>
        <v>-24959.380385638666</v>
      </c>
      <c r="M87" s="11">
        <f t="shared" si="8"/>
        <v>219465.32969928556</v>
      </c>
      <c r="N87" s="19">
        <f t="shared" si="13"/>
        <v>18698.934904781352</v>
      </c>
    </row>
    <row r="88" spans="1:14">
      <c r="A88" s="30" t="s">
        <v>826</v>
      </c>
      <c r="B88" s="20" t="s">
        <v>162</v>
      </c>
      <c r="C88" s="20" t="s">
        <v>163</v>
      </c>
      <c r="D88" s="7">
        <v>5576.8038283160504</v>
      </c>
      <c r="E88" s="7">
        <v>6550.2359584135802</v>
      </c>
      <c r="F88" s="35">
        <f t="shared" si="9"/>
        <v>-973.43213009752981</v>
      </c>
      <c r="G88" s="7">
        <v>311.63116675494302</v>
      </c>
      <c r="H88" s="7">
        <v>260.61826827166902</v>
      </c>
      <c r="I88" s="19">
        <f t="shared" si="10"/>
        <v>51.012898483274</v>
      </c>
      <c r="J88" s="11">
        <f t="shared" si="11"/>
        <v>5888.434995070993</v>
      </c>
      <c r="K88" s="11">
        <f t="shared" si="12"/>
        <v>6810.8542266852492</v>
      </c>
      <c r="L88" s="12">
        <f t="shared" si="7"/>
        <v>-922.4192316142562</v>
      </c>
      <c r="M88" s="11">
        <f t="shared" si="8"/>
        <v>12699.289221756242</v>
      </c>
      <c r="N88" s="19">
        <f t="shared" si="13"/>
        <v>572.24943502661199</v>
      </c>
    </row>
    <row r="89" spans="1:14">
      <c r="A89" s="30" t="s">
        <v>826</v>
      </c>
      <c r="B89" s="20" t="s">
        <v>164</v>
      </c>
      <c r="C89" s="20" t="s">
        <v>165</v>
      </c>
      <c r="D89" s="7">
        <v>6566.72458173828</v>
      </c>
      <c r="E89" s="7">
        <v>4987.3310813643402</v>
      </c>
      <c r="F89" s="35">
        <f t="shared" si="9"/>
        <v>1579.3935003739398</v>
      </c>
      <c r="G89" s="7">
        <v>504.76318007857702</v>
      </c>
      <c r="H89" s="7">
        <v>262.38804777794797</v>
      </c>
      <c r="I89" s="19">
        <f t="shared" si="10"/>
        <v>242.37513230062905</v>
      </c>
      <c r="J89" s="11">
        <f t="shared" si="11"/>
        <v>7071.4877618168566</v>
      </c>
      <c r="K89" s="11">
        <f t="shared" si="12"/>
        <v>5249.7191291422878</v>
      </c>
      <c r="L89" s="12">
        <f t="shared" si="7"/>
        <v>1821.7686326745688</v>
      </c>
      <c r="M89" s="11">
        <f t="shared" si="8"/>
        <v>12321.206890959143</v>
      </c>
      <c r="N89" s="19">
        <f t="shared" si="13"/>
        <v>767.151227856525</v>
      </c>
    </row>
    <row r="90" spans="1:14">
      <c r="A90" s="30" t="s">
        <v>826</v>
      </c>
      <c r="B90" s="20" t="s">
        <v>166</v>
      </c>
      <c r="C90" s="20" t="s">
        <v>165</v>
      </c>
      <c r="D90" s="7">
        <v>2738.5525505923101</v>
      </c>
      <c r="E90" s="7">
        <v>2551.3640421865498</v>
      </c>
      <c r="F90" s="35">
        <f t="shared" si="9"/>
        <v>187.18850840576033</v>
      </c>
      <c r="G90" s="7">
        <v>260.583063337098</v>
      </c>
      <c r="H90" s="7">
        <v>159.34159056715299</v>
      </c>
      <c r="I90" s="19">
        <f t="shared" si="10"/>
        <v>101.24147276994501</v>
      </c>
      <c r="J90" s="11">
        <f t="shared" si="11"/>
        <v>2999.135613929408</v>
      </c>
      <c r="K90" s="11">
        <f t="shared" si="12"/>
        <v>2710.705632753703</v>
      </c>
      <c r="L90" s="12">
        <f t="shared" si="7"/>
        <v>288.42998117570505</v>
      </c>
      <c r="M90" s="11">
        <f t="shared" si="8"/>
        <v>5709.8412466831105</v>
      </c>
      <c r="N90" s="19">
        <f t="shared" si="13"/>
        <v>419.92465390425099</v>
      </c>
    </row>
    <row r="91" spans="1:14">
      <c r="A91" s="30" t="s">
        <v>826</v>
      </c>
      <c r="B91" s="20" t="s">
        <v>167</v>
      </c>
      <c r="C91" s="20" t="s">
        <v>168</v>
      </c>
      <c r="D91" s="7">
        <v>17517.742466013398</v>
      </c>
      <c r="E91" s="7">
        <v>15833.1444625071</v>
      </c>
      <c r="F91" s="35">
        <f t="shared" si="9"/>
        <v>1684.5980035062985</v>
      </c>
      <c r="G91" s="7">
        <v>1511.67834451619</v>
      </c>
      <c r="H91" s="7">
        <v>849.18364909111904</v>
      </c>
      <c r="I91" s="19">
        <f t="shared" si="10"/>
        <v>662.49469542507097</v>
      </c>
      <c r="J91" s="11">
        <f t="shared" si="11"/>
        <v>19029.420810529587</v>
      </c>
      <c r="K91" s="11">
        <f t="shared" si="12"/>
        <v>16682.328111598217</v>
      </c>
      <c r="L91" s="12">
        <f t="shared" si="7"/>
        <v>2347.0926989313703</v>
      </c>
      <c r="M91" s="11">
        <f t="shared" si="8"/>
        <v>35711.748922127808</v>
      </c>
      <c r="N91" s="19">
        <f t="shared" si="13"/>
        <v>2360.8619936073092</v>
      </c>
    </row>
    <row r="92" spans="1:14">
      <c r="A92" s="30" t="s">
        <v>827</v>
      </c>
      <c r="B92" s="20" t="s">
        <v>169</v>
      </c>
      <c r="C92" s="20" t="s">
        <v>170</v>
      </c>
      <c r="D92" s="7">
        <v>16472.267666085801</v>
      </c>
      <c r="E92" s="7">
        <v>17684.884239347801</v>
      </c>
      <c r="F92" s="35">
        <f t="shared" si="9"/>
        <v>-1212.6165732619993</v>
      </c>
      <c r="G92" s="7">
        <v>1247.6998129508199</v>
      </c>
      <c r="H92" s="7">
        <v>1195.52417918417</v>
      </c>
      <c r="I92" s="19">
        <f t="shared" si="10"/>
        <v>52.17563376664998</v>
      </c>
      <c r="J92" s="11">
        <f t="shared" si="11"/>
        <v>17719.967479036623</v>
      </c>
      <c r="K92" s="11">
        <f t="shared" si="12"/>
        <v>18880.40841853197</v>
      </c>
      <c r="L92" s="12">
        <f t="shared" si="7"/>
        <v>-1160.4409394953473</v>
      </c>
      <c r="M92" s="11">
        <f t="shared" si="8"/>
        <v>36600.375897568592</v>
      </c>
      <c r="N92" s="19">
        <f t="shared" si="13"/>
        <v>2443.2239921349901</v>
      </c>
    </row>
    <row r="93" spans="1:14">
      <c r="A93" s="30" t="s">
        <v>826</v>
      </c>
      <c r="B93" s="20" t="s">
        <v>171</v>
      </c>
      <c r="C93" s="20" t="s">
        <v>172</v>
      </c>
      <c r="D93" s="7">
        <v>10018.795495956099</v>
      </c>
      <c r="E93" s="7">
        <v>12898.844687341099</v>
      </c>
      <c r="F93" s="35">
        <f t="shared" si="9"/>
        <v>-2880.0491913850001</v>
      </c>
      <c r="G93" s="7">
        <v>814.04363741785301</v>
      </c>
      <c r="H93" s="7">
        <v>556.80811681258001</v>
      </c>
      <c r="I93" s="19">
        <f t="shared" si="10"/>
        <v>257.235520605273</v>
      </c>
      <c r="J93" s="11">
        <f t="shared" si="11"/>
        <v>10832.839133373953</v>
      </c>
      <c r="K93" s="11">
        <f t="shared" si="12"/>
        <v>13455.65280415368</v>
      </c>
      <c r="L93" s="12">
        <f t="shared" si="7"/>
        <v>-2622.8136707797275</v>
      </c>
      <c r="M93" s="11">
        <f t="shared" si="8"/>
        <v>24288.491937527633</v>
      </c>
      <c r="N93" s="19">
        <f t="shared" si="13"/>
        <v>1370.851754230433</v>
      </c>
    </row>
    <row r="94" spans="1:14">
      <c r="A94" s="30" t="s">
        <v>826</v>
      </c>
      <c r="B94" s="20" t="s">
        <v>173</v>
      </c>
      <c r="C94" s="20" t="s">
        <v>172</v>
      </c>
      <c r="D94" s="7">
        <v>8610.7614040685294</v>
      </c>
      <c r="E94" s="7">
        <v>52655.008750761997</v>
      </c>
      <c r="F94" s="35">
        <f t="shared" si="9"/>
        <v>-44044.247346693468</v>
      </c>
      <c r="G94" s="7">
        <v>1252.7864013355099</v>
      </c>
      <c r="H94" s="7">
        <v>1049.0486693303801</v>
      </c>
      <c r="I94" s="19">
        <f t="shared" si="10"/>
        <v>203.73773200512983</v>
      </c>
      <c r="J94" s="11">
        <f t="shared" si="11"/>
        <v>9863.5478054040395</v>
      </c>
      <c r="K94" s="11">
        <f t="shared" si="12"/>
        <v>53704.05742009238</v>
      </c>
      <c r="L94" s="12">
        <f t="shared" si="7"/>
        <v>-43840.509614688344</v>
      </c>
      <c r="M94" s="11">
        <f t="shared" si="8"/>
        <v>63567.605225496416</v>
      </c>
      <c r="N94" s="19">
        <f t="shared" si="13"/>
        <v>2301.8350706658903</v>
      </c>
    </row>
    <row r="95" spans="1:14">
      <c r="A95" s="30" t="s">
        <v>826</v>
      </c>
      <c r="B95" s="20" t="s">
        <v>174</v>
      </c>
      <c r="C95" s="20" t="s">
        <v>175</v>
      </c>
      <c r="D95" s="7">
        <v>3096.28963943498</v>
      </c>
      <c r="E95" s="7">
        <v>6120.1819630647697</v>
      </c>
      <c r="F95" s="35">
        <f t="shared" si="9"/>
        <v>-3023.8923236297896</v>
      </c>
      <c r="G95" s="7">
        <v>229.18492559177</v>
      </c>
      <c r="H95" s="7">
        <v>319.86524122382502</v>
      </c>
      <c r="I95" s="19">
        <f t="shared" si="10"/>
        <v>-90.680315632055027</v>
      </c>
      <c r="J95" s="11">
        <f t="shared" si="11"/>
        <v>3325.47456502675</v>
      </c>
      <c r="K95" s="11">
        <f t="shared" si="12"/>
        <v>6440.0472042885949</v>
      </c>
      <c r="L95" s="12">
        <f t="shared" si="7"/>
        <v>-3114.5726392618449</v>
      </c>
      <c r="M95" s="11">
        <f t="shared" si="8"/>
        <v>9765.5217693153445</v>
      </c>
      <c r="N95" s="19">
        <f t="shared" si="13"/>
        <v>549.05016681559505</v>
      </c>
    </row>
    <row r="96" spans="1:14">
      <c r="A96" s="30" t="s">
        <v>827</v>
      </c>
      <c r="B96" s="20" t="s">
        <v>176</v>
      </c>
      <c r="C96" s="20" t="s">
        <v>177</v>
      </c>
      <c r="D96" s="7">
        <v>42447.055517495297</v>
      </c>
      <c r="E96" s="7">
        <v>49162.435543807398</v>
      </c>
      <c r="F96" s="35">
        <f t="shared" si="9"/>
        <v>-6715.3800263121011</v>
      </c>
      <c r="G96" s="7">
        <v>1930.6495523486001</v>
      </c>
      <c r="H96" s="7">
        <v>3879.2000612788402</v>
      </c>
      <c r="I96" s="19">
        <f t="shared" si="10"/>
        <v>-1948.5505089302401</v>
      </c>
      <c r="J96" s="11">
        <f t="shared" si="11"/>
        <v>44377.705069843898</v>
      </c>
      <c r="K96" s="11">
        <f t="shared" si="12"/>
        <v>53041.635605086238</v>
      </c>
      <c r="L96" s="12">
        <f t="shared" si="7"/>
        <v>-8663.9305352423398</v>
      </c>
      <c r="M96" s="11">
        <f t="shared" si="8"/>
        <v>97419.340674930136</v>
      </c>
      <c r="N96" s="19">
        <f t="shared" si="13"/>
        <v>5809.8496136274407</v>
      </c>
    </row>
    <row r="97" spans="1:14">
      <c r="A97" s="30" t="s">
        <v>827</v>
      </c>
      <c r="B97" s="20" t="s">
        <v>178</v>
      </c>
      <c r="C97" s="20" t="s">
        <v>179</v>
      </c>
      <c r="D97" s="7">
        <v>14866.5191562827</v>
      </c>
      <c r="E97" s="7">
        <v>20351.277932942001</v>
      </c>
      <c r="F97" s="35">
        <f t="shared" si="9"/>
        <v>-5484.7587766593006</v>
      </c>
      <c r="G97" s="7">
        <v>1263.9915787008899</v>
      </c>
      <c r="H97" s="7">
        <v>726.53516944229602</v>
      </c>
      <c r="I97" s="19">
        <f t="shared" si="10"/>
        <v>537.45640925859391</v>
      </c>
      <c r="J97" s="11">
        <f t="shared" si="11"/>
        <v>16130.510734983591</v>
      </c>
      <c r="K97" s="11">
        <f t="shared" si="12"/>
        <v>21077.813102384298</v>
      </c>
      <c r="L97" s="12">
        <f t="shared" si="7"/>
        <v>-4947.3023674007072</v>
      </c>
      <c r="M97" s="11">
        <f t="shared" si="8"/>
        <v>37208.323837367891</v>
      </c>
      <c r="N97" s="19">
        <f t="shared" si="13"/>
        <v>1990.5267481431861</v>
      </c>
    </row>
    <row r="98" spans="1:14">
      <c r="A98" s="30" t="s">
        <v>827</v>
      </c>
      <c r="B98" s="20" t="s">
        <v>180</v>
      </c>
      <c r="C98" s="20" t="s">
        <v>181</v>
      </c>
      <c r="D98" s="7">
        <v>47235.124901382602</v>
      </c>
      <c r="E98" s="7">
        <v>66687.822256873493</v>
      </c>
      <c r="F98" s="35">
        <f t="shared" si="9"/>
        <v>-19452.697355490891</v>
      </c>
      <c r="G98" s="7">
        <v>7372.5330575083199</v>
      </c>
      <c r="H98" s="7">
        <v>13047.6093241734</v>
      </c>
      <c r="I98" s="19">
        <f t="shared" si="10"/>
        <v>-5675.0762666650799</v>
      </c>
      <c r="J98" s="11">
        <f t="shared" si="11"/>
        <v>54607.657958890923</v>
      </c>
      <c r="K98" s="11">
        <f t="shared" si="12"/>
        <v>79735.431581046898</v>
      </c>
      <c r="L98" s="12">
        <f t="shared" si="7"/>
        <v>-25127.773622155975</v>
      </c>
      <c r="M98" s="11">
        <f t="shared" si="8"/>
        <v>134343.08953993782</v>
      </c>
      <c r="N98" s="19">
        <f t="shared" si="13"/>
        <v>20420.142381681719</v>
      </c>
    </row>
    <row r="99" spans="1:14">
      <c r="A99" s="30" t="s">
        <v>826</v>
      </c>
      <c r="B99" s="20" t="s">
        <v>182</v>
      </c>
      <c r="C99" s="20" t="s">
        <v>183</v>
      </c>
      <c r="D99" s="7">
        <v>2475.3702763412798</v>
      </c>
      <c r="E99" s="7">
        <v>3714.9532507542399</v>
      </c>
      <c r="F99" s="35">
        <f t="shared" si="9"/>
        <v>-1239.5829744129601</v>
      </c>
      <c r="G99" s="7">
        <v>164.80236729764101</v>
      </c>
      <c r="H99" s="7">
        <v>258.94075176824703</v>
      </c>
      <c r="I99" s="19">
        <f t="shared" si="10"/>
        <v>-94.138384470606013</v>
      </c>
      <c r="J99" s="11">
        <f t="shared" si="11"/>
        <v>2640.1726436389208</v>
      </c>
      <c r="K99" s="11">
        <f t="shared" si="12"/>
        <v>3973.894002522487</v>
      </c>
      <c r="L99" s="12">
        <f t="shared" si="7"/>
        <v>-1333.7213588835662</v>
      </c>
      <c r="M99" s="11">
        <f t="shared" si="8"/>
        <v>6614.0666461614073</v>
      </c>
      <c r="N99" s="19">
        <f t="shared" si="13"/>
        <v>423.74311906588804</v>
      </c>
    </row>
    <row r="100" spans="1:14">
      <c r="A100" s="30" t="s">
        <v>826</v>
      </c>
      <c r="B100" s="20" t="s">
        <v>184</v>
      </c>
      <c r="C100" s="20" t="s">
        <v>185</v>
      </c>
      <c r="D100" s="7">
        <v>2837.3001464377298</v>
      </c>
      <c r="E100" s="7">
        <v>7074.9373164083299</v>
      </c>
      <c r="F100" s="35">
        <f t="shared" si="9"/>
        <v>-4237.6371699705996</v>
      </c>
      <c r="G100" s="7">
        <v>145.50065070374899</v>
      </c>
      <c r="H100" s="7">
        <v>568.31478314016101</v>
      </c>
      <c r="I100" s="19">
        <f t="shared" si="10"/>
        <v>-422.81413243641202</v>
      </c>
      <c r="J100" s="11">
        <f t="shared" si="11"/>
        <v>2982.8007971414791</v>
      </c>
      <c r="K100" s="11">
        <f t="shared" si="12"/>
        <v>7643.2520995484911</v>
      </c>
      <c r="L100" s="12">
        <f t="shared" si="7"/>
        <v>-4660.451302407012</v>
      </c>
      <c r="M100" s="11">
        <f t="shared" si="8"/>
        <v>10626.052896689969</v>
      </c>
      <c r="N100" s="19">
        <f t="shared" si="13"/>
        <v>713.81543384391</v>
      </c>
    </row>
    <row r="101" spans="1:14">
      <c r="A101" s="30" t="s">
        <v>826</v>
      </c>
      <c r="B101" s="20" t="s">
        <v>186</v>
      </c>
      <c r="C101" s="20" t="s">
        <v>187</v>
      </c>
      <c r="D101" s="7">
        <v>3456.5893625451799</v>
      </c>
      <c r="E101" s="7">
        <v>2732.6176495746699</v>
      </c>
      <c r="F101" s="35">
        <f t="shared" si="9"/>
        <v>723.97171297051</v>
      </c>
      <c r="G101" s="7">
        <v>288.52281259505799</v>
      </c>
      <c r="H101" s="7">
        <v>169.921166627334</v>
      </c>
      <c r="I101" s="19">
        <f t="shared" si="10"/>
        <v>118.60164596772398</v>
      </c>
      <c r="J101" s="11">
        <f t="shared" si="11"/>
        <v>3745.1121751402379</v>
      </c>
      <c r="K101" s="11">
        <f t="shared" si="12"/>
        <v>2902.538816202004</v>
      </c>
      <c r="L101" s="12">
        <f t="shared" si="7"/>
        <v>842.57335893823392</v>
      </c>
      <c r="M101" s="11">
        <f t="shared" si="8"/>
        <v>6647.6509913422415</v>
      </c>
      <c r="N101" s="19">
        <f t="shared" si="13"/>
        <v>458.44397922239199</v>
      </c>
    </row>
    <row r="102" spans="1:14">
      <c r="A102" s="30" t="s">
        <v>826</v>
      </c>
      <c r="B102" s="20" t="s">
        <v>188</v>
      </c>
      <c r="C102" s="20" t="s">
        <v>189</v>
      </c>
      <c r="D102" s="7">
        <v>30673.317209162498</v>
      </c>
      <c r="E102" s="7">
        <v>7773.36322498751</v>
      </c>
      <c r="F102" s="35">
        <f t="shared" si="9"/>
        <v>22899.953984174987</v>
      </c>
      <c r="G102" s="7">
        <v>3749.9896897468798</v>
      </c>
      <c r="H102" s="7">
        <v>691.97117228232605</v>
      </c>
      <c r="I102" s="19">
        <f t="shared" si="10"/>
        <v>3058.018517464554</v>
      </c>
      <c r="J102" s="11">
        <f t="shared" si="11"/>
        <v>34423.306898909381</v>
      </c>
      <c r="K102" s="11">
        <f t="shared" si="12"/>
        <v>8465.3343972698367</v>
      </c>
      <c r="L102" s="12">
        <f t="shared" si="7"/>
        <v>25957.972501639546</v>
      </c>
      <c r="M102" s="11">
        <f t="shared" si="8"/>
        <v>42888.641296179216</v>
      </c>
      <c r="N102" s="19">
        <f t="shared" si="13"/>
        <v>4441.9608620292056</v>
      </c>
    </row>
    <row r="103" spans="1:14">
      <c r="A103" s="30" t="s">
        <v>826</v>
      </c>
      <c r="B103" s="20" t="s">
        <v>190</v>
      </c>
      <c r="C103" s="20" t="s">
        <v>191</v>
      </c>
      <c r="D103" s="7">
        <v>11414.1516555443</v>
      </c>
      <c r="E103" s="7">
        <v>15120.8155149995</v>
      </c>
      <c r="F103" s="35">
        <f t="shared" si="9"/>
        <v>-3706.6638594552005</v>
      </c>
      <c r="G103" s="7">
        <v>606.73900112433796</v>
      </c>
      <c r="H103" s="7">
        <v>920.26729269666203</v>
      </c>
      <c r="I103" s="19">
        <f t="shared" si="10"/>
        <v>-313.52829157232406</v>
      </c>
      <c r="J103" s="11">
        <f t="shared" si="11"/>
        <v>12020.890656668638</v>
      </c>
      <c r="K103" s="11">
        <f t="shared" si="12"/>
        <v>16041.082807696162</v>
      </c>
      <c r="L103" s="12">
        <f t="shared" si="7"/>
        <v>-4020.1921510275242</v>
      </c>
      <c r="M103" s="11">
        <f t="shared" si="8"/>
        <v>28061.973464364801</v>
      </c>
      <c r="N103" s="19">
        <f t="shared" si="13"/>
        <v>1527.0062938209999</v>
      </c>
    </row>
    <row r="104" spans="1:14">
      <c r="A104" s="30" t="s">
        <v>826</v>
      </c>
      <c r="B104" s="20" t="s">
        <v>192</v>
      </c>
      <c r="C104" s="20" t="s">
        <v>193</v>
      </c>
      <c r="D104" s="7">
        <v>2532.6952962207902</v>
      </c>
      <c r="E104" s="7">
        <v>5116.5234900874402</v>
      </c>
      <c r="F104" s="35">
        <f t="shared" si="9"/>
        <v>-2583.8281938666501</v>
      </c>
      <c r="G104" s="7">
        <v>415.72045075605001</v>
      </c>
      <c r="H104" s="7">
        <v>374.22182059656399</v>
      </c>
      <c r="I104" s="19">
        <f t="shared" si="10"/>
        <v>41.498630159486027</v>
      </c>
      <c r="J104" s="11">
        <f t="shared" si="11"/>
        <v>2948.4157469768402</v>
      </c>
      <c r="K104" s="11">
        <f t="shared" si="12"/>
        <v>5490.7453106840039</v>
      </c>
      <c r="L104" s="12">
        <f t="shared" si="7"/>
        <v>-2542.3295637071637</v>
      </c>
      <c r="M104" s="11">
        <f t="shared" si="8"/>
        <v>8439.1610576608437</v>
      </c>
      <c r="N104" s="19">
        <f t="shared" si="13"/>
        <v>789.94227135261394</v>
      </c>
    </row>
    <row r="105" spans="1:14">
      <c r="A105" s="30" t="s">
        <v>826</v>
      </c>
      <c r="B105" s="20" t="s">
        <v>194</v>
      </c>
      <c r="C105" s="20" t="s">
        <v>195</v>
      </c>
      <c r="D105" s="7">
        <v>3016.2149048146298</v>
      </c>
      <c r="E105" s="7">
        <v>3054.1978973742698</v>
      </c>
      <c r="F105" s="35">
        <f t="shared" si="9"/>
        <v>-37.982992559640024</v>
      </c>
      <c r="G105" s="7">
        <v>348.19005801877302</v>
      </c>
      <c r="H105" s="7">
        <v>284.88962737920002</v>
      </c>
      <c r="I105" s="19">
        <f t="shared" si="10"/>
        <v>63.300430639572994</v>
      </c>
      <c r="J105" s="11">
        <f t="shared" si="11"/>
        <v>3364.4049628334028</v>
      </c>
      <c r="K105" s="11">
        <f t="shared" si="12"/>
        <v>3339.08752475347</v>
      </c>
      <c r="L105" s="12">
        <f t="shared" si="7"/>
        <v>25.317438079932799</v>
      </c>
      <c r="M105" s="11">
        <f t="shared" si="8"/>
        <v>6703.4924875868728</v>
      </c>
      <c r="N105" s="19">
        <f t="shared" si="13"/>
        <v>633.07968539797298</v>
      </c>
    </row>
    <row r="106" spans="1:14">
      <c r="A106" s="30" t="s">
        <v>826</v>
      </c>
      <c r="B106" s="20" t="s">
        <v>196</v>
      </c>
      <c r="C106" s="20" t="s">
        <v>197</v>
      </c>
      <c r="D106" s="7">
        <v>2782.94829959545</v>
      </c>
      <c r="E106" s="7">
        <v>5018.06241576505</v>
      </c>
      <c r="F106" s="35">
        <f t="shared" si="9"/>
        <v>-2235.1141161696</v>
      </c>
      <c r="G106" s="7">
        <v>148.942177395854</v>
      </c>
      <c r="H106" s="7">
        <v>180.93202840079999</v>
      </c>
      <c r="I106" s="19">
        <f t="shared" si="10"/>
        <v>-31.98985100494599</v>
      </c>
      <c r="J106" s="11">
        <f t="shared" si="11"/>
        <v>2931.8904769913038</v>
      </c>
      <c r="K106" s="11">
        <f t="shared" si="12"/>
        <v>5198.9944441658499</v>
      </c>
      <c r="L106" s="12">
        <f t="shared" si="7"/>
        <v>-2267.1039671745461</v>
      </c>
      <c r="M106" s="11">
        <f t="shared" si="8"/>
        <v>8130.8849211571542</v>
      </c>
      <c r="N106" s="19">
        <f t="shared" si="13"/>
        <v>329.874205796654</v>
      </c>
    </row>
    <row r="107" spans="1:14">
      <c r="A107" s="30" t="s">
        <v>826</v>
      </c>
      <c r="B107" s="20" t="s">
        <v>198</v>
      </c>
      <c r="C107" s="20" t="s">
        <v>199</v>
      </c>
      <c r="D107" s="7">
        <v>11749.147374822</v>
      </c>
      <c r="E107" s="7">
        <v>10989.4096422116</v>
      </c>
      <c r="F107" s="35">
        <f t="shared" si="9"/>
        <v>759.73773261039969</v>
      </c>
      <c r="G107" s="7">
        <v>532.06964385623996</v>
      </c>
      <c r="H107" s="7">
        <v>674.99482004387005</v>
      </c>
      <c r="I107" s="19">
        <f t="shared" si="10"/>
        <v>-142.92517618763009</v>
      </c>
      <c r="J107" s="11">
        <f t="shared" si="11"/>
        <v>12281.217018678239</v>
      </c>
      <c r="K107" s="11">
        <f t="shared" si="12"/>
        <v>11664.40446225547</v>
      </c>
      <c r="L107" s="12">
        <f t="shared" si="7"/>
        <v>616.81255642276847</v>
      </c>
      <c r="M107" s="11">
        <f t="shared" si="8"/>
        <v>23945.621480933711</v>
      </c>
      <c r="N107" s="19">
        <f t="shared" si="13"/>
        <v>1207.06446390011</v>
      </c>
    </row>
    <row r="108" spans="1:14">
      <c r="A108" s="30" t="s">
        <v>826</v>
      </c>
      <c r="B108" s="20" t="s">
        <v>200</v>
      </c>
      <c r="C108" s="20" t="s">
        <v>201</v>
      </c>
      <c r="D108" s="7">
        <v>1693.5070902959001</v>
      </c>
      <c r="E108" s="7">
        <v>3463.8603816320301</v>
      </c>
      <c r="F108" s="35">
        <f t="shared" si="9"/>
        <v>-1770.35329133613</v>
      </c>
      <c r="G108" s="7">
        <v>53.190964526430299</v>
      </c>
      <c r="H108" s="7">
        <v>261.79805792309298</v>
      </c>
      <c r="I108" s="19">
        <f t="shared" si="10"/>
        <v>-208.60709339666269</v>
      </c>
      <c r="J108" s="11">
        <f t="shared" si="11"/>
        <v>1746.6980548223303</v>
      </c>
      <c r="K108" s="11">
        <f t="shared" si="12"/>
        <v>3725.6584395551231</v>
      </c>
      <c r="L108" s="12">
        <f t="shared" si="7"/>
        <v>-1978.9603847327928</v>
      </c>
      <c r="M108" s="11">
        <f t="shared" si="8"/>
        <v>5472.3564943774536</v>
      </c>
      <c r="N108" s="19">
        <f t="shared" si="13"/>
        <v>314.9890224495233</v>
      </c>
    </row>
    <row r="109" spans="1:14">
      <c r="A109" s="30" t="s">
        <v>827</v>
      </c>
      <c r="B109" s="20" t="s">
        <v>202</v>
      </c>
      <c r="C109" s="20" t="s">
        <v>203</v>
      </c>
      <c r="D109" s="7">
        <v>4427.6611905608897</v>
      </c>
      <c r="E109" s="7">
        <v>17148.900224128702</v>
      </c>
      <c r="F109" s="35">
        <f t="shared" si="9"/>
        <v>-12721.239033567812</v>
      </c>
      <c r="G109" s="7">
        <v>852.20284051894305</v>
      </c>
      <c r="H109" s="7">
        <v>1213.68679278423</v>
      </c>
      <c r="I109" s="19">
        <f t="shared" si="10"/>
        <v>-361.48395226528692</v>
      </c>
      <c r="J109" s="11">
        <f t="shared" si="11"/>
        <v>5279.8640310798328</v>
      </c>
      <c r="K109" s="11">
        <f t="shared" si="12"/>
        <v>18362.58701691293</v>
      </c>
      <c r="L109" s="12">
        <f t="shared" si="7"/>
        <v>-13082.722985833097</v>
      </c>
      <c r="M109" s="11">
        <f t="shared" si="8"/>
        <v>23642.451047992763</v>
      </c>
      <c r="N109" s="19">
        <f t="shared" si="13"/>
        <v>2065.889633303173</v>
      </c>
    </row>
    <row r="110" spans="1:14">
      <c r="A110" s="30" t="s">
        <v>826</v>
      </c>
      <c r="B110" s="20" t="s">
        <v>204</v>
      </c>
      <c r="C110" s="20" t="s">
        <v>205</v>
      </c>
      <c r="D110" s="7">
        <v>4429.9550477189896</v>
      </c>
      <c r="E110" s="7">
        <v>6701.7940171770797</v>
      </c>
      <c r="F110" s="35">
        <f t="shared" si="9"/>
        <v>-2271.8389694580901</v>
      </c>
      <c r="G110" s="7">
        <v>384.42361535514402</v>
      </c>
      <c r="H110" s="7">
        <v>455.79407880643703</v>
      </c>
      <c r="I110" s="19">
        <f t="shared" si="10"/>
        <v>-71.370463451293006</v>
      </c>
      <c r="J110" s="11">
        <f t="shared" si="11"/>
        <v>4814.3786630741333</v>
      </c>
      <c r="K110" s="11">
        <f t="shared" si="12"/>
        <v>7157.5880959835167</v>
      </c>
      <c r="L110" s="12">
        <f t="shared" si="7"/>
        <v>-2343.2094329093834</v>
      </c>
      <c r="M110" s="11">
        <f t="shared" si="8"/>
        <v>11971.96675905765</v>
      </c>
      <c r="N110" s="19">
        <f t="shared" si="13"/>
        <v>840.21769416158099</v>
      </c>
    </row>
    <row r="111" spans="1:14">
      <c r="A111" s="30" t="s">
        <v>826</v>
      </c>
      <c r="B111" s="20" t="s">
        <v>206</v>
      </c>
      <c r="C111" s="20" t="s">
        <v>207</v>
      </c>
      <c r="D111" s="7">
        <v>6771.4663612458198</v>
      </c>
      <c r="E111" s="7">
        <v>8401.9977383018795</v>
      </c>
      <c r="F111" s="35">
        <f t="shared" si="9"/>
        <v>-1630.5313770560597</v>
      </c>
      <c r="G111" s="7">
        <v>1386.8368533773601</v>
      </c>
      <c r="H111" s="7">
        <v>448.04092934643597</v>
      </c>
      <c r="I111" s="19">
        <f t="shared" si="10"/>
        <v>938.79592403092408</v>
      </c>
      <c r="J111" s="11">
        <f t="shared" si="11"/>
        <v>8158.3032146231799</v>
      </c>
      <c r="K111" s="11">
        <f t="shared" si="12"/>
        <v>8850.0386676483158</v>
      </c>
      <c r="L111" s="12">
        <f t="shared" si="7"/>
        <v>-691.73545302513594</v>
      </c>
      <c r="M111" s="11">
        <f t="shared" si="8"/>
        <v>17008.341882271496</v>
      </c>
      <c r="N111" s="19">
        <f t="shared" si="13"/>
        <v>1834.8777827237959</v>
      </c>
    </row>
    <row r="112" spans="1:14">
      <c r="A112" s="30" t="s">
        <v>826</v>
      </c>
      <c r="B112" s="20" t="s">
        <v>208</v>
      </c>
      <c r="C112" s="20" t="s">
        <v>209</v>
      </c>
      <c r="D112" s="7">
        <v>37491.749969412798</v>
      </c>
      <c r="E112" s="7">
        <v>18836.943881679999</v>
      </c>
      <c r="F112" s="35">
        <f t="shared" si="9"/>
        <v>18654.806087732799</v>
      </c>
      <c r="G112" s="7">
        <v>2202.11623644786</v>
      </c>
      <c r="H112" s="7">
        <v>1611.9561887706</v>
      </c>
      <c r="I112" s="19">
        <f t="shared" si="10"/>
        <v>590.16004767726008</v>
      </c>
      <c r="J112" s="11">
        <f t="shared" si="11"/>
        <v>39693.866205860657</v>
      </c>
      <c r="K112" s="11">
        <f t="shared" si="12"/>
        <v>20448.9000704506</v>
      </c>
      <c r="L112" s="12">
        <f t="shared" si="7"/>
        <v>19244.966135410057</v>
      </c>
      <c r="M112" s="11">
        <f t="shared" si="8"/>
        <v>60142.76627631126</v>
      </c>
      <c r="N112" s="19">
        <f t="shared" si="13"/>
        <v>3814.07242521846</v>
      </c>
    </row>
    <row r="113" spans="1:14">
      <c r="A113" s="30" t="s">
        <v>826</v>
      </c>
      <c r="B113" s="20" t="s">
        <v>210</v>
      </c>
      <c r="C113" s="20" t="s">
        <v>211</v>
      </c>
      <c r="D113" s="7">
        <v>2862.7696004455902</v>
      </c>
      <c r="E113" s="7">
        <v>4141.5532226421101</v>
      </c>
      <c r="F113" s="35">
        <f t="shared" si="9"/>
        <v>-1278.7836221965199</v>
      </c>
      <c r="G113" s="7">
        <v>157.86138132036899</v>
      </c>
      <c r="H113" s="7">
        <v>55.483682054637498</v>
      </c>
      <c r="I113" s="19">
        <f t="shared" si="10"/>
        <v>102.37769926573149</v>
      </c>
      <c r="J113" s="11">
        <f t="shared" si="11"/>
        <v>3020.6309817659594</v>
      </c>
      <c r="K113" s="11">
        <f t="shared" si="12"/>
        <v>4197.036904696748</v>
      </c>
      <c r="L113" s="12">
        <f t="shared" si="7"/>
        <v>-1176.4059229307886</v>
      </c>
      <c r="M113" s="11">
        <f t="shared" si="8"/>
        <v>7217.6678864627074</v>
      </c>
      <c r="N113" s="19">
        <f t="shared" si="13"/>
        <v>213.34506337500648</v>
      </c>
    </row>
    <row r="114" spans="1:14">
      <c r="A114" s="30" t="s">
        <v>826</v>
      </c>
      <c r="B114" s="20" t="s">
        <v>212</v>
      </c>
      <c r="C114" s="20" t="s">
        <v>213</v>
      </c>
      <c r="D114" s="7">
        <v>7303.0859735681197</v>
      </c>
      <c r="E114" s="7">
        <v>10096.9204167359</v>
      </c>
      <c r="F114" s="35">
        <f t="shared" si="9"/>
        <v>-2793.8344431677806</v>
      </c>
      <c r="G114" s="7">
        <v>878.98179868365798</v>
      </c>
      <c r="H114" s="7">
        <v>711.71771759895205</v>
      </c>
      <c r="I114" s="19">
        <f t="shared" si="10"/>
        <v>167.26408108470594</v>
      </c>
      <c r="J114" s="11">
        <f t="shared" si="11"/>
        <v>8182.0677722517776</v>
      </c>
      <c r="K114" s="11">
        <f t="shared" si="12"/>
        <v>10808.638134334853</v>
      </c>
      <c r="L114" s="12">
        <f t="shared" si="7"/>
        <v>-2626.5703620830755</v>
      </c>
      <c r="M114" s="11">
        <f t="shared" si="8"/>
        <v>18990.705906586631</v>
      </c>
      <c r="N114" s="19">
        <f t="shared" si="13"/>
        <v>1590.6995162826101</v>
      </c>
    </row>
    <row r="115" spans="1:14">
      <c r="A115" s="30" t="s">
        <v>826</v>
      </c>
      <c r="B115" s="20" t="s">
        <v>214</v>
      </c>
      <c r="C115" s="20" t="s">
        <v>215</v>
      </c>
      <c r="D115" s="7">
        <v>11652.680774321099</v>
      </c>
      <c r="E115" s="7">
        <v>1143.67069254134</v>
      </c>
      <c r="F115" s="35">
        <f t="shared" si="9"/>
        <v>10509.010081779759</v>
      </c>
      <c r="G115" s="7">
        <v>170.46263630660101</v>
      </c>
      <c r="H115" s="7">
        <v>87.554340450538106</v>
      </c>
      <c r="I115" s="19">
        <f t="shared" si="10"/>
        <v>82.908295856062907</v>
      </c>
      <c r="J115" s="11">
        <f t="shared" si="11"/>
        <v>11823.143410627701</v>
      </c>
      <c r="K115" s="11">
        <f t="shared" si="12"/>
        <v>1231.2250329918782</v>
      </c>
      <c r="L115" s="12">
        <f t="shared" si="7"/>
        <v>10591.918377635822</v>
      </c>
      <c r="M115" s="11">
        <f t="shared" si="8"/>
        <v>13054.36844361958</v>
      </c>
      <c r="N115" s="19">
        <f t="shared" si="13"/>
        <v>258.0169767571391</v>
      </c>
    </row>
    <row r="116" spans="1:14">
      <c r="A116" s="30" t="s">
        <v>826</v>
      </c>
      <c r="B116" s="20" t="s">
        <v>216</v>
      </c>
      <c r="C116" s="20" t="s">
        <v>217</v>
      </c>
      <c r="D116" s="7">
        <v>3201.0608299731498</v>
      </c>
      <c r="E116" s="7">
        <v>7451.2209825980799</v>
      </c>
      <c r="F116" s="35">
        <f t="shared" si="9"/>
        <v>-4250.1601526249306</v>
      </c>
      <c r="G116" s="7">
        <v>290.73026117772298</v>
      </c>
      <c r="H116" s="7">
        <v>445.75501973716501</v>
      </c>
      <c r="I116" s="19">
        <f t="shared" si="10"/>
        <v>-155.02475855944203</v>
      </c>
      <c r="J116" s="11">
        <f t="shared" si="11"/>
        <v>3491.7910911508729</v>
      </c>
      <c r="K116" s="11">
        <f t="shared" si="12"/>
        <v>7896.9760023352446</v>
      </c>
      <c r="L116" s="12">
        <f t="shared" si="7"/>
        <v>-4405.1849111843712</v>
      </c>
      <c r="M116" s="11">
        <f t="shared" si="8"/>
        <v>11388.767093486118</v>
      </c>
      <c r="N116" s="19">
        <f t="shared" si="13"/>
        <v>736.48528091488799</v>
      </c>
    </row>
    <row r="117" spans="1:14">
      <c r="A117" s="30" t="s">
        <v>826</v>
      </c>
      <c r="B117" s="20" t="s">
        <v>218</v>
      </c>
      <c r="C117" s="20" t="s">
        <v>219</v>
      </c>
      <c r="D117" s="7">
        <v>8160.00796483056</v>
      </c>
      <c r="E117" s="7">
        <v>14051.185585999199</v>
      </c>
      <c r="F117" s="35">
        <f t="shared" si="9"/>
        <v>-5891.1776211686392</v>
      </c>
      <c r="G117" s="7">
        <v>630.87318452152999</v>
      </c>
      <c r="H117" s="7">
        <v>614.19065836231198</v>
      </c>
      <c r="I117" s="19">
        <f t="shared" si="10"/>
        <v>16.682526159218014</v>
      </c>
      <c r="J117" s="11">
        <f t="shared" si="11"/>
        <v>8790.8811493520898</v>
      </c>
      <c r="K117" s="11">
        <f t="shared" si="12"/>
        <v>14665.376244361511</v>
      </c>
      <c r="L117" s="12">
        <f t="shared" si="7"/>
        <v>-5874.4950950094208</v>
      </c>
      <c r="M117" s="11">
        <f t="shared" si="8"/>
        <v>23456.2573937136</v>
      </c>
      <c r="N117" s="19">
        <f t="shared" si="13"/>
        <v>1245.063842883842</v>
      </c>
    </row>
    <row r="118" spans="1:14">
      <c r="A118" s="30" t="s">
        <v>826</v>
      </c>
      <c r="B118" s="20" t="s">
        <v>220</v>
      </c>
      <c r="C118" s="20" t="s">
        <v>221</v>
      </c>
      <c r="D118" s="7">
        <v>1339.1885755194401</v>
      </c>
      <c r="E118" s="7">
        <v>4772.4130134029201</v>
      </c>
      <c r="F118" s="35">
        <f t="shared" si="9"/>
        <v>-3433.2244378834803</v>
      </c>
      <c r="G118" s="7">
        <v>147.99993868389799</v>
      </c>
      <c r="H118" s="7">
        <v>91.977558937379399</v>
      </c>
      <c r="I118" s="19">
        <f t="shared" si="10"/>
        <v>56.022379746518595</v>
      </c>
      <c r="J118" s="11">
        <f t="shared" si="11"/>
        <v>1487.1885142033379</v>
      </c>
      <c r="K118" s="11">
        <f t="shared" si="12"/>
        <v>4864.3905723402995</v>
      </c>
      <c r="L118" s="12">
        <f t="shared" si="7"/>
        <v>-3377.2020581369616</v>
      </c>
      <c r="M118" s="11">
        <f t="shared" si="8"/>
        <v>6351.5790865436375</v>
      </c>
      <c r="N118" s="19">
        <f t="shared" si="13"/>
        <v>239.97749762127739</v>
      </c>
    </row>
    <row r="119" spans="1:14">
      <c r="A119" s="30" t="s">
        <v>826</v>
      </c>
      <c r="B119" s="20" t="s">
        <v>222</v>
      </c>
      <c r="C119" s="20" t="s">
        <v>223</v>
      </c>
      <c r="D119" s="7">
        <v>4110.0645289824497</v>
      </c>
      <c r="E119" s="7">
        <v>7153.2038550669904</v>
      </c>
      <c r="F119" s="35">
        <f t="shared" si="9"/>
        <v>-3043.1393260845407</v>
      </c>
      <c r="G119" s="7">
        <v>511.34052043545699</v>
      </c>
      <c r="H119" s="7">
        <v>1278.1521983391799</v>
      </c>
      <c r="I119" s="19">
        <f t="shared" si="10"/>
        <v>-766.81167790372297</v>
      </c>
      <c r="J119" s="11">
        <f t="shared" si="11"/>
        <v>4621.4050494179064</v>
      </c>
      <c r="K119" s="11">
        <f t="shared" si="12"/>
        <v>8431.3560534061708</v>
      </c>
      <c r="L119" s="12">
        <f t="shared" si="7"/>
        <v>-3809.9510039882643</v>
      </c>
      <c r="M119" s="11">
        <f t="shared" si="8"/>
        <v>13052.761102824077</v>
      </c>
      <c r="N119" s="19">
        <f t="shared" si="13"/>
        <v>1789.4927187746368</v>
      </c>
    </row>
    <row r="120" spans="1:14">
      <c r="A120" s="30" t="s">
        <v>826</v>
      </c>
      <c r="B120" s="20" t="s">
        <v>224</v>
      </c>
      <c r="C120" s="20" t="s">
        <v>225</v>
      </c>
      <c r="D120" s="7">
        <v>4463.2605179831498</v>
      </c>
      <c r="E120" s="7">
        <v>6995.4762181407596</v>
      </c>
      <c r="F120" s="35">
        <f t="shared" si="9"/>
        <v>-2532.2157001576097</v>
      </c>
      <c r="G120" s="7">
        <v>502.38046099989702</v>
      </c>
      <c r="H120" s="7">
        <v>424.05444600389097</v>
      </c>
      <c r="I120" s="19">
        <f t="shared" si="10"/>
        <v>78.326014996006052</v>
      </c>
      <c r="J120" s="11">
        <f t="shared" si="11"/>
        <v>4965.6409789830468</v>
      </c>
      <c r="K120" s="11">
        <f t="shared" si="12"/>
        <v>7419.5306641446505</v>
      </c>
      <c r="L120" s="12">
        <f t="shared" si="7"/>
        <v>-2453.8896851616037</v>
      </c>
      <c r="M120" s="11">
        <f t="shared" si="8"/>
        <v>12385.171643127698</v>
      </c>
      <c r="N120" s="19">
        <f t="shared" si="13"/>
        <v>926.434907003788</v>
      </c>
    </row>
    <row r="121" spans="1:14">
      <c r="A121" s="30" t="s">
        <v>826</v>
      </c>
      <c r="B121" s="20" t="s">
        <v>226</v>
      </c>
      <c r="C121" s="20" t="s">
        <v>227</v>
      </c>
      <c r="D121" s="7">
        <v>4940.82328061095</v>
      </c>
      <c r="E121" s="7">
        <v>5884.78627191533</v>
      </c>
      <c r="F121" s="35">
        <f t="shared" si="9"/>
        <v>-943.96299130438001</v>
      </c>
      <c r="G121" s="7">
        <v>361.156431103378</v>
      </c>
      <c r="H121" s="7">
        <v>378.32536978378801</v>
      </c>
      <c r="I121" s="19">
        <f t="shared" si="10"/>
        <v>-17.168938680410008</v>
      </c>
      <c r="J121" s="11">
        <f t="shared" si="11"/>
        <v>5301.979711714328</v>
      </c>
      <c r="K121" s="11">
        <f t="shared" si="12"/>
        <v>6263.1116416991181</v>
      </c>
      <c r="L121" s="12">
        <f t="shared" si="7"/>
        <v>-961.13192998479008</v>
      </c>
      <c r="M121" s="11">
        <f t="shared" si="8"/>
        <v>11565.091353413445</v>
      </c>
      <c r="N121" s="19">
        <f t="shared" si="13"/>
        <v>739.48180088716595</v>
      </c>
    </row>
    <row r="122" spans="1:14">
      <c r="A122" s="30" t="s">
        <v>826</v>
      </c>
      <c r="B122" s="20" t="s">
        <v>228</v>
      </c>
      <c r="C122" s="20" t="s">
        <v>229</v>
      </c>
      <c r="D122" s="7">
        <v>6871.2388795728202</v>
      </c>
      <c r="E122" s="7">
        <v>5362.1493947087401</v>
      </c>
      <c r="F122" s="35">
        <f t="shared" si="9"/>
        <v>1509.0894848640801</v>
      </c>
      <c r="G122" s="7">
        <v>197.43518399671501</v>
      </c>
      <c r="H122" s="7">
        <v>272.25701582080501</v>
      </c>
      <c r="I122" s="19">
        <f t="shared" si="10"/>
        <v>-74.821831824089998</v>
      </c>
      <c r="J122" s="11">
        <f t="shared" si="11"/>
        <v>7068.6740635695351</v>
      </c>
      <c r="K122" s="11">
        <f t="shared" si="12"/>
        <v>5634.4064105295456</v>
      </c>
      <c r="L122" s="12">
        <f t="shared" si="7"/>
        <v>1434.2676530399895</v>
      </c>
      <c r="M122" s="11">
        <f t="shared" si="8"/>
        <v>12703.080474099081</v>
      </c>
      <c r="N122" s="19">
        <f t="shared" si="13"/>
        <v>469.69219981752002</v>
      </c>
    </row>
    <row r="123" spans="1:14">
      <c r="A123" s="30" t="s">
        <v>826</v>
      </c>
      <c r="B123" s="20" t="s">
        <v>230</v>
      </c>
      <c r="C123" s="20" t="s">
        <v>231</v>
      </c>
      <c r="D123" s="7">
        <v>3289.0292717754501</v>
      </c>
      <c r="E123" s="7">
        <v>6508.4097141409702</v>
      </c>
      <c r="F123" s="35">
        <f t="shared" si="9"/>
        <v>-3219.3804423655201</v>
      </c>
      <c r="G123" s="7">
        <v>230.03616563022399</v>
      </c>
      <c r="H123" s="7">
        <v>391.18953288932198</v>
      </c>
      <c r="I123" s="19">
        <f t="shared" si="10"/>
        <v>-161.15336725909799</v>
      </c>
      <c r="J123" s="11">
        <f t="shared" si="11"/>
        <v>3519.0654374056739</v>
      </c>
      <c r="K123" s="11">
        <f t="shared" si="12"/>
        <v>6899.5992470302917</v>
      </c>
      <c r="L123" s="12">
        <f t="shared" si="7"/>
        <v>-3380.5338096246178</v>
      </c>
      <c r="M123" s="11">
        <f t="shared" si="8"/>
        <v>10418.664684435966</v>
      </c>
      <c r="N123" s="19">
        <f t="shared" si="13"/>
        <v>621.22569851954597</v>
      </c>
    </row>
    <row r="124" spans="1:14">
      <c r="A124" s="30" t="s">
        <v>826</v>
      </c>
      <c r="B124" s="20" t="s">
        <v>232</v>
      </c>
      <c r="C124" s="20" t="s">
        <v>233</v>
      </c>
      <c r="D124" s="7">
        <v>9379.8576537829194</v>
      </c>
      <c r="E124" s="7">
        <v>11574.184692667601</v>
      </c>
      <c r="F124" s="35">
        <f t="shared" si="9"/>
        <v>-2194.3270388846813</v>
      </c>
      <c r="G124" s="7">
        <v>458.20895047357197</v>
      </c>
      <c r="H124" s="7">
        <v>589.064668562316</v>
      </c>
      <c r="I124" s="19">
        <f t="shared" si="10"/>
        <v>-130.85571808874403</v>
      </c>
      <c r="J124" s="11">
        <f t="shared" si="11"/>
        <v>9838.0666042564917</v>
      </c>
      <c r="K124" s="11">
        <f t="shared" si="12"/>
        <v>12163.249361229917</v>
      </c>
      <c r="L124" s="12">
        <f t="shared" si="7"/>
        <v>-2325.1827569734251</v>
      </c>
      <c r="M124" s="11">
        <f t="shared" si="8"/>
        <v>22001.315965486407</v>
      </c>
      <c r="N124" s="19">
        <f t="shared" si="13"/>
        <v>1047.273619035888</v>
      </c>
    </row>
    <row r="125" spans="1:14">
      <c r="A125" s="30" t="s">
        <v>826</v>
      </c>
      <c r="B125" s="20" t="s">
        <v>234</v>
      </c>
      <c r="C125" s="20" t="s">
        <v>235</v>
      </c>
      <c r="D125" s="7">
        <v>1071.4287342351099</v>
      </c>
      <c r="E125" s="7">
        <v>4495.7577791262902</v>
      </c>
      <c r="F125" s="35">
        <f t="shared" si="9"/>
        <v>-3424.3290448911803</v>
      </c>
      <c r="G125" s="7">
        <v>37.497053966595601</v>
      </c>
      <c r="H125" s="7">
        <v>149.77926837601299</v>
      </c>
      <c r="I125" s="19">
        <f t="shared" si="10"/>
        <v>-112.28221440941739</v>
      </c>
      <c r="J125" s="11">
        <f t="shared" si="11"/>
        <v>1108.9257882017055</v>
      </c>
      <c r="K125" s="11">
        <f t="shared" si="12"/>
        <v>4645.5370475023028</v>
      </c>
      <c r="L125" s="12">
        <f t="shared" si="7"/>
        <v>-3536.6112593005973</v>
      </c>
      <c r="M125" s="11">
        <f t="shared" si="8"/>
        <v>5754.4628357040083</v>
      </c>
      <c r="N125" s="19">
        <f t="shared" si="13"/>
        <v>187.27632234260858</v>
      </c>
    </row>
    <row r="126" spans="1:14">
      <c r="A126" s="30" t="s">
        <v>826</v>
      </c>
      <c r="B126" s="20" t="s">
        <v>236</v>
      </c>
      <c r="C126" s="20" t="s">
        <v>237</v>
      </c>
      <c r="D126" s="7">
        <v>10358.573683020901</v>
      </c>
      <c r="E126" s="7">
        <v>13579.0112983791</v>
      </c>
      <c r="F126" s="35">
        <f t="shared" si="9"/>
        <v>-3220.4376153581998</v>
      </c>
      <c r="G126" s="7">
        <v>1089.35086607071</v>
      </c>
      <c r="H126" s="7">
        <v>1397.40979784056</v>
      </c>
      <c r="I126" s="19">
        <f t="shared" si="10"/>
        <v>-308.05893176985001</v>
      </c>
      <c r="J126" s="11">
        <f t="shared" si="11"/>
        <v>11447.924549091611</v>
      </c>
      <c r="K126" s="11">
        <f t="shared" si="12"/>
        <v>14976.421096219661</v>
      </c>
      <c r="L126" s="12">
        <f t="shared" si="7"/>
        <v>-3528.4965471280502</v>
      </c>
      <c r="M126" s="11">
        <f t="shared" si="8"/>
        <v>26424.345645311274</v>
      </c>
      <c r="N126" s="19">
        <f t="shared" si="13"/>
        <v>2486.7606639112701</v>
      </c>
    </row>
    <row r="127" spans="1:14">
      <c r="A127" s="30" t="s">
        <v>827</v>
      </c>
      <c r="B127" s="20" t="s">
        <v>238</v>
      </c>
      <c r="C127" s="20" t="s">
        <v>239</v>
      </c>
      <c r="D127" s="7">
        <v>14419.420455572699</v>
      </c>
      <c r="E127" s="7">
        <v>14210.368297950899</v>
      </c>
      <c r="F127" s="35">
        <f t="shared" si="9"/>
        <v>209.05215762179978</v>
      </c>
      <c r="G127" s="7">
        <v>2206.2453678581201</v>
      </c>
      <c r="H127" s="7">
        <v>1255.13926067342</v>
      </c>
      <c r="I127" s="19">
        <f t="shared" si="10"/>
        <v>951.10610718470002</v>
      </c>
      <c r="J127" s="11">
        <f t="shared" si="11"/>
        <v>16625.66582343082</v>
      </c>
      <c r="K127" s="11">
        <f t="shared" si="12"/>
        <v>15465.50755862432</v>
      </c>
      <c r="L127" s="12">
        <f t="shared" si="7"/>
        <v>1160.1582648064996</v>
      </c>
      <c r="M127" s="11">
        <f t="shared" si="8"/>
        <v>32091.173382055138</v>
      </c>
      <c r="N127" s="19">
        <f t="shared" si="13"/>
        <v>3461.3846285315403</v>
      </c>
    </row>
    <row r="128" spans="1:14">
      <c r="A128" s="30" t="s">
        <v>826</v>
      </c>
      <c r="B128" s="20" t="s">
        <v>240</v>
      </c>
      <c r="C128" s="20" t="s">
        <v>241</v>
      </c>
      <c r="D128" s="7">
        <v>2146.5924360269</v>
      </c>
      <c r="E128" s="7">
        <v>2562.2390154929999</v>
      </c>
      <c r="F128" s="35">
        <f t="shared" si="9"/>
        <v>-415.64657946609987</v>
      </c>
      <c r="G128" s="7">
        <v>88.454879190747107</v>
      </c>
      <c r="H128" s="7">
        <v>118.34025468122</v>
      </c>
      <c r="I128" s="19">
        <f t="shared" si="10"/>
        <v>-29.885375490472896</v>
      </c>
      <c r="J128" s="11">
        <f t="shared" si="11"/>
        <v>2235.0473152176473</v>
      </c>
      <c r="K128" s="11">
        <f t="shared" si="12"/>
        <v>2680.5792701742198</v>
      </c>
      <c r="L128" s="12">
        <f t="shared" si="7"/>
        <v>-445.53195495657246</v>
      </c>
      <c r="M128" s="11">
        <f t="shared" si="8"/>
        <v>4915.6265853918667</v>
      </c>
      <c r="N128" s="19">
        <f t="shared" si="13"/>
        <v>206.7951338719671</v>
      </c>
    </row>
    <row r="129" spans="1:14">
      <c r="A129" s="30" t="s">
        <v>826</v>
      </c>
      <c r="B129" s="20" t="s">
        <v>242</v>
      </c>
      <c r="C129" s="20" t="s">
        <v>243</v>
      </c>
      <c r="D129" s="7">
        <v>6907.1235062516898</v>
      </c>
      <c r="E129" s="7">
        <v>6714.5693174827102</v>
      </c>
      <c r="F129" s="35">
        <f t="shared" si="9"/>
        <v>192.55418876897966</v>
      </c>
      <c r="G129" s="7">
        <v>384.32995833809599</v>
      </c>
      <c r="H129" s="7">
        <v>260.45732254861502</v>
      </c>
      <c r="I129" s="19">
        <f t="shared" si="10"/>
        <v>123.87263578948097</v>
      </c>
      <c r="J129" s="11">
        <f t="shared" si="11"/>
        <v>7291.4534645897857</v>
      </c>
      <c r="K129" s="11">
        <f t="shared" si="12"/>
        <v>6975.0266400313249</v>
      </c>
      <c r="L129" s="12">
        <f t="shared" si="7"/>
        <v>316.42682455846079</v>
      </c>
      <c r="M129" s="11">
        <f t="shared" si="8"/>
        <v>14266.480104621111</v>
      </c>
      <c r="N129" s="19">
        <f t="shared" si="13"/>
        <v>644.78728088671096</v>
      </c>
    </row>
    <row r="130" spans="1:14">
      <c r="A130" s="30" t="s">
        <v>826</v>
      </c>
      <c r="B130" s="20" t="s">
        <v>244</v>
      </c>
      <c r="C130" s="20" t="s">
        <v>243</v>
      </c>
      <c r="D130" s="7">
        <v>5935.6255059396999</v>
      </c>
      <c r="E130" s="7">
        <v>5162.7269912711399</v>
      </c>
      <c r="F130" s="35">
        <f t="shared" si="9"/>
        <v>772.89851466855998</v>
      </c>
      <c r="G130" s="7">
        <v>375.482827504981</v>
      </c>
      <c r="H130" s="7">
        <v>292.05846353929502</v>
      </c>
      <c r="I130" s="19">
        <f t="shared" si="10"/>
        <v>83.424363965685984</v>
      </c>
      <c r="J130" s="11">
        <f t="shared" si="11"/>
        <v>6311.1083334446812</v>
      </c>
      <c r="K130" s="11">
        <f t="shared" si="12"/>
        <v>5454.7854548104351</v>
      </c>
      <c r="L130" s="12">
        <f t="shared" si="7"/>
        <v>856.32287863424608</v>
      </c>
      <c r="M130" s="11">
        <f t="shared" si="8"/>
        <v>11765.893788255116</v>
      </c>
      <c r="N130" s="19">
        <f t="shared" si="13"/>
        <v>667.54129104427602</v>
      </c>
    </row>
    <row r="131" spans="1:14">
      <c r="A131" s="30" t="s">
        <v>826</v>
      </c>
      <c r="B131" s="20" t="s">
        <v>245</v>
      </c>
      <c r="C131" s="20" t="s">
        <v>246</v>
      </c>
      <c r="D131" s="7">
        <v>5664.5279493622502</v>
      </c>
      <c r="E131" s="7">
        <v>3470.31551164744</v>
      </c>
      <c r="F131" s="35">
        <f t="shared" si="9"/>
        <v>2194.2124377148102</v>
      </c>
      <c r="G131" s="7">
        <v>620.10815911644897</v>
      </c>
      <c r="H131" s="7">
        <v>191.44557016674301</v>
      </c>
      <c r="I131" s="19">
        <f t="shared" si="10"/>
        <v>428.66258894970599</v>
      </c>
      <c r="J131" s="11">
        <f t="shared" si="11"/>
        <v>6284.6361084786995</v>
      </c>
      <c r="K131" s="11">
        <f t="shared" si="12"/>
        <v>3661.7610818141829</v>
      </c>
      <c r="L131" s="12">
        <f t="shared" si="7"/>
        <v>2622.8750266645166</v>
      </c>
      <c r="M131" s="11">
        <f t="shared" si="8"/>
        <v>9946.3971902928824</v>
      </c>
      <c r="N131" s="19">
        <f t="shared" si="13"/>
        <v>811.55372928319196</v>
      </c>
    </row>
    <row r="132" spans="1:14">
      <c r="A132" s="30" t="s">
        <v>826</v>
      </c>
      <c r="B132" s="20" t="s">
        <v>247</v>
      </c>
      <c r="C132" s="20" t="s">
        <v>248</v>
      </c>
      <c r="D132" s="7">
        <v>4804.0114384452199</v>
      </c>
      <c r="E132" s="7">
        <v>3106.5893192640801</v>
      </c>
      <c r="F132" s="35">
        <f t="shared" si="9"/>
        <v>1697.4221191811398</v>
      </c>
      <c r="G132" s="7">
        <v>219.254673898926</v>
      </c>
      <c r="H132" s="7">
        <v>125.132250407716</v>
      </c>
      <c r="I132" s="19">
        <f t="shared" si="10"/>
        <v>94.12242349121</v>
      </c>
      <c r="J132" s="11">
        <f t="shared" si="11"/>
        <v>5023.2661123441458</v>
      </c>
      <c r="K132" s="11">
        <f t="shared" si="12"/>
        <v>3231.7215696717963</v>
      </c>
      <c r="L132" s="12">
        <f t="shared" si="7"/>
        <v>1791.5445426723495</v>
      </c>
      <c r="M132" s="11">
        <f t="shared" si="8"/>
        <v>8254.9876820159425</v>
      </c>
      <c r="N132" s="19">
        <f t="shared" si="13"/>
        <v>344.38692430664202</v>
      </c>
    </row>
    <row r="133" spans="1:14">
      <c r="A133" s="30" t="s">
        <v>826</v>
      </c>
      <c r="B133" s="20" t="s">
        <v>249</v>
      </c>
      <c r="C133" s="20" t="s">
        <v>250</v>
      </c>
      <c r="D133" s="7">
        <v>4812.5856980992503</v>
      </c>
      <c r="E133" s="7">
        <v>5795.6476375422799</v>
      </c>
      <c r="F133" s="35">
        <f t="shared" si="9"/>
        <v>-983.06193944302959</v>
      </c>
      <c r="G133" s="7">
        <v>631.28380472522804</v>
      </c>
      <c r="H133" s="7">
        <v>499.56176621397702</v>
      </c>
      <c r="I133" s="19">
        <f t="shared" si="10"/>
        <v>131.72203851125101</v>
      </c>
      <c r="J133" s="11">
        <f t="shared" si="11"/>
        <v>5443.8695028244783</v>
      </c>
      <c r="K133" s="11">
        <f t="shared" si="12"/>
        <v>6295.2094037562565</v>
      </c>
      <c r="L133" s="12">
        <f t="shared" si="7"/>
        <v>-851.33990093177817</v>
      </c>
      <c r="M133" s="11">
        <f t="shared" si="8"/>
        <v>11739.078906580735</v>
      </c>
      <c r="N133" s="19">
        <f t="shared" si="13"/>
        <v>1130.8455709392051</v>
      </c>
    </row>
    <row r="134" spans="1:14">
      <c r="A134" s="30" t="s">
        <v>826</v>
      </c>
      <c r="B134" s="20" t="s">
        <v>251</v>
      </c>
      <c r="C134" s="20" t="s">
        <v>252</v>
      </c>
      <c r="D134" s="7">
        <v>4630.2726651757903</v>
      </c>
      <c r="E134" s="7">
        <v>2465.1153252848499</v>
      </c>
      <c r="F134" s="35">
        <f t="shared" si="9"/>
        <v>2165.1573398909404</v>
      </c>
      <c r="G134" s="7">
        <v>120.72778013836</v>
      </c>
      <c r="H134" s="7">
        <v>169.369223090167</v>
      </c>
      <c r="I134" s="19">
        <f t="shared" si="10"/>
        <v>-48.641442951806994</v>
      </c>
      <c r="J134" s="11">
        <f t="shared" si="11"/>
        <v>4751.0004453141501</v>
      </c>
      <c r="K134" s="11">
        <f t="shared" si="12"/>
        <v>2634.4845483750169</v>
      </c>
      <c r="L134" s="12">
        <f t="shared" si="7"/>
        <v>2116.5158969391332</v>
      </c>
      <c r="M134" s="11">
        <f t="shared" si="8"/>
        <v>7385.4849936891669</v>
      </c>
      <c r="N134" s="19">
        <f t="shared" si="13"/>
        <v>290.097003228527</v>
      </c>
    </row>
    <row r="135" spans="1:14">
      <c r="A135" s="30" t="s">
        <v>827</v>
      </c>
      <c r="B135" s="20" t="s">
        <v>253</v>
      </c>
      <c r="C135" s="20" t="s">
        <v>254</v>
      </c>
      <c r="D135" s="7">
        <v>12992.205641168701</v>
      </c>
      <c r="E135" s="7">
        <v>21622.444240517299</v>
      </c>
      <c r="F135" s="35">
        <f t="shared" si="9"/>
        <v>-8630.2385993485987</v>
      </c>
      <c r="G135" s="7">
        <v>1570.67419613781</v>
      </c>
      <c r="H135" s="7">
        <v>1553.36074257111</v>
      </c>
      <c r="I135" s="19">
        <f t="shared" si="10"/>
        <v>17.313453566699991</v>
      </c>
      <c r="J135" s="11">
        <f t="shared" si="11"/>
        <v>14562.879837306511</v>
      </c>
      <c r="K135" s="11">
        <f t="shared" si="12"/>
        <v>23175.804983088408</v>
      </c>
      <c r="L135" s="12">
        <f t="shared" ref="L135:L198" si="14">J135-K135</f>
        <v>-8612.9251457818973</v>
      </c>
      <c r="M135" s="11">
        <f t="shared" ref="M135:M198" si="15">J135+K135</f>
        <v>37738.684820394919</v>
      </c>
      <c r="N135" s="19">
        <f t="shared" si="13"/>
        <v>3124.03493870892</v>
      </c>
    </row>
    <row r="136" spans="1:14">
      <c r="A136" s="30" t="s">
        <v>826</v>
      </c>
      <c r="B136" s="20" t="s">
        <v>255</v>
      </c>
      <c r="C136" s="20" t="s">
        <v>256</v>
      </c>
      <c r="D136" s="7">
        <v>2677.49347323436</v>
      </c>
      <c r="E136" s="7">
        <v>2412.33795897145</v>
      </c>
      <c r="F136" s="35">
        <f t="shared" ref="F136:F199" si="16">D136-E136</f>
        <v>265.15551426290995</v>
      </c>
      <c r="G136" s="7">
        <v>191.64120905955599</v>
      </c>
      <c r="H136" s="7">
        <v>541.30128772332398</v>
      </c>
      <c r="I136" s="19">
        <f t="shared" ref="I136:I199" si="17">G136-H136</f>
        <v>-349.66007866376799</v>
      </c>
      <c r="J136" s="11">
        <f t="shared" ref="J136:J199" si="18">D136+G136</f>
        <v>2869.1346822939158</v>
      </c>
      <c r="K136" s="11">
        <f t="shared" ref="K136:K199" si="19">E136+H136</f>
        <v>2953.6392466947741</v>
      </c>
      <c r="L136" s="12">
        <f t="shared" si="14"/>
        <v>-84.504564400858271</v>
      </c>
      <c r="M136" s="11">
        <f t="shared" si="15"/>
        <v>5822.7739289886904</v>
      </c>
      <c r="N136" s="19">
        <f t="shared" ref="N136:N199" si="20">G136+H136</f>
        <v>732.94249678287997</v>
      </c>
    </row>
    <row r="137" spans="1:14">
      <c r="A137" s="30" t="s">
        <v>826</v>
      </c>
      <c r="B137" s="20" t="s">
        <v>257</v>
      </c>
      <c r="C137" s="20" t="s">
        <v>258</v>
      </c>
      <c r="D137" s="7">
        <v>5993.13469766246</v>
      </c>
      <c r="E137" s="7">
        <v>6491.9952249115204</v>
      </c>
      <c r="F137" s="35">
        <f t="shared" si="16"/>
        <v>-498.8605272490604</v>
      </c>
      <c r="G137" s="7">
        <v>465.38933859530198</v>
      </c>
      <c r="H137" s="7">
        <v>527.95798977831396</v>
      </c>
      <c r="I137" s="19">
        <f t="shared" si="17"/>
        <v>-62.56865118301198</v>
      </c>
      <c r="J137" s="11">
        <f t="shared" si="18"/>
        <v>6458.5240362577624</v>
      </c>
      <c r="K137" s="11">
        <f t="shared" si="19"/>
        <v>7019.9532146898346</v>
      </c>
      <c r="L137" s="12">
        <f t="shared" si="14"/>
        <v>-561.42917843207215</v>
      </c>
      <c r="M137" s="11">
        <f t="shared" si="15"/>
        <v>13478.477250947597</v>
      </c>
      <c r="N137" s="19">
        <f t="shared" si="20"/>
        <v>993.34732837361594</v>
      </c>
    </row>
    <row r="138" spans="1:14">
      <c r="A138" s="30" t="s">
        <v>826</v>
      </c>
      <c r="B138" s="20" t="s">
        <v>259</v>
      </c>
      <c r="C138" s="20" t="s">
        <v>260</v>
      </c>
      <c r="D138" s="7">
        <v>9827.2259554880402</v>
      </c>
      <c r="E138" s="7">
        <v>14845.4699000491</v>
      </c>
      <c r="F138" s="35">
        <f t="shared" si="16"/>
        <v>-5018.2439445610598</v>
      </c>
      <c r="G138" s="7">
        <v>802.52163459369103</v>
      </c>
      <c r="H138" s="7">
        <v>924.37093522922805</v>
      </c>
      <c r="I138" s="19">
        <f t="shared" si="17"/>
        <v>-121.84930063553702</v>
      </c>
      <c r="J138" s="11">
        <f t="shared" si="18"/>
        <v>10629.747590081732</v>
      </c>
      <c r="K138" s="11">
        <f t="shared" si="19"/>
        <v>15769.840835278328</v>
      </c>
      <c r="L138" s="12">
        <f t="shared" si="14"/>
        <v>-5140.0932451965964</v>
      </c>
      <c r="M138" s="11">
        <f t="shared" si="15"/>
        <v>26399.58842536006</v>
      </c>
      <c r="N138" s="19">
        <f t="shared" si="20"/>
        <v>1726.8925698229191</v>
      </c>
    </row>
    <row r="139" spans="1:14">
      <c r="A139" s="30" t="s">
        <v>827</v>
      </c>
      <c r="B139" s="20" t="s">
        <v>261</v>
      </c>
      <c r="C139" s="20" t="s">
        <v>262</v>
      </c>
      <c r="D139" s="7">
        <v>16227.790267628499</v>
      </c>
      <c r="E139" s="7">
        <v>22600.2984477067</v>
      </c>
      <c r="F139" s="35">
        <f t="shared" si="16"/>
        <v>-6372.5081800782009</v>
      </c>
      <c r="G139" s="7">
        <v>1455.3683642890901</v>
      </c>
      <c r="H139" s="7">
        <v>1137.0955334983701</v>
      </c>
      <c r="I139" s="19">
        <f t="shared" si="17"/>
        <v>318.27283079072004</v>
      </c>
      <c r="J139" s="11">
        <f t="shared" si="18"/>
        <v>17683.158631917591</v>
      </c>
      <c r="K139" s="11">
        <f t="shared" si="19"/>
        <v>23737.39398120507</v>
      </c>
      <c r="L139" s="12">
        <f t="shared" si="14"/>
        <v>-6054.235349287479</v>
      </c>
      <c r="M139" s="11">
        <f t="shared" si="15"/>
        <v>41420.552613122665</v>
      </c>
      <c r="N139" s="19">
        <f t="shared" si="20"/>
        <v>2592.4638977874602</v>
      </c>
    </row>
    <row r="140" spans="1:14">
      <c r="A140" s="30" t="s">
        <v>826</v>
      </c>
      <c r="B140" s="20" t="s">
        <v>263</v>
      </c>
      <c r="C140" s="20" t="s">
        <v>264</v>
      </c>
      <c r="D140" s="7">
        <v>2942.3758708362702</v>
      </c>
      <c r="E140" s="7">
        <v>3571.6423595072501</v>
      </c>
      <c r="F140" s="35">
        <f t="shared" si="16"/>
        <v>-629.26648867097992</v>
      </c>
      <c r="G140" s="7">
        <v>328.95632998742099</v>
      </c>
      <c r="H140" s="7">
        <v>194.360884971226</v>
      </c>
      <c r="I140" s="19">
        <f t="shared" si="17"/>
        <v>134.59544501619499</v>
      </c>
      <c r="J140" s="11">
        <f t="shared" si="18"/>
        <v>3271.332200823691</v>
      </c>
      <c r="K140" s="11">
        <f t="shared" si="19"/>
        <v>3766.0032444784761</v>
      </c>
      <c r="L140" s="12">
        <f t="shared" si="14"/>
        <v>-494.67104365478508</v>
      </c>
      <c r="M140" s="11">
        <f t="shared" si="15"/>
        <v>7037.3354453021675</v>
      </c>
      <c r="N140" s="19">
        <f t="shared" si="20"/>
        <v>523.31721495864701</v>
      </c>
    </row>
    <row r="141" spans="1:14">
      <c r="A141" s="30" t="s">
        <v>827</v>
      </c>
      <c r="B141" s="20" t="s">
        <v>265</v>
      </c>
      <c r="C141" s="20" t="s">
        <v>264</v>
      </c>
      <c r="D141" s="7">
        <v>10095.1210582726</v>
      </c>
      <c r="E141" s="7">
        <v>19426.318057912398</v>
      </c>
      <c r="F141" s="35">
        <f t="shared" si="16"/>
        <v>-9331.1969996397984</v>
      </c>
      <c r="G141" s="7">
        <v>930.60803564852404</v>
      </c>
      <c r="H141" s="7">
        <v>890.61768365575494</v>
      </c>
      <c r="I141" s="19">
        <f t="shared" si="17"/>
        <v>39.990351992769092</v>
      </c>
      <c r="J141" s="11">
        <f t="shared" si="18"/>
        <v>11025.729093921123</v>
      </c>
      <c r="K141" s="11">
        <f t="shared" si="19"/>
        <v>20316.935741568152</v>
      </c>
      <c r="L141" s="12">
        <f t="shared" si="14"/>
        <v>-9291.2066476470281</v>
      </c>
      <c r="M141" s="11">
        <f t="shared" si="15"/>
        <v>31342.664835489275</v>
      </c>
      <c r="N141" s="19">
        <f t="shared" si="20"/>
        <v>1821.225719304279</v>
      </c>
    </row>
    <row r="142" spans="1:14">
      <c r="A142" s="30" t="s">
        <v>826</v>
      </c>
      <c r="B142" s="20" t="s">
        <v>266</v>
      </c>
      <c r="C142" s="20" t="s">
        <v>267</v>
      </c>
      <c r="D142" s="7">
        <v>5209.9900091305899</v>
      </c>
      <c r="E142" s="7">
        <v>9228.9819209387406</v>
      </c>
      <c r="F142" s="35">
        <f t="shared" si="16"/>
        <v>-4018.9919118081507</v>
      </c>
      <c r="G142" s="7">
        <v>805.542874180637</v>
      </c>
      <c r="H142" s="7">
        <v>518.72822993069099</v>
      </c>
      <c r="I142" s="19">
        <f t="shared" si="17"/>
        <v>286.81464424994601</v>
      </c>
      <c r="J142" s="11">
        <f t="shared" si="18"/>
        <v>6015.5328833112271</v>
      </c>
      <c r="K142" s="11">
        <f t="shared" si="19"/>
        <v>9747.7101508694323</v>
      </c>
      <c r="L142" s="12">
        <f t="shared" si="14"/>
        <v>-3732.1772675582051</v>
      </c>
      <c r="M142" s="11">
        <f t="shared" si="15"/>
        <v>15763.243034180659</v>
      </c>
      <c r="N142" s="19">
        <f t="shared" si="20"/>
        <v>1324.271104111328</v>
      </c>
    </row>
    <row r="143" spans="1:14">
      <c r="A143" s="30" t="s">
        <v>826</v>
      </c>
      <c r="B143" s="20" t="s">
        <v>268</v>
      </c>
      <c r="C143" s="20" t="s">
        <v>269</v>
      </c>
      <c r="D143" s="7">
        <v>13241.4534443879</v>
      </c>
      <c r="E143" s="7">
        <v>8640.2789327187493</v>
      </c>
      <c r="F143" s="35">
        <f t="shared" si="16"/>
        <v>4601.1745116691509</v>
      </c>
      <c r="G143" s="7">
        <v>177.22835686959701</v>
      </c>
      <c r="H143" s="7">
        <v>295.83457537147098</v>
      </c>
      <c r="I143" s="19">
        <f t="shared" si="17"/>
        <v>-118.60621850187397</v>
      </c>
      <c r="J143" s="11">
        <f t="shared" si="18"/>
        <v>13418.681801257497</v>
      </c>
      <c r="K143" s="11">
        <f t="shared" si="19"/>
        <v>8936.1135080902204</v>
      </c>
      <c r="L143" s="12">
        <f t="shared" si="14"/>
        <v>4482.5682931672764</v>
      </c>
      <c r="M143" s="11">
        <f t="shared" si="15"/>
        <v>22354.795309347719</v>
      </c>
      <c r="N143" s="19">
        <f t="shared" si="20"/>
        <v>473.06293224106798</v>
      </c>
    </row>
    <row r="144" spans="1:14">
      <c r="A144" s="30" t="s">
        <v>826</v>
      </c>
      <c r="B144" s="20" t="s">
        <v>270</v>
      </c>
      <c r="C144" s="20" t="s">
        <v>271</v>
      </c>
      <c r="D144" s="7">
        <v>4973.5818303877804</v>
      </c>
      <c r="E144" s="7">
        <v>8025.0145759746001</v>
      </c>
      <c r="F144" s="35">
        <f t="shared" si="16"/>
        <v>-3051.4327455868197</v>
      </c>
      <c r="G144" s="7">
        <v>572.18732951902405</v>
      </c>
      <c r="H144" s="7">
        <v>225.965818805271</v>
      </c>
      <c r="I144" s="19">
        <f t="shared" si="17"/>
        <v>346.22151071375305</v>
      </c>
      <c r="J144" s="11">
        <f t="shared" si="18"/>
        <v>5545.7691599068048</v>
      </c>
      <c r="K144" s="11">
        <f t="shared" si="19"/>
        <v>8250.9803947798719</v>
      </c>
      <c r="L144" s="12">
        <f t="shared" si="14"/>
        <v>-2705.211234873067</v>
      </c>
      <c r="M144" s="11">
        <f t="shared" si="15"/>
        <v>13796.749554686678</v>
      </c>
      <c r="N144" s="19">
        <f t="shared" si="20"/>
        <v>798.15314832429499</v>
      </c>
    </row>
    <row r="145" spans="1:14">
      <c r="A145" s="30" t="s">
        <v>827</v>
      </c>
      <c r="B145" s="20" t="s">
        <v>272</v>
      </c>
      <c r="C145" s="20" t="s">
        <v>273</v>
      </c>
      <c r="D145" s="7">
        <v>13560.362689167399</v>
      </c>
      <c r="E145" s="7">
        <v>21364.767182203701</v>
      </c>
      <c r="F145" s="35">
        <f t="shared" si="16"/>
        <v>-7804.4044930363016</v>
      </c>
      <c r="G145" s="7">
        <v>782.86577653854999</v>
      </c>
      <c r="H145" s="7">
        <v>1151.7765873605899</v>
      </c>
      <c r="I145" s="19">
        <f t="shared" si="17"/>
        <v>-368.91081082203993</v>
      </c>
      <c r="J145" s="11">
        <f t="shared" si="18"/>
        <v>14343.22846570595</v>
      </c>
      <c r="K145" s="11">
        <f t="shared" si="19"/>
        <v>22516.54376956429</v>
      </c>
      <c r="L145" s="12">
        <f t="shared" si="14"/>
        <v>-8173.3153038583405</v>
      </c>
      <c r="M145" s="11">
        <f t="shared" si="15"/>
        <v>36859.77223527024</v>
      </c>
      <c r="N145" s="19">
        <f t="shared" si="20"/>
        <v>1934.64236389914</v>
      </c>
    </row>
    <row r="146" spans="1:14">
      <c r="A146" s="30" t="s">
        <v>826</v>
      </c>
      <c r="B146" s="20" t="s">
        <v>274</v>
      </c>
      <c r="C146" s="20" t="s">
        <v>275</v>
      </c>
      <c r="D146" s="7">
        <v>2907.8924844716798</v>
      </c>
      <c r="E146" s="7">
        <v>4041.1406202604999</v>
      </c>
      <c r="F146" s="35">
        <f t="shared" si="16"/>
        <v>-1133.24813578882</v>
      </c>
      <c r="G146" s="7">
        <v>172.942225938734</v>
      </c>
      <c r="H146" s="7">
        <v>144.177361295107</v>
      </c>
      <c r="I146" s="19">
        <f t="shared" si="17"/>
        <v>28.764864643626993</v>
      </c>
      <c r="J146" s="11">
        <f t="shared" si="18"/>
        <v>3080.8347104104137</v>
      </c>
      <c r="K146" s="11">
        <f t="shared" si="19"/>
        <v>4185.3179815556068</v>
      </c>
      <c r="L146" s="12">
        <f t="shared" si="14"/>
        <v>-1104.4832711451932</v>
      </c>
      <c r="M146" s="11">
        <f t="shared" si="15"/>
        <v>7266.1526919660209</v>
      </c>
      <c r="N146" s="19">
        <f t="shared" si="20"/>
        <v>317.119587233841</v>
      </c>
    </row>
    <row r="147" spans="1:14">
      <c r="A147" s="30" t="s">
        <v>827</v>
      </c>
      <c r="B147" s="20" t="s">
        <v>276</v>
      </c>
      <c r="C147" s="20" t="s">
        <v>277</v>
      </c>
      <c r="D147" s="7">
        <v>11031.629436759</v>
      </c>
      <c r="E147" s="7">
        <v>17872.289200375501</v>
      </c>
      <c r="F147" s="35">
        <f t="shared" si="16"/>
        <v>-6840.6597636165006</v>
      </c>
      <c r="G147" s="7">
        <v>912.40529652340103</v>
      </c>
      <c r="H147" s="7">
        <v>2476.1603003415598</v>
      </c>
      <c r="I147" s="19">
        <f t="shared" si="17"/>
        <v>-1563.7550038181589</v>
      </c>
      <c r="J147" s="11">
        <f t="shared" si="18"/>
        <v>11944.0347332824</v>
      </c>
      <c r="K147" s="11">
        <f t="shared" si="19"/>
        <v>20348.449500717059</v>
      </c>
      <c r="L147" s="12">
        <f t="shared" si="14"/>
        <v>-8404.4147674346586</v>
      </c>
      <c r="M147" s="11">
        <f t="shared" si="15"/>
        <v>32292.484233999458</v>
      </c>
      <c r="N147" s="19">
        <f t="shared" si="20"/>
        <v>3388.5655968649608</v>
      </c>
    </row>
    <row r="148" spans="1:14">
      <c r="A148" s="30" t="s">
        <v>826</v>
      </c>
      <c r="B148" s="20" t="s">
        <v>278</v>
      </c>
      <c r="C148" s="20" t="s">
        <v>279</v>
      </c>
      <c r="D148" s="7">
        <v>3586.3804906281798</v>
      </c>
      <c r="E148" s="7">
        <v>4858.7619940945497</v>
      </c>
      <c r="F148" s="35">
        <f t="shared" si="16"/>
        <v>-1272.3815034663698</v>
      </c>
      <c r="G148" s="7">
        <v>242.68317387387901</v>
      </c>
      <c r="H148" s="7">
        <v>246.97880584794899</v>
      </c>
      <c r="I148" s="19">
        <f t="shared" si="17"/>
        <v>-4.2956319740699769</v>
      </c>
      <c r="J148" s="11">
        <f t="shared" si="18"/>
        <v>3829.0636645020586</v>
      </c>
      <c r="K148" s="11">
        <f t="shared" si="19"/>
        <v>5105.7407999424986</v>
      </c>
      <c r="L148" s="12">
        <f t="shared" si="14"/>
        <v>-1276.67713544044</v>
      </c>
      <c r="M148" s="11">
        <f t="shared" si="15"/>
        <v>8934.8044644445581</v>
      </c>
      <c r="N148" s="19">
        <f t="shared" si="20"/>
        <v>489.661979721828</v>
      </c>
    </row>
    <row r="149" spans="1:14">
      <c r="A149" s="30" t="s">
        <v>826</v>
      </c>
      <c r="B149" s="20" t="s">
        <v>280</v>
      </c>
      <c r="C149" s="20" t="s">
        <v>281</v>
      </c>
      <c r="D149" s="7">
        <v>10553.369289402901</v>
      </c>
      <c r="E149" s="7">
        <v>12110.3166779106</v>
      </c>
      <c r="F149" s="35">
        <f t="shared" si="16"/>
        <v>-1556.9473885076986</v>
      </c>
      <c r="G149" s="7">
        <v>647.89321226367099</v>
      </c>
      <c r="H149" s="7">
        <v>656.635026080888</v>
      </c>
      <c r="I149" s="19">
        <f t="shared" si="17"/>
        <v>-8.7418138172170075</v>
      </c>
      <c r="J149" s="11">
        <f t="shared" si="18"/>
        <v>11201.262501666572</v>
      </c>
      <c r="K149" s="11">
        <f t="shared" si="19"/>
        <v>12766.951703991488</v>
      </c>
      <c r="L149" s="12">
        <f t="shared" si="14"/>
        <v>-1565.6892023249166</v>
      </c>
      <c r="M149" s="11">
        <f t="shared" si="15"/>
        <v>23968.21420565806</v>
      </c>
      <c r="N149" s="19">
        <f t="shared" si="20"/>
        <v>1304.528238344559</v>
      </c>
    </row>
    <row r="150" spans="1:14">
      <c r="A150" s="30" t="s">
        <v>826</v>
      </c>
      <c r="B150" s="20" t="s">
        <v>282</v>
      </c>
      <c r="C150" s="20" t="s">
        <v>283</v>
      </c>
      <c r="D150" s="7">
        <v>1928.9305398717299</v>
      </c>
      <c r="E150" s="7">
        <v>2426.2798732419201</v>
      </c>
      <c r="F150" s="35">
        <f t="shared" si="16"/>
        <v>-497.34933337019015</v>
      </c>
      <c r="G150" s="7">
        <v>158.17128339456499</v>
      </c>
      <c r="H150" s="7">
        <v>675.92409863958596</v>
      </c>
      <c r="I150" s="19">
        <f t="shared" si="17"/>
        <v>-517.752815245021</v>
      </c>
      <c r="J150" s="11">
        <f t="shared" si="18"/>
        <v>2087.101823266295</v>
      </c>
      <c r="K150" s="11">
        <f t="shared" si="19"/>
        <v>3102.2039718815058</v>
      </c>
      <c r="L150" s="12">
        <f t="shared" si="14"/>
        <v>-1015.1021486152108</v>
      </c>
      <c r="M150" s="11">
        <f t="shared" si="15"/>
        <v>5189.3057951478004</v>
      </c>
      <c r="N150" s="19">
        <f t="shared" si="20"/>
        <v>834.09538203415093</v>
      </c>
    </row>
    <row r="151" spans="1:14">
      <c r="A151" s="30" t="s">
        <v>826</v>
      </c>
      <c r="B151" s="20" t="s">
        <v>284</v>
      </c>
      <c r="C151" s="20" t="s">
        <v>285</v>
      </c>
      <c r="D151" s="7">
        <v>5204.0929108287601</v>
      </c>
      <c r="E151" s="7">
        <v>6767.9749952245202</v>
      </c>
      <c r="F151" s="35">
        <f t="shared" si="16"/>
        <v>-1563.8820843957601</v>
      </c>
      <c r="G151" s="7">
        <v>495.60450164975498</v>
      </c>
      <c r="H151" s="7">
        <v>585.78636364033002</v>
      </c>
      <c r="I151" s="19">
        <f t="shared" si="17"/>
        <v>-90.181861990575044</v>
      </c>
      <c r="J151" s="11">
        <f t="shared" si="18"/>
        <v>5699.6974124785147</v>
      </c>
      <c r="K151" s="11">
        <f t="shared" si="19"/>
        <v>7353.7613588648501</v>
      </c>
      <c r="L151" s="12">
        <f t="shared" si="14"/>
        <v>-1654.0639463863354</v>
      </c>
      <c r="M151" s="11">
        <f t="shared" si="15"/>
        <v>13053.458771343365</v>
      </c>
      <c r="N151" s="19">
        <f t="shared" si="20"/>
        <v>1081.390865290085</v>
      </c>
    </row>
    <row r="152" spans="1:14">
      <c r="A152" s="30" t="s">
        <v>827</v>
      </c>
      <c r="B152" s="20" t="s">
        <v>286</v>
      </c>
      <c r="C152" s="20" t="s">
        <v>287</v>
      </c>
      <c r="D152" s="7">
        <v>3670.24621921055</v>
      </c>
      <c r="E152" s="7">
        <v>2209.2372956744198</v>
      </c>
      <c r="F152" s="35">
        <f t="shared" si="16"/>
        <v>1461.0089235361302</v>
      </c>
      <c r="G152" s="7">
        <v>316.53833588074502</v>
      </c>
      <c r="H152" s="7">
        <v>3697.3355075746799</v>
      </c>
      <c r="I152" s="19">
        <f t="shared" si="17"/>
        <v>-3380.7971716939351</v>
      </c>
      <c r="J152" s="11">
        <f t="shared" si="18"/>
        <v>3986.7845550912948</v>
      </c>
      <c r="K152" s="11">
        <f t="shared" si="19"/>
        <v>5906.5728032490997</v>
      </c>
      <c r="L152" s="12">
        <f t="shared" si="14"/>
        <v>-1919.7882481578049</v>
      </c>
      <c r="M152" s="11">
        <f t="shared" si="15"/>
        <v>9893.3573583403941</v>
      </c>
      <c r="N152" s="19">
        <f t="shared" si="20"/>
        <v>4013.8738434554248</v>
      </c>
    </row>
    <row r="153" spans="1:14">
      <c r="A153" s="30" t="s">
        <v>826</v>
      </c>
      <c r="B153" s="20" t="s">
        <v>288</v>
      </c>
      <c r="C153" s="20" t="s">
        <v>289</v>
      </c>
      <c r="D153" s="7">
        <v>1801.6495509076401</v>
      </c>
      <c r="E153" s="7">
        <v>2071.9197190110799</v>
      </c>
      <c r="F153" s="35">
        <f t="shared" si="16"/>
        <v>-270.2701681034398</v>
      </c>
      <c r="G153" s="7">
        <v>113.927862691854</v>
      </c>
      <c r="H153" s="7">
        <v>105.840363621896</v>
      </c>
      <c r="I153" s="19">
        <f t="shared" si="17"/>
        <v>8.0874990699579996</v>
      </c>
      <c r="J153" s="11">
        <f t="shared" si="18"/>
        <v>1915.5774135994941</v>
      </c>
      <c r="K153" s="11">
        <f t="shared" si="19"/>
        <v>2177.7600826329758</v>
      </c>
      <c r="L153" s="12">
        <f t="shared" si="14"/>
        <v>-262.18266903348172</v>
      </c>
      <c r="M153" s="11">
        <f t="shared" si="15"/>
        <v>4093.3374962324697</v>
      </c>
      <c r="N153" s="19">
        <f t="shared" si="20"/>
        <v>219.76822631375001</v>
      </c>
    </row>
    <row r="154" spans="1:14">
      <c r="A154" s="30" t="s">
        <v>826</v>
      </c>
      <c r="B154" s="20" t="s">
        <v>290</v>
      </c>
      <c r="C154" s="20" t="s">
        <v>291</v>
      </c>
      <c r="D154" s="7">
        <v>4578.7197733550402</v>
      </c>
      <c r="E154" s="7">
        <v>6602.0432478754801</v>
      </c>
      <c r="F154" s="35">
        <f t="shared" si="16"/>
        <v>-2023.32347452044</v>
      </c>
      <c r="G154" s="7">
        <v>349.00406469309002</v>
      </c>
      <c r="H154" s="7">
        <v>527.13829676986904</v>
      </c>
      <c r="I154" s="19">
        <f t="shared" si="17"/>
        <v>-178.13423207677903</v>
      </c>
      <c r="J154" s="11">
        <f t="shared" si="18"/>
        <v>4927.7238380481303</v>
      </c>
      <c r="K154" s="11">
        <f t="shared" si="19"/>
        <v>7129.1815446453493</v>
      </c>
      <c r="L154" s="12">
        <f t="shared" si="14"/>
        <v>-2201.4577065972189</v>
      </c>
      <c r="M154" s="11">
        <f t="shared" si="15"/>
        <v>12056.90538269348</v>
      </c>
      <c r="N154" s="19">
        <f t="shared" si="20"/>
        <v>876.14236146295912</v>
      </c>
    </row>
    <row r="155" spans="1:14">
      <c r="A155" s="30" t="s">
        <v>827</v>
      </c>
      <c r="B155" s="20" t="s">
        <v>292</v>
      </c>
      <c r="C155" s="20" t="s">
        <v>293</v>
      </c>
      <c r="D155" s="7">
        <v>214872.08045086599</v>
      </c>
      <c r="E155" s="7">
        <v>178108.425562939</v>
      </c>
      <c r="F155" s="35">
        <f t="shared" si="16"/>
        <v>36763.654887926998</v>
      </c>
      <c r="G155" s="7">
        <v>76033.6708387822</v>
      </c>
      <c r="H155" s="7">
        <v>58375.470589764598</v>
      </c>
      <c r="I155" s="19">
        <f t="shared" si="17"/>
        <v>17658.200249017602</v>
      </c>
      <c r="J155" s="11">
        <f t="shared" si="18"/>
        <v>290905.75128964818</v>
      </c>
      <c r="K155" s="11">
        <f t="shared" si="19"/>
        <v>236483.89615270359</v>
      </c>
      <c r="L155" s="12">
        <f t="shared" si="14"/>
        <v>54421.855136944592</v>
      </c>
      <c r="M155" s="11">
        <f t="shared" si="15"/>
        <v>527389.64744235179</v>
      </c>
      <c r="N155" s="19">
        <f t="shared" si="20"/>
        <v>134409.14142854681</v>
      </c>
    </row>
    <row r="156" spans="1:14">
      <c r="A156" s="30" t="s">
        <v>826</v>
      </c>
      <c r="B156" s="20" t="s">
        <v>294</v>
      </c>
      <c r="C156" s="20" t="s">
        <v>295</v>
      </c>
      <c r="D156" s="7">
        <v>21796.0654201498</v>
      </c>
      <c r="E156" s="7">
        <v>13748.4098570431</v>
      </c>
      <c r="F156" s="35">
        <f t="shared" si="16"/>
        <v>8047.6555631067004</v>
      </c>
      <c r="G156" s="7">
        <v>594.65927744135195</v>
      </c>
      <c r="H156" s="7">
        <v>838.26367802018797</v>
      </c>
      <c r="I156" s="19">
        <f t="shared" si="17"/>
        <v>-243.60440057883602</v>
      </c>
      <c r="J156" s="11">
        <f t="shared" si="18"/>
        <v>22390.724697591151</v>
      </c>
      <c r="K156" s="11">
        <f t="shared" si="19"/>
        <v>14586.673535063288</v>
      </c>
      <c r="L156" s="12">
        <f t="shared" si="14"/>
        <v>7804.0511625278632</v>
      </c>
      <c r="M156" s="11">
        <f t="shared" si="15"/>
        <v>36977.398232654436</v>
      </c>
      <c r="N156" s="19">
        <f t="shared" si="20"/>
        <v>1432.9229554615399</v>
      </c>
    </row>
    <row r="157" spans="1:14">
      <c r="A157" s="30" t="s">
        <v>826</v>
      </c>
      <c r="B157" s="20" t="s">
        <v>296</v>
      </c>
      <c r="C157" s="20" t="s">
        <v>297</v>
      </c>
      <c r="D157" s="7">
        <v>10158.850916952801</v>
      </c>
      <c r="E157" s="7">
        <v>12043.156703635501</v>
      </c>
      <c r="F157" s="35">
        <f t="shared" si="16"/>
        <v>-1884.3057866827003</v>
      </c>
      <c r="G157" s="7">
        <v>415.19239172025101</v>
      </c>
      <c r="H157" s="7">
        <v>695.49480135638498</v>
      </c>
      <c r="I157" s="19">
        <f t="shared" si="17"/>
        <v>-280.30240963613397</v>
      </c>
      <c r="J157" s="11">
        <f t="shared" si="18"/>
        <v>10574.043308673052</v>
      </c>
      <c r="K157" s="11">
        <f t="shared" si="19"/>
        <v>12738.651504991885</v>
      </c>
      <c r="L157" s="12">
        <f t="shared" si="14"/>
        <v>-2164.6081963188335</v>
      </c>
      <c r="M157" s="11">
        <f t="shared" si="15"/>
        <v>23312.694813664937</v>
      </c>
      <c r="N157" s="19">
        <f t="shared" si="20"/>
        <v>1110.687193076636</v>
      </c>
    </row>
    <row r="158" spans="1:14">
      <c r="A158" s="30" t="s">
        <v>826</v>
      </c>
      <c r="B158" s="20" t="s">
        <v>298</v>
      </c>
      <c r="C158" s="20" t="s">
        <v>299</v>
      </c>
      <c r="D158" s="7">
        <v>4176.9138352152204</v>
      </c>
      <c r="E158" s="7">
        <v>5714.3236417766202</v>
      </c>
      <c r="F158" s="35">
        <f t="shared" si="16"/>
        <v>-1537.4098065613998</v>
      </c>
      <c r="G158" s="7">
        <v>303.92896926399197</v>
      </c>
      <c r="H158" s="7">
        <v>737.58229886848403</v>
      </c>
      <c r="I158" s="19">
        <f t="shared" si="17"/>
        <v>-433.65332960449206</v>
      </c>
      <c r="J158" s="11">
        <f t="shared" si="18"/>
        <v>4480.8428044792126</v>
      </c>
      <c r="K158" s="11">
        <f t="shared" si="19"/>
        <v>6451.9059406451042</v>
      </c>
      <c r="L158" s="12">
        <f t="shared" si="14"/>
        <v>-1971.0631361658916</v>
      </c>
      <c r="M158" s="11">
        <f t="shared" si="15"/>
        <v>10932.748745124318</v>
      </c>
      <c r="N158" s="19">
        <f t="shared" si="20"/>
        <v>1041.5112681324761</v>
      </c>
    </row>
    <row r="159" spans="1:14">
      <c r="A159" s="30" t="s">
        <v>827</v>
      </c>
      <c r="B159" s="20" t="s">
        <v>300</v>
      </c>
      <c r="C159" s="20" t="s">
        <v>301</v>
      </c>
      <c r="D159" s="7">
        <v>29808.90776437</v>
      </c>
      <c r="E159" s="7">
        <v>69891.232832010006</v>
      </c>
      <c r="F159" s="35">
        <f t="shared" si="16"/>
        <v>-40082.325067640006</v>
      </c>
      <c r="G159" s="7">
        <v>2339.7193754334999</v>
      </c>
      <c r="H159" s="7">
        <v>2772.2683380661501</v>
      </c>
      <c r="I159" s="19">
        <f t="shared" si="17"/>
        <v>-432.54896263265027</v>
      </c>
      <c r="J159" s="11">
        <f t="shared" si="18"/>
        <v>32148.627139803499</v>
      </c>
      <c r="K159" s="11">
        <f t="shared" si="19"/>
        <v>72663.501170076153</v>
      </c>
      <c r="L159" s="12">
        <f t="shared" si="14"/>
        <v>-40514.874030272651</v>
      </c>
      <c r="M159" s="11">
        <f t="shared" si="15"/>
        <v>104812.12830987966</v>
      </c>
      <c r="N159" s="19">
        <f t="shared" si="20"/>
        <v>5111.9877134996495</v>
      </c>
    </row>
    <row r="160" spans="1:14">
      <c r="A160" s="30" t="s">
        <v>826</v>
      </c>
      <c r="B160" s="20" t="s">
        <v>302</v>
      </c>
      <c r="C160" s="20" t="s">
        <v>303</v>
      </c>
      <c r="D160" s="7">
        <v>9015.6350984012297</v>
      </c>
      <c r="E160" s="7">
        <v>6654.2927020785701</v>
      </c>
      <c r="F160" s="35">
        <f t="shared" si="16"/>
        <v>2361.3423963226596</v>
      </c>
      <c r="G160" s="7">
        <v>550.80320445036705</v>
      </c>
      <c r="H160" s="7">
        <v>221.72006054072801</v>
      </c>
      <c r="I160" s="19">
        <f t="shared" si="17"/>
        <v>329.08314390963903</v>
      </c>
      <c r="J160" s="11">
        <f t="shared" si="18"/>
        <v>9566.4383028515967</v>
      </c>
      <c r="K160" s="11">
        <f t="shared" si="19"/>
        <v>6876.012762619298</v>
      </c>
      <c r="L160" s="12">
        <f t="shared" si="14"/>
        <v>2690.4255402322988</v>
      </c>
      <c r="M160" s="11">
        <f t="shared" si="15"/>
        <v>16442.451065470894</v>
      </c>
      <c r="N160" s="19">
        <f t="shared" si="20"/>
        <v>772.52326499109506</v>
      </c>
    </row>
    <row r="161" spans="1:14">
      <c r="A161" s="30" t="s">
        <v>826</v>
      </c>
      <c r="B161" s="20" t="s">
        <v>304</v>
      </c>
      <c r="C161" s="20" t="s">
        <v>305</v>
      </c>
      <c r="D161" s="7">
        <v>4254.6688903205104</v>
      </c>
      <c r="E161" s="7">
        <v>2080.0105571075201</v>
      </c>
      <c r="F161" s="35">
        <f t="shared" si="16"/>
        <v>2174.6583332129903</v>
      </c>
      <c r="G161" s="7">
        <v>392.24071745771698</v>
      </c>
      <c r="H161" s="7">
        <v>252.54883382490999</v>
      </c>
      <c r="I161" s="19">
        <f t="shared" si="17"/>
        <v>139.69188363280699</v>
      </c>
      <c r="J161" s="11">
        <f t="shared" si="18"/>
        <v>4646.9096077782269</v>
      </c>
      <c r="K161" s="11">
        <f t="shared" si="19"/>
        <v>2332.5593909324302</v>
      </c>
      <c r="L161" s="12">
        <f t="shared" si="14"/>
        <v>2314.3502168457967</v>
      </c>
      <c r="M161" s="11">
        <f t="shared" si="15"/>
        <v>6979.4689987106576</v>
      </c>
      <c r="N161" s="19">
        <f t="shared" si="20"/>
        <v>644.78955128262692</v>
      </c>
    </row>
    <row r="162" spans="1:14">
      <c r="A162" s="30" t="s">
        <v>826</v>
      </c>
      <c r="B162" s="20" t="s">
        <v>306</v>
      </c>
      <c r="C162" s="20" t="s">
        <v>307</v>
      </c>
      <c r="D162" s="7">
        <v>4075.0533611485298</v>
      </c>
      <c r="E162" s="7">
        <v>5395.0664771704296</v>
      </c>
      <c r="F162" s="35">
        <f t="shared" si="16"/>
        <v>-1320.0131160218998</v>
      </c>
      <c r="G162" s="7">
        <v>176.71616671745301</v>
      </c>
      <c r="H162" s="7">
        <v>229.920639317503</v>
      </c>
      <c r="I162" s="19">
        <f t="shared" si="17"/>
        <v>-53.204472600049996</v>
      </c>
      <c r="J162" s="11">
        <f t="shared" si="18"/>
        <v>4251.769527865983</v>
      </c>
      <c r="K162" s="11">
        <f t="shared" si="19"/>
        <v>5624.9871164879323</v>
      </c>
      <c r="L162" s="12">
        <f t="shared" si="14"/>
        <v>-1373.2175886219493</v>
      </c>
      <c r="M162" s="11">
        <f t="shared" si="15"/>
        <v>9876.7566443539145</v>
      </c>
      <c r="N162" s="19">
        <f t="shared" si="20"/>
        <v>406.63680603495601</v>
      </c>
    </row>
    <row r="163" spans="1:14">
      <c r="A163" s="30" t="s">
        <v>827</v>
      </c>
      <c r="B163" s="20" t="s">
        <v>308</v>
      </c>
      <c r="C163" s="20" t="s">
        <v>307</v>
      </c>
      <c r="D163" s="7">
        <v>8795.12217530628</v>
      </c>
      <c r="E163" s="7">
        <v>14535.3676398239</v>
      </c>
      <c r="F163" s="35">
        <f t="shared" si="16"/>
        <v>-5740.2454645176203</v>
      </c>
      <c r="G163" s="7">
        <v>768.36160812030403</v>
      </c>
      <c r="H163" s="7">
        <v>1290.89165792731</v>
      </c>
      <c r="I163" s="19">
        <f t="shared" si="17"/>
        <v>-522.53004980700598</v>
      </c>
      <c r="J163" s="11">
        <f t="shared" si="18"/>
        <v>9563.4837834265836</v>
      </c>
      <c r="K163" s="11">
        <f t="shared" si="19"/>
        <v>15826.25929775121</v>
      </c>
      <c r="L163" s="12">
        <f t="shared" si="14"/>
        <v>-6262.7755143246268</v>
      </c>
      <c r="M163" s="11">
        <f t="shared" si="15"/>
        <v>25389.743081177796</v>
      </c>
      <c r="N163" s="19">
        <f t="shared" si="20"/>
        <v>2059.253266047614</v>
      </c>
    </row>
    <row r="164" spans="1:14">
      <c r="A164" s="30" t="s">
        <v>826</v>
      </c>
      <c r="B164" s="20" t="s">
        <v>309</v>
      </c>
      <c r="C164" s="20" t="s">
        <v>307</v>
      </c>
      <c r="D164" s="7">
        <v>4147.9727615802003</v>
      </c>
      <c r="E164" s="7">
        <v>5998.9111288466802</v>
      </c>
      <c r="F164" s="35">
        <f t="shared" si="16"/>
        <v>-1850.9383672664799</v>
      </c>
      <c r="G164" s="7">
        <v>267.285418847968</v>
      </c>
      <c r="H164" s="7">
        <v>249.07949082335799</v>
      </c>
      <c r="I164" s="19">
        <f t="shared" si="17"/>
        <v>18.205928024610017</v>
      </c>
      <c r="J164" s="11">
        <f t="shared" si="18"/>
        <v>4415.2581804281681</v>
      </c>
      <c r="K164" s="11">
        <f t="shared" si="19"/>
        <v>6247.9906196700385</v>
      </c>
      <c r="L164" s="12">
        <f t="shared" si="14"/>
        <v>-1832.7324392418705</v>
      </c>
      <c r="M164" s="11">
        <f t="shared" si="15"/>
        <v>10663.248800098207</v>
      </c>
      <c r="N164" s="19">
        <f t="shared" si="20"/>
        <v>516.36490967132602</v>
      </c>
    </row>
    <row r="165" spans="1:14">
      <c r="A165" s="30" t="s">
        <v>827</v>
      </c>
      <c r="B165" s="20" t="s">
        <v>310</v>
      </c>
      <c r="C165" s="20" t="s">
        <v>311</v>
      </c>
      <c r="D165" s="7">
        <v>25975.367080481599</v>
      </c>
      <c r="E165" s="7">
        <v>29545.230028935599</v>
      </c>
      <c r="F165" s="35">
        <f t="shared" si="16"/>
        <v>-3569.8629484539997</v>
      </c>
      <c r="G165" s="7">
        <v>1747.5790921760399</v>
      </c>
      <c r="H165" s="7">
        <v>4333.7861803120404</v>
      </c>
      <c r="I165" s="19">
        <f t="shared" si="17"/>
        <v>-2586.2070881360005</v>
      </c>
      <c r="J165" s="11">
        <f t="shared" si="18"/>
        <v>27722.946172657641</v>
      </c>
      <c r="K165" s="11">
        <f t="shared" si="19"/>
        <v>33879.016209247638</v>
      </c>
      <c r="L165" s="12">
        <f t="shared" si="14"/>
        <v>-6156.0700365899975</v>
      </c>
      <c r="M165" s="11">
        <f t="shared" si="15"/>
        <v>61601.962381905279</v>
      </c>
      <c r="N165" s="19">
        <f t="shared" si="20"/>
        <v>6081.3652724880803</v>
      </c>
    </row>
    <row r="166" spans="1:14">
      <c r="A166" s="30" t="s">
        <v>826</v>
      </c>
      <c r="B166" s="20" t="s">
        <v>312</v>
      </c>
      <c r="C166" s="20" t="s">
        <v>311</v>
      </c>
      <c r="D166" s="7">
        <v>645.40958928633097</v>
      </c>
      <c r="E166" s="7">
        <v>2103.6660906822499</v>
      </c>
      <c r="F166" s="35">
        <f t="shared" si="16"/>
        <v>-1458.2565013959188</v>
      </c>
      <c r="G166" s="7">
        <v>66.704541589534699</v>
      </c>
      <c r="H166" s="7">
        <v>134.03187127695401</v>
      </c>
      <c r="I166" s="19">
        <f t="shared" si="17"/>
        <v>-67.327329687419308</v>
      </c>
      <c r="J166" s="11">
        <f t="shared" si="18"/>
        <v>712.11413087586561</v>
      </c>
      <c r="K166" s="11">
        <f t="shared" si="19"/>
        <v>2237.6979619592039</v>
      </c>
      <c r="L166" s="12">
        <f t="shared" si="14"/>
        <v>-1525.5838310833383</v>
      </c>
      <c r="M166" s="11">
        <f t="shared" si="15"/>
        <v>2949.8120928350695</v>
      </c>
      <c r="N166" s="19">
        <f t="shared" si="20"/>
        <v>200.73641286648871</v>
      </c>
    </row>
    <row r="167" spans="1:14">
      <c r="A167" s="30" t="s">
        <v>826</v>
      </c>
      <c r="B167" s="20" t="s">
        <v>313</v>
      </c>
      <c r="C167" s="20" t="s">
        <v>314</v>
      </c>
      <c r="D167" s="7">
        <v>4454.8588372117001</v>
      </c>
      <c r="E167" s="7">
        <v>5199.4332196045898</v>
      </c>
      <c r="F167" s="35">
        <f t="shared" si="16"/>
        <v>-744.57438239288967</v>
      </c>
      <c r="G167" s="7">
        <v>320.99533383583503</v>
      </c>
      <c r="H167" s="7">
        <v>267.98784715715198</v>
      </c>
      <c r="I167" s="19">
        <f t="shared" si="17"/>
        <v>53.007486678683051</v>
      </c>
      <c r="J167" s="11">
        <f t="shared" si="18"/>
        <v>4775.8541710475347</v>
      </c>
      <c r="K167" s="11">
        <f t="shared" si="19"/>
        <v>5467.4210667617417</v>
      </c>
      <c r="L167" s="12">
        <f t="shared" si="14"/>
        <v>-691.56689571420702</v>
      </c>
      <c r="M167" s="11">
        <f t="shared" si="15"/>
        <v>10243.275237809277</v>
      </c>
      <c r="N167" s="19">
        <f t="shared" si="20"/>
        <v>588.98318099298695</v>
      </c>
    </row>
    <row r="168" spans="1:14">
      <c r="A168" s="30" t="s">
        <v>826</v>
      </c>
      <c r="B168" s="20" t="s">
        <v>315</v>
      </c>
      <c r="C168" s="20" t="s">
        <v>316</v>
      </c>
      <c r="D168" s="7">
        <v>7611.5430113697603</v>
      </c>
      <c r="E168" s="7">
        <v>5880.7940662109904</v>
      </c>
      <c r="F168" s="35">
        <f t="shared" si="16"/>
        <v>1730.7489451587699</v>
      </c>
      <c r="G168" s="7">
        <v>182.35505005241299</v>
      </c>
      <c r="H168" s="7">
        <v>234.91906845697599</v>
      </c>
      <c r="I168" s="19">
        <f t="shared" si="17"/>
        <v>-52.564018404563001</v>
      </c>
      <c r="J168" s="11">
        <f t="shared" si="18"/>
        <v>7793.8980614221737</v>
      </c>
      <c r="K168" s="11">
        <f t="shared" si="19"/>
        <v>6115.7131346679662</v>
      </c>
      <c r="L168" s="12">
        <f t="shared" si="14"/>
        <v>1678.1849267542075</v>
      </c>
      <c r="M168" s="11">
        <f t="shared" si="15"/>
        <v>13909.61119609014</v>
      </c>
      <c r="N168" s="19">
        <f t="shared" si="20"/>
        <v>417.27411850938898</v>
      </c>
    </row>
    <row r="169" spans="1:14">
      <c r="A169" s="30" t="s">
        <v>826</v>
      </c>
      <c r="B169" s="20" t="s">
        <v>317</v>
      </c>
      <c r="C169" s="20" t="s">
        <v>318</v>
      </c>
      <c r="D169" s="7">
        <v>2511.0551626574102</v>
      </c>
      <c r="E169" s="7">
        <v>4365.2186013172404</v>
      </c>
      <c r="F169" s="35">
        <f t="shared" si="16"/>
        <v>-1854.1634386598303</v>
      </c>
      <c r="G169" s="7">
        <v>446.94257512590298</v>
      </c>
      <c r="H169" s="7">
        <v>350.469062573945</v>
      </c>
      <c r="I169" s="19">
        <f t="shared" si="17"/>
        <v>96.473512551957981</v>
      </c>
      <c r="J169" s="11">
        <f t="shared" si="18"/>
        <v>2957.9977377833129</v>
      </c>
      <c r="K169" s="11">
        <f t="shared" si="19"/>
        <v>4715.6876638911854</v>
      </c>
      <c r="L169" s="12">
        <f t="shared" si="14"/>
        <v>-1757.6899261078725</v>
      </c>
      <c r="M169" s="11">
        <f t="shared" si="15"/>
        <v>7673.6854016744983</v>
      </c>
      <c r="N169" s="19">
        <f t="shared" si="20"/>
        <v>797.41163769984792</v>
      </c>
    </row>
    <row r="170" spans="1:14">
      <c r="A170" s="30" t="s">
        <v>826</v>
      </c>
      <c r="B170" s="20" t="s">
        <v>319</v>
      </c>
      <c r="C170" s="20" t="s">
        <v>320</v>
      </c>
      <c r="D170" s="7">
        <v>3598.1381877138401</v>
      </c>
      <c r="E170" s="7">
        <v>3165.1762466873001</v>
      </c>
      <c r="F170" s="35">
        <f t="shared" si="16"/>
        <v>432.96194102653999</v>
      </c>
      <c r="G170" s="7">
        <v>138.91619012604099</v>
      </c>
      <c r="H170" s="7">
        <v>196.470871647416</v>
      </c>
      <c r="I170" s="19">
        <f t="shared" si="17"/>
        <v>-57.554681521375016</v>
      </c>
      <c r="J170" s="11">
        <f t="shared" si="18"/>
        <v>3737.054377839881</v>
      </c>
      <c r="K170" s="11">
        <f t="shared" si="19"/>
        <v>3361.6471183347162</v>
      </c>
      <c r="L170" s="12">
        <f t="shared" si="14"/>
        <v>375.4072595051648</v>
      </c>
      <c r="M170" s="11">
        <f t="shared" si="15"/>
        <v>7098.7014961745972</v>
      </c>
      <c r="N170" s="19">
        <f t="shared" si="20"/>
        <v>335.38706177345699</v>
      </c>
    </row>
    <row r="171" spans="1:14">
      <c r="A171" s="30" t="s">
        <v>826</v>
      </c>
      <c r="B171" s="20" t="s">
        <v>321</v>
      </c>
      <c r="C171" s="20" t="s">
        <v>322</v>
      </c>
      <c r="D171" s="7">
        <v>3905.0693871438698</v>
      </c>
      <c r="E171" s="7">
        <v>5547.2944511177702</v>
      </c>
      <c r="F171" s="35">
        <f t="shared" si="16"/>
        <v>-1642.2250639739004</v>
      </c>
      <c r="G171" s="7">
        <v>678.90198463513104</v>
      </c>
      <c r="H171" s="7">
        <v>230.186771845149</v>
      </c>
      <c r="I171" s="19">
        <f t="shared" si="17"/>
        <v>448.71521278998205</v>
      </c>
      <c r="J171" s="11">
        <f t="shared" si="18"/>
        <v>4583.9713717790009</v>
      </c>
      <c r="K171" s="11">
        <f t="shared" si="19"/>
        <v>5777.4812229629188</v>
      </c>
      <c r="L171" s="12">
        <f t="shared" si="14"/>
        <v>-1193.5098511839178</v>
      </c>
      <c r="M171" s="11">
        <f t="shared" si="15"/>
        <v>10361.452594741921</v>
      </c>
      <c r="N171" s="19">
        <f t="shared" si="20"/>
        <v>909.08875648028004</v>
      </c>
    </row>
    <row r="172" spans="1:14">
      <c r="A172" s="30" t="s">
        <v>826</v>
      </c>
      <c r="B172" s="20" t="s">
        <v>323</v>
      </c>
      <c r="C172" s="20" t="s">
        <v>324</v>
      </c>
      <c r="D172" s="7">
        <v>7464.3087502354101</v>
      </c>
      <c r="E172" s="7">
        <v>8876.7749449928706</v>
      </c>
      <c r="F172" s="35">
        <f t="shared" si="16"/>
        <v>-1412.4661947574605</v>
      </c>
      <c r="G172" s="7">
        <v>647.53782822803498</v>
      </c>
      <c r="H172" s="7">
        <v>309.92361871885299</v>
      </c>
      <c r="I172" s="19">
        <f t="shared" si="17"/>
        <v>337.61420950918199</v>
      </c>
      <c r="J172" s="11">
        <f t="shared" si="18"/>
        <v>8111.8465784634454</v>
      </c>
      <c r="K172" s="11">
        <f t="shared" si="19"/>
        <v>9186.6985637117232</v>
      </c>
      <c r="L172" s="12">
        <f t="shared" si="14"/>
        <v>-1074.8519852482777</v>
      </c>
      <c r="M172" s="11">
        <f t="shared" si="15"/>
        <v>17298.545142175168</v>
      </c>
      <c r="N172" s="19">
        <f t="shared" si="20"/>
        <v>957.46144694688792</v>
      </c>
    </row>
    <row r="173" spans="1:14">
      <c r="A173" s="30" t="s">
        <v>826</v>
      </c>
      <c r="B173" s="20" t="s">
        <v>325</v>
      </c>
      <c r="C173" s="20" t="s">
        <v>326</v>
      </c>
      <c r="D173" s="7">
        <v>8506.2671673298191</v>
      </c>
      <c r="E173" s="7">
        <v>11855.545796708901</v>
      </c>
      <c r="F173" s="35">
        <f t="shared" si="16"/>
        <v>-3349.2786293790814</v>
      </c>
      <c r="G173" s="7">
        <v>629.795218720854</v>
      </c>
      <c r="H173" s="7">
        <v>565.08347598724004</v>
      </c>
      <c r="I173" s="19">
        <f t="shared" si="17"/>
        <v>64.71174273361396</v>
      </c>
      <c r="J173" s="11">
        <f t="shared" si="18"/>
        <v>9136.062386050673</v>
      </c>
      <c r="K173" s="11">
        <f t="shared" si="19"/>
        <v>12420.62927269614</v>
      </c>
      <c r="L173" s="12">
        <f t="shared" si="14"/>
        <v>-3284.5668866454671</v>
      </c>
      <c r="M173" s="11">
        <f t="shared" si="15"/>
        <v>21556.691658746815</v>
      </c>
      <c r="N173" s="19">
        <f t="shared" si="20"/>
        <v>1194.8786947080939</v>
      </c>
    </row>
    <row r="174" spans="1:14">
      <c r="A174" s="30" t="s">
        <v>826</v>
      </c>
      <c r="B174" s="20" t="s">
        <v>327</v>
      </c>
      <c r="C174" s="20" t="s">
        <v>328</v>
      </c>
      <c r="D174" s="7">
        <v>6888.5829677220599</v>
      </c>
      <c r="E174" s="7">
        <v>6272.2454325972803</v>
      </c>
      <c r="F174" s="35">
        <f t="shared" si="16"/>
        <v>616.33753512477961</v>
      </c>
      <c r="G174" s="7">
        <v>512.10204146833905</v>
      </c>
      <c r="H174" s="7">
        <v>2602.6518455683899</v>
      </c>
      <c r="I174" s="19">
        <f t="shared" si="17"/>
        <v>-2090.549804100051</v>
      </c>
      <c r="J174" s="11">
        <f t="shared" si="18"/>
        <v>7400.6850091903989</v>
      </c>
      <c r="K174" s="11">
        <f t="shared" si="19"/>
        <v>8874.8972781656703</v>
      </c>
      <c r="L174" s="12">
        <f t="shared" si="14"/>
        <v>-1474.2122689752714</v>
      </c>
      <c r="M174" s="11">
        <f t="shared" si="15"/>
        <v>16275.582287356068</v>
      </c>
      <c r="N174" s="19">
        <f t="shared" si="20"/>
        <v>3114.7538870367289</v>
      </c>
    </row>
    <row r="175" spans="1:14">
      <c r="A175" s="30" t="s">
        <v>827</v>
      </c>
      <c r="B175" s="20" t="s">
        <v>329</v>
      </c>
      <c r="C175" s="20" t="s">
        <v>330</v>
      </c>
      <c r="D175" s="7">
        <v>37756.134381276803</v>
      </c>
      <c r="E175" s="7">
        <v>51634.203212985703</v>
      </c>
      <c r="F175" s="35">
        <f t="shared" si="16"/>
        <v>-13878.068831708901</v>
      </c>
      <c r="G175" s="7">
        <v>2594.7424712019001</v>
      </c>
      <c r="H175" s="7">
        <v>3213.4009945715202</v>
      </c>
      <c r="I175" s="19">
        <f t="shared" si="17"/>
        <v>-618.65852336962007</v>
      </c>
      <c r="J175" s="11">
        <f t="shared" si="18"/>
        <v>40350.876852478701</v>
      </c>
      <c r="K175" s="11">
        <f t="shared" si="19"/>
        <v>54847.604207557226</v>
      </c>
      <c r="L175" s="12">
        <f t="shared" si="14"/>
        <v>-14496.727355078525</v>
      </c>
      <c r="M175" s="11">
        <f t="shared" si="15"/>
        <v>95198.481060035934</v>
      </c>
      <c r="N175" s="19">
        <f t="shared" si="20"/>
        <v>5808.1434657734208</v>
      </c>
    </row>
    <row r="176" spans="1:14">
      <c r="A176" s="30" t="s">
        <v>826</v>
      </c>
      <c r="B176" s="20" t="s">
        <v>331</v>
      </c>
      <c r="C176" s="20" t="s">
        <v>332</v>
      </c>
      <c r="D176" s="7">
        <v>8119.2834689390402</v>
      </c>
      <c r="E176" s="7">
        <v>9435.3545940971107</v>
      </c>
      <c r="F176" s="35">
        <f t="shared" si="16"/>
        <v>-1316.0711251580706</v>
      </c>
      <c r="G176" s="7">
        <v>1434.7561058459601</v>
      </c>
      <c r="H176" s="7">
        <v>1001.26694738277</v>
      </c>
      <c r="I176" s="19">
        <f t="shared" si="17"/>
        <v>433.48915846319005</v>
      </c>
      <c r="J176" s="11">
        <f t="shared" si="18"/>
        <v>9554.0395747849998</v>
      </c>
      <c r="K176" s="11">
        <f t="shared" si="19"/>
        <v>10436.621541479881</v>
      </c>
      <c r="L176" s="12">
        <f t="shared" si="14"/>
        <v>-882.58196669488098</v>
      </c>
      <c r="M176" s="11">
        <f t="shared" si="15"/>
        <v>19990.661116264881</v>
      </c>
      <c r="N176" s="19">
        <f t="shared" si="20"/>
        <v>2436.0230532287301</v>
      </c>
    </row>
    <row r="177" spans="1:14">
      <c r="A177" s="30" t="s">
        <v>826</v>
      </c>
      <c r="B177" s="20" t="s">
        <v>333</v>
      </c>
      <c r="C177" s="20" t="s">
        <v>334</v>
      </c>
      <c r="D177" s="7">
        <v>6052.0526372876102</v>
      </c>
      <c r="E177" s="7">
        <v>14159.4490401167</v>
      </c>
      <c r="F177" s="35">
        <f t="shared" si="16"/>
        <v>-8107.3964028290902</v>
      </c>
      <c r="G177" s="7">
        <v>370.85757868218201</v>
      </c>
      <c r="H177" s="7">
        <v>521.41197451749997</v>
      </c>
      <c r="I177" s="19">
        <f t="shared" si="17"/>
        <v>-150.55439583531796</v>
      </c>
      <c r="J177" s="11">
        <f t="shared" si="18"/>
        <v>6422.9102159697923</v>
      </c>
      <c r="K177" s="11">
        <f t="shared" si="19"/>
        <v>14680.8610146342</v>
      </c>
      <c r="L177" s="12">
        <f t="shared" si="14"/>
        <v>-8257.9507986644076</v>
      </c>
      <c r="M177" s="11">
        <f t="shared" si="15"/>
        <v>21103.77123060399</v>
      </c>
      <c r="N177" s="19">
        <f t="shared" si="20"/>
        <v>892.26955319968192</v>
      </c>
    </row>
    <row r="178" spans="1:14">
      <c r="A178" s="30" t="s">
        <v>826</v>
      </c>
      <c r="B178" s="20" t="s">
        <v>335</v>
      </c>
      <c r="C178" s="20" t="s">
        <v>336</v>
      </c>
      <c r="D178" s="7">
        <v>7404.49885916316</v>
      </c>
      <c r="E178" s="7">
        <v>7213.49261533355</v>
      </c>
      <c r="F178" s="35">
        <f t="shared" si="16"/>
        <v>191.00624382960996</v>
      </c>
      <c r="G178" s="7">
        <v>655.13204041834899</v>
      </c>
      <c r="H178" s="7">
        <v>583.21141590210698</v>
      </c>
      <c r="I178" s="19">
        <f t="shared" si="17"/>
        <v>71.920624516242015</v>
      </c>
      <c r="J178" s="11">
        <f t="shared" si="18"/>
        <v>8059.6308995815089</v>
      </c>
      <c r="K178" s="11">
        <f t="shared" si="19"/>
        <v>7796.7040312356567</v>
      </c>
      <c r="L178" s="12">
        <f t="shared" si="14"/>
        <v>262.9268683458522</v>
      </c>
      <c r="M178" s="11">
        <f t="shared" si="15"/>
        <v>15856.334930817166</v>
      </c>
      <c r="N178" s="19">
        <f t="shared" si="20"/>
        <v>1238.343456320456</v>
      </c>
    </row>
    <row r="179" spans="1:14">
      <c r="A179" s="30" t="s">
        <v>826</v>
      </c>
      <c r="B179" s="20" t="s">
        <v>337</v>
      </c>
      <c r="C179" s="20" t="s">
        <v>338</v>
      </c>
      <c r="D179" s="7">
        <v>2985.2585642579102</v>
      </c>
      <c r="E179" s="7">
        <v>1919.5569744859099</v>
      </c>
      <c r="F179" s="35">
        <f t="shared" si="16"/>
        <v>1065.7015897720003</v>
      </c>
      <c r="G179" s="7">
        <v>136.86933030410199</v>
      </c>
      <c r="H179" s="7">
        <v>866.77089444022204</v>
      </c>
      <c r="I179" s="19">
        <f t="shared" si="17"/>
        <v>-729.90156413611999</v>
      </c>
      <c r="J179" s="11">
        <f t="shared" si="18"/>
        <v>3122.127894562012</v>
      </c>
      <c r="K179" s="11">
        <f t="shared" si="19"/>
        <v>2786.3278689261319</v>
      </c>
      <c r="L179" s="12">
        <f t="shared" si="14"/>
        <v>335.80002563588005</v>
      </c>
      <c r="M179" s="11">
        <f t="shared" si="15"/>
        <v>5908.4557634881439</v>
      </c>
      <c r="N179" s="19">
        <f t="shared" si="20"/>
        <v>1003.6402247443241</v>
      </c>
    </row>
    <row r="180" spans="1:14">
      <c r="A180" s="30" t="s">
        <v>827</v>
      </c>
      <c r="B180" s="20" t="s">
        <v>339</v>
      </c>
      <c r="C180" s="20" t="s">
        <v>340</v>
      </c>
      <c r="D180" s="7">
        <v>9750.0165237409292</v>
      </c>
      <c r="E180" s="7">
        <v>18327.066600549198</v>
      </c>
      <c r="F180" s="35">
        <f t="shared" si="16"/>
        <v>-8577.0500768082693</v>
      </c>
      <c r="G180" s="7">
        <v>640.69781515526699</v>
      </c>
      <c r="H180" s="7">
        <v>968.87805322593204</v>
      </c>
      <c r="I180" s="19">
        <f t="shared" si="17"/>
        <v>-328.18023807066504</v>
      </c>
      <c r="J180" s="11">
        <f t="shared" si="18"/>
        <v>10390.714338896196</v>
      </c>
      <c r="K180" s="11">
        <f t="shared" si="19"/>
        <v>19295.944653775132</v>
      </c>
      <c r="L180" s="12">
        <f t="shared" si="14"/>
        <v>-8905.230314878936</v>
      </c>
      <c r="M180" s="11">
        <f t="shared" si="15"/>
        <v>29686.658992671328</v>
      </c>
      <c r="N180" s="19">
        <f t="shared" si="20"/>
        <v>1609.5758683811991</v>
      </c>
    </row>
    <row r="181" spans="1:14">
      <c r="A181" s="30" t="s">
        <v>826</v>
      </c>
      <c r="B181" s="20" t="s">
        <v>341</v>
      </c>
      <c r="C181" s="20" t="s">
        <v>342</v>
      </c>
      <c r="D181" s="7">
        <v>4164.7914741998902</v>
      </c>
      <c r="E181" s="7">
        <v>4476.0970838556104</v>
      </c>
      <c r="F181" s="35">
        <f t="shared" si="16"/>
        <v>-311.30560965572022</v>
      </c>
      <c r="G181" s="7">
        <v>418.60674384460998</v>
      </c>
      <c r="H181" s="7">
        <v>264.132886919501</v>
      </c>
      <c r="I181" s="19">
        <f t="shared" si="17"/>
        <v>154.47385692510898</v>
      </c>
      <c r="J181" s="11">
        <f t="shared" si="18"/>
        <v>4583.3982180445</v>
      </c>
      <c r="K181" s="11">
        <f t="shared" si="19"/>
        <v>4740.2299707751117</v>
      </c>
      <c r="L181" s="12">
        <f t="shared" si="14"/>
        <v>-156.8317527306117</v>
      </c>
      <c r="M181" s="11">
        <f t="shared" si="15"/>
        <v>9323.6281888196118</v>
      </c>
      <c r="N181" s="19">
        <f t="shared" si="20"/>
        <v>682.73963076411098</v>
      </c>
    </row>
    <row r="182" spans="1:14">
      <c r="A182" s="30" t="s">
        <v>826</v>
      </c>
      <c r="B182" s="20" t="s">
        <v>343</v>
      </c>
      <c r="C182" s="20" t="s">
        <v>344</v>
      </c>
      <c r="D182" s="7">
        <v>2814.1455765445899</v>
      </c>
      <c r="E182" s="7">
        <v>6183.8979594825496</v>
      </c>
      <c r="F182" s="35">
        <f t="shared" si="16"/>
        <v>-3369.7523829379597</v>
      </c>
      <c r="G182" s="7">
        <v>195.12853525856099</v>
      </c>
      <c r="H182" s="7">
        <v>320.21380678450799</v>
      </c>
      <c r="I182" s="19">
        <f t="shared" si="17"/>
        <v>-125.08527152594701</v>
      </c>
      <c r="J182" s="11">
        <f t="shared" si="18"/>
        <v>3009.2741118031508</v>
      </c>
      <c r="K182" s="11">
        <f t="shared" si="19"/>
        <v>6504.1117662670576</v>
      </c>
      <c r="L182" s="12">
        <f t="shared" si="14"/>
        <v>-3494.8376544639068</v>
      </c>
      <c r="M182" s="11">
        <f t="shared" si="15"/>
        <v>9513.3858780702085</v>
      </c>
      <c r="N182" s="19">
        <f t="shared" si="20"/>
        <v>515.34234204306904</v>
      </c>
    </row>
    <row r="183" spans="1:14">
      <c r="A183" s="30" t="s">
        <v>826</v>
      </c>
      <c r="B183" s="20" t="s">
        <v>345</v>
      </c>
      <c r="C183" s="20" t="s">
        <v>346</v>
      </c>
      <c r="D183" s="7">
        <v>7006.6848679800396</v>
      </c>
      <c r="E183" s="7">
        <v>11346.741541478499</v>
      </c>
      <c r="F183" s="35">
        <f t="shared" si="16"/>
        <v>-4340.0566734984595</v>
      </c>
      <c r="G183" s="7">
        <v>942.67034513619205</v>
      </c>
      <c r="H183" s="7">
        <v>547.27673620072801</v>
      </c>
      <c r="I183" s="19">
        <f t="shared" si="17"/>
        <v>395.39360893546404</v>
      </c>
      <c r="J183" s="11">
        <f t="shared" si="18"/>
        <v>7949.3552131162314</v>
      </c>
      <c r="K183" s="11">
        <f t="shared" si="19"/>
        <v>11894.018277679228</v>
      </c>
      <c r="L183" s="12">
        <f t="shared" si="14"/>
        <v>-3944.6630645629966</v>
      </c>
      <c r="M183" s="11">
        <f t="shared" si="15"/>
        <v>19843.37349079546</v>
      </c>
      <c r="N183" s="19">
        <f t="shared" si="20"/>
        <v>1489.9470813369201</v>
      </c>
    </row>
    <row r="184" spans="1:14">
      <c r="A184" s="30" t="s">
        <v>826</v>
      </c>
      <c r="B184" s="20" t="s">
        <v>347</v>
      </c>
      <c r="C184" s="20" t="s">
        <v>346</v>
      </c>
      <c r="D184" s="7">
        <v>7834.0047406276099</v>
      </c>
      <c r="E184" s="7">
        <v>11726.9490317611</v>
      </c>
      <c r="F184" s="35">
        <f t="shared" si="16"/>
        <v>-3892.94429113349</v>
      </c>
      <c r="G184" s="7">
        <v>403.58812167102599</v>
      </c>
      <c r="H184" s="7">
        <v>646.50367309810997</v>
      </c>
      <c r="I184" s="19">
        <f t="shared" si="17"/>
        <v>-242.91555142708398</v>
      </c>
      <c r="J184" s="11">
        <f t="shared" si="18"/>
        <v>8237.5928622986357</v>
      </c>
      <c r="K184" s="11">
        <f t="shared" si="19"/>
        <v>12373.45270485921</v>
      </c>
      <c r="L184" s="12">
        <f t="shared" si="14"/>
        <v>-4135.8598425605742</v>
      </c>
      <c r="M184" s="11">
        <f t="shared" si="15"/>
        <v>20611.045567157846</v>
      </c>
      <c r="N184" s="19">
        <f t="shared" si="20"/>
        <v>1050.091794769136</v>
      </c>
    </row>
    <row r="185" spans="1:14">
      <c r="A185" s="30" t="s">
        <v>826</v>
      </c>
      <c r="B185" s="20" t="s">
        <v>348</v>
      </c>
      <c r="C185" s="20" t="s">
        <v>349</v>
      </c>
      <c r="D185" s="7">
        <v>16196.3313795128</v>
      </c>
      <c r="E185" s="7">
        <v>16242.514046649099</v>
      </c>
      <c r="F185" s="35">
        <f t="shared" si="16"/>
        <v>-46.182667136299642</v>
      </c>
      <c r="G185" s="7">
        <v>6193.2927561505003</v>
      </c>
      <c r="H185" s="7">
        <v>9972.6393547286098</v>
      </c>
      <c r="I185" s="19">
        <f t="shared" si="17"/>
        <v>-3779.3465985781095</v>
      </c>
      <c r="J185" s="11">
        <f t="shared" si="18"/>
        <v>22389.6241356633</v>
      </c>
      <c r="K185" s="11">
        <f t="shared" si="19"/>
        <v>26215.153401377709</v>
      </c>
      <c r="L185" s="12">
        <f t="shared" si="14"/>
        <v>-3825.5292657144091</v>
      </c>
      <c r="M185" s="11">
        <f t="shared" si="15"/>
        <v>48604.777537041009</v>
      </c>
      <c r="N185" s="19">
        <f t="shared" si="20"/>
        <v>16165.93211087911</v>
      </c>
    </row>
    <row r="186" spans="1:14">
      <c r="A186" s="30" t="s">
        <v>827</v>
      </c>
      <c r="B186" s="20" t="s">
        <v>350</v>
      </c>
      <c r="C186" s="20" t="s">
        <v>351</v>
      </c>
      <c r="D186" s="7">
        <v>27497.5494053904</v>
      </c>
      <c r="E186" s="7">
        <v>20349.8149267884</v>
      </c>
      <c r="F186" s="35">
        <f t="shared" si="16"/>
        <v>7147.7344786020003</v>
      </c>
      <c r="G186" s="7">
        <v>1745.18418707412</v>
      </c>
      <c r="H186" s="7">
        <v>2502.4224591530601</v>
      </c>
      <c r="I186" s="19">
        <f t="shared" si="17"/>
        <v>-757.2382720789401</v>
      </c>
      <c r="J186" s="11">
        <f t="shared" si="18"/>
        <v>29242.733592464519</v>
      </c>
      <c r="K186" s="11">
        <f t="shared" si="19"/>
        <v>22852.237385941458</v>
      </c>
      <c r="L186" s="12">
        <f t="shared" si="14"/>
        <v>6390.4962065230611</v>
      </c>
      <c r="M186" s="11">
        <f t="shared" si="15"/>
        <v>52094.970978405981</v>
      </c>
      <c r="N186" s="19">
        <f t="shared" si="20"/>
        <v>4247.6066462271801</v>
      </c>
    </row>
    <row r="187" spans="1:14">
      <c r="A187" s="30" t="s">
        <v>827</v>
      </c>
      <c r="B187" s="20" t="s">
        <v>352</v>
      </c>
      <c r="C187" s="20" t="s">
        <v>353</v>
      </c>
      <c r="D187" s="7">
        <v>24777.123249379201</v>
      </c>
      <c r="E187" s="7">
        <v>22754.791223456799</v>
      </c>
      <c r="F187" s="35">
        <f t="shared" si="16"/>
        <v>2022.332025922402</v>
      </c>
      <c r="G187" s="7">
        <v>872.32753086356502</v>
      </c>
      <c r="H187" s="7">
        <v>1088.1759242662699</v>
      </c>
      <c r="I187" s="19">
        <f t="shared" si="17"/>
        <v>-215.84839340270491</v>
      </c>
      <c r="J187" s="11">
        <f t="shared" si="18"/>
        <v>25649.450780242765</v>
      </c>
      <c r="K187" s="11">
        <f t="shared" si="19"/>
        <v>23842.96714772307</v>
      </c>
      <c r="L187" s="12">
        <f t="shared" si="14"/>
        <v>1806.4836325196957</v>
      </c>
      <c r="M187" s="11">
        <f t="shared" si="15"/>
        <v>49492.417927965835</v>
      </c>
      <c r="N187" s="19">
        <f t="shared" si="20"/>
        <v>1960.5034551298349</v>
      </c>
    </row>
    <row r="188" spans="1:14">
      <c r="A188" s="30" t="s">
        <v>826</v>
      </c>
      <c r="B188" s="20" t="s">
        <v>354</v>
      </c>
      <c r="C188" s="20" t="s">
        <v>355</v>
      </c>
      <c r="D188" s="7">
        <v>9238.0766191529292</v>
      </c>
      <c r="E188" s="7">
        <v>13667.2768715493</v>
      </c>
      <c r="F188" s="35">
        <f t="shared" si="16"/>
        <v>-4429.2002523963711</v>
      </c>
      <c r="G188" s="7">
        <v>717.00335935078294</v>
      </c>
      <c r="H188" s="7">
        <v>804.76352976154396</v>
      </c>
      <c r="I188" s="19">
        <f t="shared" si="17"/>
        <v>-87.76017041076102</v>
      </c>
      <c r="J188" s="11">
        <f t="shared" si="18"/>
        <v>9955.0799785037125</v>
      </c>
      <c r="K188" s="11">
        <f t="shared" si="19"/>
        <v>14472.040401310844</v>
      </c>
      <c r="L188" s="12">
        <f t="shared" si="14"/>
        <v>-4516.9604228071312</v>
      </c>
      <c r="M188" s="11">
        <f t="shared" si="15"/>
        <v>24427.120379814558</v>
      </c>
      <c r="N188" s="19">
        <f t="shared" si="20"/>
        <v>1521.7668891123269</v>
      </c>
    </row>
    <row r="189" spans="1:14">
      <c r="A189" s="30" t="s">
        <v>826</v>
      </c>
      <c r="B189" s="20" t="s">
        <v>356</v>
      </c>
      <c r="C189" s="20" t="s">
        <v>357</v>
      </c>
      <c r="D189" s="7">
        <v>1715.4706185585701</v>
      </c>
      <c r="E189" s="7">
        <v>11121.556069778801</v>
      </c>
      <c r="F189" s="35">
        <f t="shared" si="16"/>
        <v>-9406.0854512202313</v>
      </c>
      <c r="G189" s="7">
        <v>46.035656789672302</v>
      </c>
      <c r="H189" s="7">
        <v>130.631104651393</v>
      </c>
      <c r="I189" s="19">
        <f t="shared" si="17"/>
        <v>-84.5954478617207</v>
      </c>
      <c r="J189" s="11">
        <f t="shared" si="18"/>
        <v>1761.5062753482423</v>
      </c>
      <c r="K189" s="11">
        <f t="shared" si="19"/>
        <v>11252.187174430193</v>
      </c>
      <c r="L189" s="12">
        <f t="shared" si="14"/>
        <v>-9490.6808990819518</v>
      </c>
      <c r="M189" s="11">
        <f t="shared" si="15"/>
        <v>13013.693449778435</v>
      </c>
      <c r="N189" s="19">
        <f t="shared" si="20"/>
        <v>176.66676144106532</v>
      </c>
    </row>
    <row r="190" spans="1:14">
      <c r="A190" s="30" t="s">
        <v>826</v>
      </c>
      <c r="B190" s="20" t="s">
        <v>358</v>
      </c>
      <c r="C190" s="20" t="s">
        <v>359</v>
      </c>
      <c r="D190" s="7">
        <v>2166.82636566768</v>
      </c>
      <c r="E190" s="7">
        <v>3215.8790373787301</v>
      </c>
      <c r="F190" s="35">
        <f t="shared" si="16"/>
        <v>-1049.0526717110502</v>
      </c>
      <c r="G190" s="7">
        <v>261.45517416683703</v>
      </c>
      <c r="H190" s="7">
        <v>286.32815531514501</v>
      </c>
      <c r="I190" s="19">
        <f t="shared" si="17"/>
        <v>-24.872981148307986</v>
      </c>
      <c r="J190" s="11">
        <f t="shared" si="18"/>
        <v>2428.2815398345169</v>
      </c>
      <c r="K190" s="11">
        <f t="shared" si="19"/>
        <v>3502.2071926938752</v>
      </c>
      <c r="L190" s="12">
        <f t="shared" si="14"/>
        <v>-1073.9256528593583</v>
      </c>
      <c r="M190" s="11">
        <f t="shared" si="15"/>
        <v>5930.4887325283926</v>
      </c>
      <c r="N190" s="19">
        <f t="shared" si="20"/>
        <v>547.78332948198204</v>
      </c>
    </row>
    <row r="191" spans="1:14">
      <c r="A191" s="30" t="s">
        <v>827</v>
      </c>
      <c r="B191" s="20" t="s">
        <v>360</v>
      </c>
      <c r="C191" s="20" t="s">
        <v>361</v>
      </c>
      <c r="D191" s="7">
        <v>6300.2281712368504</v>
      </c>
      <c r="E191" s="7">
        <v>23066.874504069699</v>
      </c>
      <c r="F191" s="35">
        <f t="shared" si="16"/>
        <v>-16766.64633283285</v>
      </c>
      <c r="G191" s="7">
        <v>448.371239759292</v>
      </c>
      <c r="H191" s="7">
        <v>1371.97071347156</v>
      </c>
      <c r="I191" s="19">
        <f t="shared" si="17"/>
        <v>-923.59947371226804</v>
      </c>
      <c r="J191" s="11">
        <f t="shared" si="18"/>
        <v>6748.5994109961421</v>
      </c>
      <c r="K191" s="11">
        <f t="shared" si="19"/>
        <v>24438.84521754126</v>
      </c>
      <c r="L191" s="12">
        <f t="shared" si="14"/>
        <v>-17690.245806545117</v>
      </c>
      <c r="M191" s="11">
        <f t="shared" si="15"/>
        <v>31187.444628537403</v>
      </c>
      <c r="N191" s="19">
        <f t="shared" si="20"/>
        <v>1820.3419532308519</v>
      </c>
    </row>
    <row r="192" spans="1:14">
      <c r="A192" s="30" t="s">
        <v>826</v>
      </c>
      <c r="B192" s="20" t="s">
        <v>362</v>
      </c>
      <c r="C192" s="20" t="s">
        <v>363</v>
      </c>
      <c r="D192" s="7">
        <v>2931.2174281520001</v>
      </c>
      <c r="E192" s="7">
        <v>4922.9409126595101</v>
      </c>
      <c r="F192" s="35">
        <f t="shared" si="16"/>
        <v>-1991.72348450751</v>
      </c>
      <c r="G192" s="7">
        <v>243.15667492361001</v>
      </c>
      <c r="H192" s="7">
        <v>201.41875057195301</v>
      </c>
      <c r="I192" s="19">
        <f t="shared" si="17"/>
        <v>41.737924351657</v>
      </c>
      <c r="J192" s="11">
        <f t="shared" si="18"/>
        <v>3174.37410307561</v>
      </c>
      <c r="K192" s="11">
        <f t="shared" si="19"/>
        <v>5124.3596632314629</v>
      </c>
      <c r="L192" s="12">
        <f t="shared" si="14"/>
        <v>-1949.9855601558529</v>
      </c>
      <c r="M192" s="11">
        <f t="shared" si="15"/>
        <v>8298.7337663070721</v>
      </c>
      <c r="N192" s="19">
        <f t="shared" si="20"/>
        <v>444.57542549556302</v>
      </c>
    </row>
    <row r="193" spans="1:14">
      <c r="A193" s="30" t="s">
        <v>826</v>
      </c>
      <c r="B193" s="20" t="s">
        <v>364</v>
      </c>
      <c r="C193" s="20" t="s">
        <v>365</v>
      </c>
      <c r="D193" s="7">
        <v>2334.7057999569402</v>
      </c>
      <c r="E193" s="7">
        <v>4050.0715571231999</v>
      </c>
      <c r="F193" s="35">
        <f t="shared" si="16"/>
        <v>-1715.3657571662598</v>
      </c>
      <c r="G193" s="7">
        <v>134.11936387803701</v>
      </c>
      <c r="H193" s="7">
        <v>227.717048003966</v>
      </c>
      <c r="I193" s="19">
        <f t="shared" si="17"/>
        <v>-93.597684125928993</v>
      </c>
      <c r="J193" s="11">
        <f t="shared" si="18"/>
        <v>2468.825163834977</v>
      </c>
      <c r="K193" s="11">
        <f t="shared" si="19"/>
        <v>4277.7886051271662</v>
      </c>
      <c r="L193" s="12">
        <f t="shared" si="14"/>
        <v>-1808.9634412921891</v>
      </c>
      <c r="M193" s="11">
        <f t="shared" si="15"/>
        <v>6746.6137689621428</v>
      </c>
      <c r="N193" s="19">
        <f t="shared" si="20"/>
        <v>361.83641188200301</v>
      </c>
    </row>
    <row r="194" spans="1:14">
      <c r="A194" s="30" t="s">
        <v>826</v>
      </c>
      <c r="B194" s="20" t="s">
        <v>366</v>
      </c>
      <c r="C194" s="20" t="s">
        <v>367</v>
      </c>
      <c r="D194" s="7">
        <v>6395.0544709121796</v>
      </c>
      <c r="E194" s="7">
        <v>7092.2979897446603</v>
      </c>
      <c r="F194" s="35">
        <f t="shared" si="16"/>
        <v>-697.24351883248073</v>
      </c>
      <c r="G194" s="7">
        <v>200.54644785984499</v>
      </c>
      <c r="H194" s="7">
        <v>343.31571773774999</v>
      </c>
      <c r="I194" s="19">
        <f t="shared" si="17"/>
        <v>-142.769269877905</v>
      </c>
      <c r="J194" s="11">
        <f t="shared" si="18"/>
        <v>6595.6009187720247</v>
      </c>
      <c r="K194" s="11">
        <f t="shared" si="19"/>
        <v>7435.6137074824101</v>
      </c>
      <c r="L194" s="12">
        <f t="shared" si="14"/>
        <v>-840.01278871038539</v>
      </c>
      <c r="M194" s="11">
        <f t="shared" si="15"/>
        <v>14031.214626254434</v>
      </c>
      <c r="N194" s="19">
        <f t="shared" si="20"/>
        <v>543.86216559759498</v>
      </c>
    </row>
    <row r="195" spans="1:14">
      <c r="A195" s="30" t="s">
        <v>826</v>
      </c>
      <c r="B195" s="20" t="s">
        <v>368</v>
      </c>
      <c r="C195" s="20" t="s">
        <v>369</v>
      </c>
      <c r="D195" s="7">
        <v>2289.6102834991598</v>
      </c>
      <c r="E195" s="7">
        <v>2574.7781789538799</v>
      </c>
      <c r="F195" s="35">
        <f t="shared" si="16"/>
        <v>-285.16789545472011</v>
      </c>
      <c r="G195" s="7">
        <v>300.28913051683003</v>
      </c>
      <c r="H195" s="7">
        <v>536.78693432198304</v>
      </c>
      <c r="I195" s="19">
        <f t="shared" si="17"/>
        <v>-236.49780380515301</v>
      </c>
      <c r="J195" s="11">
        <f t="shared" si="18"/>
        <v>2589.8994140159898</v>
      </c>
      <c r="K195" s="11">
        <f t="shared" si="19"/>
        <v>3111.565113275863</v>
      </c>
      <c r="L195" s="12">
        <f t="shared" si="14"/>
        <v>-521.66569925987324</v>
      </c>
      <c r="M195" s="11">
        <f t="shared" si="15"/>
        <v>5701.4645272918533</v>
      </c>
      <c r="N195" s="19">
        <f t="shared" si="20"/>
        <v>837.07606483881307</v>
      </c>
    </row>
    <row r="196" spans="1:14">
      <c r="A196" s="30" t="s">
        <v>826</v>
      </c>
      <c r="B196" s="20" t="s">
        <v>370</v>
      </c>
      <c r="C196" s="20" t="s">
        <v>371</v>
      </c>
      <c r="D196" s="7">
        <v>3829.2034295563899</v>
      </c>
      <c r="E196" s="7">
        <v>2455.4425606507898</v>
      </c>
      <c r="F196" s="35">
        <f t="shared" si="16"/>
        <v>1373.7608689056001</v>
      </c>
      <c r="G196" s="7">
        <v>222.099996996123</v>
      </c>
      <c r="H196" s="7">
        <v>310.14817293233</v>
      </c>
      <c r="I196" s="19">
        <f t="shared" si="17"/>
        <v>-88.048175936207002</v>
      </c>
      <c r="J196" s="11">
        <f t="shared" si="18"/>
        <v>4051.303426552513</v>
      </c>
      <c r="K196" s="11">
        <f t="shared" si="19"/>
        <v>2765.5907335831198</v>
      </c>
      <c r="L196" s="12">
        <f t="shared" si="14"/>
        <v>1285.7126929693932</v>
      </c>
      <c r="M196" s="11">
        <f t="shared" si="15"/>
        <v>6816.8941601356328</v>
      </c>
      <c r="N196" s="19">
        <f t="shared" si="20"/>
        <v>532.24816992845297</v>
      </c>
    </row>
    <row r="197" spans="1:14">
      <c r="A197" s="30" t="s">
        <v>826</v>
      </c>
      <c r="B197" s="20" t="s">
        <v>372</v>
      </c>
      <c r="C197" s="20" t="s">
        <v>373</v>
      </c>
      <c r="D197" s="7">
        <v>15384.913730222101</v>
      </c>
      <c r="E197" s="7">
        <v>20419.2691993554</v>
      </c>
      <c r="F197" s="35">
        <f t="shared" si="16"/>
        <v>-5034.3554691332993</v>
      </c>
      <c r="G197" s="7">
        <v>1124.0061749812301</v>
      </c>
      <c r="H197" s="7">
        <v>1548.31180013165</v>
      </c>
      <c r="I197" s="19">
        <f t="shared" si="17"/>
        <v>-424.30562515041993</v>
      </c>
      <c r="J197" s="11">
        <f t="shared" si="18"/>
        <v>16508.919905203329</v>
      </c>
      <c r="K197" s="11">
        <f t="shared" si="19"/>
        <v>21967.580999487051</v>
      </c>
      <c r="L197" s="12">
        <f t="shared" si="14"/>
        <v>-5458.6610942837215</v>
      </c>
      <c r="M197" s="11">
        <f t="shared" si="15"/>
        <v>38476.50090469038</v>
      </c>
      <c r="N197" s="19">
        <f t="shared" si="20"/>
        <v>2672.31797511288</v>
      </c>
    </row>
    <row r="198" spans="1:14">
      <c r="A198" s="30" t="s">
        <v>826</v>
      </c>
      <c r="B198" s="20" t="s">
        <v>374</v>
      </c>
      <c r="C198" s="20" t="s">
        <v>375</v>
      </c>
      <c r="D198" s="7">
        <v>6669.9386917470702</v>
      </c>
      <c r="E198" s="7">
        <v>7495.7335520965999</v>
      </c>
      <c r="F198" s="35">
        <f t="shared" si="16"/>
        <v>-825.7948603495297</v>
      </c>
      <c r="G198" s="7">
        <v>344.71109859789601</v>
      </c>
      <c r="H198" s="7">
        <v>501.39897808243597</v>
      </c>
      <c r="I198" s="19">
        <f t="shared" si="17"/>
        <v>-156.68787948453996</v>
      </c>
      <c r="J198" s="11">
        <f t="shared" si="18"/>
        <v>7014.6497903449663</v>
      </c>
      <c r="K198" s="11">
        <f t="shared" si="19"/>
        <v>7997.1325301790357</v>
      </c>
      <c r="L198" s="12">
        <f t="shared" si="14"/>
        <v>-982.48273983406943</v>
      </c>
      <c r="M198" s="11">
        <f t="shared" si="15"/>
        <v>15011.782320524002</v>
      </c>
      <c r="N198" s="19">
        <f t="shared" si="20"/>
        <v>846.11007668033199</v>
      </c>
    </row>
    <row r="199" spans="1:14">
      <c r="A199" s="30" t="s">
        <v>826</v>
      </c>
      <c r="B199" s="20" t="s">
        <v>376</v>
      </c>
      <c r="C199" s="20" t="s">
        <v>377</v>
      </c>
      <c r="D199" s="7">
        <v>6368.3509868884903</v>
      </c>
      <c r="E199" s="7">
        <v>13249.283407315401</v>
      </c>
      <c r="F199" s="35">
        <f t="shared" si="16"/>
        <v>-6880.9324204269105</v>
      </c>
      <c r="G199" s="7">
        <v>718.36617159698096</v>
      </c>
      <c r="H199" s="7">
        <v>411.80478299382901</v>
      </c>
      <c r="I199" s="19">
        <f t="shared" si="17"/>
        <v>306.56138860315195</v>
      </c>
      <c r="J199" s="11">
        <f t="shared" si="18"/>
        <v>7086.7171584854714</v>
      </c>
      <c r="K199" s="11">
        <f t="shared" si="19"/>
        <v>13661.08819030923</v>
      </c>
      <c r="L199" s="12">
        <f t="shared" ref="L199:L262" si="21">J199-K199</f>
        <v>-6574.371031823759</v>
      </c>
      <c r="M199" s="11">
        <f t="shared" ref="M199:M262" si="22">J199+K199</f>
        <v>20747.805348794704</v>
      </c>
      <c r="N199" s="19">
        <f t="shared" si="20"/>
        <v>1130.17095459081</v>
      </c>
    </row>
    <row r="200" spans="1:14">
      <c r="A200" s="30" t="s">
        <v>827</v>
      </c>
      <c r="B200" s="20" t="s">
        <v>378</v>
      </c>
      <c r="C200" s="20" t="s">
        <v>379</v>
      </c>
      <c r="D200" s="7">
        <v>12899.0048462914</v>
      </c>
      <c r="E200" s="7">
        <v>18505.6678493578</v>
      </c>
      <c r="F200" s="35">
        <f t="shared" ref="F200:F263" si="23">D200-E200</f>
        <v>-5606.6630030664001</v>
      </c>
      <c r="G200" s="7">
        <v>756.67063377469003</v>
      </c>
      <c r="H200" s="7">
        <v>874.28683711146095</v>
      </c>
      <c r="I200" s="19">
        <f t="shared" ref="I200:I263" si="24">G200-H200</f>
        <v>-117.61620333677092</v>
      </c>
      <c r="J200" s="11">
        <f t="shared" ref="J200:J263" si="25">D200+G200</f>
        <v>13655.675480066089</v>
      </c>
      <c r="K200" s="11">
        <f t="shared" ref="K200:K263" si="26">E200+H200</f>
        <v>19379.95468646926</v>
      </c>
      <c r="L200" s="12">
        <f t="shared" si="21"/>
        <v>-5724.279206403171</v>
      </c>
      <c r="M200" s="11">
        <f t="shared" si="22"/>
        <v>33035.630166535353</v>
      </c>
      <c r="N200" s="19">
        <f t="shared" ref="N200:N263" si="27">G200+H200</f>
        <v>1630.957470886151</v>
      </c>
    </row>
    <row r="201" spans="1:14">
      <c r="A201" s="30" t="s">
        <v>826</v>
      </c>
      <c r="B201" s="20" t="s">
        <v>380</v>
      </c>
      <c r="C201" s="20" t="s">
        <v>381</v>
      </c>
      <c r="D201" s="7">
        <v>3634.20954960576</v>
      </c>
      <c r="E201" s="7">
        <v>4184.5611921399704</v>
      </c>
      <c r="F201" s="35">
        <f t="shared" si="23"/>
        <v>-550.35164253421044</v>
      </c>
      <c r="G201" s="7">
        <v>200.59421154633301</v>
      </c>
      <c r="H201" s="7">
        <v>483.99939184942201</v>
      </c>
      <c r="I201" s="19">
        <f t="shared" si="24"/>
        <v>-283.40518030308897</v>
      </c>
      <c r="J201" s="11">
        <f t="shared" si="25"/>
        <v>3834.8037611520931</v>
      </c>
      <c r="K201" s="11">
        <f t="shared" si="26"/>
        <v>4668.5605839893924</v>
      </c>
      <c r="L201" s="12">
        <f t="shared" si="21"/>
        <v>-833.7568228372993</v>
      </c>
      <c r="M201" s="11">
        <f t="shared" si="22"/>
        <v>8503.3643451414864</v>
      </c>
      <c r="N201" s="19">
        <f t="shared" si="27"/>
        <v>684.59360339575505</v>
      </c>
    </row>
    <row r="202" spans="1:14">
      <c r="A202" s="30" t="s">
        <v>826</v>
      </c>
      <c r="B202" s="20" t="s">
        <v>382</v>
      </c>
      <c r="C202" s="20" t="s">
        <v>383</v>
      </c>
      <c r="D202" s="7">
        <v>26793.2847999201</v>
      </c>
      <c r="E202" s="7">
        <v>14044.1867437647</v>
      </c>
      <c r="F202" s="35">
        <f t="shared" si="23"/>
        <v>12749.098056155401</v>
      </c>
      <c r="G202" s="7">
        <v>653.52470526745105</v>
      </c>
      <c r="H202" s="7">
        <v>911.404175167375</v>
      </c>
      <c r="I202" s="19">
        <f t="shared" si="24"/>
        <v>-257.87946989992395</v>
      </c>
      <c r="J202" s="11">
        <f t="shared" si="25"/>
        <v>27446.80950518755</v>
      </c>
      <c r="K202" s="11">
        <f t="shared" si="26"/>
        <v>14955.590918932076</v>
      </c>
      <c r="L202" s="12">
        <f t="shared" si="21"/>
        <v>12491.218586255474</v>
      </c>
      <c r="M202" s="11">
        <f t="shared" si="22"/>
        <v>42402.400424119623</v>
      </c>
      <c r="N202" s="19">
        <f t="shared" si="27"/>
        <v>1564.9288804348262</v>
      </c>
    </row>
    <row r="203" spans="1:14">
      <c r="A203" s="30" t="s">
        <v>826</v>
      </c>
      <c r="B203" s="20" t="s">
        <v>384</v>
      </c>
      <c r="C203" s="20" t="s">
        <v>383</v>
      </c>
      <c r="D203" s="7">
        <v>5184.8994279943199</v>
      </c>
      <c r="E203" s="7">
        <v>3903.5279536952098</v>
      </c>
      <c r="F203" s="35">
        <f t="shared" si="23"/>
        <v>1281.3714742991101</v>
      </c>
      <c r="G203" s="7">
        <v>1069.43965656912</v>
      </c>
      <c r="H203" s="7">
        <v>504.450040650527</v>
      </c>
      <c r="I203" s="19">
        <f t="shared" si="24"/>
        <v>564.98961591859302</v>
      </c>
      <c r="J203" s="11">
        <f t="shared" si="25"/>
        <v>6254.3390845634403</v>
      </c>
      <c r="K203" s="11">
        <f t="shared" si="26"/>
        <v>4407.977994345737</v>
      </c>
      <c r="L203" s="12">
        <f t="shared" si="21"/>
        <v>1846.3610902177033</v>
      </c>
      <c r="M203" s="11">
        <f t="shared" si="22"/>
        <v>10662.317078909178</v>
      </c>
      <c r="N203" s="19">
        <f t="shared" si="27"/>
        <v>1573.8896972196469</v>
      </c>
    </row>
    <row r="204" spans="1:14">
      <c r="A204" s="30" t="s">
        <v>827</v>
      </c>
      <c r="B204" s="20" t="s">
        <v>385</v>
      </c>
      <c r="C204" s="20" t="s">
        <v>386</v>
      </c>
      <c r="D204" s="7">
        <v>108643.318654763</v>
      </c>
      <c r="E204" s="7">
        <v>151563.02532431899</v>
      </c>
      <c r="F204" s="35">
        <f t="shared" si="23"/>
        <v>-42919.706669555992</v>
      </c>
      <c r="G204" s="7">
        <v>16197.430572302799</v>
      </c>
      <c r="H204" s="7">
        <v>20062.7373923581</v>
      </c>
      <c r="I204" s="19">
        <f t="shared" si="24"/>
        <v>-3865.3068200553007</v>
      </c>
      <c r="J204" s="11">
        <f t="shared" si="25"/>
        <v>124840.7492270658</v>
      </c>
      <c r="K204" s="11">
        <f t="shared" si="26"/>
        <v>171625.7627166771</v>
      </c>
      <c r="L204" s="12">
        <f t="shared" si="21"/>
        <v>-46785.013489611301</v>
      </c>
      <c r="M204" s="11">
        <f t="shared" si="22"/>
        <v>296466.51194374287</v>
      </c>
      <c r="N204" s="19">
        <f t="shared" si="27"/>
        <v>36260.167964660897</v>
      </c>
    </row>
    <row r="205" spans="1:14">
      <c r="A205" s="30" t="s">
        <v>827</v>
      </c>
      <c r="B205" s="20" t="s">
        <v>387</v>
      </c>
      <c r="C205" s="20" t="s">
        <v>388</v>
      </c>
      <c r="D205" s="7">
        <v>23681.953033613001</v>
      </c>
      <c r="E205" s="7">
        <v>45077.5673319122</v>
      </c>
      <c r="F205" s="35">
        <f t="shared" si="23"/>
        <v>-21395.614298299199</v>
      </c>
      <c r="G205" s="7">
        <v>2273.4400279720198</v>
      </c>
      <c r="H205" s="7">
        <v>2333.2193269428699</v>
      </c>
      <c r="I205" s="19">
        <f t="shared" si="24"/>
        <v>-59.77929897085005</v>
      </c>
      <c r="J205" s="11">
        <f t="shared" si="25"/>
        <v>25955.393061585022</v>
      </c>
      <c r="K205" s="11">
        <f t="shared" si="26"/>
        <v>47410.786658855068</v>
      </c>
      <c r="L205" s="12">
        <f t="shared" si="21"/>
        <v>-21455.393597270046</v>
      </c>
      <c r="M205" s="11">
        <f t="shared" si="22"/>
        <v>73366.179720440094</v>
      </c>
      <c r="N205" s="19">
        <f t="shared" si="27"/>
        <v>4606.6593549148893</v>
      </c>
    </row>
    <row r="206" spans="1:14">
      <c r="A206" s="30" t="s">
        <v>826</v>
      </c>
      <c r="B206" s="20" t="s">
        <v>389</v>
      </c>
      <c r="C206" s="20" t="s">
        <v>390</v>
      </c>
      <c r="D206" s="7">
        <v>3424.8496682028099</v>
      </c>
      <c r="E206" s="7">
        <v>7480.6814253464599</v>
      </c>
      <c r="F206" s="35">
        <f t="shared" si="23"/>
        <v>-4055.8317571436501</v>
      </c>
      <c r="G206" s="7">
        <v>681.73048717444999</v>
      </c>
      <c r="H206" s="7">
        <v>350.26510898108103</v>
      </c>
      <c r="I206" s="19">
        <f t="shared" si="24"/>
        <v>331.46537819336896</v>
      </c>
      <c r="J206" s="11">
        <f t="shared" si="25"/>
        <v>4106.5801553772599</v>
      </c>
      <c r="K206" s="11">
        <f t="shared" si="26"/>
        <v>7830.9465343275406</v>
      </c>
      <c r="L206" s="12">
        <f t="shared" si="21"/>
        <v>-3724.3663789502807</v>
      </c>
      <c r="M206" s="11">
        <f t="shared" si="22"/>
        <v>11937.5266897048</v>
      </c>
      <c r="N206" s="19">
        <f t="shared" si="27"/>
        <v>1031.9955961555311</v>
      </c>
    </row>
    <row r="207" spans="1:14">
      <c r="A207" s="30" t="s">
        <v>826</v>
      </c>
      <c r="B207" s="20" t="s">
        <v>391</v>
      </c>
      <c r="C207" s="20" t="s">
        <v>392</v>
      </c>
      <c r="D207" s="7">
        <v>4288.8030628004999</v>
      </c>
      <c r="E207" s="7">
        <v>5647.1680048255103</v>
      </c>
      <c r="F207" s="35">
        <f t="shared" si="23"/>
        <v>-1358.3649420250104</v>
      </c>
      <c r="G207" s="7">
        <v>588.14479593619501</v>
      </c>
      <c r="H207" s="7">
        <v>322.604509693713</v>
      </c>
      <c r="I207" s="19">
        <f t="shared" si="24"/>
        <v>265.54028624248201</v>
      </c>
      <c r="J207" s="11">
        <f t="shared" si="25"/>
        <v>4876.9478587366948</v>
      </c>
      <c r="K207" s="11">
        <f t="shared" si="26"/>
        <v>5969.7725145192235</v>
      </c>
      <c r="L207" s="12">
        <f t="shared" si="21"/>
        <v>-1092.8246557825287</v>
      </c>
      <c r="M207" s="11">
        <f t="shared" si="22"/>
        <v>10846.720373255917</v>
      </c>
      <c r="N207" s="19">
        <f t="shared" si="27"/>
        <v>910.74930562990801</v>
      </c>
    </row>
    <row r="208" spans="1:14">
      <c r="A208" s="30" t="s">
        <v>826</v>
      </c>
      <c r="B208" s="20" t="s">
        <v>393</v>
      </c>
      <c r="C208" s="20" t="s">
        <v>394</v>
      </c>
      <c r="D208" s="7">
        <v>6759.1577890633698</v>
      </c>
      <c r="E208" s="7">
        <v>9648.12736031639</v>
      </c>
      <c r="F208" s="35">
        <f t="shared" si="23"/>
        <v>-2888.9695712530201</v>
      </c>
      <c r="G208" s="7">
        <v>324.66019546762197</v>
      </c>
      <c r="H208" s="7">
        <v>255.03091381706901</v>
      </c>
      <c r="I208" s="19">
        <f t="shared" si="24"/>
        <v>69.629281650552969</v>
      </c>
      <c r="J208" s="11">
        <f t="shared" si="25"/>
        <v>7083.8179845309915</v>
      </c>
      <c r="K208" s="11">
        <f t="shared" si="26"/>
        <v>9903.1582741334587</v>
      </c>
      <c r="L208" s="12">
        <f t="shared" si="21"/>
        <v>-2819.3402896024672</v>
      </c>
      <c r="M208" s="11">
        <f t="shared" si="22"/>
        <v>16986.97625866445</v>
      </c>
      <c r="N208" s="19">
        <f t="shared" si="27"/>
        <v>579.69110928469104</v>
      </c>
    </row>
    <row r="209" spans="1:14">
      <c r="A209" s="30" t="s">
        <v>826</v>
      </c>
      <c r="B209" s="20" t="s">
        <v>395</v>
      </c>
      <c r="C209" s="20" t="s">
        <v>396</v>
      </c>
      <c r="D209" s="7">
        <v>4025.7406307788501</v>
      </c>
      <c r="E209" s="7">
        <v>3503.2163025074201</v>
      </c>
      <c r="F209" s="35">
        <f t="shared" si="23"/>
        <v>522.52432827143002</v>
      </c>
      <c r="G209" s="7">
        <v>627.86802505850005</v>
      </c>
      <c r="H209" s="7">
        <v>192.59338444725799</v>
      </c>
      <c r="I209" s="19">
        <f t="shared" si="24"/>
        <v>435.27464061124203</v>
      </c>
      <c r="J209" s="11">
        <f t="shared" si="25"/>
        <v>4653.6086558373499</v>
      </c>
      <c r="K209" s="11">
        <f t="shared" si="26"/>
        <v>3695.809686954678</v>
      </c>
      <c r="L209" s="12">
        <f t="shared" si="21"/>
        <v>957.79896888267194</v>
      </c>
      <c r="M209" s="11">
        <f t="shared" si="22"/>
        <v>8349.4183427920289</v>
      </c>
      <c r="N209" s="19">
        <f t="shared" si="27"/>
        <v>820.46140950575807</v>
      </c>
    </row>
    <row r="210" spans="1:14">
      <c r="A210" s="30" t="s">
        <v>827</v>
      </c>
      <c r="B210" s="20" t="s">
        <v>397</v>
      </c>
      <c r="C210" s="20" t="s">
        <v>398</v>
      </c>
      <c r="D210" s="7">
        <v>12328.712381159299</v>
      </c>
      <c r="E210" s="7">
        <v>18849.807951329702</v>
      </c>
      <c r="F210" s="35">
        <f t="shared" si="23"/>
        <v>-6521.0955701704024</v>
      </c>
      <c r="G210" s="7">
        <v>949.78221067930997</v>
      </c>
      <c r="H210" s="7">
        <v>1165.6308706048401</v>
      </c>
      <c r="I210" s="19">
        <f t="shared" si="24"/>
        <v>-215.84865992553011</v>
      </c>
      <c r="J210" s="11">
        <f t="shared" si="25"/>
        <v>13278.494591838609</v>
      </c>
      <c r="K210" s="11">
        <f t="shared" si="26"/>
        <v>20015.438821934542</v>
      </c>
      <c r="L210" s="12">
        <f t="shared" si="21"/>
        <v>-6736.9442300959327</v>
      </c>
      <c r="M210" s="11">
        <f t="shared" si="22"/>
        <v>33293.933413773149</v>
      </c>
      <c r="N210" s="19">
        <f t="shared" si="27"/>
        <v>2115.4130812841499</v>
      </c>
    </row>
    <row r="211" spans="1:14">
      <c r="A211" s="30" t="s">
        <v>826</v>
      </c>
      <c r="B211" s="20" t="s">
        <v>399</v>
      </c>
      <c r="C211" s="20" t="s">
        <v>400</v>
      </c>
      <c r="D211" s="7">
        <v>4045.8728114376599</v>
      </c>
      <c r="E211" s="7">
        <v>11163.057901370301</v>
      </c>
      <c r="F211" s="35">
        <f t="shared" si="23"/>
        <v>-7117.1850899326409</v>
      </c>
      <c r="G211" s="7">
        <v>312.82465304103499</v>
      </c>
      <c r="H211" s="7">
        <v>2088.7002022941501</v>
      </c>
      <c r="I211" s="19">
        <f t="shared" si="24"/>
        <v>-1775.8755492531152</v>
      </c>
      <c r="J211" s="11">
        <f t="shared" si="25"/>
        <v>4358.6974644786951</v>
      </c>
      <c r="K211" s="11">
        <f t="shared" si="26"/>
        <v>13251.758103664451</v>
      </c>
      <c r="L211" s="12">
        <f t="shared" si="21"/>
        <v>-8893.0606391857564</v>
      </c>
      <c r="M211" s="11">
        <f t="shared" si="22"/>
        <v>17610.455568143145</v>
      </c>
      <c r="N211" s="19">
        <f t="shared" si="27"/>
        <v>2401.5248553351853</v>
      </c>
    </row>
    <row r="212" spans="1:14">
      <c r="A212" s="30" t="s">
        <v>826</v>
      </c>
      <c r="B212" s="20" t="s">
        <v>401</v>
      </c>
      <c r="C212" s="20" t="s">
        <v>402</v>
      </c>
      <c r="D212" s="7">
        <v>3889.7942404728601</v>
      </c>
      <c r="E212" s="7">
        <v>5849.49503073507</v>
      </c>
      <c r="F212" s="35">
        <f t="shared" si="23"/>
        <v>-1959.7007902622099</v>
      </c>
      <c r="G212" s="7">
        <v>227.989756070141</v>
      </c>
      <c r="H212" s="7">
        <v>382.86541460494198</v>
      </c>
      <c r="I212" s="19">
        <f t="shared" si="24"/>
        <v>-154.87565853480098</v>
      </c>
      <c r="J212" s="11">
        <f t="shared" si="25"/>
        <v>4117.7839965430012</v>
      </c>
      <c r="K212" s="11">
        <f t="shared" si="26"/>
        <v>6232.3604453400121</v>
      </c>
      <c r="L212" s="12">
        <f t="shared" si="21"/>
        <v>-2114.5764487970109</v>
      </c>
      <c r="M212" s="11">
        <f t="shared" si="22"/>
        <v>10350.144441883014</v>
      </c>
      <c r="N212" s="19">
        <f t="shared" si="27"/>
        <v>610.85517067508295</v>
      </c>
    </row>
    <row r="213" spans="1:14">
      <c r="A213" s="30" t="s">
        <v>827</v>
      </c>
      <c r="B213" s="20" t="s">
        <v>403</v>
      </c>
      <c r="C213" s="20" t="s">
        <v>404</v>
      </c>
      <c r="D213" s="7">
        <v>3695.3933731708898</v>
      </c>
      <c r="E213" s="7">
        <v>7338.0049674184302</v>
      </c>
      <c r="F213" s="35">
        <f t="shared" si="23"/>
        <v>-3642.6115942475403</v>
      </c>
      <c r="G213" s="7">
        <v>524.31997692980701</v>
      </c>
      <c r="H213" s="7">
        <v>544.20645191833705</v>
      </c>
      <c r="I213" s="19">
        <f t="shared" si="24"/>
        <v>-19.88647498853004</v>
      </c>
      <c r="J213" s="11">
        <f t="shared" si="25"/>
        <v>4219.7133501006965</v>
      </c>
      <c r="K213" s="11">
        <f t="shared" si="26"/>
        <v>7882.211419336767</v>
      </c>
      <c r="L213" s="12">
        <f t="shared" si="21"/>
        <v>-3662.4980692360705</v>
      </c>
      <c r="M213" s="11">
        <f t="shared" si="22"/>
        <v>12101.924769437464</v>
      </c>
      <c r="N213" s="19">
        <f t="shared" si="27"/>
        <v>1068.526428848144</v>
      </c>
    </row>
    <row r="214" spans="1:14">
      <c r="A214" s="30" t="s">
        <v>826</v>
      </c>
      <c r="B214" s="20" t="s">
        <v>405</v>
      </c>
      <c r="C214" s="20" t="s">
        <v>406</v>
      </c>
      <c r="D214" s="7">
        <v>2415.1705408358698</v>
      </c>
      <c r="E214" s="7">
        <v>2616.0559934468902</v>
      </c>
      <c r="F214" s="35">
        <f t="shared" si="23"/>
        <v>-200.88545261102036</v>
      </c>
      <c r="G214" s="7">
        <v>350.567383449256</v>
      </c>
      <c r="H214" s="7">
        <v>190.045826419007</v>
      </c>
      <c r="I214" s="19">
        <f t="shared" si="24"/>
        <v>160.521557030249</v>
      </c>
      <c r="J214" s="11">
        <f t="shared" si="25"/>
        <v>2765.7379242851257</v>
      </c>
      <c r="K214" s="11">
        <f t="shared" si="26"/>
        <v>2806.1018198658971</v>
      </c>
      <c r="L214" s="12">
        <f t="shared" si="21"/>
        <v>-40.363895580771441</v>
      </c>
      <c r="M214" s="11">
        <f t="shared" si="22"/>
        <v>5571.8397441510224</v>
      </c>
      <c r="N214" s="19">
        <f t="shared" si="27"/>
        <v>540.61320986826297</v>
      </c>
    </row>
    <row r="215" spans="1:14">
      <c r="A215" s="30" t="s">
        <v>827</v>
      </c>
      <c r="B215" s="20" t="s">
        <v>407</v>
      </c>
      <c r="C215" s="20" t="s">
        <v>408</v>
      </c>
      <c r="D215" s="7">
        <v>23328.037566021299</v>
      </c>
      <c r="E215" s="7">
        <v>37093.436590639401</v>
      </c>
      <c r="F215" s="35">
        <f t="shared" si="23"/>
        <v>-13765.399024618102</v>
      </c>
      <c r="G215" s="7">
        <v>3049.9200544763298</v>
      </c>
      <c r="H215" s="7">
        <v>6535.82118011287</v>
      </c>
      <c r="I215" s="19">
        <f t="shared" si="24"/>
        <v>-3485.9011256365402</v>
      </c>
      <c r="J215" s="11">
        <f t="shared" si="25"/>
        <v>26377.957620497629</v>
      </c>
      <c r="K215" s="11">
        <f t="shared" si="26"/>
        <v>43629.257770752272</v>
      </c>
      <c r="L215" s="12">
        <f t="shared" si="21"/>
        <v>-17251.300150254643</v>
      </c>
      <c r="M215" s="11">
        <f t="shared" si="22"/>
        <v>70007.215391249905</v>
      </c>
      <c r="N215" s="19">
        <f t="shared" si="27"/>
        <v>9585.7412345892008</v>
      </c>
    </row>
    <row r="216" spans="1:14">
      <c r="A216" s="30" t="s">
        <v>826</v>
      </c>
      <c r="B216" s="20" t="s">
        <v>409</v>
      </c>
      <c r="C216" s="20" t="s">
        <v>410</v>
      </c>
      <c r="D216" s="7">
        <v>7627.4234661686196</v>
      </c>
      <c r="E216" s="7">
        <v>6435.0938435261296</v>
      </c>
      <c r="F216" s="35">
        <f t="shared" si="23"/>
        <v>1192.32962264249</v>
      </c>
      <c r="G216" s="7">
        <v>846.48508716669403</v>
      </c>
      <c r="H216" s="7">
        <v>300.54952228162699</v>
      </c>
      <c r="I216" s="19">
        <f t="shared" si="24"/>
        <v>545.93556488506704</v>
      </c>
      <c r="J216" s="11">
        <f t="shared" si="25"/>
        <v>8473.9085533353136</v>
      </c>
      <c r="K216" s="11">
        <f t="shared" si="26"/>
        <v>6735.6433658077567</v>
      </c>
      <c r="L216" s="12">
        <f t="shared" si="21"/>
        <v>1738.2651875275569</v>
      </c>
      <c r="M216" s="11">
        <f t="shared" si="22"/>
        <v>15209.55191914307</v>
      </c>
      <c r="N216" s="19">
        <f t="shared" si="27"/>
        <v>1147.0346094483211</v>
      </c>
    </row>
    <row r="217" spans="1:14">
      <c r="A217" s="30" t="s">
        <v>827</v>
      </c>
      <c r="B217" s="20" t="s">
        <v>411</v>
      </c>
      <c r="C217" s="20" t="s">
        <v>412</v>
      </c>
      <c r="D217" s="7">
        <v>33010.004566899202</v>
      </c>
      <c r="E217" s="7">
        <v>40708.2662610552</v>
      </c>
      <c r="F217" s="35">
        <f t="shared" si="23"/>
        <v>-7698.2616941559972</v>
      </c>
      <c r="G217" s="7">
        <v>2412.53934009772</v>
      </c>
      <c r="H217" s="7">
        <v>11169.324409458</v>
      </c>
      <c r="I217" s="19">
        <f t="shared" si="24"/>
        <v>-8756.7850693602813</v>
      </c>
      <c r="J217" s="11">
        <f t="shared" si="25"/>
        <v>35422.543906996922</v>
      </c>
      <c r="K217" s="11">
        <f t="shared" si="26"/>
        <v>51877.5906705132</v>
      </c>
      <c r="L217" s="12">
        <f t="shared" si="21"/>
        <v>-16455.046763516279</v>
      </c>
      <c r="M217" s="11">
        <f t="shared" si="22"/>
        <v>87300.134577510122</v>
      </c>
      <c r="N217" s="19">
        <f t="shared" si="27"/>
        <v>13581.86374955572</v>
      </c>
    </row>
    <row r="218" spans="1:14">
      <c r="A218" s="30" t="s">
        <v>826</v>
      </c>
      <c r="B218" s="20" t="s">
        <v>413</v>
      </c>
      <c r="C218" s="20" t="s">
        <v>414</v>
      </c>
      <c r="D218" s="7">
        <v>7320.2550979468197</v>
      </c>
      <c r="E218" s="7">
        <v>8282.5126521402108</v>
      </c>
      <c r="F218" s="35">
        <f t="shared" si="23"/>
        <v>-962.25755419339112</v>
      </c>
      <c r="G218" s="7">
        <v>305.99482293787401</v>
      </c>
      <c r="H218" s="7">
        <v>1267.78217287346</v>
      </c>
      <c r="I218" s="19">
        <f t="shared" si="24"/>
        <v>-961.78734993558601</v>
      </c>
      <c r="J218" s="11">
        <f t="shared" si="25"/>
        <v>7626.2499208846939</v>
      </c>
      <c r="K218" s="11">
        <f t="shared" si="26"/>
        <v>9550.2948250136706</v>
      </c>
      <c r="L218" s="12">
        <f t="shared" si="21"/>
        <v>-1924.0449041289767</v>
      </c>
      <c r="M218" s="11">
        <f t="shared" si="22"/>
        <v>17176.544745898365</v>
      </c>
      <c r="N218" s="19">
        <f t="shared" si="27"/>
        <v>1573.776995811334</v>
      </c>
    </row>
    <row r="219" spans="1:14">
      <c r="A219" s="30" t="s">
        <v>826</v>
      </c>
      <c r="B219" s="20" t="s">
        <v>415</v>
      </c>
      <c r="C219" s="20" t="s">
        <v>416</v>
      </c>
      <c r="D219" s="7">
        <v>9143.9916151781908</v>
      </c>
      <c r="E219" s="7">
        <v>5628.6120521422499</v>
      </c>
      <c r="F219" s="35">
        <f t="shared" si="23"/>
        <v>3515.3795630359409</v>
      </c>
      <c r="G219" s="7">
        <v>258.95503613996499</v>
      </c>
      <c r="H219" s="7">
        <v>204.805791720439</v>
      </c>
      <c r="I219" s="19">
        <f t="shared" si="24"/>
        <v>54.149244419525985</v>
      </c>
      <c r="J219" s="11">
        <f t="shared" si="25"/>
        <v>9402.946651318156</v>
      </c>
      <c r="K219" s="11">
        <f t="shared" si="26"/>
        <v>5833.4178438626886</v>
      </c>
      <c r="L219" s="12">
        <f t="shared" si="21"/>
        <v>3569.5288074554674</v>
      </c>
      <c r="M219" s="11">
        <f t="shared" si="22"/>
        <v>15236.364495180846</v>
      </c>
      <c r="N219" s="19">
        <f t="shared" si="27"/>
        <v>463.76082786040399</v>
      </c>
    </row>
    <row r="220" spans="1:14">
      <c r="A220" s="30" t="s">
        <v>827</v>
      </c>
      <c r="B220" s="20" t="s">
        <v>417</v>
      </c>
      <c r="C220" s="20" t="s">
        <v>418</v>
      </c>
      <c r="D220" s="7">
        <v>24158.3747545113</v>
      </c>
      <c r="E220" s="7">
        <v>27557.531158054499</v>
      </c>
      <c r="F220" s="35">
        <f t="shared" si="23"/>
        <v>-3399.1564035431984</v>
      </c>
      <c r="G220" s="7">
        <v>2105.6360751182701</v>
      </c>
      <c r="H220" s="7">
        <v>2603.1350872235198</v>
      </c>
      <c r="I220" s="19">
        <f t="shared" si="24"/>
        <v>-497.49901210524968</v>
      </c>
      <c r="J220" s="11">
        <f t="shared" si="25"/>
        <v>26264.010829629569</v>
      </c>
      <c r="K220" s="11">
        <f t="shared" si="26"/>
        <v>30160.666245278018</v>
      </c>
      <c r="L220" s="12">
        <f t="shared" si="21"/>
        <v>-3896.655415648449</v>
      </c>
      <c r="M220" s="11">
        <f t="shared" si="22"/>
        <v>56424.677074907588</v>
      </c>
      <c r="N220" s="19">
        <f t="shared" si="27"/>
        <v>4708.7711623417899</v>
      </c>
    </row>
    <row r="221" spans="1:14">
      <c r="A221" s="30" t="s">
        <v>827</v>
      </c>
      <c r="B221" s="20" t="s">
        <v>419</v>
      </c>
      <c r="C221" s="20" t="s">
        <v>420</v>
      </c>
      <c r="D221" s="7">
        <v>49271.530560676103</v>
      </c>
      <c r="E221" s="7">
        <v>72065.563087200499</v>
      </c>
      <c r="F221" s="35">
        <f t="shared" si="23"/>
        <v>-22794.032526524396</v>
      </c>
      <c r="G221" s="7">
        <v>3871.0455640320802</v>
      </c>
      <c r="H221" s="7">
        <v>10571.0195694257</v>
      </c>
      <c r="I221" s="19">
        <f t="shared" si="24"/>
        <v>-6699.9740053936202</v>
      </c>
      <c r="J221" s="11">
        <f t="shared" si="25"/>
        <v>53142.576124708183</v>
      </c>
      <c r="K221" s="11">
        <f t="shared" si="26"/>
        <v>82636.582656626197</v>
      </c>
      <c r="L221" s="12">
        <f t="shared" si="21"/>
        <v>-29494.006531918014</v>
      </c>
      <c r="M221" s="11">
        <f t="shared" si="22"/>
        <v>135779.15878133438</v>
      </c>
      <c r="N221" s="19">
        <f t="shared" si="27"/>
        <v>14442.06513345778</v>
      </c>
    </row>
    <row r="222" spans="1:14">
      <c r="A222" s="30" t="s">
        <v>826</v>
      </c>
      <c r="B222" s="20" t="s">
        <v>421</v>
      </c>
      <c r="C222" s="20" t="s">
        <v>422</v>
      </c>
      <c r="D222" s="7">
        <v>1973.5495976249899</v>
      </c>
      <c r="E222" s="7">
        <v>2342.9696397320899</v>
      </c>
      <c r="F222" s="35">
        <f t="shared" si="23"/>
        <v>-369.42004210710002</v>
      </c>
      <c r="G222" s="7">
        <v>155.07986769029199</v>
      </c>
      <c r="H222" s="7">
        <v>503.38430780173098</v>
      </c>
      <c r="I222" s="19">
        <f t="shared" si="24"/>
        <v>-348.30444011143902</v>
      </c>
      <c r="J222" s="11">
        <f t="shared" si="25"/>
        <v>2128.6294653152818</v>
      </c>
      <c r="K222" s="11">
        <f t="shared" si="26"/>
        <v>2846.3539475338212</v>
      </c>
      <c r="L222" s="12">
        <f t="shared" si="21"/>
        <v>-717.72448221853938</v>
      </c>
      <c r="M222" s="11">
        <f t="shared" si="22"/>
        <v>4974.9834128491029</v>
      </c>
      <c r="N222" s="19">
        <f t="shared" si="27"/>
        <v>658.46417549202295</v>
      </c>
    </row>
    <row r="223" spans="1:14">
      <c r="A223" s="30" t="s">
        <v>826</v>
      </c>
      <c r="B223" s="20" t="s">
        <v>423</v>
      </c>
      <c r="C223" s="20" t="s">
        <v>424</v>
      </c>
      <c r="D223" s="7">
        <v>12211.365920976001</v>
      </c>
      <c r="E223" s="7">
        <v>15074.605164496301</v>
      </c>
      <c r="F223" s="35">
        <f t="shared" si="23"/>
        <v>-2863.2392435203001</v>
      </c>
      <c r="G223" s="7">
        <v>1581.6027995423899</v>
      </c>
      <c r="H223" s="7">
        <v>1625.13746250501</v>
      </c>
      <c r="I223" s="19">
        <f t="shared" si="24"/>
        <v>-43.534662962620132</v>
      </c>
      <c r="J223" s="11">
        <f t="shared" si="25"/>
        <v>13792.968720518391</v>
      </c>
      <c r="K223" s="11">
        <f t="shared" si="26"/>
        <v>16699.742627001309</v>
      </c>
      <c r="L223" s="12">
        <f t="shared" si="21"/>
        <v>-2906.7739064829184</v>
      </c>
      <c r="M223" s="11">
        <f t="shared" si="22"/>
        <v>30492.7113475197</v>
      </c>
      <c r="N223" s="19">
        <f t="shared" si="27"/>
        <v>3206.7402620473999</v>
      </c>
    </row>
    <row r="224" spans="1:14">
      <c r="A224" s="30" t="s">
        <v>827</v>
      </c>
      <c r="B224" s="20" t="s">
        <v>425</v>
      </c>
      <c r="C224" s="20" t="s">
        <v>426</v>
      </c>
      <c r="D224" s="7">
        <v>24150.829481135799</v>
      </c>
      <c r="E224" s="7">
        <v>36853.632343619698</v>
      </c>
      <c r="F224" s="35">
        <f t="shared" si="23"/>
        <v>-12702.802862483899</v>
      </c>
      <c r="G224" s="7">
        <v>1483.14322807795</v>
      </c>
      <c r="H224" s="7">
        <v>702.57994569698599</v>
      </c>
      <c r="I224" s="19">
        <f t="shared" si="24"/>
        <v>780.56328238096398</v>
      </c>
      <c r="J224" s="11">
        <f t="shared" si="25"/>
        <v>25633.972709213747</v>
      </c>
      <c r="K224" s="11">
        <f t="shared" si="26"/>
        <v>37556.212289316682</v>
      </c>
      <c r="L224" s="12">
        <f t="shared" si="21"/>
        <v>-11922.239580102934</v>
      </c>
      <c r="M224" s="11">
        <f t="shared" si="22"/>
        <v>63190.184998530429</v>
      </c>
      <c r="N224" s="19">
        <f t="shared" si="27"/>
        <v>2185.7231737749362</v>
      </c>
    </row>
    <row r="225" spans="1:14">
      <c r="A225" s="30" t="s">
        <v>826</v>
      </c>
      <c r="B225" s="20" t="s">
        <v>427</v>
      </c>
      <c r="C225" s="20" t="s">
        <v>428</v>
      </c>
      <c r="D225" s="7">
        <v>7059.9366755144401</v>
      </c>
      <c r="E225" s="7">
        <v>8358.3604501171794</v>
      </c>
      <c r="F225" s="35">
        <f t="shared" si="23"/>
        <v>-1298.4237746027393</v>
      </c>
      <c r="G225" s="7">
        <v>599.22525345081397</v>
      </c>
      <c r="H225" s="7">
        <v>441.46691197416101</v>
      </c>
      <c r="I225" s="19">
        <f t="shared" si="24"/>
        <v>157.75834147665296</v>
      </c>
      <c r="J225" s="11">
        <f t="shared" si="25"/>
        <v>7659.1619289652544</v>
      </c>
      <c r="K225" s="11">
        <f t="shared" si="26"/>
        <v>8799.8273620913405</v>
      </c>
      <c r="L225" s="12">
        <f t="shared" si="21"/>
        <v>-1140.6654331260861</v>
      </c>
      <c r="M225" s="11">
        <f t="shared" si="22"/>
        <v>16458.989291056594</v>
      </c>
      <c r="N225" s="19">
        <f t="shared" si="27"/>
        <v>1040.692165424975</v>
      </c>
    </row>
    <row r="226" spans="1:14">
      <c r="A226" s="30" t="s">
        <v>826</v>
      </c>
      <c r="B226" s="20" t="s">
        <v>429</v>
      </c>
      <c r="C226" s="20" t="s">
        <v>428</v>
      </c>
      <c r="D226" s="7">
        <v>6460.8701510984602</v>
      </c>
      <c r="E226" s="7">
        <v>5456.5410801736798</v>
      </c>
      <c r="F226" s="35">
        <f t="shared" si="23"/>
        <v>1004.3290709247804</v>
      </c>
      <c r="G226" s="7">
        <v>433.52741584149999</v>
      </c>
      <c r="H226" s="7">
        <v>958.99727935283897</v>
      </c>
      <c r="I226" s="19">
        <f t="shared" si="24"/>
        <v>-525.46986351133899</v>
      </c>
      <c r="J226" s="11">
        <f t="shared" si="25"/>
        <v>6894.3975669399606</v>
      </c>
      <c r="K226" s="11">
        <f t="shared" si="26"/>
        <v>6415.5383595265184</v>
      </c>
      <c r="L226" s="12">
        <f t="shared" si="21"/>
        <v>478.85920741344216</v>
      </c>
      <c r="M226" s="11">
        <f t="shared" si="22"/>
        <v>13309.935926466478</v>
      </c>
      <c r="N226" s="19">
        <f t="shared" si="27"/>
        <v>1392.5246951943391</v>
      </c>
    </row>
    <row r="227" spans="1:14">
      <c r="A227" s="30" t="s">
        <v>826</v>
      </c>
      <c r="B227" s="20" t="s">
        <v>430</v>
      </c>
      <c r="C227" s="20" t="s">
        <v>431</v>
      </c>
      <c r="D227" s="7">
        <v>7436.1562333981701</v>
      </c>
      <c r="E227" s="7">
        <v>11323.291991775901</v>
      </c>
      <c r="F227" s="35">
        <f t="shared" si="23"/>
        <v>-3887.1357583777308</v>
      </c>
      <c r="G227" s="7">
        <v>656.01956059296504</v>
      </c>
      <c r="H227" s="7">
        <v>807.19831320059905</v>
      </c>
      <c r="I227" s="19">
        <f t="shared" si="24"/>
        <v>-151.17875260763401</v>
      </c>
      <c r="J227" s="11">
        <f t="shared" si="25"/>
        <v>8092.1757939911349</v>
      </c>
      <c r="K227" s="11">
        <f t="shared" si="26"/>
        <v>12130.4903049765</v>
      </c>
      <c r="L227" s="12">
        <f t="shared" si="21"/>
        <v>-4038.3145109853649</v>
      </c>
      <c r="M227" s="11">
        <f t="shared" si="22"/>
        <v>20222.666098967635</v>
      </c>
      <c r="N227" s="19">
        <f t="shared" si="27"/>
        <v>1463.2178737935642</v>
      </c>
    </row>
    <row r="228" spans="1:14">
      <c r="A228" s="30" t="s">
        <v>826</v>
      </c>
      <c r="B228" s="20" t="s">
        <v>432</v>
      </c>
      <c r="C228" s="20" t="s">
        <v>433</v>
      </c>
      <c r="D228" s="7">
        <v>7527.7259421528797</v>
      </c>
      <c r="E228" s="7">
        <v>4298.6123644817599</v>
      </c>
      <c r="F228" s="35">
        <f t="shared" si="23"/>
        <v>3229.1135776711199</v>
      </c>
      <c r="G228" s="7">
        <v>181.861804675532</v>
      </c>
      <c r="H228" s="7">
        <v>200.80798275673499</v>
      </c>
      <c r="I228" s="19">
        <f t="shared" si="24"/>
        <v>-18.946178081202987</v>
      </c>
      <c r="J228" s="11">
        <f t="shared" si="25"/>
        <v>7709.5877468284116</v>
      </c>
      <c r="K228" s="11">
        <f t="shared" si="26"/>
        <v>4499.4203472384952</v>
      </c>
      <c r="L228" s="12">
        <f t="shared" si="21"/>
        <v>3210.1673995899164</v>
      </c>
      <c r="M228" s="11">
        <f t="shared" si="22"/>
        <v>12209.008094066907</v>
      </c>
      <c r="N228" s="19">
        <f t="shared" si="27"/>
        <v>382.66978743226696</v>
      </c>
    </row>
    <row r="229" spans="1:14">
      <c r="A229" s="30" t="s">
        <v>826</v>
      </c>
      <c r="B229" s="20" t="s">
        <v>434</v>
      </c>
      <c r="C229" s="20" t="s">
        <v>435</v>
      </c>
      <c r="D229" s="7">
        <v>2664.7951227520898</v>
      </c>
      <c r="E229" s="7">
        <v>4285.6390888451397</v>
      </c>
      <c r="F229" s="35">
        <f t="shared" si="23"/>
        <v>-1620.8439660930499</v>
      </c>
      <c r="G229" s="7">
        <v>605.55340913649297</v>
      </c>
      <c r="H229" s="7">
        <v>228.12782429929899</v>
      </c>
      <c r="I229" s="19">
        <f t="shared" si="24"/>
        <v>377.42558483719398</v>
      </c>
      <c r="J229" s="11">
        <f t="shared" si="25"/>
        <v>3270.3485318885828</v>
      </c>
      <c r="K229" s="11">
        <f t="shared" si="26"/>
        <v>4513.7669131444391</v>
      </c>
      <c r="L229" s="12">
        <f t="shared" si="21"/>
        <v>-1243.4183812558563</v>
      </c>
      <c r="M229" s="11">
        <f t="shared" si="22"/>
        <v>7784.1154450330214</v>
      </c>
      <c r="N229" s="19">
        <f t="shared" si="27"/>
        <v>833.68123343579191</v>
      </c>
    </row>
    <row r="230" spans="1:14">
      <c r="A230" s="30" t="s">
        <v>826</v>
      </c>
      <c r="B230" s="20" t="s">
        <v>436</v>
      </c>
      <c r="C230" s="20" t="s">
        <v>437</v>
      </c>
      <c r="D230" s="7">
        <v>13131.306337443901</v>
      </c>
      <c r="E230" s="7">
        <v>7286.1038681166301</v>
      </c>
      <c r="F230" s="35">
        <f t="shared" si="23"/>
        <v>5845.2024693272706</v>
      </c>
      <c r="G230" s="7">
        <v>2156.3370895718899</v>
      </c>
      <c r="H230" s="7">
        <v>512.84417330707197</v>
      </c>
      <c r="I230" s="19">
        <f t="shared" si="24"/>
        <v>1643.4929162648179</v>
      </c>
      <c r="J230" s="11">
        <f t="shared" si="25"/>
        <v>15287.643427015792</v>
      </c>
      <c r="K230" s="11">
        <f t="shared" si="26"/>
        <v>7798.9480414237023</v>
      </c>
      <c r="L230" s="12">
        <f t="shared" si="21"/>
        <v>7488.6953855920892</v>
      </c>
      <c r="M230" s="11">
        <f t="shared" si="22"/>
        <v>23086.591468439496</v>
      </c>
      <c r="N230" s="19">
        <f t="shared" si="27"/>
        <v>2669.1812628789621</v>
      </c>
    </row>
    <row r="231" spans="1:14">
      <c r="A231" s="30" t="s">
        <v>826</v>
      </c>
      <c r="B231" s="20" t="s">
        <v>438</v>
      </c>
      <c r="C231" s="20" t="s">
        <v>439</v>
      </c>
      <c r="D231" s="7">
        <v>3572.7300441494699</v>
      </c>
      <c r="E231" s="7">
        <v>3379.8227313126499</v>
      </c>
      <c r="F231" s="35">
        <f t="shared" si="23"/>
        <v>192.90731283681998</v>
      </c>
      <c r="G231" s="7">
        <v>186.897601034248</v>
      </c>
      <c r="H231" s="7">
        <v>105.421513779782</v>
      </c>
      <c r="I231" s="19">
        <f t="shared" si="24"/>
        <v>81.476087254465995</v>
      </c>
      <c r="J231" s="11">
        <f t="shared" si="25"/>
        <v>3759.627645183718</v>
      </c>
      <c r="K231" s="11">
        <f t="shared" si="26"/>
        <v>3485.2442450924318</v>
      </c>
      <c r="L231" s="12">
        <f t="shared" si="21"/>
        <v>274.38340009128615</v>
      </c>
      <c r="M231" s="11">
        <f t="shared" si="22"/>
        <v>7244.8718902761502</v>
      </c>
      <c r="N231" s="19">
        <f t="shared" si="27"/>
        <v>292.31911481403</v>
      </c>
    </row>
    <row r="232" spans="1:14">
      <c r="A232" s="30" t="s">
        <v>826</v>
      </c>
      <c r="B232" s="20" t="s">
        <v>440</v>
      </c>
      <c r="C232" s="20" t="s">
        <v>441</v>
      </c>
      <c r="D232" s="7">
        <v>3280.7869070449601</v>
      </c>
      <c r="E232" s="7">
        <v>3681.5314452548801</v>
      </c>
      <c r="F232" s="35">
        <f t="shared" si="23"/>
        <v>-400.74453820991994</v>
      </c>
      <c r="G232" s="7">
        <v>263.32536249160501</v>
      </c>
      <c r="H232" s="7">
        <v>222.56616182865901</v>
      </c>
      <c r="I232" s="19">
        <f t="shared" si="24"/>
        <v>40.759200662946</v>
      </c>
      <c r="J232" s="11">
        <f t="shared" si="25"/>
        <v>3544.1122695365652</v>
      </c>
      <c r="K232" s="11">
        <f t="shared" si="26"/>
        <v>3904.0976070835391</v>
      </c>
      <c r="L232" s="12">
        <f t="shared" si="21"/>
        <v>-359.98533754697382</v>
      </c>
      <c r="M232" s="11">
        <f t="shared" si="22"/>
        <v>7448.2098766201043</v>
      </c>
      <c r="N232" s="19">
        <f t="shared" si="27"/>
        <v>485.89152432026401</v>
      </c>
    </row>
    <row r="233" spans="1:14">
      <c r="A233" s="30" t="s">
        <v>826</v>
      </c>
      <c r="B233" s="20" t="s">
        <v>442</v>
      </c>
      <c r="C233" s="20" t="s">
        <v>443</v>
      </c>
      <c r="D233" s="7">
        <v>701.99132437605999</v>
      </c>
      <c r="E233" s="7">
        <v>2235.8752489434</v>
      </c>
      <c r="F233" s="35">
        <f t="shared" si="23"/>
        <v>-1533.88392456734</v>
      </c>
      <c r="G233" s="7">
        <v>105.68281492627401</v>
      </c>
      <c r="H233" s="7">
        <v>131.16667821802201</v>
      </c>
      <c r="I233" s="19">
        <f t="shared" si="24"/>
        <v>-25.483863291748008</v>
      </c>
      <c r="J233" s="11">
        <f t="shared" si="25"/>
        <v>807.67413930233397</v>
      </c>
      <c r="K233" s="11">
        <f t="shared" si="26"/>
        <v>2367.0419271614219</v>
      </c>
      <c r="L233" s="12">
        <f t="shared" si="21"/>
        <v>-1559.3677878590879</v>
      </c>
      <c r="M233" s="11">
        <f t="shared" si="22"/>
        <v>3174.7160664637559</v>
      </c>
      <c r="N233" s="19">
        <f t="shared" si="27"/>
        <v>236.84949314429602</v>
      </c>
    </row>
    <row r="234" spans="1:14">
      <c r="A234" s="30" t="s">
        <v>826</v>
      </c>
      <c r="B234" s="20" t="s">
        <v>444</v>
      </c>
      <c r="C234" s="20" t="s">
        <v>445</v>
      </c>
      <c r="D234" s="7">
        <v>7129.3947628801498</v>
      </c>
      <c r="E234" s="7">
        <v>7764.0512036740101</v>
      </c>
      <c r="F234" s="35">
        <f t="shared" si="23"/>
        <v>-634.65644079386038</v>
      </c>
      <c r="G234" s="7">
        <v>478.05674712992698</v>
      </c>
      <c r="H234" s="7">
        <v>650.35203882965902</v>
      </c>
      <c r="I234" s="19">
        <f t="shared" si="24"/>
        <v>-172.29529169973205</v>
      </c>
      <c r="J234" s="11">
        <f t="shared" si="25"/>
        <v>7607.4515100100771</v>
      </c>
      <c r="K234" s="11">
        <f t="shared" si="26"/>
        <v>8414.4032425036694</v>
      </c>
      <c r="L234" s="12">
        <f t="shared" si="21"/>
        <v>-806.95173249359232</v>
      </c>
      <c r="M234" s="11">
        <f t="shared" si="22"/>
        <v>16021.854752513747</v>
      </c>
      <c r="N234" s="19">
        <f t="shared" si="27"/>
        <v>1128.4087859595861</v>
      </c>
    </row>
    <row r="235" spans="1:14">
      <c r="A235" s="30" t="s">
        <v>826</v>
      </c>
      <c r="B235" s="20" t="s">
        <v>446</v>
      </c>
      <c r="C235" s="20" t="s">
        <v>447</v>
      </c>
      <c r="D235" s="7">
        <v>4746.2981780298596</v>
      </c>
      <c r="E235" s="7">
        <v>6601.8055677594402</v>
      </c>
      <c r="F235" s="35">
        <f t="shared" si="23"/>
        <v>-1855.5073897295806</v>
      </c>
      <c r="G235" s="7">
        <v>142.699302177329</v>
      </c>
      <c r="H235" s="7">
        <v>351.24241121744302</v>
      </c>
      <c r="I235" s="19">
        <f t="shared" si="24"/>
        <v>-208.54310904011402</v>
      </c>
      <c r="J235" s="11">
        <f t="shared" si="25"/>
        <v>4888.9974802071883</v>
      </c>
      <c r="K235" s="11">
        <f t="shared" si="26"/>
        <v>6953.0479789768833</v>
      </c>
      <c r="L235" s="12">
        <f t="shared" si="21"/>
        <v>-2064.050498769695</v>
      </c>
      <c r="M235" s="11">
        <f t="shared" si="22"/>
        <v>11842.045459184072</v>
      </c>
      <c r="N235" s="19">
        <f t="shared" si="27"/>
        <v>493.94171339477202</v>
      </c>
    </row>
    <row r="236" spans="1:14">
      <c r="A236" s="30" t="s">
        <v>827</v>
      </c>
      <c r="B236" s="20" t="s">
        <v>448</v>
      </c>
      <c r="C236" s="20" t="s">
        <v>449</v>
      </c>
      <c r="D236" s="7">
        <v>65741.634238541694</v>
      </c>
      <c r="E236" s="7">
        <v>31991.857108289201</v>
      </c>
      <c r="F236" s="35">
        <f t="shared" si="23"/>
        <v>33749.777130252492</v>
      </c>
      <c r="G236" s="7">
        <v>2046.54518981103</v>
      </c>
      <c r="H236" s="7">
        <v>2361.9131840816999</v>
      </c>
      <c r="I236" s="19">
        <f t="shared" si="24"/>
        <v>-315.3679942706699</v>
      </c>
      <c r="J236" s="11">
        <f t="shared" si="25"/>
        <v>67788.179428352727</v>
      </c>
      <c r="K236" s="11">
        <f t="shared" si="26"/>
        <v>34353.7702923709</v>
      </c>
      <c r="L236" s="12">
        <f t="shared" si="21"/>
        <v>33434.409135981827</v>
      </c>
      <c r="M236" s="11">
        <f t="shared" si="22"/>
        <v>102141.94972072363</v>
      </c>
      <c r="N236" s="19">
        <f t="shared" si="27"/>
        <v>4408.4583738927304</v>
      </c>
    </row>
    <row r="237" spans="1:14">
      <c r="A237" s="30" t="s">
        <v>827</v>
      </c>
      <c r="B237" s="20" t="s">
        <v>450</v>
      </c>
      <c r="C237" s="20" t="s">
        <v>451</v>
      </c>
      <c r="D237" s="7">
        <v>14789.6672487832</v>
      </c>
      <c r="E237" s="7">
        <v>10733.4032641634</v>
      </c>
      <c r="F237" s="35">
        <f t="shared" si="23"/>
        <v>4056.2639846197999</v>
      </c>
      <c r="G237" s="7">
        <v>762.27415882818195</v>
      </c>
      <c r="H237" s="7">
        <v>4720.4882118114401</v>
      </c>
      <c r="I237" s="19">
        <f t="shared" si="24"/>
        <v>-3958.2140529832582</v>
      </c>
      <c r="J237" s="11">
        <f t="shared" si="25"/>
        <v>15551.941407611383</v>
      </c>
      <c r="K237" s="11">
        <f t="shared" si="26"/>
        <v>15453.89147597484</v>
      </c>
      <c r="L237" s="12">
        <f t="shared" si="21"/>
        <v>98.049931636542169</v>
      </c>
      <c r="M237" s="11">
        <f t="shared" si="22"/>
        <v>31005.832883586223</v>
      </c>
      <c r="N237" s="19">
        <f t="shared" si="27"/>
        <v>5482.7623706396225</v>
      </c>
    </row>
    <row r="238" spans="1:14">
      <c r="A238" s="30" t="s">
        <v>827</v>
      </c>
      <c r="B238" s="20" t="s">
        <v>452</v>
      </c>
      <c r="C238" s="20" t="s">
        <v>453</v>
      </c>
      <c r="D238" s="7">
        <v>101157.723938618</v>
      </c>
      <c r="E238" s="7">
        <v>102296.396194456</v>
      </c>
      <c r="F238" s="35">
        <f t="shared" si="23"/>
        <v>-1138.6722558379988</v>
      </c>
      <c r="G238" s="7">
        <v>21128.713505459698</v>
      </c>
      <c r="H238" s="7">
        <v>39419.422337648102</v>
      </c>
      <c r="I238" s="19">
        <f t="shared" si="24"/>
        <v>-18290.708832188404</v>
      </c>
      <c r="J238" s="11">
        <f t="shared" si="25"/>
        <v>122286.4374440777</v>
      </c>
      <c r="K238" s="11">
        <f t="shared" si="26"/>
        <v>141715.81853210411</v>
      </c>
      <c r="L238" s="12">
        <f t="shared" si="21"/>
        <v>-19429.381088026406</v>
      </c>
      <c r="M238" s="11">
        <f t="shared" si="22"/>
        <v>264002.25597618183</v>
      </c>
      <c r="N238" s="19">
        <f t="shared" si="27"/>
        <v>60548.135843107797</v>
      </c>
    </row>
    <row r="239" spans="1:14">
      <c r="A239" s="30" t="s">
        <v>827</v>
      </c>
      <c r="B239" s="20" t="s">
        <v>454</v>
      </c>
      <c r="C239" s="20" t="s">
        <v>455</v>
      </c>
      <c r="D239" s="7">
        <v>67598.781061048096</v>
      </c>
      <c r="E239" s="7">
        <v>143449.31834623899</v>
      </c>
      <c r="F239" s="35">
        <f t="shared" si="23"/>
        <v>-75850.537285190891</v>
      </c>
      <c r="G239" s="7">
        <v>16423.284476094501</v>
      </c>
      <c r="H239" s="7">
        <v>69712.251836115305</v>
      </c>
      <c r="I239" s="19">
        <f t="shared" si="24"/>
        <v>-53288.967360020804</v>
      </c>
      <c r="J239" s="11">
        <f t="shared" si="25"/>
        <v>84022.065537142596</v>
      </c>
      <c r="K239" s="11">
        <f t="shared" si="26"/>
        <v>213161.57018235431</v>
      </c>
      <c r="L239" s="12">
        <f t="shared" si="21"/>
        <v>-129139.50464521171</v>
      </c>
      <c r="M239" s="11">
        <f t="shared" si="22"/>
        <v>297183.63571949687</v>
      </c>
      <c r="N239" s="19">
        <f t="shared" si="27"/>
        <v>86135.536312209806</v>
      </c>
    </row>
    <row r="240" spans="1:14">
      <c r="A240" s="30" t="s">
        <v>826</v>
      </c>
      <c r="B240" s="20" t="s">
        <v>456</v>
      </c>
      <c r="C240" s="20" t="s">
        <v>457</v>
      </c>
      <c r="D240" s="7">
        <v>6503.8406093789399</v>
      </c>
      <c r="E240" s="7">
        <v>4459.7421798627201</v>
      </c>
      <c r="F240" s="35">
        <f t="shared" si="23"/>
        <v>2044.0984295162198</v>
      </c>
      <c r="G240" s="7">
        <v>276.35997473456302</v>
      </c>
      <c r="H240" s="7">
        <v>253.15928924796501</v>
      </c>
      <c r="I240" s="19">
        <f t="shared" si="24"/>
        <v>23.200685486598019</v>
      </c>
      <c r="J240" s="11">
        <f t="shared" si="25"/>
        <v>6780.2005841135033</v>
      </c>
      <c r="K240" s="11">
        <f t="shared" si="26"/>
        <v>4712.901469110685</v>
      </c>
      <c r="L240" s="12">
        <f t="shared" si="21"/>
        <v>2067.2991150028183</v>
      </c>
      <c r="M240" s="11">
        <f t="shared" si="22"/>
        <v>11493.102053224189</v>
      </c>
      <c r="N240" s="19">
        <f t="shared" si="27"/>
        <v>529.51926398252806</v>
      </c>
    </row>
    <row r="241" spans="1:14">
      <c r="A241" s="30" t="s">
        <v>826</v>
      </c>
      <c r="B241" s="20" t="s">
        <v>458</v>
      </c>
      <c r="C241" s="20" t="s">
        <v>459</v>
      </c>
      <c r="D241" s="7">
        <v>2894.0607594912699</v>
      </c>
      <c r="E241" s="7">
        <v>3806.9586372444601</v>
      </c>
      <c r="F241" s="35">
        <f t="shared" si="23"/>
        <v>-912.89787775319019</v>
      </c>
      <c r="G241" s="7">
        <v>188.70914262778601</v>
      </c>
      <c r="H241" s="7">
        <v>635.23020978138504</v>
      </c>
      <c r="I241" s="19">
        <f t="shared" si="24"/>
        <v>-446.52106715359901</v>
      </c>
      <c r="J241" s="11">
        <f t="shared" si="25"/>
        <v>3082.769902119056</v>
      </c>
      <c r="K241" s="11">
        <f t="shared" si="26"/>
        <v>4442.1888470258455</v>
      </c>
      <c r="L241" s="12">
        <f t="shared" si="21"/>
        <v>-1359.4189449067894</v>
      </c>
      <c r="M241" s="11">
        <f t="shared" si="22"/>
        <v>7524.958749144902</v>
      </c>
      <c r="N241" s="19">
        <f t="shared" si="27"/>
        <v>823.93935240917108</v>
      </c>
    </row>
    <row r="242" spans="1:14">
      <c r="A242" s="30" t="s">
        <v>826</v>
      </c>
      <c r="B242" s="20" t="s">
        <v>460</v>
      </c>
      <c r="C242" s="20" t="s">
        <v>461</v>
      </c>
      <c r="D242" s="7">
        <v>7074.4730070191199</v>
      </c>
      <c r="E242" s="7">
        <v>8631.4017625872093</v>
      </c>
      <c r="F242" s="35">
        <f t="shared" si="23"/>
        <v>-1556.9287555680894</v>
      </c>
      <c r="G242" s="7">
        <v>314.97279946214201</v>
      </c>
      <c r="H242" s="7">
        <v>319.93666378032998</v>
      </c>
      <c r="I242" s="19">
        <f t="shared" si="24"/>
        <v>-4.9638643181879729</v>
      </c>
      <c r="J242" s="11">
        <f t="shared" si="25"/>
        <v>7389.4458064812616</v>
      </c>
      <c r="K242" s="11">
        <f t="shared" si="26"/>
        <v>8951.3384263675398</v>
      </c>
      <c r="L242" s="12">
        <f t="shared" si="21"/>
        <v>-1561.8926198862782</v>
      </c>
      <c r="M242" s="11">
        <f t="shared" si="22"/>
        <v>16340.7842328488</v>
      </c>
      <c r="N242" s="19">
        <f t="shared" si="27"/>
        <v>634.90946324247193</v>
      </c>
    </row>
    <row r="243" spans="1:14">
      <c r="A243" s="30" t="s">
        <v>826</v>
      </c>
      <c r="B243" s="20" t="s">
        <v>462</v>
      </c>
      <c r="C243" s="20" t="s">
        <v>463</v>
      </c>
      <c r="D243" s="7">
        <v>747.53429477931002</v>
      </c>
      <c r="E243" s="7">
        <v>1567.3446121107299</v>
      </c>
      <c r="F243" s="35">
        <f t="shared" si="23"/>
        <v>-819.81031733141992</v>
      </c>
      <c r="G243" s="7">
        <v>27.804206372020701</v>
      </c>
      <c r="H243" s="7">
        <v>106.72782125659801</v>
      </c>
      <c r="I243" s="19">
        <f t="shared" si="24"/>
        <v>-78.923614884577304</v>
      </c>
      <c r="J243" s="11">
        <f t="shared" si="25"/>
        <v>775.33850115133077</v>
      </c>
      <c r="K243" s="11">
        <f t="shared" si="26"/>
        <v>1674.0724333673279</v>
      </c>
      <c r="L243" s="12">
        <f t="shared" si="21"/>
        <v>-898.73393221599713</v>
      </c>
      <c r="M243" s="11">
        <f t="shared" si="22"/>
        <v>2449.4109345186589</v>
      </c>
      <c r="N243" s="19">
        <f t="shared" si="27"/>
        <v>134.53202762861872</v>
      </c>
    </row>
    <row r="244" spans="1:14">
      <c r="A244" s="30" t="s">
        <v>826</v>
      </c>
      <c r="B244" s="20" t="s">
        <v>464</v>
      </c>
      <c r="C244" s="20" t="s">
        <v>465</v>
      </c>
      <c r="D244" s="7">
        <v>3849.1829808623802</v>
      </c>
      <c r="E244" s="7">
        <v>5090.4403585952396</v>
      </c>
      <c r="F244" s="35">
        <f t="shared" si="23"/>
        <v>-1241.2573777328594</v>
      </c>
      <c r="G244" s="7">
        <v>240.96565968567199</v>
      </c>
      <c r="H244" s="7">
        <v>215.72714109748</v>
      </c>
      <c r="I244" s="19">
        <f t="shared" si="24"/>
        <v>25.238518588191994</v>
      </c>
      <c r="J244" s="11">
        <f t="shared" si="25"/>
        <v>4090.1486405480523</v>
      </c>
      <c r="K244" s="11">
        <f t="shared" si="26"/>
        <v>5306.1674996927195</v>
      </c>
      <c r="L244" s="12">
        <f t="shared" si="21"/>
        <v>-1216.0188591446672</v>
      </c>
      <c r="M244" s="11">
        <f t="shared" si="22"/>
        <v>9396.3161402407713</v>
      </c>
      <c r="N244" s="19">
        <f t="shared" si="27"/>
        <v>456.69280078315199</v>
      </c>
    </row>
    <row r="245" spans="1:14">
      <c r="A245" s="30" t="s">
        <v>827</v>
      </c>
      <c r="B245" s="20" t="s">
        <v>466</v>
      </c>
      <c r="C245" s="20" t="s">
        <v>467</v>
      </c>
      <c r="D245" s="7">
        <v>14864.770763836401</v>
      </c>
      <c r="E245" s="7">
        <v>13623.6096627068</v>
      </c>
      <c r="F245" s="35">
        <f t="shared" si="23"/>
        <v>1241.1611011296009</v>
      </c>
      <c r="G245" s="7">
        <v>527.84007745675797</v>
      </c>
      <c r="H245" s="7">
        <v>785.86039015026802</v>
      </c>
      <c r="I245" s="19">
        <f t="shared" si="24"/>
        <v>-258.02031269351005</v>
      </c>
      <c r="J245" s="11">
        <f t="shared" si="25"/>
        <v>15392.610841293159</v>
      </c>
      <c r="K245" s="11">
        <f t="shared" si="26"/>
        <v>14409.470052857068</v>
      </c>
      <c r="L245" s="12">
        <f t="shared" si="21"/>
        <v>983.14078843609059</v>
      </c>
      <c r="M245" s="11">
        <f t="shared" si="22"/>
        <v>29802.080894150226</v>
      </c>
      <c r="N245" s="19">
        <f t="shared" si="27"/>
        <v>1313.700467607026</v>
      </c>
    </row>
    <row r="246" spans="1:14">
      <c r="A246" s="30" t="s">
        <v>827</v>
      </c>
      <c r="B246" s="20" t="s">
        <v>468</v>
      </c>
      <c r="C246" s="20" t="s">
        <v>469</v>
      </c>
      <c r="D246" s="7">
        <v>33908.624694796301</v>
      </c>
      <c r="E246" s="7">
        <v>29705.514749792801</v>
      </c>
      <c r="F246" s="35">
        <f t="shared" si="23"/>
        <v>4203.1099450034999</v>
      </c>
      <c r="G246" s="7">
        <v>1010.15657299436</v>
      </c>
      <c r="H246" s="7">
        <v>1381.05137325243</v>
      </c>
      <c r="I246" s="19">
        <f t="shared" si="24"/>
        <v>-370.89480025807006</v>
      </c>
      <c r="J246" s="11">
        <f t="shared" si="25"/>
        <v>34918.781267790662</v>
      </c>
      <c r="K246" s="11">
        <f t="shared" si="26"/>
        <v>31086.566123045232</v>
      </c>
      <c r="L246" s="12">
        <f t="shared" si="21"/>
        <v>3832.2151447454307</v>
      </c>
      <c r="M246" s="11">
        <f t="shared" si="22"/>
        <v>66005.347390835901</v>
      </c>
      <c r="N246" s="19">
        <f t="shared" si="27"/>
        <v>2391.20794624679</v>
      </c>
    </row>
    <row r="247" spans="1:14">
      <c r="A247" s="30" t="s">
        <v>826</v>
      </c>
      <c r="B247" s="20" t="s">
        <v>470</v>
      </c>
      <c r="C247" s="20" t="s">
        <v>471</v>
      </c>
      <c r="D247" s="7">
        <v>4293.91365542721</v>
      </c>
      <c r="E247" s="7">
        <v>6415.4744752510296</v>
      </c>
      <c r="F247" s="35">
        <f t="shared" si="23"/>
        <v>-2121.5608198238197</v>
      </c>
      <c r="G247" s="7">
        <v>281.84107091043899</v>
      </c>
      <c r="H247" s="7">
        <v>494.97569588326701</v>
      </c>
      <c r="I247" s="19">
        <f t="shared" si="24"/>
        <v>-213.13462497282802</v>
      </c>
      <c r="J247" s="11">
        <f t="shared" si="25"/>
        <v>4575.7547263376491</v>
      </c>
      <c r="K247" s="11">
        <f t="shared" si="26"/>
        <v>6910.4501711342964</v>
      </c>
      <c r="L247" s="12">
        <f t="shared" si="21"/>
        <v>-2334.6954447966473</v>
      </c>
      <c r="M247" s="11">
        <f t="shared" si="22"/>
        <v>11486.204897471946</v>
      </c>
      <c r="N247" s="19">
        <f t="shared" si="27"/>
        <v>776.81676679370594</v>
      </c>
    </row>
    <row r="248" spans="1:14">
      <c r="A248" s="30" t="s">
        <v>827</v>
      </c>
      <c r="B248" s="20" t="s">
        <v>472</v>
      </c>
      <c r="C248" s="20" t="s">
        <v>473</v>
      </c>
      <c r="D248" s="7">
        <v>20165.654654433201</v>
      </c>
      <c r="E248" s="7">
        <v>26480.474612880898</v>
      </c>
      <c r="F248" s="35">
        <f t="shared" si="23"/>
        <v>-6314.819958447697</v>
      </c>
      <c r="G248" s="7">
        <v>2181.3664295741</v>
      </c>
      <c r="H248" s="7">
        <v>1339.9120112698499</v>
      </c>
      <c r="I248" s="19">
        <f t="shared" si="24"/>
        <v>841.45441830425011</v>
      </c>
      <c r="J248" s="11">
        <f t="shared" si="25"/>
        <v>22347.021084007301</v>
      </c>
      <c r="K248" s="11">
        <f t="shared" si="26"/>
        <v>27820.386624150749</v>
      </c>
      <c r="L248" s="12">
        <f t="shared" si="21"/>
        <v>-5473.365540143448</v>
      </c>
      <c r="M248" s="11">
        <f t="shared" si="22"/>
        <v>50167.407708158047</v>
      </c>
      <c r="N248" s="19">
        <f t="shared" si="27"/>
        <v>3521.2784408439502</v>
      </c>
    </row>
    <row r="249" spans="1:14">
      <c r="A249" s="30" t="s">
        <v>827</v>
      </c>
      <c r="B249" s="20" t="s">
        <v>474</v>
      </c>
      <c r="C249" s="20" t="s">
        <v>475</v>
      </c>
      <c r="D249" s="7">
        <v>28207.6058704139</v>
      </c>
      <c r="E249" s="7">
        <v>42664.918236108897</v>
      </c>
      <c r="F249" s="35">
        <f t="shared" si="23"/>
        <v>-14457.312365694997</v>
      </c>
      <c r="G249" s="7">
        <v>1041.4759333065199</v>
      </c>
      <c r="H249" s="7">
        <v>2490.5114258549102</v>
      </c>
      <c r="I249" s="19">
        <f t="shared" si="24"/>
        <v>-1449.0354925483903</v>
      </c>
      <c r="J249" s="11">
        <f t="shared" si="25"/>
        <v>29249.081803720419</v>
      </c>
      <c r="K249" s="11">
        <f t="shared" si="26"/>
        <v>45155.429661963804</v>
      </c>
      <c r="L249" s="12">
        <f t="shared" si="21"/>
        <v>-15906.347858243385</v>
      </c>
      <c r="M249" s="11">
        <f t="shared" si="22"/>
        <v>74404.51146568422</v>
      </c>
      <c r="N249" s="19">
        <f t="shared" si="27"/>
        <v>3531.98735916143</v>
      </c>
    </row>
    <row r="250" spans="1:14">
      <c r="A250" s="30" t="s">
        <v>826</v>
      </c>
      <c r="B250" s="20" t="s">
        <v>476</v>
      </c>
      <c r="C250" s="20" t="s">
        <v>477</v>
      </c>
      <c r="D250" s="7">
        <v>9207.8616019135407</v>
      </c>
      <c r="E250" s="7">
        <v>10726.6862290524</v>
      </c>
      <c r="F250" s="35">
        <f t="shared" si="23"/>
        <v>-1518.8246271388598</v>
      </c>
      <c r="G250" s="7">
        <v>882.39592981655096</v>
      </c>
      <c r="H250" s="7">
        <v>766.86986852336895</v>
      </c>
      <c r="I250" s="19">
        <f t="shared" si="24"/>
        <v>115.52606129318201</v>
      </c>
      <c r="J250" s="11">
        <f t="shared" si="25"/>
        <v>10090.257531730091</v>
      </c>
      <c r="K250" s="11">
        <f t="shared" si="26"/>
        <v>11493.556097575769</v>
      </c>
      <c r="L250" s="12">
        <f t="shared" si="21"/>
        <v>-1403.2985658456782</v>
      </c>
      <c r="M250" s="11">
        <f t="shared" si="22"/>
        <v>21583.81362930586</v>
      </c>
      <c r="N250" s="19">
        <f t="shared" si="27"/>
        <v>1649.2657983399199</v>
      </c>
    </row>
    <row r="251" spans="1:14">
      <c r="A251" s="30" t="s">
        <v>826</v>
      </c>
      <c r="B251" s="20" t="s">
        <v>478</v>
      </c>
      <c r="C251" s="20" t="s">
        <v>479</v>
      </c>
      <c r="D251" s="7">
        <v>11308.1595096401</v>
      </c>
      <c r="E251" s="7">
        <v>7710.5781604244003</v>
      </c>
      <c r="F251" s="35">
        <f t="shared" si="23"/>
        <v>3597.5813492156994</v>
      </c>
      <c r="G251" s="7">
        <v>673.06647698593201</v>
      </c>
      <c r="H251" s="7">
        <v>474.17291328798899</v>
      </c>
      <c r="I251" s="19">
        <f t="shared" si="24"/>
        <v>198.89356369794302</v>
      </c>
      <c r="J251" s="11">
        <f t="shared" si="25"/>
        <v>11981.225986626032</v>
      </c>
      <c r="K251" s="11">
        <f t="shared" si="26"/>
        <v>8184.7510737123894</v>
      </c>
      <c r="L251" s="12">
        <f t="shared" si="21"/>
        <v>3796.4749129136426</v>
      </c>
      <c r="M251" s="11">
        <f t="shared" si="22"/>
        <v>20165.97706033842</v>
      </c>
      <c r="N251" s="19">
        <f t="shared" si="27"/>
        <v>1147.2393902739209</v>
      </c>
    </row>
    <row r="252" spans="1:14">
      <c r="A252" s="30" t="s">
        <v>827</v>
      </c>
      <c r="B252" s="20" t="s">
        <v>480</v>
      </c>
      <c r="C252" s="20" t="s">
        <v>481</v>
      </c>
      <c r="D252" s="7">
        <v>22074.7328166355</v>
      </c>
      <c r="E252" s="7">
        <v>19882.822475842098</v>
      </c>
      <c r="F252" s="35">
        <f t="shared" si="23"/>
        <v>2191.9103407934017</v>
      </c>
      <c r="G252" s="7">
        <v>1091.1954541311</v>
      </c>
      <c r="H252" s="7">
        <v>1987.2694878994901</v>
      </c>
      <c r="I252" s="19">
        <f t="shared" si="24"/>
        <v>-896.07403376839011</v>
      </c>
      <c r="J252" s="11">
        <f t="shared" si="25"/>
        <v>23165.928270766599</v>
      </c>
      <c r="K252" s="11">
        <f t="shared" si="26"/>
        <v>21870.09196374159</v>
      </c>
      <c r="L252" s="12">
        <f t="shared" si="21"/>
        <v>1295.8363070250089</v>
      </c>
      <c r="M252" s="11">
        <f t="shared" si="22"/>
        <v>45036.020234508193</v>
      </c>
      <c r="N252" s="19">
        <f t="shared" si="27"/>
        <v>3078.46494203059</v>
      </c>
    </row>
    <row r="253" spans="1:14">
      <c r="A253" s="30" t="s">
        <v>827</v>
      </c>
      <c r="B253" s="20" t="s">
        <v>482</v>
      </c>
      <c r="C253" s="20" t="s">
        <v>483</v>
      </c>
      <c r="D253" s="7">
        <v>5031.8953855005002</v>
      </c>
      <c r="E253" s="7">
        <v>12075.8647583331</v>
      </c>
      <c r="F253" s="35">
        <f t="shared" si="23"/>
        <v>-7043.9693728326001</v>
      </c>
      <c r="G253" s="7">
        <v>503.67054059915898</v>
      </c>
      <c r="H253" s="7">
        <v>1333.25812623255</v>
      </c>
      <c r="I253" s="19">
        <f t="shared" si="24"/>
        <v>-829.58758563339097</v>
      </c>
      <c r="J253" s="11">
        <f t="shared" si="25"/>
        <v>5535.565926099659</v>
      </c>
      <c r="K253" s="11">
        <f t="shared" si="26"/>
        <v>13409.12288456565</v>
      </c>
      <c r="L253" s="12">
        <f t="shared" si="21"/>
        <v>-7873.5569584659906</v>
      </c>
      <c r="M253" s="11">
        <f t="shared" si="22"/>
        <v>18944.68881066531</v>
      </c>
      <c r="N253" s="19">
        <f t="shared" si="27"/>
        <v>1836.9286668317091</v>
      </c>
    </row>
    <row r="254" spans="1:14">
      <c r="A254" s="30" t="s">
        <v>826</v>
      </c>
      <c r="B254" s="20" t="s">
        <v>484</v>
      </c>
      <c r="C254" s="20" t="s">
        <v>485</v>
      </c>
      <c r="D254" s="7">
        <v>1203.4270529293899</v>
      </c>
      <c r="E254" s="7">
        <v>2527.0221331958201</v>
      </c>
      <c r="F254" s="35">
        <f t="shared" si="23"/>
        <v>-1323.5950802664302</v>
      </c>
      <c r="G254" s="7">
        <v>119.998621500417</v>
      </c>
      <c r="H254" s="7">
        <v>153.92551903364199</v>
      </c>
      <c r="I254" s="19">
        <f t="shared" si="24"/>
        <v>-33.926897533224988</v>
      </c>
      <c r="J254" s="11">
        <f t="shared" si="25"/>
        <v>1323.4256744298068</v>
      </c>
      <c r="K254" s="11">
        <f t="shared" si="26"/>
        <v>2680.9476522294622</v>
      </c>
      <c r="L254" s="12">
        <f t="shared" si="21"/>
        <v>-1357.5219777996554</v>
      </c>
      <c r="M254" s="11">
        <f t="shared" si="22"/>
        <v>4004.373326659269</v>
      </c>
      <c r="N254" s="19">
        <f t="shared" si="27"/>
        <v>273.92414053405901</v>
      </c>
    </row>
    <row r="255" spans="1:14">
      <c r="A255" s="30" t="s">
        <v>826</v>
      </c>
      <c r="B255" s="20" t="s">
        <v>486</v>
      </c>
      <c r="C255" s="20" t="s">
        <v>487</v>
      </c>
      <c r="D255" s="7">
        <v>4965.3578324928003</v>
      </c>
      <c r="E255" s="7">
        <v>8541.6101554984398</v>
      </c>
      <c r="F255" s="35">
        <f t="shared" si="23"/>
        <v>-3576.2523230056395</v>
      </c>
      <c r="G255" s="7">
        <v>1001.6478435720001</v>
      </c>
      <c r="H255" s="7">
        <v>541.36290495694902</v>
      </c>
      <c r="I255" s="19">
        <f t="shared" si="24"/>
        <v>460.28493861505103</v>
      </c>
      <c r="J255" s="11">
        <f t="shared" si="25"/>
        <v>5967.0056760648004</v>
      </c>
      <c r="K255" s="11">
        <f t="shared" si="26"/>
        <v>9082.9730604553879</v>
      </c>
      <c r="L255" s="12">
        <f t="shared" si="21"/>
        <v>-3115.9673843905875</v>
      </c>
      <c r="M255" s="11">
        <f t="shared" si="22"/>
        <v>15049.978736520188</v>
      </c>
      <c r="N255" s="19">
        <f t="shared" si="27"/>
        <v>1543.0107485289491</v>
      </c>
    </row>
    <row r="256" spans="1:14">
      <c r="A256" s="30" t="s">
        <v>826</v>
      </c>
      <c r="B256" s="20" t="s">
        <v>488</v>
      </c>
      <c r="C256" s="20" t="s">
        <v>489</v>
      </c>
      <c r="D256" s="7">
        <v>16070.032315805</v>
      </c>
      <c r="E256" s="7">
        <v>9579.1535285007103</v>
      </c>
      <c r="F256" s="35">
        <f t="shared" si="23"/>
        <v>6490.8787873042893</v>
      </c>
      <c r="G256" s="7">
        <v>3379.2102530433799</v>
      </c>
      <c r="H256" s="7">
        <v>1447.7144276261899</v>
      </c>
      <c r="I256" s="19">
        <f t="shared" si="24"/>
        <v>1931.49582541719</v>
      </c>
      <c r="J256" s="11">
        <f t="shared" si="25"/>
        <v>19449.242568848378</v>
      </c>
      <c r="K256" s="11">
        <f t="shared" si="26"/>
        <v>11026.8679561269</v>
      </c>
      <c r="L256" s="12">
        <f t="shared" si="21"/>
        <v>8422.3746127214781</v>
      </c>
      <c r="M256" s="11">
        <f t="shared" si="22"/>
        <v>30476.11052497528</v>
      </c>
      <c r="N256" s="19">
        <f t="shared" si="27"/>
        <v>4826.9246806695701</v>
      </c>
    </row>
    <row r="257" spans="1:14">
      <c r="A257" s="30" t="s">
        <v>826</v>
      </c>
      <c r="B257" s="20" t="s">
        <v>490</v>
      </c>
      <c r="C257" s="20" t="s">
        <v>491</v>
      </c>
      <c r="D257" s="7">
        <v>3669.8382240248002</v>
      </c>
      <c r="E257" s="7">
        <v>6072.0714675319095</v>
      </c>
      <c r="F257" s="35">
        <f t="shared" si="23"/>
        <v>-2402.2332435071094</v>
      </c>
      <c r="G257" s="7">
        <v>313.17535713289499</v>
      </c>
      <c r="H257" s="7">
        <v>388.60721859288901</v>
      </c>
      <c r="I257" s="19">
        <f t="shared" si="24"/>
        <v>-75.431861459994025</v>
      </c>
      <c r="J257" s="11">
        <f t="shared" si="25"/>
        <v>3983.0135811576952</v>
      </c>
      <c r="K257" s="11">
        <f t="shared" si="26"/>
        <v>6460.6786861247983</v>
      </c>
      <c r="L257" s="12">
        <f t="shared" si="21"/>
        <v>-2477.6651049671032</v>
      </c>
      <c r="M257" s="11">
        <f t="shared" si="22"/>
        <v>10443.692267282493</v>
      </c>
      <c r="N257" s="19">
        <f t="shared" si="27"/>
        <v>701.782575725784</v>
      </c>
    </row>
    <row r="258" spans="1:14">
      <c r="A258" s="30" t="s">
        <v>826</v>
      </c>
      <c r="B258" s="20" t="s">
        <v>492</v>
      </c>
      <c r="C258" s="20" t="s">
        <v>493</v>
      </c>
      <c r="D258" s="7">
        <v>18831.970344523299</v>
      </c>
      <c r="E258" s="7">
        <v>18331.435560288999</v>
      </c>
      <c r="F258" s="35">
        <f t="shared" si="23"/>
        <v>500.53478423429988</v>
      </c>
      <c r="G258" s="7">
        <v>1928.13328370816</v>
      </c>
      <c r="H258" s="7">
        <v>1149.2408098180599</v>
      </c>
      <c r="I258" s="19">
        <f t="shared" si="24"/>
        <v>778.89247389010006</v>
      </c>
      <c r="J258" s="11">
        <f t="shared" si="25"/>
        <v>20760.10362823146</v>
      </c>
      <c r="K258" s="11">
        <f t="shared" si="26"/>
        <v>19480.676370107059</v>
      </c>
      <c r="L258" s="12">
        <f t="shared" si="21"/>
        <v>1279.4272581244004</v>
      </c>
      <c r="M258" s="11">
        <f t="shared" si="22"/>
        <v>40240.779998338519</v>
      </c>
      <c r="N258" s="19">
        <f t="shared" si="27"/>
        <v>3077.3740935262199</v>
      </c>
    </row>
    <row r="259" spans="1:14">
      <c r="A259" s="30" t="s">
        <v>827</v>
      </c>
      <c r="B259" s="20" t="s">
        <v>494</v>
      </c>
      <c r="C259" s="20" t="s">
        <v>495</v>
      </c>
      <c r="D259" s="7">
        <v>87610.181862438796</v>
      </c>
      <c r="E259" s="7">
        <v>85213.198092740204</v>
      </c>
      <c r="F259" s="35">
        <f t="shared" si="23"/>
        <v>2396.9837696985924</v>
      </c>
      <c r="G259" s="7">
        <v>6237.2763323468198</v>
      </c>
      <c r="H259" s="7">
        <v>21022.535497017001</v>
      </c>
      <c r="I259" s="19">
        <f t="shared" si="24"/>
        <v>-14785.25916467018</v>
      </c>
      <c r="J259" s="11">
        <f t="shared" si="25"/>
        <v>93847.45819478562</v>
      </c>
      <c r="K259" s="11">
        <f t="shared" si="26"/>
        <v>106235.7335897572</v>
      </c>
      <c r="L259" s="12">
        <f t="shared" si="21"/>
        <v>-12388.275394971584</v>
      </c>
      <c r="M259" s="11">
        <f t="shared" si="22"/>
        <v>200083.19178454281</v>
      </c>
      <c r="N259" s="19">
        <f t="shared" si="27"/>
        <v>27259.811829363822</v>
      </c>
    </row>
    <row r="260" spans="1:14">
      <c r="A260" s="30" t="s">
        <v>827</v>
      </c>
      <c r="B260" s="20" t="s">
        <v>496</v>
      </c>
      <c r="C260" s="20" t="s">
        <v>497</v>
      </c>
      <c r="D260" s="7">
        <v>23269.629769976698</v>
      </c>
      <c r="E260" s="7">
        <v>48069.976288426798</v>
      </c>
      <c r="F260" s="35">
        <f t="shared" si="23"/>
        <v>-24800.3465184501</v>
      </c>
      <c r="G260" s="7">
        <v>3987.3395802804098</v>
      </c>
      <c r="H260" s="7">
        <v>4295.2256296666401</v>
      </c>
      <c r="I260" s="19">
        <f t="shared" si="24"/>
        <v>-307.8860493862303</v>
      </c>
      <c r="J260" s="11">
        <f t="shared" si="25"/>
        <v>27256.96935025711</v>
      </c>
      <c r="K260" s="11">
        <f t="shared" si="26"/>
        <v>52365.201918093437</v>
      </c>
      <c r="L260" s="12">
        <f t="shared" si="21"/>
        <v>-25108.232567836327</v>
      </c>
      <c r="M260" s="11">
        <f t="shared" si="22"/>
        <v>79622.171268350547</v>
      </c>
      <c r="N260" s="19">
        <f t="shared" si="27"/>
        <v>8282.5652099470499</v>
      </c>
    </row>
    <row r="261" spans="1:14">
      <c r="A261" s="30" t="s">
        <v>826</v>
      </c>
      <c r="B261" s="20" t="s">
        <v>498</v>
      </c>
      <c r="C261" s="20" t="s">
        <v>499</v>
      </c>
      <c r="D261" s="7">
        <v>4207.2322778507996</v>
      </c>
      <c r="E261" s="7">
        <v>4997.2356726809803</v>
      </c>
      <c r="F261" s="35">
        <f t="shared" si="23"/>
        <v>-790.0033948301807</v>
      </c>
      <c r="G261" s="7">
        <v>508.494733409086</v>
      </c>
      <c r="H261" s="7">
        <v>223.00207124571401</v>
      </c>
      <c r="I261" s="19">
        <f t="shared" si="24"/>
        <v>285.49266216337196</v>
      </c>
      <c r="J261" s="11">
        <f t="shared" si="25"/>
        <v>4715.7270112598853</v>
      </c>
      <c r="K261" s="11">
        <f t="shared" si="26"/>
        <v>5220.2377439266947</v>
      </c>
      <c r="L261" s="12">
        <f t="shared" si="21"/>
        <v>-504.51073266680942</v>
      </c>
      <c r="M261" s="11">
        <f t="shared" si="22"/>
        <v>9935.9647551865801</v>
      </c>
      <c r="N261" s="19">
        <f t="shared" si="27"/>
        <v>731.49680465480003</v>
      </c>
    </row>
    <row r="262" spans="1:14">
      <c r="A262" s="30" t="s">
        <v>827</v>
      </c>
      <c r="B262" s="20" t="s">
        <v>500</v>
      </c>
      <c r="C262" s="20" t="s">
        <v>501</v>
      </c>
      <c r="D262" s="7">
        <v>43942.8537657454</v>
      </c>
      <c r="E262" s="7">
        <v>51289.485292068202</v>
      </c>
      <c r="F262" s="35">
        <f t="shared" si="23"/>
        <v>-7346.6315263228025</v>
      </c>
      <c r="G262" s="7">
        <v>3410.0049925498802</v>
      </c>
      <c r="H262" s="7">
        <v>4175.3773809301401</v>
      </c>
      <c r="I262" s="19">
        <f t="shared" si="24"/>
        <v>-765.37238838025996</v>
      </c>
      <c r="J262" s="11">
        <f t="shared" si="25"/>
        <v>47352.858758295282</v>
      </c>
      <c r="K262" s="11">
        <f t="shared" si="26"/>
        <v>55464.862672998344</v>
      </c>
      <c r="L262" s="12">
        <f t="shared" si="21"/>
        <v>-8112.003914703062</v>
      </c>
      <c r="M262" s="11">
        <f t="shared" si="22"/>
        <v>102817.72143129363</v>
      </c>
      <c r="N262" s="19">
        <f t="shared" si="27"/>
        <v>7585.3823734800208</v>
      </c>
    </row>
    <row r="263" spans="1:14">
      <c r="A263" s="30" t="s">
        <v>826</v>
      </c>
      <c r="B263" s="20" t="s">
        <v>502</v>
      </c>
      <c r="C263" s="20" t="s">
        <v>503</v>
      </c>
      <c r="D263" s="7">
        <v>2811.6087360349702</v>
      </c>
      <c r="E263" s="7">
        <v>1906.8043096518099</v>
      </c>
      <c r="F263" s="35">
        <f t="shared" si="23"/>
        <v>904.80442638316026</v>
      </c>
      <c r="G263" s="7">
        <v>347.71144815837499</v>
      </c>
      <c r="H263" s="7">
        <v>237.239440055264</v>
      </c>
      <c r="I263" s="19">
        <f t="shared" si="24"/>
        <v>110.47200810311099</v>
      </c>
      <c r="J263" s="11">
        <f t="shared" si="25"/>
        <v>3159.3201841933451</v>
      </c>
      <c r="K263" s="11">
        <f t="shared" si="26"/>
        <v>2144.0437497070739</v>
      </c>
      <c r="L263" s="12">
        <f t="shared" ref="L263:L326" si="28">J263-K263</f>
        <v>1015.2764344862712</v>
      </c>
      <c r="M263" s="11">
        <f t="shared" ref="M263:M326" si="29">J263+K263</f>
        <v>5303.3639339004185</v>
      </c>
      <c r="N263" s="19">
        <f t="shared" si="27"/>
        <v>584.95088821363902</v>
      </c>
    </row>
    <row r="264" spans="1:14">
      <c r="A264" s="30" t="s">
        <v>826</v>
      </c>
      <c r="B264" s="20" t="s">
        <v>504</v>
      </c>
      <c r="C264" s="20" t="s">
        <v>505</v>
      </c>
      <c r="D264" s="7">
        <v>3538.6905549092298</v>
      </c>
      <c r="E264" s="7">
        <v>5777.8358269420796</v>
      </c>
      <c r="F264" s="35">
        <f t="shared" ref="F264:F327" si="30">D264-E264</f>
        <v>-2239.1452720328498</v>
      </c>
      <c r="G264" s="7">
        <v>195.15016426075499</v>
      </c>
      <c r="H264" s="7">
        <v>815.44785376110497</v>
      </c>
      <c r="I264" s="19">
        <f t="shared" ref="I264:I327" si="31">G264-H264</f>
        <v>-620.29768950034997</v>
      </c>
      <c r="J264" s="11">
        <f t="shared" ref="J264:J327" si="32">D264+G264</f>
        <v>3733.8407191699848</v>
      </c>
      <c r="K264" s="11">
        <f t="shared" ref="K264:K327" si="33">E264+H264</f>
        <v>6593.2836807031845</v>
      </c>
      <c r="L264" s="12">
        <f t="shared" si="28"/>
        <v>-2859.4429615331997</v>
      </c>
      <c r="M264" s="11">
        <f t="shared" si="29"/>
        <v>10327.12439987317</v>
      </c>
      <c r="N264" s="19">
        <f t="shared" ref="N264:N327" si="34">G264+H264</f>
        <v>1010.59801802186</v>
      </c>
    </row>
    <row r="265" spans="1:14">
      <c r="A265" s="30" t="s">
        <v>826</v>
      </c>
      <c r="B265" s="20" t="s">
        <v>506</v>
      </c>
      <c r="C265" s="20" t="s">
        <v>507</v>
      </c>
      <c r="D265" s="7">
        <v>9657.7704798953691</v>
      </c>
      <c r="E265" s="7">
        <v>8506.9728753855507</v>
      </c>
      <c r="F265" s="35">
        <f t="shared" si="30"/>
        <v>1150.7976045098185</v>
      </c>
      <c r="G265" s="7">
        <v>331.96425726645401</v>
      </c>
      <c r="H265" s="7">
        <v>1555.2416255921701</v>
      </c>
      <c r="I265" s="19">
        <f t="shared" si="31"/>
        <v>-1223.277368325716</v>
      </c>
      <c r="J265" s="11">
        <f t="shared" si="32"/>
        <v>9989.7347371618234</v>
      </c>
      <c r="K265" s="11">
        <f t="shared" si="33"/>
        <v>10062.214500977721</v>
      </c>
      <c r="L265" s="12">
        <f t="shared" si="28"/>
        <v>-72.479763815897968</v>
      </c>
      <c r="M265" s="11">
        <f t="shared" si="29"/>
        <v>20051.949238139547</v>
      </c>
      <c r="N265" s="19">
        <f t="shared" si="34"/>
        <v>1887.2058828586241</v>
      </c>
    </row>
    <row r="266" spans="1:14">
      <c r="A266" s="30" t="s">
        <v>827</v>
      </c>
      <c r="B266" s="20" t="s">
        <v>508</v>
      </c>
      <c r="C266" s="20" t="s">
        <v>509</v>
      </c>
      <c r="D266" s="7">
        <v>35095.038911130898</v>
      </c>
      <c r="E266" s="7">
        <v>55280.746888848698</v>
      </c>
      <c r="F266" s="35">
        <f t="shared" si="30"/>
        <v>-20185.707977717801</v>
      </c>
      <c r="G266" s="7">
        <v>4367.8443496069103</v>
      </c>
      <c r="H266" s="7">
        <v>4366.3422153819502</v>
      </c>
      <c r="I266" s="19">
        <f t="shared" si="31"/>
        <v>1.502134224960173</v>
      </c>
      <c r="J266" s="11">
        <f t="shared" si="32"/>
        <v>39462.883260737806</v>
      </c>
      <c r="K266" s="11">
        <f t="shared" si="33"/>
        <v>59647.089104230647</v>
      </c>
      <c r="L266" s="12">
        <f t="shared" si="28"/>
        <v>-20184.20584349284</v>
      </c>
      <c r="M266" s="11">
        <f t="shared" si="29"/>
        <v>99109.972364968446</v>
      </c>
      <c r="N266" s="19">
        <f t="shared" si="34"/>
        <v>8734.1865649888605</v>
      </c>
    </row>
    <row r="267" spans="1:14">
      <c r="A267" s="30" t="s">
        <v>826</v>
      </c>
      <c r="B267" s="20" t="s">
        <v>510</v>
      </c>
      <c r="C267" s="20" t="s">
        <v>511</v>
      </c>
      <c r="D267" s="7">
        <v>6036.6687857793804</v>
      </c>
      <c r="E267" s="7">
        <v>12536.636462221801</v>
      </c>
      <c r="F267" s="35">
        <f t="shared" si="30"/>
        <v>-6499.9676764424203</v>
      </c>
      <c r="G267" s="7">
        <v>223.75332445833899</v>
      </c>
      <c r="H267" s="7">
        <v>383.96332991785602</v>
      </c>
      <c r="I267" s="19">
        <f t="shared" si="31"/>
        <v>-160.21000545951702</v>
      </c>
      <c r="J267" s="11">
        <f t="shared" si="32"/>
        <v>6260.4221102377196</v>
      </c>
      <c r="K267" s="11">
        <f t="shared" si="33"/>
        <v>12920.599792139657</v>
      </c>
      <c r="L267" s="12">
        <f t="shared" si="28"/>
        <v>-6660.1776819019378</v>
      </c>
      <c r="M267" s="11">
        <f t="shared" si="29"/>
        <v>19181.021902377375</v>
      </c>
      <c r="N267" s="19">
        <f t="shared" si="34"/>
        <v>607.71665437619504</v>
      </c>
    </row>
    <row r="268" spans="1:14">
      <c r="A268" s="30" t="s">
        <v>827</v>
      </c>
      <c r="B268" s="20" t="s">
        <v>512</v>
      </c>
      <c r="C268" s="20" t="s">
        <v>513</v>
      </c>
      <c r="D268" s="7">
        <v>5022.8910320792202</v>
      </c>
      <c r="E268" s="7">
        <v>5663.3368578930604</v>
      </c>
      <c r="F268" s="35">
        <f t="shared" si="30"/>
        <v>-640.4458258138402</v>
      </c>
      <c r="G268" s="7">
        <v>580.65533195613102</v>
      </c>
      <c r="H268" s="7">
        <v>2383.4712168967999</v>
      </c>
      <c r="I268" s="19">
        <f t="shared" si="31"/>
        <v>-1802.8158849406689</v>
      </c>
      <c r="J268" s="11">
        <f t="shared" si="32"/>
        <v>5603.546364035351</v>
      </c>
      <c r="K268" s="11">
        <f t="shared" si="33"/>
        <v>8046.8080747898603</v>
      </c>
      <c r="L268" s="12">
        <f t="shared" si="28"/>
        <v>-2443.2617107545093</v>
      </c>
      <c r="M268" s="11">
        <f t="shared" si="29"/>
        <v>13650.354438825212</v>
      </c>
      <c r="N268" s="19">
        <f t="shared" si="34"/>
        <v>2964.1265488529307</v>
      </c>
    </row>
    <row r="269" spans="1:14">
      <c r="A269" s="30" t="s">
        <v>826</v>
      </c>
      <c r="B269" s="20" t="s">
        <v>514</v>
      </c>
      <c r="C269" s="20" t="s">
        <v>515</v>
      </c>
      <c r="D269" s="7">
        <v>6681.6214855460703</v>
      </c>
      <c r="E269" s="7">
        <v>8655.4954155690102</v>
      </c>
      <c r="F269" s="35">
        <f t="shared" si="30"/>
        <v>-1973.8739300229399</v>
      </c>
      <c r="G269" s="7">
        <v>432.52042333362903</v>
      </c>
      <c r="H269" s="7">
        <v>176.13872810570501</v>
      </c>
      <c r="I269" s="19">
        <f t="shared" si="31"/>
        <v>256.38169522792401</v>
      </c>
      <c r="J269" s="11">
        <f t="shared" si="32"/>
        <v>7114.1419088796993</v>
      </c>
      <c r="K269" s="11">
        <f t="shared" si="33"/>
        <v>8831.6341436747152</v>
      </c>
      <c r="L269" s="12">
        <f t="shared" si="28"/>
        <v>-1717.492234795016</v>
      </c>
      <c r="M269" s="11">
        <f t="shared" si="29"/>
        <v>15945.776052554414</v>
      </c>
      <c r="N269" s="19">
        <f t="shared" si="34"/>
        <v>608.65915143933398</v>
      </c>
    </row>
    <row r="270" spans="1:14">
      <c r="A270" s="30" t="s">
        <v>827</v>
      </c>
      <c r="B270" s="20" t="s">
        <v>516</v>
      </c>
      <c r="C270" s="20" t="s">
        <v>517</v>
      </c>
      <c r="D270" s="7">
        <v>10120.667791808501</v>
      </c>
      <c r="E270" s="7">
        <v>15746.700523793101</v>
      </c>
      <c r="F270" s="35">
        <f t="shared" si="30"/>
        <v>-5626.0327319846001</v>
      </c>
      <c r="G270" s="7">
        <v>1137.5823279999499</v>
      </c>
      <c r="H270" s="7">
        <v>3951.1787490106299</v>
      </c>
      <c r="I270" s="19">
        <f t="shared" si="31"/>
        <v>-2813.5964210106799</v>
      </c>
      <c r="J270" s="11">
        <f t="shared" si="32"/>
        <v>11258.25011980845</v>
      </c>
      <c r="K270" s="11">
        <f t="shared" si="33"/>
        <v>19697.87927280373</v>
      </c>
      <c r="L270" s="12">
        <f t="shared" si="28"/>
        <v>-8439.6291529952796</v>
      </c>
      <c r="M270" s="11">
        <f t="shared" si="29"/>
        <v>30956.12939261218</v>
      </c>
      <c r="N270" s="19">
        <f t="shared" si="34"/>
        <v>5088.7610770105803</v>
      </c>
    </row>
    <row r="271" spans="1:14">
      <c r="A271" s="30" t="s">
        <v>827</v>
      </c>
      <c r="B271" s="20" t="s">
        <v>518</v>
      </c>
      <c r="C271" s="20" t="s">
        <v>519</v>
      </c>
      <c r="D271" s="7">
        <v>7779.0396415058503</v>
      </c>
      <c r="E271" s="7">
        <v>12411.094689469601</v>
      </c>
      <c r="F271" s="35">
        <f t="shared" si="30"/>
        <v>-4632.0550479637504</v>
      </c>
      <c r="G271" s="7">
        <v>478.13515001305097</v>
      </c>
      <c r="H271" s="7">
        <v>575.59897933501202</v>
      </c>
      <c r="I271" s="19">
        <f t="shared" si="31"/>
        <v>-97.463829321961043</v>
      </c>
      <c r="J271" s="11">
        <f t="shared" si="32"/>
        <v>8257.1747915189007</v>
      </c>
      <c r="K271" s="11">
        <f t="shared" si="33"/>
        <v>12986.693668804613</v>
      </c>
      <c r="L271" s="12">
        <f t="shared" si="28"/>
        <v>-4729.5188772857127</v>
      </c>
      <c r="M271" s="11">
        <f t="shared" si="29"/>
        <v>21243.868460323516</v>
      </c>
      <c r="N271" s="19">
        <f t="shared" si="34"/>
        <v>1053.7341293480631</v>
      </c>
    </row>
    <row r="272" spans="1:14">
      <c r="A272" s="30" t="s">
        <v>826</v>
      </c>
      <c r="B272" s="20" t="s">
        <v>520</v>
      </c>
      <c r="C272" s="20" t="s">
        <v>521</v>
      </c>
      <c r="D272" s="7">
        <v>5243.7687343463003</v>
      </c>
      <c r="E272" s="7">
        <v>6761.50082958437</v>
      </c>
      <c r="F272" s="35">
        <f t="shared" si="30"/>
        <v>-1517.7320952380696</v>
      </c>
      <c r="G272" s="7">
        <v>206.224957208322</v>
      </c>
      <c r="H272" s="7">
        <v>238.11040714312199</v>
      </c>
      <c r="I272" s="19">
        <f t="shared" si="31"/>
        <v>-31.885449934799993</v>
      </c>
      <c r="J272" s="11">
        <f t="shared" si="32"/>
        <v>5449.9936915546223</v>
      </c>
      <c r="K272" s="11">
        <f t="shared" si="33"/>
        <v>6999.6112367274918</v>
      </c>
      <c r="L272" s="12">
        <f t="shared" si="28"/>
        <v>-1549.6175451728695</v>
      </c>
      <c r="M272" s="11">
        <f t="shared" si="29"/>
        <v>12449.604928282115</v>
      </c>
      <c r="N272" s="19">
        <f t="shared" si="34"/>
        <v>444.33536435144401</v>
      </c>
    </row>
    <row r="273" spans="1:14">
      <c r="A273" s="30" t="s">
        <v>826</v>
      </c>
      <c r="B273" s="20" t="s">
        <v>522</v>
      </c>
      <c r="C273" s="20" t="s">
        <v>523</v>
      </c>
      <c r="D273" s="7">
        <v>910.66563880996</v>
      </c>
      <c r="E273" s="7">
        <v>1603.2651529646</v>
      </c>
      <c r="F273" s="35">
        <f t="shared" si="30"/>
        <v>-692.59951415464002</v>
      </c>
      <c r="G273" s="7">
        <v>33.537966113916198</v>
      </c>
      <c r="H273" s="7">
        <v>92.306716104128697</v>
      </c>
      <c r="I273" s="19">
        <f t="shared" si="31"/>
        <v>-58.768749990212498</v>
      </c>
      <c r="J273" s="11">
        <f t="shared" si="32"/>
        <v>944.20360492387624</v>
      </c>
      <c r="K273" s="11">
        <f t="shared" si="33"/>
        <v>1695.5718690687288</v>
      </c>
      <c r="L273" s="12">
        <f t="shared" si="28"/>
        <v>-751.36826414485256</v>
      </c>
      <c r="M273" s="11">
        <f t="shared" si="29"/>
        <v>2639.7754739926049</v>
      </c>
      <c r="N273" s="19">
        <f t="shared" si="34"/>
        <v>125.84468221804489</v>
      </c>
    </row>
    <row r="274" spans="1:14">
      <c r="A274" s="30" t="s">
        <v>826</v>
      </c>
      <c r="B274" s="20" t="s">
        <v>524</v>
      </c>
      <c r="C274" s="20" t="s">
        <v>525</v>
      </c>
      <c r="D274" s="7">
        <v>8497.3851062932008</v>
      </c>
      <c r="E274" s="7">
        <v>6274.4806980828398</v>
      </c>
      <c r="F274" s="35">
        <f t="shared" si="30"/>
        <v>2222.904408210361</v>
      </c>
      <c r="G274" s="7">
        <v>399.62018775454698</v>
      </c>
      <c r="H274" s="7">
        <v>428.67971599927802</v>
      </c>
      <c r="I274" s="19">
        <f t="shared" si="31"/>
        <v>-29.059528244731041</v>
      </c>
      <c r="J274" s="11">
        <f t="shared" si="32"/>
        <v>8897.0052940477472</v>
      </c>
      <c r="K274" s="11">
        <f t="shared" si="33"/>
        <v>6703.1604140821182</v>
      </c>
      <c r="L274" s="12">
        <f t="shared" si="28"/>
        <v>2193.8448799656289</v>
      </c>
      <c r="M274" s="11">
        <f t="shared" si="29"/>
        <v>15600.165708129865</v>
      </c>
      <c r="N274" s="19">
        <f t="shared" si="34"/>
        <v>828.29990375382499</v>
      </c>
    </row>
    <row r="275" spans="1:14">
      <c r="A275" s="30" t="s">
        <v>827</v>
      </c>
      <c r="B275" s="20" t="s">
        <v>526</v>
      </c>
      <c r="C275" s="20" t="s">
        <v>527</v>
      </c>
      <c r="D275" s="7">
        <v>11324.741657995201</v>
      </c>
      <c r="E275" s="7">
        <v>22779.475267895901</v>
      </c>
      <c r="F275" s="35">
        <f t="shared" si="30"/>
        <v>-11454.733609900701</v>
      </c>
      <c r="G275" s="7">
        <v>798.17497114979096</v>
      </c>
      <c r="H275" s="7">
        <v>1373.3232701919401</v>
      </c>
      <c r="I275" s="19">
        <f t="shared" si="31"/>
        <v>-575.14829904214912</v>
      </c>
      <c r="J275" s="11">
        <f t="shared" si="32"/>
        <v>12122.916629144991</v>
      </c>
      <c r="K275" s="11">
        <f t="shared" si="33"/>
        <v>24152.798538087842</v>
      </c>
      <c r="L275" s="12">
        <f t="shared" si="28"/>
        <v>-12029.881908942851</v>
      </c>
      <c r="M275" s="11">
        <f t="shared" si="29"/>
        <v>36275.715167232833</v>
      </c>
      <c r="N275" s="19">
        <f t="shared" si="34"/>
        <v>2171.498241341731</v>
      </c>
    </row>
    <row r="276" spans="1:14">
      <c r="A276" s="30" t="s">
        <v>826</v>
      </c>
      <c r="B276" s="20" t="s">
        <v>528</v>
      </c>
      <c r="C276" s="20" t="s">
        <v>529</v>
      </c>
      <c r="D276" s="7">
        <v>1557.41799541656</v>
      </c>
      <c r="E276" s="7">
        <v>2226.69460180755</v>
      </c>
      <c r="F276" s="35">
        <f t="shared" si="30"/>
        <v>-669.27660639099008</v>
      </c>
      <c r="G276" s="7">
        <v>127.28822815473499</v>
      </c>
      <c r="H276" s="7">
        <v>250.93138292209201</v>
      </c>
      <c r="I276" s="19">
        <f t="shared" si="31"/>
        <v>-123.64315476735702</v>
      </c>
      <c r="J276" s="11">
        <f t="shared" si="32"/>
        <v>1684.7062235712949</v>
      </c>
      <c r="K276" s="11">
        <f t="shared" si="33"/>
        <v>2477.6259847296419</v>
      </c>
      <c r="L276" s="12">
        <f t="shared" si="28"/>
        <v>-792.919761158347</v>
      </c>
      <c r="M276" s="11">
        <f t="shared" si="29"/>
        <v>4162.3322083009371</v>
      </c>
      <c r="N276" s="19">
        <f t="shared" si="34"/>
        <v>378.21961107682699</v>
      </c>
    </row>
    <row r="277" spans="1:14">
      <c r="A277" s="30" t="s">
        <v>826</v>
      </c>
      <c r="B277" s="20" t="s">
        <v>530</v>
      </c>
      <c r="C277" s="20" t="s">
        <v>531</v>
      </c>
      <c r="D277" s="7">
        <v>13784.734462624299</v>
      </c>
      <c r="E277" s="7">
        <v>14269.879080045101</v>
      </c>
      <c r="F277" s="35">
        <f t="shared" si="30"/>
        <v>-485.1446174208013</v>
      </c>
      <c r="G277" s="7">
        <v>891.33847000834305</v>
      </c>
      <c r="H277" s="7">
        <v>1195.4516372451999</v>
      </c>
      <c r="I277" s="19">
        <f t="shared" si="31"/>
        <v>-304.11316723685684</v>
      </c>
      <c r="J277" s="11">
        <f t="shared" si="32"/>
        <v>14676.072932632642</v>
      </c>
      <c r="K277" s="11">
        <f t="shared" si="33"/>
        <v>15465.330717290301</v>
      </c>
      <c r="L277" s="12">
        <f t="shared" si="28"/>
        <v>-789.2577846576587</v>
      </c>
      <c r="M277" s="11">
        <f t="shared" si="29"/>
        <v>30141.403649922941</v>
      </c>
      <c r="N277" s="19">
        <f t="shared" si="34"/>
        <v>2086.7901072535428</v>
      </c>
    </row>
    <row r="278" spans="1:14">
      <c r="A278" s="30" t="s">
        <v>826</v>
      </c>
      <c r="B278" s="20" t="s">
        <v>532</v>
      </c>
      <c r="C278" s="20" t="s">
        <v>533</v>
      </c>
      <c r="D278" s="7">
        <v>3873.5672292486202</v>
      </c>
      <c r="E278" s="7">
        <v>3082.400936042</v>
      </c>
      <c r="F278" s="35">
        <f t="shared" si="30"/>
        <v>791.16629320662014</v>
      </c>
      <c r="G278" s="7">
        <v>287.23965635846901</v>
      </c>
      <c r="H278" s="7">
        <v>159.794206107614</v>
      </c>
      <c r="I278" s="19">
        <f t="shared" si="31"/>
        <v>127.445450250855</v>
      </c>
      <c r="J278" s="11">
        <f t="shared" si="32"/>
        <v>4160.8068856070895</v>
      </c>
      <c r="K278" s="11">
        <f t="shared" si="33"/>
        <v>3242.1951421496142</v>
      </c>
      <c r="L278" s="12">
        <f t="shared" si="28"/>
        <v>918.61174345747531</v>
      </c>
      <c r="M278" s="11">
        <f t="shared" si="29"/>
        <v>7403.0020277567037</v>
      </c>
      <c r="N278" s="19">
        <f t="shared" si="34"/>
        <v>447.03386246608301</v>
      </c>
    </row>
    <row r="279" spans="1:14">
      <c r="A279" s="30" t="s">
        <v>826</v>
      </c>
      <c r="B279" s="20" t="s">
        <v>534</v>
      </c>
      <c r="C279" s="20" t="s">
        <v>535</v>
      </c>
      <c r="D279" s="7">
        <v>4970.7827500477797</v>
      </c>
      <c r="E279" s="7">
        <v>9235.8668395624009</v>
      </c>
      <c r="F279" s="35">
        <f t="shared" si="30"/>
        <v>-4265.0840895146212</v>
      </c>
      <c r="G279" s="7">
        <v>288.71438601212498</v>
      </c>
      <c r="H279" s="7">
        <v>434.66286047187202</v>
      </c>
      <c r="I279" s="19">
        <f t="shared" si="31"/>
        <v>-145.94847445974705</v>
      </c>
      <c r="J279" s="11">
        <f t="shared" si="32"/>
        <v>5259.4971360599047</v>
      </c>
      <c r="K279" s="11">
        <f t="shared" si="33"/>
        <v>9670.5297000342725</v>
      </c>
      <c r="L279" s="12">
        <f t="shared" si="28"/>
        <v>-4411.0325639743678</v>
      </c>
      <c r="M279" s="11">
        <f t="shared" si="29"/>
        <v>14930.026836094177</v>
      </c>
      <c r="N279" s="19">
        <f t="shared" si="34"/>
        <v>723.37724648399694</v>
      </c>
    </row>
    <row r="280" spans="1:14">
      <c r="A280" s="30" t="s">
        <v>827</v>
      </c>
      <c r="B280" s="20" t="s">
        <v>536</v>
      </c>
      <c r="C280" s="20" t="s">
        <v>537</v>
      </c>
      <c r="D280" s="7">
        <v>22744.703825285698</v>
      </c>
      <c r="E280" s="7">
        <v>48614.869637451397</v>
      </c>
      <c r="F280" s="35">
        <f t="shared" si="30"/>
        <v>-25870.165812165698</v>
      </c>
      <c r="G280" s="7">
        <v>1468.3937111974501</v>
      </c>
      <c r="H280" s="7">
        <v>1481.74088744798</v>
      </c>
      <c r="I280" s="19">
        <f t="shared" si="31"/>
        <v>-13.347176250529856</v>
      </c>
      <c r="J280" s="11">
        <f t="shared" si="32"/>
        <v>24213.097536483147</v>
      </c>
      <c r="K280" s="11">
        <f t="shared" si="33"/>
        <v>50096.610524899377</v>
      </c>
      <c r="L280" s="12">
        <f t="shared" si="28"/>
        <v>-25883.512988416231</v>
      </c>
      <c r="M280" s="11">
        <f t="shared" si="29"/>
        <v>74309.708061382524</v>
      </c>
      <c r="N280" s="19">
        <f t="shared" si="34"/>
        <v>2950.1345986454298</v>
      </c>
    </row>
    <row r="281" spans="1:14">
      <c r="A281" s="30" t="s">
        <v>827</v>
      </c>
      <c r="B281" s="20" t="s">
        <v>538</v>
      </c>
      <c r="C281" s="20" t="s">
        <v>539</v>
      </c>
      <c r="D281" s="7">
        <v>41945.572780751201</v>
      </c>
      <c r="E281" s="7">
        <v>45787.255985670497</v>
      </c>
      <c r="F281" s="35">
        <f t="shared" si="30"/>
        <v>-3841.6832049192963</v>
      </c>
      <c r="G281" s="7">
        <v>2606.8800047663799</v>
      </c>
      <c r="H281" s="7">
        <v>5371.7608558966303</v>
      </c>
      <c r="I281" s="19">
        <f t="shared" si="31"/>
        <v>-2764.8808511302504</v>
      </c>
      <c r="J281" s="11">
        <f t="shared" si="32"/>
        <v>44552.452785517584</v>
      </c>
      <c r="K281" s="11">
        <f t="shared" si="33"/>
        <v>51159.016841567129</v>
      </c>
      <c r="L281" s="12">
        <f t="shared" si="28"/>
        <v>-6606.5640560495449</v>
      </c>
      <c r="M281" s="11">
        <f t="shared" si="29"/>
        <v>95711.469627084705</v>
      </c>
      <c r="N281" s="19">
        <f t="shared" si="34"/>
        <v>7978.6408606630102</v>
      </c>
    </row>
    <row r="282" spans="1:14">
      <c r="A282" s="30" t="s">
        <v>826</v>
      </c>
      <c r="B282" s="20" t="s">
        <v>540</v>
      </c>
      <c r="C282" s="20" t="s">
        <v>541</v>
      </c>
      <c r="D282" s="7">
        <v>4227.3191721453704</v>
      </c>
      <c r="E282" s="7">
        <v>6014.9784149285997</v>
      </c>
      <c r="F282" s="35">
        <f t="shared" si="30"/>
        <v>-1787.6592427832293</v>
      </c>
      <c r="G282" s="7">
        <v>256.64209413859402</v>
      </c>
      <c r="H282" s="7">
        <v>408.05189498996702</v>
      </c>
      <c r="I282" s="19">
        <f t="shared" si="31"/>
        <v>-151.40980085137301</v>
      </c>
      <c r="J282" s="11">
        <f t="shared" si="32"/>
        <v>4483.9612662839645</v>
      </c>
      <c r="K282" s="11">
        <f t="shared" si="33"/>
        <v>6423.0303099185667</v>
      </c>
      <c r="L282" s="12">
        <f t="shared" si="28"/>
        <v>-1939.0690436346022</v>
      </c>
      <c r="M282" s="11">
        <f t="shared" si="29"/>
        <v>10906.99157620253</v>
      </c>
      <c r="N282" s="19">
        <f t="shared" si="34"/>
        <v>664.69398912856104</v>
      </c>
    </row>
    <row r="283" spans="1:14">
      <c r="A283" s="30" t="s">
        <v>826</v>
      </c>
      <c r="B283" s="20" t="s">
        <v>542</v>
      </c>
      <c r="C283" s="20" t="s">
        <v>543</v>
      </c>
      <c r="D283" s="7">
        <v>9738.9021773017703</v>
      </c>
      <c r="E283" s="7">
        <v>11783.8371240745</v>
      </c>
      <c r="F283" s="35">
        <f t="shared" si="30"/>
        <v>-2044.9349467727297</v>
      </c>
      <c r="G283" s="7">
        <v>609.77904460201103</v>
      </c>
      <c r="H283" s="7">
        <v>581.54783359355395</v>
      </c>
      <c r="I283" s="19">
        <f t="shared" si="31"/>
        <v>28.23121100845708</v>
      </c>
      <c r="J283" s="11">
        <f t="shared" si="32"/>
        <v>10348.681221903782</v>
      </c>
      <c r="K283" s="11">
        <f t="shared" si="33"/>
        <v>12365.384957668053</v>
      </c>
      <c r="L283" s="12">
        <f t="shared" si="28"/>
        <v>-2016.7037357642712</v>
      </c>
      <c r="M283" s="11">
        <f t="shared" si="29"/>
        <v>22714.066179571833</v>
      </c>
      <c r="N283" s="19">
        <f t="shared" si="34"/>
        <v>1191.3268781955649</v>
      </c>
    </row>
    <row r="284" spans="1:14">
      <c r="A284" s="30" t="s">
        <v>827</v>
      </c>
      <c r="B284" s="20" t="s">
        <v>544</v>
      </c>
      <c r="C284" s="20" t="s">
        <v>543</v>
      </c>
      <c r="D284" s="7">
        <v>17496.828746303599</v>
      </c>
      <c r="E284" s="7">
        <v>15368.8907094039</v>
      </c>
      <c r="F284" s="35">
        <f t="shared" si="30"/>
        <v>2127.938036899699</v>
      </c>
      <c r="G284" s="7">
        <v>1569.2342223440201</v>
      </c>
      <c r="H284" s="7">
        <v>1419.0665576440001</v>
      </c>
      <c r="I284" s="19">
        <f t="shared" si="31"/>
        <v>150.16766470001994</v>
      </c>
      <c r="J284" s="11">
        <f t="shared" si="32"/>
        <v>19066.06296864762</v>
      </c>
      <c r="K284" s="11">
        <f t="shared" si="33"/>
        <v>16787.957267047899</v>
      </c>
      <c r="L284" s="12">
        <f t="shared" si="28"/>
        <v>2278.1057015997212</v>
      </c>
      <c r="M284" s="11">
        <f t="shared" si="29"/>
        <v>35854.02023569552</v>
      </c>
      <c r="N284" s="19">
        <f t="shared" si="34"/>
        <v>2988.3007799880202</v>
      </c>
    </row>
    <row r="285" spans="1:14">
      <c r="A285" s="30" t="s">
        <v>826</v>
      </c>
      <c r="B285" s="20" t="s">
        <v>545</v>
      </c>
      <c r="C285" s="20" t="s">
        <v>546</v>
      </c>
      <c r="D285" s="7">
        <v>10740.189171633599</v>
      </c>
      <c r="E285" s="7">
        <v>13869.119538872799</v>
      </c>
      <c r="F285" s="35">
        <f t="shared" si="30"/>
        <v>-3128.9303672391998</v>
      </c>
      <c r="G285" s="7">
        <v>599.85795472586597</v>
      </c>
      <c r="H285" s="7">
        <v>685.35481171634001</v>
      </c>
      <c r="I285" s="19">
        <f t="shared" si="31"/>
        <v>-85.496856990474043</v>
      </c>
      <c r="J285" s="11">
        <f t="shared" si="32"/>
        <v>11340.047126359466</v>
      </c>
      <c r="K285" s="11">
        <f t="shared" si="33"/>
        <v>14554.474350589138</v>
      </c>
      <c r="L285" s="12">
        <f t="shared" si="28"/>
        <v>-3214.427224229672</v>
      </c>
      <c r="M285" s="11">
        <f t="shared" si="29"/>
        <v>25894.521476948605</v>
      </c>
      <c r="N285" s="19">
        <f t="shared" si="34"/>
        <v>1285.212766442206</v>
      </c>
    </row>
    <row r="286" spans="1:14">
      <c r="A286" s="30" t="s">
        <v>826</v>
      </c>
      <c r="B286" s="20" t="s">
        <v>547</v>
      </c>
      <c r="C286" s="20" t="s">
        <v>548</v>
      </c>
      <c r="D286" s="7">
        <v>3205.5482340687699</v>
      </c>
      <c r="E286" s="7">
        <v>3363.7085506871899</v>
      </c>
      <c r="F286" s="35">
        <f t="shared" si="30"/>
        <v>-158.16031661841998</v>
      </c>
      <c r="G286" s="7">
        <v>332.746069087742</v>
      </c>
      <c r="H286" s="7">
        <v>201.94447144788299</v>
      </c>
      <c r="I286" s="19">
        <f t="shared" si="31"/>
        <v>130.80159763985901</v>
      </c>
      <c r="J286" s="11">
        <f t="shared" si="32"/>
        <v>3538.2943031565119</v>
      </c>
      <c r="K286" s="11">
        <f t="shared" si="33"/>
        <v>3565.6530221350731</v>
      </c>
      <c r="L286" s="12">
        <f t="shared" si="28"/>
        <v>-27.358718978561228</v>
      </c>
      <c r="M286" s="11">
        <f t="shared" si="29"/>
        <v>7103.947325291585</v>
      </c>
      <c r="N286" s="19">
        <f t="shared" si="34"/>
        <v>534.69054053562502</v>
      </c>
    </row>
    <row r="287" spans="1:14">
      <c r="A287" s="30" t="s">
        <v>826</v>
      </c>
      <c r="B287" s="20" t="s">
        <v>549</v>
      </c>
      <c r="C287" s="20" t="s">
        <v>550</v>
      </c>
      <c r="D287" s="7">
        <v>2627.4328041244999</v>
      </c>
      <c r="E287" s="7">
        <v>5368.5234656383</v>
      </c>
      <c r="F287" s="35">
        <f t="shared" si="30"/>
        <v>-2741.0906615138001</v>
      </c>
      <c r="G287" s="7">
        <v>280.52076578358299</v>
      </c>
      <c r="H287" s="7">
        <v>186.41202090131</v>
      </c>
      <c r="I287" s="19">
        <f t="shared" si="31"/>
        <v>94.108744882272987</v>
      </c>
      <c r="J287" s="11">
        <f t="shared" si="32"/>
        <v>2907.953569908083</v>
      </c>
      <c r="K287" s="11">
        <f t="shared" si="33"/>
        <v>5554.9354865396099</v>
      </c>
      <c r="L287" s="12">
        <f t="shared" si="28"/>
        <v>-2646.9819166315269</v>
      </c>
      <c r="M287" s="11">
        <f t="shared" si="29"/>
        <v>8462.8890564476933</v>
      </c>
      <c r="N287" s="19">
        <f t="shared" si="34"/>
        <v>466.93278668489302</v>
      </c>
    </row>
    <row r="288" spans="1:14">
      <c r="A288" s="30" t="s">
        <v>827</v>
      </c>
      <c r="B288" s="20" t="s">
        <v>551</v>
      </c>
      <c r="C288" s="20" t="s">
        <v>552</v>
      </c>
      <c r="D288" s="7">
        <v>30718.062788930602</v>
      </c>
      <c r="E288" s="7">
        <v>32732.011039994799</v>
      </c>
      <c r="F288" s="35">
        <f t="shared" si="30"/>
        <v>-2013.9482510641974</v>
      </c>
      <c r="G288" s="7">
        <v>1924.7696128863599</v>
      </c>
      <c r="H288" s="7">
        <v>2256.4607023731401</v>
      </c>
      <c r="I288" s="19">
        <f t="shared" si="31"/>
        <v>-331.69108948678013</v>
      </c>
      <c r="J288" s="11">
        <f t="shared" si="32"/>
        <v>32642.832401816962</v>
      </c>
      <c r="K288" s="11">
        <f t="shared" si="33"/>
        <v>34988.471742367939</v>
      </c>
      <c r="L288" s="12">
        <f t="shared" si="28"/>
        <v>-2345.6393405509771</v>
      </c>
      <c r="M288" s="11">
        <f t="shared" si="29"/>
        <v>67631.304144184905</v>
      </c>
      <c r="N288" s="19">
        <f t="shared" si="34"/>
        <v>4181.2303152594995</v>
      </c>
    </row>
    <row r="289" spans="1:14">
      <c r="A289" s="30" t="s">
        <v>826</v>
      </c>
      <c r="B289" s="20" t="s">
        <v>553</v>
      </c>
      <c r="C289" s="20" t="s">
        <v>554</v>
      </c>
      <c r="D289" s="7">
        <v>8427.1964503892705</v>
      </c>
      <c r="E289" s="7">
        <v>5799.2736007183603</v>
      </c>
      <c r="F289" s="35">
        <f t="shared" si="30"/>
        <v>2627.9228496709102</v>
      </c>
      <c r="G289" s="7">
        <v>344.91223955549901</v>
      </c>
      <c r="H289" s="7">
        <v>419.856680754997</v>
      </c>
      <c r="I289" s="19">
        <f t="shared" si="31"/>
        <v>-74.944441199497987</v>
      </c>
      <c r="J289" s="11">
        <f t="shared" si="32"/>
        <v>8772.1086899447691</v>
      </c>
      <c r="K289" s="11">
        <f t="shared" si="33"/>
        <v>6219.1302814733572</v>
      </c>
      <c r="L289" s="12">
        <f t="shared" si="28"/>
        <v>2552.978408471412</v>
      </c>
      <c r="M289" s="11">
        <f t="shared" si="29"/>
        <v>14991.238971418126</v>
      </c>
      <c r="N289" s="19">
        <f t="shared" si="34"/>
        <v>764.76892031049601</v>
      </c>
    </row>
    <row r="290" spans="1:14">
      <c r="A290" s="30" t="s">
        <v>826</v>
      </c>
      <c r="B290" s="20" t="s">
        <v>555</v>
      </c>
      <c r="C290" s="20" t="s">
        <v>556</v>
      </c>
      <c r="D290" s="7">
        <v>8255.0729090090208</v>
      </c>
      <c r="E290" s="7">
        <v>8750.4454942297798</v>
      </c>
      <c r="F290" s="35">
        <f t="shared" si="30"/>
        <v>-495.37258522075899</v>
      </c>
      <c r="G290" s="7">
        <v>682.33212468030899</v>
      </c>
      <c r="H290" s="7">
        <v>1253.83768434392</v>
      </c>
      <c r="I290" s="19">
        <f t="shared" si="31"/>
        <v>-571.50555966361105</v>
      </c>
      <c r="J290" s="11">
        <f t="shared" si="32"/>
        <v>8937.4050336893306</v>
      </c>
      <c r="K290" s="11">
        <f t="shared" si="33"/>
        <v>10004.2831785737</v>
      </c>
      <c r="L290" s="12">
        <f t="shared" si="28"/>
        <v>-1066.8781448843692</v>
      </c>
      <c r="M290" s="11">
        <f t="shared" si="29"/>
        <v>18941.68821226303</v>
      </c>
      <c r="N290" s="19">
        <f t="shared" si="34"/>
        <v>1936.1698090242289</v>
      </c>
    </row>
    <row r="291" spans="1:14">
      <c r="A291" s="30" t="s">
        <v>826</v>
      </c>
      <c r="B291" s="20" t="s">
        <v>557</v>
      </c>
      <c r="C291" s="20" t="s">
        <v>558</v>
      </c>
      <c r="D291" s="7">
        <v>914.44175821350098</v>
      </c>
      <c r="E291" s="7">
        <v>1195.81100584409</v>
      </c>
      <c r="F291" s="35">
        <f t="shared" si="30"/>
        <v>-281.36924763058903</v>
      </c>
      <c r="G291" s="7">
        <v>32.006416445953597</v>
      </c>
      <c r="H291" s="7">
        <v>73.061430548505299</v>
      </c>
      <c r="I291" s="19">
        <f t="shared" si="31"/>
        <v>-41.055014102551702</v>
      </c>
      <c r="J291" s="11">
        <f t="shared" si="32"/>
        <v>946.44817465945459</v>
      </c>
      <c r="K291" s="11">
        <f t="shared" si="33"/>
        <v>1268.8724363925953</v>
      </c>
      <c r="L291" s="12">
        <f t="shared" si="28"/>
        <v>-322.42426173314072</v>
      </c>
      <c r="M291" s="11">
        <f t="shared" si="29"/>
        <v>2215.32061105205</v>
      </c>
      <c r="N291" s="19">
        <f t="shared" si="34"/>
        <v>105.0678469944589</v>
      </c>
    </row>
    <row r="292" spans="1:14">
      <c r="A292" s="30" t="s">
        <v>826</v>
      </c>
      <c r="B292" s="20" t="s">
        <v>559</v>
      </c>
      <c r="C292" s="20" t="s">
        <v>560</v>
      </c>
      <c r="D292" s="7">
        <v>8654.2513403757494</v>
      </c>
      <c r="E292" s="7">
        <v>8895.8200877129602</v>
      </c>
      <c r="F292" s="35">
        <f t="shared" si="30"/>
        <v>-241.56874733721088</v>
      </c>
      <c r="G292" s="7">
        <v>666.65666611776305</v>
      </c>
      <c r="H292" s="7">
        <v>300.74617947252699</v>
      </c>
      <c r="I292" s="19">
        <f t="shared" si="31"/>
        <v>365.91048664523606</v>
      </c>
      <c r="J292" s="11">
        <f t="shared" si="32"/>
        <v>9320.9080064935115</v>
      </c>
      <c r="K292" s="11">
        <f t="shared" si="33"/>
        <v>9196.566267185488</v>
      </c>
      <c r="L292" s="12">
        <f t="shared" si="28"/>
        <v>124.34173930802353</v>
      </c>
      <c r="M292" s="11">
        <f t="shared" si="29"/>
        <v>18517.474273678999</v>
      </c>
      <c r="N292" s="19">
        <f t="shared" si="34"/>
        <v>967.4028455902901</v>
      </c>
    </row>
    <row r="293" spans="1:14">
      <c r="A293" s="30" t="s">
        <v>827</v>
      </c>
      <c r="B293" s="20" t="s">
        <v>561</v>
      </c>
      <c r="C293" s="20" t="s">
        <v>562</v>
      </c>
      <c r="D293" s="7">
        <v>65749.034289639996</v>
      </c>
      <c r="E293" s="7">
        <v>104945.791834057</v>
      </c>
      <c r="F293" s="35">
        <f t="shared" si="30"/>
        <v>-39196.757544417007</v>
      </c>
      <c r="G293" s="7">
        <v>4869.4598002804696</v>
      </c>
      <c r="H293" s="7">
        <v>9467.68619501168</v>
      </c>
      <c r="I293" s="19">
        <f t="shared" si="31"/>
        <v>-4598.2263947312103</v>
      </c>
      <c r="J293" s="11">
        <f t="shared" si="32"/>
        <v>70618.494089920467</v>
      </c>
      <c r="K293" s="11">
        <f t="shared" si="33"/>
        <v>114413.47802906868</v>
      </c>
      <c r="L293" s="12">
        <f t="shared" si="28"/>
        <v>-43794.983939148209</v>
      </c>
      <c r="M293" s="11">
        <f t="shared" si="29"/>
        <v>185031.97211898916</v>
      </c>
      <c r="N293" s="19">
        <f t="shared" si="34"/>
        <v>14337.14599529215</v>
      </c>
    </row>
    <row r="294" spans="1:14">
      <c r="A294" s="30" t="s">
        <v>826</v>
      </c>
      <c r="B294" s="20" t="s">
        <v>563</v>
      </c>
      <c r="C294" s="20" t="s">
        <v>564</v>
      </c>
      <c r="D294" s="7">
        <v>10755.6019487915</v>
      </c>
      <c r="E294" s="7">
        <v>14531.161846458999</v>
      </c>
      <c r="F294" s="35">
        <f t="shared" si="30"/>
        <v>-3775.5598976674992</v>
      </c>
      <c r="G294" s="7">
        <v>849.93675850642501</v>
      </c>
      <c r="H294" s="7">
        <v>562.37051962482803</v>
      </c>
      <c r="I294" s="19">
        <f t="shared" si="31"/>
        <v>287.56623888159697</v>
      </c>
      <c r="J294" s="11">
        <f t="shared" si="32"/>
        <v>11605.538707297925</v>
      </c>
      <c r="K294" s="11">
        <f t="shared" si="33"/>
        <v>15093.532366083828</v>
      </c>
      <c r="L294" s="12">
        <f t="shared" si="28"/>
        <v>-3487.9936587859029</v>
      </c>
      <c r="M294" s="11">
        <f t="shared" si="29"/>
        <v>26699.071073381754</v>
      </c>
      <c r="N294" s="19">
        <f t="shared" si="34"/>
        <v>1412.307278131253</v>
      </c>
    </row>
    <row r="295" spans="1:14">
      <c r="A295" s="30" t="s">
        <v>826</v>
      </c>
      <c r="B295" s="20" t="s">
        <v>565</v>
      </c>
      <c r="C295" s="20" t="s">
        <v>566</v>
      </c>
      <c r="D295" s="7">
        <v>5329.7401109380598</v>
      </c>
      <c r="E295" s="7">
        <v>5087.1726475985497</v>
      </c>
      <c r="F295" s="35">
        <f t="shared" si="30"/>
        <v>242.56746333951014</v>
      </c>
      <c r="G295" s="7">
        <v>694.141249384567</v>
      </c>
      <c r="H295" s="7">
        <v>549.19141965765596</v>
      </c>
      <c r="I295" s="19">
        <f t="shared" si="31"/>
        <v>144.94982972691105</v>
      </c>
      <c r="J295" s="11">
        <f t="shared" si="32"/>
        <v>6023.8813603226272</v>
      </c>
      <c r="K295" s="11">
        <f t="shared" si="33"/>
        <v>5636.364067256206</v>
      </c>
      <c r="L295" s="12">
        <f t="shared" si="28"/>
        <v>387.51729306642119</v>
      </c>
      <c r="M295" s="11">
        <f t="shared" si="29"/>
        <v>11660.245427578833</v>
      </c>
      <c r="N295" s="19">
        <f t="shared" si="34"/>
        <v>1243.332669042223</v>
      </c>
    </row>
    <row r="296" spans="1:14">
      <c r="A296" s="30" t="s">
        <v>826</v>
      </c>
      <c r="B296" s="20" t="s">
        <v>567</v>
      </c>
      <c r="C296" s="20" t="s">
        <v>568</v>
      </c>
      <c r="D296" s="7">
        <v>4436.6410790648097</v>
      </c>
      <c r="E296" s="7">
        <v>4260.9606098978302</v>
      </c>
      <c r="F296" s="35">
        <f t="shared" si="30"/>
        <v>175.68046916697949</v>
      </c>
      <c r="G296" s="7">
        <v>123.079106057928</v>
      </c>
      <c r="H296" s="7">
        <v>131.08751574938501</v>
      </c>
      <c r="I296" s="19">
        <f t="shared" si="31"/>
        <v>-8.008409691457004</v>
      </c>
      <c r="J296" s="11">
        <f t="shared" si="32"/>
        <v>4559.7201851227373</v>
      </c>
      <c r="K296" s="11">
        <f t="shared" si="33"/>
        <v>4392.0481256472149</v>
      </c>
      <c r="L296" s="12">
        <f t="shared" si="28"/>
        <v>167.67205947552247</v>
      </c>
      <c r="M296" s="11">
        <f t="shared" si="29"/>
        <v>8951.7683107699522</v>
      </c>
      <c r="N296" s="19">
        <f t="shared" si="34"/>
        <v>254.16662180731299</v>
      </c>
    </row>
    <row r="297" spans="1:14">
      <c r="A297" s="30" t="s">
        <v>827</v>
      </c>
      <c r="B297" s="20" t="s">
        <v>569</v>
      </c>
      <c r="C297" s="20" t="s">
        <v>570</v>
      </c>
      <c r="D297" s="7">
        <v>29693.844708165801</v>
      </c>
      <c r="E297" s="7">
        <v>25904.176121591801</v>
      </c>
      <c r="F297" s="35">
        <f t="shared" si="30"/>
        <v>3789.6685865740001</v>
      </c>
      <c r="G297" s="7">
        <v>1771.44929882002</v>
      </c>
      <c r="H297" s="7">
        <v>1966.40383077144</v>
      </c>
      <c r="I297" s="19">
        <f t="shared" si="31"/>
        <v>-194.95453195141999</v>
      </c>
      <c r="J297" s="11">
        <f t="shared" si="32"/>
        <v>31465.294006985823</v>
      </c>
      <c r="K297" s="11">
        <f t="shared" si="33"/>
        <v>27870.579952363241</v>
      </c>
      <c r="L297" s="12">
        <f t="shared" si="28"/>
        <v>3594.7140546225819</v>
      </c>
      <c r="M297" s="11">
        <f t="shared" si="29"/>
        <v>59335.873959349061</v>
      </c>
      <c r="N297" s="19">
        <f t="shared" si="34"/>
        <v>3737.8531295914599</v>
      </c>
    </row>
    <row r="298" spans="1:14">
      <c r="A298" s="30" t="s">
        <v>826</v>
      </c>
      <c r="B298" s="20" t="s">
        <v>571</v>
      </c>
      <c r="C298" s="20" t="s">
        <v>572</v>
      </c>
      <c r="D298" s="7">
        <v>2157.9215464317899</v>
      </c>
      <c r="E298" s="7">
        <v>3568.2674190225998</v>
      </c>
      <c r="F298" s="35">
        <f t="shared" si="30"/>
        <v>-1410.3458725908099</v>
      </c>
      <c r="G298" s="7">
        <v>278.88676674364802</v>
      </c>
      <c r="H298" s="7">
        <v>160.86298746287801</v>
      </c>
      <c r="I298" s="19">
        <f t="shared" si="31"/>
        <v>118.02377928077001</v>
      </c>
      <c r="J298" s="11">
        <f t="shared" si="32"/>
        <v>2436.8083131754379</v>
      </c>
      <c r="K298" s="11">
        <f t="shared" si="33"/>
        <v>3729.130406485478</v>
      </c>
      <c r="L298" s="12">
        <f t="shared" si="28"/>
        <v>-1292.3220933100401</v>
      </c>
      <c r="M298" s="11">
        <f t="shared" si="29"/>
        <v>6165.9387196609159</v>
      </c>
      <c r="N298" s="19">
        <f t="shared" si="34"/>
        <v>439.74975420652606</v>
      </c>
    </row>
    <row r="299" spans="1:14">
      <c r="A299" s="30" t="s">
        <v>827</v>
      </c>
      <c r="B299" s="20" t="s">
        <v>573</v>
      </c>
      <c r="C299" s="20" t="s">
        <v>574</v>
      </c>
      <c r="D299" s="7">
        <v>40653.966880334003</v>
      </c>
      <c r="E299" s="7">
        <v>38403.386332930197</v>
      </c>
      <c r="F299" s="35">
        <f t="shared" si="30"/>
        <v>2250.5805474038061</v>
      </c>
      <c r="G299" s="7">
        <v>2289.5295483996201</v>
      </c>
      <c r="H299" s="7">
        <v>6149.0219675362396</v>
      </c>
      <c r="I299" s="19">
        <f t="shared" si="31"/>
        <v>-3859.4924191366194</v>
      </c>
      <c r="J299" s="11">
        <f t="shared" si="32"/>
        <v>42943.496428733626</v>
      </c>
      <c r="K299" s="11">
        <f t="shared" si="33"/>
        <v>44552.408300466435</v>
      </c>
      <c r="L299" s="12">
        <f t="shared" si="28"/>
        <v>-1608.9118717328092</v>
      </c>
      <c r="M299" s="11">
        <f t="shared" si="29"/>
        <v>87495.904729200061</v>
      </c>
      <c r="N299" s="19">
        <f t="shared" si="34"/>
        <v>8438.5515159358602</v>
      </c>
    </row>
    <row r="300" spans="1:14">
      <c r="A300" s="30" t="s">
        <v>827</v>
      </c>
      <c r="B300" s="20" t="s">
        <v>575</v>
      </c>
      <c r="C300" s="20" t="s">
        <v>576</v>
      </c>
      <c r="D300" s="7">
        <v>13712.629689048999</v>
      </c>
      <c r="E300" s="7">
        <v>22843.5462152441</v>
      </c>
      <c r="F300" s="35">
        <f t="shared" si="30"/>
        <v>-9130.9165261951002</v>
      </c>
      <c r="G300" s="7">
        <v>1457.9388734271799</v>
      </c>
      <c r="H300" s="7">
        <v>3465.8868712962499</v>
      </c>
      <c r="I300" s="19">
        <f t="shared" si="31"/>
        <v>-2007.9479978690699</v>
      </c>
      <c r="J300" s="11">
        <f t="shared" si="32"/>
        <v>15170.568562476179</v>
      </c>
      <c r="K300" s="11">
        <f t="shared" si="33"/>
        <v>26309.43308654035</v>
      </c>
      <c r="L300" s="12">
        <f t="shared" si="28"/>
        <v>-11138.864524064171</v>
      </c>
      <c r="M300" s="11">
        <f t="shared" si="29"/>
        <v>41480.001649016529</v>
      </c>
      <c r="N300" s="19">
        <f t="shared" si="34"/>
        <v>4923.82574472343</v>
      </c>
    </row>
    <row r="301" spans="1:14">
      <c r="A301" s="30" t="s">
        <v>826</v>
      </c>
      <c r="B301" s="20" t="s">
        <v>577</v>
      </c>
      <c r="C301" s="20" t="s">
        <v>578</v>
      </c>
      <c r="D301" s="7">
        <v>2320.1332368195999</v>
      </c>
      <c r="E301" s="7">
        <v>3961.70756726541</v>
      </c>
      <c r="F301" s="35">
        <f t="shared" si="30"/>
        <v>-1641.5743304458101</v>
      </c>
      <c r="G301" s="7">
        <v>160.84664032303701</v>
      </c>
      <c r="H301" s="7">
        <v>291.40671118746002</v>
      </c>
      <c r="I301" s="19">
        <f t="shared" si="31"/>
        <v>-130.56007086442301</v>
      </c>
      <c r="J301" s="11">
        <f t="shared" si="32"/>
        <v>2480.9798771426367</v>
      </c>
      <c r="K301" s="11">
        <f t="shared" si="33"/>
        <v>4253.1142784528702</v>
      </c>
      <c r="L301" s="12">
        <f t="shared" si="28"/>
        <v>-1772.1344013102334</v>
      </c>
      <c r="M301" s="11">
        <f t="shared" si="29"/>
        <v>6734.0941555955069</v>
      </c>
      <c r="N301" s="19">
        <f t="shared" si="34"/>
        <v>452.25335151049705</v>
      </c>
    </row>
    <row r="302" spans="1:14">
      <c r="A302" s="30" t="s">
        <v>827</v>
      </c>
      <c r="B302" s="20" t="s">
        <v>579</v>
      </c>
      <c r="C302" s="20" t="s">
        <v>580</v>
      </c>
      <c r="D302" s="7">
        <v>61854.310077028102</v>
      </c>
      <c r="E302" s="7">
        <v>82014.502210634906</v>
      </c>
      <c r="F302" s="35">
        <f t="shared" si="30"/>
        <v>-20160.192133606804</v>
      </c>
      <c r="G302" s="7">
        <v>8951.6606988361891</v>
      </c>
      <c r="H302" s="7">
        <v>10936.651332637901</v>
      </c>
      <c r="I302" s="19">
        <f t="shared" si="31"/>
        <v>-1984.9906338017117</v>
      </c>
      <c r="J302" s="11">
        <f t="shared" si="32"/>
        <v>70805.970775864291</v>
      </c>
      <c r="K302" s="11">
        <f t="shared" si="33"/>
        <v>92951.153543272812</v>
      </c>
      <c r="L302" s="12">
        <f t="shared" si="28"/>
        <v>-22145.182767408522</v>
      </c>
      <c r="M302" s="11">
        <f t="shared" si="29"/>
        <v>163757.1243191371</v>
      </c>
      <c r="N302" s="19">
        <f t="shared" si="34"/>
        <v>19888.312031474088</v>
      </c>
    </row>
    <row r="303" spans="1:14">
      <c r="A303" s="30" t="s">
        <v>827</v>
      </c>
      <c r="B303" s="20" t="s">
        <v>581</v>
      </c>
      <c r="C303" s="20" t="s">
        <v>582</v>
      </c>
      <c r="D303" s="7">
        <v>22685.967285894701</v>
      </c>
      <c r="E303" s="7">
        <v>38595.181582231802</v>
      </c>
      <c r="F303" s="35">
        <f t="shared" si="30"/>
        <v>-15909.214296337101</v>
      </c>
      <c r="G303" s="7">
        <v>2888.9764741394802</v>
      </c>
      <c r="H303" s="7">
        <v>5630.709669414</v>
      </c>
      <c r="I303" s="19">
        <f t="shared" si="31"/>
        <v>-2741.7331952745199</v>
      </c>
      <c r="J303" s="11">
        <f t="shared" si="32"/>
        <v>25574.943760034181</v>
      </c>
      <c r="K303" s="11">
        <f t="shared" si="33"/>
        <v>44225.8912516458</v>
      </c>
      <c r="L303" s="12">
        <f t="shared" si="28"/>
        <v>-18650.94749161162</v>
      </c>
      <c r="M303" s="11">
        <f t="shared" si="29"/>
        <v>69800.835011679985</v>
      </c>
      <c r="N303" s="19">
        <f t="shared" si="34"/>
        <v>8519.6861435534811</v>
      </c>
    </row>
    <row r="304" spans="1:14">
      <c r="A304" s="30" t="s">
        <v>826</v>
      </c>
      <c r="B304" s="20" t="s">
        <v>583</v>
      </c>
      <c r="C304" s="20" t="s">
        <v>584</v>
      </c>
      <c r="D304" s="7">
        <v>5153.26908313473</v>
      </c>
      <c r="E304" s="7">
        <v>5028.2554642406203</v>
      </c>
      <c r="F304" s="35">
        <f t="shared" si="30"/>
        <v>125.01361889410964</v>
      </c>
      <c r="G304" s="7">
        <v>333.53980104394401</v>
      </c>
      <c r="H304" s="7">
        <v>314.026824569572</v>
      </c>
      <c r="I304" s="19">
        <f t="shared" si="31"/>
        <v>19.51297647437201</v>
      </c>
      <c r="J304" s="11">
        <f t="shared" si="32"/>
        <v>5486.8088841786739</v>
      </c>
      <c r="K304" s="11">
        <f t="shared" si="33"/>
        <v>5342.2822888101928</v>
      </c>
      <c r="L304" s="12">
        <f t="shared" si="28"/>
        <v>144.52659536848114</v>
      </c>
      <c r="M304" s="11">
        <f t="shared" si="29"/>
        <v>10829.091172988867</v>
      </c>
      <c r="N304" s="19">
        <f t="shared" si="34"/>
        <v>647.56662561351595</v>
      </c>
    </row>
    <row r="305" spans="1:14">
      <c r="A305" s="30" t="s">
        <v>826</v>
      </c>
      <c r="B305" s="20" t="s">
        <v>585</v>
      </c>
      <c r="C305" s="20" t="s">
        <v>586</v>
      </c>
      <c r="D305" s="7">
        <v>7043.5110272066104</v>
      </c>
      <c r="E305" s="7">
        <v>9092.9760051085304</v>
      </c>
      <c r="F305" s="35">
        <f t="shared" si="30"/>
        <v>-2049.4649779019201</v>
      </c>
      <c r="G305" s="7">
        <v>471.58152998415699</v>
      </c>
      <c r="H305" s="7">
        <v>490.92989533700199</v>
      </c>
      <c r="I305" s="19">
        <f t="shared" si="31"/>
        <v>-19.348365352845008</v>
      </c>
      <c r="J305" s="11">
        <f t="shared" si="32"/>
        <v>7515.0925571907674</v>
      </c>
      <c r="K305" s="11">
        <f t="shared" si="33"/>
        <v>9583.9059004455321</v>
      </c>
      <c r="L305" s="12">
        <f t="shared" si="28"/>
        <v>-2068.8133432547647</v>
      </c>
      <c r="M305" s="11">
        <f t="shared" si="29"/>
        <v>17098.998457636299</v>
      </c>
      <c r="N305" s="19">
        <f t="shared" si="34"/>
        <v>962.51142532115898</v>
      </c>
    </row>
    <row r="306" spans="1:14">
      <c r="A306" s="30" t="s">
        <v>826</v>
      </c>
      <c r="B306" s="20" t="s">
        <v>587</v>
      </c>
      <c r="C306" s="20" t="s">
        <v>588</v>
      </c>
      <c r="D306" s="7">
        <v>4746.6769454533696</v>
      </c>
      <c r="E306" s="7">
        <v>4995.3824128763399</v>
      </c>
      <c r="F306" s="35">
        <f t="shared" si="30"/>
        <v>-248.70546742297029</v>
      </c>
      <c r="G306" s="7">
        <v>312.362769620184</v>
      </c>
      <c r="H306" s="7">
        <v>659.83624353654204</v>
      </c>
      <c r="I306" s="19">
        <f t="shared" si="31"/>
        <v>-347.47347391635805</v>
      </c>
      <c r="J306" s="11">
        <f t="shared" si="32"/>
        <v>5059.0397150735535</v>
      </c>
      <c r="K306" s="11">
        <f t="shared" si="33"/>
        <v>5655.2186564128824</v>
      </c>
      <c r="L306" s="12">
        <f t="shared" si="28"/>
        <v>-596.17894133932896</v>
      </c>
      <c r="M306" s="11">
        <f t="shared" si="29"/>
        <v>10714.258371486436</v>
      </c>
      <c r="N306" s="19">
        <f t="shared" si="34"/>
        <v>972.1990131567261</v>
      </c>
    </row>
    <row r="307" spans="1:14">
      <c r="A307" s="30" t="s">
        <v>826</v>
      </c>
      <c r="B307" s="20" t="s">
        <v>589</v>
      </c>
      <c r="C307" s="20" t="s">
        <v>590</v>
      </c>
      <c r="D307" s="7">
        <v>1794.7179600371401</v>
      </c>
      <c r="E307" s="7">
        <v>2214.5864369461101</v>
      </c>
      <c r="F307" s="35">
        <f t="shared" si="30"/>
        <v>-419.86847690897002</v>
      </c>
      <c r="G307" s="7">
        <v>117.12095011614601</v>
      </c>
      <c r="H307" s="7">
        <v>143.254596258101</v>
      </c>
      <c r="I307" s="19">
        <f t="shared" si="31"/>
        <v>-26.133646141954998</v>
      </c>
      <c r="J307" s="11">
        <f t="shared" si="32"/>
        <v>1911.8389101532862</v>
      </c>
      <c r="K307" s="11">
        <f t="shared" si="33"/>
        <v>2357.8410332042113</v>
      </c>
      <c r="L307" s="12">
        <f t="shared" si="28"/>
        <v>-446.00212305092509</v>
      </c>
      <c r="M307" s="11">
        <f t="shared" si="29"/>
        <v>4269.6799433574979</v>
      </c>
      <c r="N307" s="19">
        <f t="shared" si="34"/>
        <v>260.37554637424699</v>
      </c>
    </row>
    <row r="308" spans="1:14">
      <c r="A308" s="30" t="s">
        <v>826</v>
      </c>
      <c r="B308" s="20" t="s">
        <v>591</v>
      </c>
      <c r="C308" s="20" t="s">
        <v>592</v>
      </c>
      <c r="D308" s="7">
        <v>7461.0967243020696</v>
      </c>
      <c r="E308" s="7">
        <v>8851.0929850427292</v>
      </c>
      <c r="F308" s="35">
        <f t="shared" si="30"/>
        <v>-1389.9962607406596</v>
      </c>
      <c r="G308" s="7">
        <v>781.76978028574604</v>
      </c>
      <c r="H308" s="7">
        <v>1012.5084160052101</v>
      </c>
      <c r="I308" s="19">
        <f t="shared" si="31"/>
        <v>-230.73863571946401</v>
      </c>
      <c r="J308" s="11">
        <f t="shared" si="32"/>
        <v>8242.8665045878151</v>
      </c>
      <c r="K308" s="11">
        <f t="shared" si="33"/>
        <v>9863.6014010479394</v>
      </c>
      <c r="L308" s="12">
        <f t="shared" si="28"/>
        <v>-1620.7348964601242</v>
      </c>
      <c r="M308" s="11">
        <f t="shared" si="29"/>
        <v>18106.467905635756</v>
      </c>
      <c r="N308" s="19">
        <f t="shared" si="34"/>
        <v>1794.2781962909562</v>
      </c>
    </row>
    <row r="309" spans="1:14">
      <c r="A309" s="30" t="s">
        <v>827</v>
      </c>
      <c r="B309" s="20" t="s">
        <v>593</v>
      </c>
      <c r="C309" s="20" t="s">
        <v>594</v>
      </c>
      <c r="D309" s="7">
        <v>8883.6751506413802</v>
      </c>
      <c r="E309" s="7">
        <v>14876.791451000599</v>
      </c>
      <c r="F309" s="35">
        <f t="shared" si="30"/>
        <v>-5993.1163003592192</v>
      </c>
      <c r="G309" s="7">
        <v>439.31065056009601</v>
      </c>
      <c r="H309" s="7">
        <v>946.03088393327596</v>
      </c>
      <c r="I309" s="19">
        <f t="shared" si="31"/>
        <v>-506.72023337317995</v>
      </c>
      <c r="J309" s="11">
        <f t="shared" si="32"/>
        <v>9322.9858012014756</v>
      </c>
      <c r="K309" s="11">
        <f t="shared" si="33"/>
        <v>15822.822334933875</v>
      </c>
      <c r="L309" s="12">
        <f t="shared" si="28"/>
        <v>-6499.8365337323994</v>
      </c>
      <c r="M309" s="11">
        <f t="shared" si="29"/>
        <v>25145.808136135351</v>
      </c>
      <c r="N309" s="19">
        <f t="shared" si="34"/>
        <v>1385.3415344933719</v>
      </c>
    </row>
    <row r="310" spans="1:14">
      <c r="A310" s="30" t="s">
        <v>826</v>
      </c>
      <c r="B310" s="20" t="s">
        <v>595</v>
      </c>
      <c r="C310" s="20" t="s">
        <v>596</v>
      </c>
      <c r="D310" s="7">
        <v>11701.577835362999</v>
      </c>
      <c r="E310" s="7">
        <v>12761.6208234276</v>
      </c>
      <c r="F310" s="35">
        <f t="shared" si="30"/>
        <v>-1060.0429880646006</v>
      </c>
      <c r="G310" s="7">
        <v>1199.27733193621</v>
      </c>
      <c r="H310" s="7">
        <v>3568.6611527147902</v>
      </c>
      <c r="I310" s="19">
        <f t="shared" si="31"/>
        <v>-2369.3838207785802</v>
      </c>
      <c r="J310" s="11">
        <f t="shared" si="32"/>
        <v>12900.855167299209</v>
      </c>
      <c r="K310" s="11">
        <f t="shared" si="33"/>
        <v>16330.281976142391</v>
      </c>
      <c r="L310" s="12">
        <f t="shared" si="28"/>
        <v>-3429.4268088431818</v>
      </c>
      <c r="M310" s="11">
        <f t="shared" si="29"/>
        <v>29231.1371434416</v>
      </c>
      <c r="N310" s="19">
        <f t="shared" si="34"/>
        <v>4767.9384846510002</v>
      </c>
    </row>
    <row r="311" spans="1:14">
      <c r="A311" s="30" t="s">
        <v>827</v>
      </c>
      <c r="B311" s="20" t="s">
        <v>597</v>
      </c>
      <c r="C311" s="20" t="s">
        <v>598</v>
      </c>
      <c r="D311" s="7">
        <v>13157.0290446907</v>
      </c>
      <c r="E311" s="7">
        <v>15308.813647806401</v>
      </c>
      <c r="F311" s="35">
        <f t="shared" si="30"/>
        <v>-2151.7846031157005</v>
      </c>
      <c r="G311" s="7">
        <v>626.99505959014004</v>
      </c>
      <c r="H311" s="7">
        <v>958.42772144267099</v>
      </c>
      <c r="I311" s="19">
        <f t="shared" si="31"/>
        <v>-331.43266185253094</v>
      </c>
      <c r="J311" s="11">
        <f t="shared" si="32"/>
        <v>13784.024104280841</v>
      </c>
      <c r="K311" s="11">
        <f t="shared" si="33"/>
        <v>16267.241369249072</v>
      </c>
      <c r="L311" s="12">
        <f t="shared" si="28"/>
        <v>-2483.2172649682307</v>
      </c>
      <c r="M311" s="11">
        <f t="shared" si="29"/>
        <v>30051.265473529915</v>
      </c>
      <c r="N311" s="19">
        <f t="shared" si="34"/>
        <v>1585.4227810328111</v>
      </c>
    </row>
    <row r="312" spans="1:14">
      <c r="A312" s="30" t="s">
        <v>827</v>
      </c>
      <c r="B312" s="20" t="s">
        <v>599</v>
      </c>
      <c r="C312" s="20" t="s">
        <v>600</v>
      </c>
      <c r="D312" s="7">
        <v>27445.757387467402</v>
      </c>
      <c r="E312" s="7">
        <v>49633.568184994801</v>
      </c>
      <c r="F312" s="35">
        <f t="shared" si="30"/>
        <v>-22187.8107975274</v>
      </c>
      <c r="G312" s="7">
        <v>5607.4286355041604</v>
      </c>
      <c r="H312" s="7">
        <v>6013.9305966576003</v>
      </c>
      <c r="I312" s="19">
        <f t="shared" si="31"/>
        <v>-406.50196115343988</v>
      </c>
      <c r="J312" s="11">
        <f t="shared" si="32"/>
        <v>33053.18602297156</v>
      </c>
      <c r="K312" s="11">
        <f t="shared" si="33"/>
        <v>55647.498781652401</v>
      </c>
      <c r="L312" s="12">
        <f t="shared" si="28"/>
        <v>-22594.31275868084</v>
      </c>
      <c r="M312" s="11">
        <f t="shared" si="29"/>
        <v>88700.684804623961</v>
      </c>
      <c r="N312" s="19">
        <f t="shared" si="34"/>
        <v>11621.359232161762</v>
      </c>
    </row>
    <row r="313" spans="1:14">
      <c r="A313" s="30" t="s">
        <v>826</v>
      </c>
      <c r="B313" s="20" t="s">
        <v>601</v>
      </c>
      <c r="C313" s="20" t="s">
        <v>602</v>
      </c>
      <c r="D313" s="7">
        <v>6278.4967666498196</v>
      </c>
      <c r="E313" s="7">
        <v>6060.0327448094504</v>
      </c>
      <c r="F313" s="35">
        <f t="shared" si="30"/>
        <v>218.46402184036924</v>
      </c>
      <c r="G313" s="7">
        <v>518.18663331852895</v>
      </c>
      <c r="H313" s="7">
        <v>375.28640943752998</v>
      </c>
      <c r="I313" s="19">
        <f t="shared" si="31"/>
        <v>142.90022388099896</v>
      </c>
      <c r="J313" s="11">
        <f t="shared" si="32"/>
        <v>6796.6833999683486</v>
      </c>
      <c r="K313" s="11">
        <f t="shared" si="33"/>
        <v>6435.3191542469804</v>
      </c>
      <c r="L313" s="12">
        <f t="shared" si="28"/>
        <v>361.36424572136821</v>
      </c>
      <c r="M313" s="11">
        <f t="shared" si="29"/>
        <v>13232.002554215329</v>
      </c>
      <c r="N313" s="19">
        <f t="shared" si="34"/>
        <v>893.47304275605893</v>
      </c>
    </row>
    <row r="314" spans="1:14">
      <c r="A314" s="30" t="s">
        <v>826</v>
      </c>
      <c r="B314" s="20" t="s">
        <v>603</v>
      </c>
      <c r="C314" s="20" t="s">
        <v>604</v>
      </c>
      <c r="D314" s="7">
        <v>3351.1663554913098</v>
      </c>
      <c r="E314" s="7">
        <v>3551.0097225270101</v>
      </c>
      <c r="F314" s="35">
        <f t="shared" si="30"/>
        <v>-199.84336703570034</v>
      </c>
      <c r="G314" s="7">
        <v>204.51390274698201</v>
      </c>
      <c r="H314" s="7">
        <v>246.22971306432299</v>
      </c>
      <c r="I314" s="19">
        <f t="shared" si="31"/>
        <v>-41.715810317340981</v>
      </c>
      <c r="J314" s="11">
        <f t="shared" si="32"/>
        <v>3555.6802582382916</v>
      </c>
      <c r="K314" s="11">
        <f t="shared" si="33"/>
        <v>3797.2394355913329</v>
      </c>
      <c r="L314" s="12">
        <f t="shared" si="28"/>
        <v>-241.55917735304138</v>
      </c>
      <c r="M314" s="11">
        <f t="shared" si="29"/>
        <v>7352.9196938296245</v>
      </c>
      <c r="N314" s="19">
        <f t="shared" si="34"/>
        <v>450.74361581130501</v>
      </c>
    </row>
    <row r="315" spans="1:14">
      <c r="A315" s="30" t="s">
        <v>826</v>
      </c>
      <c r="B315" s="20" t="s">
        <v>605</v>
      </c>
      <c r="C315" s="20" t="s">
        <v>606</v>
      </c>
      <c r="D315" s="7">
        <v>15565.5143401817</v>
      </c>
      <c r="E315" s="7">
        <v>13555.841875493001</v>
      </c>
      <c r="F315" s="35">
        <f t="shared" si="30"/>
        <v>2009.6724646886996</v>
      </c>
      <c r="G315" s="7">
        <v>847.67828158931195</v>
      </c>
      <c r="H315" s="7">
        <v>792.85212134969697</v>
      </c>
      <c r="I315" s="19">
        <f t="shared" si="31"/>
        <v>54.826160239614978</v>
      </c>
      <c r="J315" s="11">
        <f t="shared" si="32"/>
        <v>16413.192621771013</v>
      </c>
      <c r="K315" s="11">
        <f t="shared" si="33"/>
        <v>14348.693996842698</v>
      </c>
      <c r="L315" s="12">
        <f t="shared" si="28"/>
        <v>2064.4986249283156</v>
      </c>
      <c r="M315" s="11">
        <f t="shared" si="29"/>
        <v>30761.886618613709</v>
      </c>
      <c r="N315" s="19">
        <f t="shared" si="34"/>
        <v>1640.530402939009</v>
      </c>
    </row>
    <row r="316" spans="1:14">
      <c r="A316" s="30" t="s">
        <v>826</v>
      </c>
      <c r="B316" s="20" t="s">
        <v>607</v>
      </c>
      <c r="C316" s="20" t="s">
        <v>608</v>
      </c>
      <c r="D316" s="7">
        <v>8655.8141159220195</v>
      </c>
      <c r="E316" s="7">
        <v>11657.7224229852</v>
      </c>
      <c r="F316" s="35">
        <f t="shared" si="30"/>
        <v>-3001.9083070631805</v>
      </c>
      <c r="G316" s="7">
        <v>1110.07992825304</v>
      </c>
      <c r="H316" s="7">
        <v>559.47328833495601</v>
      </c>
      <c r="I316" s="19">
        <f t="shared" si="31"/>
        <v>550.60663991808394</v>
      </c>
      <c r="J316" s="11">
        <f t="shared" si="32"/>
        <v>9765.8940441750601</v>
      </c>
      <c r="K316" s="11">
        <f t="shared" si="33"/>
        <v>12217.195711320155</v>
      </c>
      <c r="L316" s="12">
        <f t="shared" si="28"/>
        <v>-2451.3016671450951</v>
      </c>
      <c r="M316" s="11">
        <f t="shared" si="29"/>
        <v>21983.089755495217</v>
      </c>
      <c r="N316" s="19">
        <f t="shared" si="34"/>
        <v>1669.5532165879958</v>
      </c>
    </row>
    <row r="317" spans="1:14">
      <c r="A317" s="30" t="s">
        <v>826</v>
      </c>
      <c r="B317" s="20" t="s">
        <v>609</v>
      </c>
      <c r="C317" s="20" t="s">
        <v>610</v>
      </c>
      <c r="D317" s="7">
        <v>9178.0198748412804</v>
      </c>
      <c r="E317" s="7">
        <v>12006.131116459999</v>
      </c>
      <c r="F317" s="35">
        <f t="shared" si="30"/>
        <v>-2828.1112416187189</v>
      </c>
      <c r="G317" s="7">
        <v>977.34403931511304</v>
      </c>
      <c r="H317" s="7">
        <v>564.55211560339706</v>
      </c>
      <c r="I317" s="19">
        <f t="shared" si="31"/>
        <v>412.79192371171598</v>
      </c>
      <c r="J317" s="11">
        <f t="shared" si="32"/>
        <v>10155.363914156393</v>
      </c>
      <c r="K317" s="11">
        <f t="shared" si="33"/>
        <v>12570.683232063397</v>
      </c>
      <c r="L317" s="12">
        <f t="shared" si="28"/>
        <v>-2415.319317907004</v>
      </c>
      <c r="M317" s="11">
        <f t="shared" si="29"/>
        <v>22726.047146219789</v>
      </c>
      <c r="N317" s="19">
        <f t="shared" si="34"/>
        <v>1541.8961549185101</v>
      </c>
    </row>
    <row r="318" spans="1:14">
      <c r="A318" s="30" t="s">
        <v>826</v>
      </c>
      <c r="B318" s="20" t="s">
        <v>611</v>
      </c>
      <c r="C318" s="20" t="s">
        <v>612</v>
      </c>
      <c r="D318" s="7">
        <v>9127.3402941458899</v>
      </c>
      <c r="E318" s="7">
        <v>11967.166774670301</v>
      </c>
      <c r="F318" s="35">
        <f t="shared" si="30"/>
        <v>-2839.8264805244107</v>
      </c>
      <c r="G318" s="7">
        <v>714.68708077249801</v>
      </c>
      <c r="H318" s="7">
        <v>673.79534204523497</v>
      </c>
      <c r="I318" s="19">
        <f t="shared" si="31"/>
        <v>40.891738727263032</v>
      </c>
      <c r="J318" s="11">
        <f t="shared" si="32"/>
        <v>9842.0273749183871</v>
      </c>
      <c r="K318" s="11">
        <f t="shared" si="33"/>
        <v>12640.962116715535</v>
      </c>
      <c r="L318" s="12">
        <f t="shared" si="28"/>
        <v>-2798.9347417971476</v>
      </c>
      <c r="M318" s="11">
        <f t="shared" si="29"/>
        <v>22482.989491633922</v>
      </c>
      <c r="N318" s="19">
        <f t="shared" si="34"/>
        <v>1388.4824228177331</v>
      </c>
    </row>
    <row r="319" spans="1:14">
      <c r="A319" s="30" t="s">
        <v>826</v>
      </c>
      <c r="B319" s="20" t="s">
        <v>613</v>
      </c>
      <c r="C319" s="20" t="s">
        <v>614</v>
      </c>
      <c r="D319" s="7">
        <v>10359.6121804221</v>
      </c>
      <c r="E319" s="7">
        <v>11391.275166040799</v>
      </c>
      <c r="F319" s="35">
        <f t="shared" si="30"/>
        <v>-1031.6629856186992</v>
      </c>
      <c r="G319" s="7">
        <v>824.72862117311797</v>
      </c>
      <c r="H319" s="7">
        <v>712.67337888253905</v>
      </c>
      <c r="I319" s="19">
        <f t="shared" si="31"/>
        <v>112.05524229057892</v>
      </c>
      <c r="J319" s="11">
        <f t="shared" si="32"/>
        <v>11184.340801595219</v>
      </c>
      <c r="K319" s="11">
        <f t="shared" si="33"/>
        <v>12103.948544923338</v>
      </c>
      <c r="L319" s="12">
        <f t="shared" si="28"/>
        <v>-919.60774332811889</v>
      </c>
      <c r="M319" s="11">
        <f t="shared" si="29"/>
        <v>23288.289346518555</v>
      </c>
      <c r="N319" s="19">
        <f t="shared" si="34"/>
        <v>1537.402000055657</v>
      </c>
    </row>
    <row r="320" spans="1:14">
      <c r="A320" s="30" t="s">
        <v>826</v>
      </c>
      <c r="B320" s="20" t="s">
        <v>615</v>
      </c>
      <c r="C320" s="20" t="s">
        <v>616</v>
      </c>
      <c r="D320" s="7">
        <v>6243.9256601755696</v>
      </c>
      <c r="E320" s="7">
        <v>9646.7696587008395</v>
      </c>
      <c r="F320" s="35">
        <f t="shared" si="30"/>
        <v>-3402.8439985252699</v>
      </c>
      <c r="G320" s="7">
        <v>691.66313227773298</v>
      </c>
      <c r="H320" s="7">
        <v>914.91808457127001</v>
      </c>
      <c r="I320" s="19">
        <f t="shared" si="31"/>
        <v>-223.25495229353703</v>
      </c>
      <c r="J320" s="11">
        <f t="shared" si="32"/>
        <v>6935.5887924533026</v>
      </c>
      <c r="K320" s="11">
        <f t="shared" si="33"/>
        <v>10561.68774327211</v>
      </c>
      <c r="L320" s="12">
        <f t="shared" si="28"/>
        <v>-3626.0989508188077</v>
      </c>
      <c r="M320" s="11">
        <f t="shared" si="29"/>
        <v>17497.276535725414</v>
      </c>
      <c r="N320" s="19">
        <f t="shared" si="34"/>
        <v>1606.5812168490029</v>
      </c>
    </row>
    <row r="321" spans="1:14">
      <c r="A321" s="30" t="s">
        <v>826</v>
      </c>
      <c r="B321" s="20" t="s">
        <v>617</v>
      </c>
      <c r="C321" s="20" t="s">
        <v>618</v>
      </c>
      <c r="D321" s="7">
        <v>11586.078322060201</v>
      </c>
      <c r="E321" s="7">
        <v>6492.8417268371904</v>
      </c>
      <c r="F321" s="35">
        <f t="shared" si="30"/>
        <v>5093.2365952230102</v>
      </c>
      <c r="G321" s="7">
        <v>685.89641882288902</v>
      </c>
      <c r="H321" s="7">
        <v>335.53455551331399</v>
      </c>
      <c r="I321" s="19">
        <f t="shared" si="31"/>
        <v>350.36186330957503</v>
      </c>
      <c r="J321" s="11">
        <f t="shared" si="32"/>
        <v>12271.97474088309</v>
      </c>
      <c r="K321" s="11">
        <f t="shared" si="33"/>
        <v>6828.376282350504</v>
      </c>
      <c r="L321" s="12">
        <f t="shared" si="28"/>
        <v>5443.5984585325859</v>
      </c>
      <c r="M321" s="11">
        <f t="shared" si="29"/>
        <v>19100.351023233594</v>
      </c>
      <c r="N321" s="19">
        <f t="shared" si="34"/>
        <v>1021.430974336203</v>
      </c>
    </row>
    <row r="322" spans="1:14">
      <c r="A322" s="30" t="s">
        <v>827</v>
      </c>
      <c r="B322" s="20" t="s">
        <v>619</v>
      </c>
      <c r="C322" s="20" t="s">
        <v>618</v>
      </c>
      <c r="D322" s="7">
        <v>10399.7450606279</v>
      </c>
      <c r="E322" s="7">
        <v>13407.5514873878</v>
      </c>
      <c r="F322" s="35">
        <f t="shared" si="30"/>
        <v>-3007.8064267599002</v>
      </c>
      <c r="G322" s="7">
        <v>720.99637019018496</v>
      </c>
      <c r="H322" s="7">
        <v>872.41965237602597</v>
      </c>
      <c r="I322" s="19">
        <f t="shared" si="31"/>
        <v>-151.423282185841</v>
      </c>
      <c r="J322" s="11">
        <f t="shared" si="32"/>
        <v>11120.741430818085</v>
      </c>
      <c r="K322" s="11">
        <f t="shared" si="33"/>
        <v>14279.971139763826</v>
      </c>
      <c r="L322" s="12">
        <f t="shared" si="28"/>
        <v>-3159.2297089457406</v>
      </c>
      <c r="M322" s="11">
        <f t="shared" si="29"/>
        <v>25400.712570581913</v>
      </c>
      <c r="N322" s="19">
        <f t="shared" si="34"/>
        <v>1593.4160225662108</v>
      </c>
    </row>
    <row r="323" spans="1:14">
      <c r="A323" s="30" t="s">
        <v>826</v>
      </c>
      <c r="B323" s="20" t="s">
        <v>620</v>
      </c>
      <c r="C323" s="20" t="s">
        <v>618</v>
      </c>
      <c r="D323" s="7">
        <v>6415.0503447719502</v>
      </c>
      <c r="E323" s="7">
        <v>10872.1357030732</v>
      </c>
      <c r="F323" s="35">
        <f t="shared" si="30"/>
        <v>-4457.0853583012495</v>
      </c>
      <c r="G323" s="7">
        <v>234.132755952243</v>
      </c>
      <c r="H323" s="7">
        <v>405.44135543825399</v>
      </c>
      <c r="I323" s="19">
        <f t="shared" si="31"/>
        <v>-171.30859948601099</v>
      </c>
      <c r="J323" s="11">
        <f t="shared" si="32"/>
        <v>6649.1831007241935</v>
      </c>
      <c r="K323" s="11">
        <f t="shared" si="33"/>
        <v>11277.577058511453</v>
      </c>
      <c r="L323" s="12">
        <f t="shared" si="28"/>
        <v>-4628.3939577872598</v>
      </c>
      <c r="M323" s="11">
        <f t="shared" si="29"/>
        <v>17926.760159235648</v>
      </c>
      <c r="N323" s="19">
        <f t="shared" si="34"/>
        <v>639.57411139049702</v>
      </c>
    </row>
    <row r="324" spans="1:14">
      <c r="A324" s="30" t="s">
        <v>826</v>
      </c>
      <c r="B324" s="20" t="s">
        <v>621</v>
      </c>
      <c r="C324" s="20" t="s">
        <v>618</v>
      </c>
      <c r="D324" s="7">
        <v>3481.4608420301001</v>
      </c>
      <c r="E324" s="7">
        <v>2623.2680677214998</v>
      </c>
      <c r="F324" s="35">
        <f t="shared" si="30"/>
        <v>858.19277430860029</v>
      </c>
      <c r="G324" s="7">
        <v>238.321614346187</v>
      </c>
      <c r="H324" s="7">
        <v>176.49428991269201</v>
      </c>
      <c r="I324" s="19">
        <f t="shared" si="31"/>
        <v>61.827324433494994</v>
      </c>
      <c r="J324" s="11">
        <f t="shared" si="32"/>
        <v>3719.782456376287</v>
      </c>
      <c r="K324" s="11">
        <f t="shared" si="33"/>
        <v>2799.7623576341921</v>
      </c>
      <c r="L324" s="12">
        <f t="shared" si="28"/>
        <v>920.02009874209489</v>
      </c>
      <c r="M324" s="11">
        <f t="shared" si="29"/>
        <v>6519.5448140104791</v>
      </c>
      <c r="N324" s="19">
        <f t="shared" si="34"/>
        <v>414.81590425887902</v>
      </c>
    </row>
    <row r="325" spans="1:14">
      <c r="A325" s="30" t="s">
        <v>826</v>
      </c>
      <c r="B325" s="20" t="s">
        <v>622</v>
      </c>
      <c r="C325" s="20" t="s">
        <v>623</v>
      </c>
      <c r="D325" s="7">
        <v>1566.45375763726</v>
      </c>
      <c r="E325" s="7">
        <v>3053.72090606353</v>
      </c>
      <c r="F325" s="35">
        <f t="shared" si="30"/>
        <v>-1487.2671484262701</v>
      </c>
      <c r="G325" s="7">
        <v>66.499052464152896</v>
      </c>
      <c r="H325" s="7">
        <v>261.43359394186501</v>
      </c>
      <c r="I325" s="19">
        <f t="shared" si="31"/>
        <v>-194.93454147771212</v>
      </c>
      <c r="J325" s="11">
        <f t="shared" si="32"/>
        <v>1632.952810101413</v>
      </c>
      <c r="K325" s="11">
        <f t="shared" si="33"/>
        <v>3315.1545000053952</v>
      </c>
      <c r="L325" s="12">
        <f t="shared" si="28"/>
        <v>-1682.2016899039822</v>
      </c>
      <c r="M325" s="11">
        <f t="shared" si="29"/>
        <v>4948.1073101068087</v>
      </c>
      <c r="N325" s="19">
        <f t="shared" si="34"/>
        <v>327.93264640601791</v>
      </c>
    </row>
    <row r="326" spans="1:14">
      <c r="A326" s="30" t="s">
        <v>827</v>
      </c>
      <c r="B326" s="20" t="s">
        <v>624</v>
      </c>
      <c r="C326" s="20" t="s">
        <v>625</v>
      </c>
      <c r="D326" s="7">
        <v>45771.405819354703</v>
      </c>
      <c r="E326" s="7">
        <v>33645.204585125502</v>
      </c>
      <c r="F326" s="35">
        <f t="shared" si="30"/>
        <v>12126.2012342292</v>
      </c>
      <c r="G326" s="7">
        <v>1637.5432357310999</v>
      </c>
      <c r="H326" s="7">
        <v>1086.1966018462899</v>
      </c>
      <c r="I326" s="19">
        <f t="shared" si="31"/>
        <v>551.34663388480999</v>
      </c>
      <c r="J326" s="11">
        <f t="shared" si="32"/>
        <v>47408.949055085803</v>
      </c>
      <c r="K326" s="11">
        <f t="shared" si="33"/>
        <v>34731.401186971794</v>
      </c>
      <c r="L326" s="12">
        <f t="shared" si="28"/>
        <v>12677.547868114008</v>
      </c>
      <c r="M326" s="11">
        <f t="shared" si="29"/>
        <v>82140.350242057597</v>
      </c>
      <c r="N326" s="19">
        <f t="shared" si="34"/>
        <v>2723.7398375773901</v>
      </c>
    </row>
    <row r="327" spans="1:14">
      <c r="A327" s="30" t="s">
        <v>826</v>
      </c>
      <c r="B327" s="20" t="s">
        <v>626</v>
      </c>
      <c r="C327" s="20" t="s">
        <v>627</v>
      </c>
      <c r="D327" s="7">
        <v>1519.5250581866701</v>
      </c>
      <c r="E327" s="7">
        <v>2826.91970732154</v>
      </c>
      <c r="F327" s="35">
        <f t="shared" si="30"/>
        <v>-1307.39464913487</v>
      </c>
      <c r="G327" s="7">
        <v>170.52995613057999</v>
      </c>
      <c r="H327" s="7">
        <v>124.701111819453</v>
      </c>
      <c r="I327" s="19">
        <f t="shared" si="31"/>
        <v>45.828844311126986</v>
      </c>
      <c r="J327" s="11">
        <f t="shared" si="32"/>
        <v>1690.05501431725</v>
      </c>
      <c r="K327" s="11">
        <f t="shared" si="33"/>
        <v>2951.6208191409933</v>
      </c>
      <c r="L327" s="12">
        <f t="shared" ref="L327:L390" si="35">J327-K327</f>
        <v>-1261.5658048237433</v>
      </c>
      <c r="M327" s="11">
        <f t="shared" ref="M327:M390" si="36">J327+K327</f>
        <v>4641.6758334582428</v>
      </c>
      <c r="N327" s="19">
        <f t="shared" si="34"/>
        <v>295.23106795003298</v>
      </c>
    </row>
    <row r="328" spans="1:14">
      <c r="A328" s="30" t="s">
        <v>827</v>
      </c>
      <c r="B328" s="20" t="s">
        <v>628</v>
      </c>
      <c r="C328" s="20" t="s">
        <v>629</v>
      </c>
      <c r="D328" s="7">
        <v>14142.818675123901</v>
      </c>
      <c r="E328" s="7">
        <v>19451.529618038501</v>
      </c>
      <c r="F328" s="35">
        <f t="shared" ref="F328:F391" si="37">D328-E328</f>
        <v>-5308.7109429146003</v>
      </c>
      <c r="G328" s="7">
        <v>765.12531957410704</v>
      </c>
      <c r="H328" s="7">
        <v>1312.06649573648</v>
      </c>
      <c r="I328" s="19">
        <f t="shared" ref="I328:I391" si="38">G328-H328</f>
        <v>-546.94117616237293</v>
      </c>
      <c r="J328" s="11">
        <f t="shared" ref="J328:J391" si="39">D328+G328</f>
        <v>14907.943994698007</v>
      </c>
      <c r="K328" s="11">
        <f t="shared" ref="K328:K391" si="40">E328+H328</f>
        <v>20763.59611377498</v>
      </c>
      <c r="L328" s="12">
        <f t="shared" si="35"/>
        <v>-5855.6521190769727</v>
      </c>
      <c r="M328" s="11">
        <f t="shared" si="36"/>
        <v>35671.540108472989</v>
      </c>
      <c r="N328" s="19">
        <f t="shared" ref="N328:N391" si="41">G328+H328</f>
        <v>2077.1918153105871</v>
      </c>
    </row>
    <row r="329" spans="1:14">
      <c r="A329" s="30" t="s">
        <v>826</v>
      </c>
      <c r="B329" s="20" t="s">
        <v>630</v>
      </c>
      <c r="C329" s="20" t="s">
        <v>631</v>
      </c>
      <c r="D329" s="7">
        <v>2845.8940197901702</v>
      </c>
      <c r="E329" s="7">
        <v>5651.9249136937196</v>
      </c>
      <c r="F329" s="35">
        <f t="shared" si="37"/>
        <v>-2806.0308939035494</v>
      </c>
      <c r="G329" s="7">
        <v>152.50196511760001</v>
      </c>
      <c r="H329" s="7">
        <v>311.81577753824803</v>
      </c>
      <c r="I329" s="19">
        <f t="shared" si="38"/>
        <v>-159.31381242064802</v>
      </c>
      <c r="J329" s="11">
        <f t="shared" si="39"/>
        <v>2998.3959849077701</v>
      </c>
      <c r="K329" s="11">
        <f t="shared" si="40"/>
        <v>5963.7406912319675</v>
      </c>
      <c r="L329" s="12">
        <f t="shared" si="35"/>
        <v>-2965.3447063241974</v>
      </c>
      <c r="M329" s="11">
        <f t="shared" si="36"/>
        <v>8962.1366761397367</v>
      </c>
      <c r="N329" s="19">
        <f t="shared" si="41"/>
        <v>464.31774265584806</v>
      </c>
    </row>
    <row r="330" spans="1:14">
      <c r="A330" s="30" t="s">
        <v>827</v>
      </c>
      <c r="B330" s="20" t="s">
        <v>632</v>
      </c>
      <c r="C330" s="20" t="s">
        <v>633</v>
      </c>
      <c r="D330" s="7">
        <v>44696.816285116904</v>
      </c>
      <c r="E330" s="7">
        <v>74198.083629537694</v>
      </c>
      <c r="F330" s="35">
        <f t="shared" si="37"/>
        <v>-29501.26734442079</v>
      </c>
      <c r="G330" s="7">
        <v>1769.2152764232201</v>
      </c>
      <c r="H330" s="7">
        <v>4026.9480758033101</v>
      </c>
      <c r="I330" s="19">
        <f t="shared" si="38"/>
        <v>-2257.73279938009</v>
      </c>
      <c r="J330" s="11">
        <f t="shared" si="39"/>
        <v>46466.031561540127</v>
      </c>
      <c r="K330" s="11">
        <f t="shared" si="40"/>
        <v>78225.031705341011</v>
      </c>
      <c r="L330" s="12">
        <f t="shared" si="35"/>
        <v>-31759.000143800884</v>
      </c>
      <c r="M330" s="11">
        <f t="shared" si="36"/>
        <v>124691.06326688113</v>
      </c>
      <c r="N330" s="19">
        <f t="shared" si="41"/>
        <v>5796.1633522265302</v>
      </c>
    </row>
    <row r="331" spans="1:14">
      <c r="A331" s="30" t="s">
        <v>826</v>
      </c>
      <c r="B331" s="20" t="s">
        <v>634</v>
      </c>
      <c r="C331" s="20" t="s">
        <v>635</v>
      </c>
      <c r="D331" s="7">
        <v>12149.270230824601</v>
      </c>
      <c r="E331" s="7">
        <v>7313.0205169638202</v>
      </c>
      <c r="F331" s="35">
        <f t="shared" si="37"/>
        <v>4836.2497138607805</v>
      </c>
      <c r="G331" s="7">
        <v>754.41400909026697</v>
      </c>
      <c r="H331" s="7">
        <v>243.73250833046299</v>
      </c>
      <c r="I331" s="19">
        <f t="shared" si="38"/>
        <v>510.68150075980395</v>
      </c>
      <c r="J331" s="11">
        <f t="shared" si="39"/>
        <v>12903.684239914868</v>
      </c>
      <c r="K331" s="11">
        <f t="shared" si="40"/>
        <v>7556.7530252942834</v>
      </c>
      <c r="L331" s="12">
        <f t="shared" si="35"/>
        <v>5346.9312146205848</v>
      </c>
      <c r="M331" s="11">
        <f t="shared" si="36"/>
        <v>20460.437265209152</v>
      </c>
      <c r="N331" s="19">
        <f t="shared" si="41"/>
        <v>998.14651742072999</v>
      </c>
    </row>
    <row r="332" spans="1:14">
      <c r="A332" s="30" t="s">
        <v>826</v>
      </c>
      <c r="B332" s="20" t="s">
        <v>636</v>
      </c>
      <c r="C332" s="20" t="s">
        <v>637</v>
      </c>
      <c r="D332" s="7">
        <v>3583.0227341042601</v>
      </c>
      <c r="E332" s="7">
        <v>4450.0384278456104</v>
      </c>
      <c r="F332" s="35">
        <f t="shared" si="37"/>
        <v>-867.01569374135033</v>
      </c>
      <c r="G332" s="7">
        <v>200.752012390571</v>
      </c>
      <c r="H332" s="7">
        <v>191.83499153263099</v>
      </c>
      <c r="I332" s="19">
        <f t="shared" si="38"/>
        <v>8.9170208579400025</v>
      </c>
      <c r="J332" s="11">
        <f t="shared" si="39"/>
        <v>3783.7747464948311</v>
      </c>
      <c r="K332" s="11">
        <f t="shared" si="40"/>
        <v>4641.8734193782411</v>
      </c>
      <c r="L332" s="12">
        <f t="shared" si="35"/>
        <v>-858.09867288341002</v>
      </c>
      <c r="M332" s="11">
        <f t="shared" si="36"/>
        <v>8425.6481658730718</v>
      </c>
      <c r="N332" s="19">
        <f t="shared" si="41"/>
        <v>392.58700392320202</v>
      </c>
    </row>
    <row r="333" spans="1:14">
      <c r="A333" s="30" t="s">
        <v>827</v>
      </c>
      <c r="B333" s="20" t="s">
        <v>638</v>
      </c>
      <c r="C333" s="20" t="s">
        <v>639</v>
      </c>
      <c r="D333" s="7">
        <v>21376.001578637799</v>
      </c>
      <c r="E333" s="7">
        <v>34078.380713052902</v>
      </c>
      <c r="F333" s="35">
        <f t="shared" si="37"/>
        <v>-12702.379134415103</v>
      </c>
      <c r="G333" s="7">
        <v>1811.84900805604</v>
      </c>
      <c r="H333" s="7">
        <v>2905.3658905565198</v>
      </c>
      <c r="I333" s="19">
        <f t="shared" si="38"/>
        <v>-1093.5168825004798</v>
      </c>
      <c r="J333" s="11">
        <f t="shared" si="39"/>
        <v>23187.850586693839</v>
      </c>
      <c r="K333" s="11">
        <f t="shared" si="40"/>
        <v>36983.746603609419</v>
      </c>
      <c r="L333" s="12">
        <f t="shared" si="35"/>
        <v>-13795.89601691558</v>
      </c>
      <c r="M333" s="11">
        <f t="shared" si="36"/>
        <v>60171.597190303262</v>
      </c>
      <c r="N333" s="19">
        <f t="shared" si="41"/>
        <v>4717.2148986125594</v>
      </c>
    </row>
    <row r="334" spans="1:14">
      <c r="A334" s="30" t="s">
        <v>826</v>
      </c>
      <c r="B334" s="20" t="s">
        <v>640</v>
      </c>
      <c r="C334" s="20" t="s">
        <v>641</v>
      </c>
      <c r="D334" s="7">
        <v>6589.55218496209</v>
      </c>
      <c r="E334" s="7">
        <v>12802.332204480501</v>
      </c>
      <c r="F334" s="35">
        <f t="shared" si="37"/>
        <v>-6212.7800195184109</v>
      </c>
      <c r="G334" s="7">
        <v>625.12361102911495</v>
      </c>
      <c r="H334" s="7">
        <v>536.10293719155197</v>
      </c>
      <c r="I334" s="19">
        <f t="shared" si="38"/>
        <v>89.020673837562981</v>
      </c>
      <c r="J334" s="11">
        <f t="shared" si="39"/>
        <v>7214.6757959912047</v>
      </c>
      <c r="K334" s="11">
        <f t="shared" si="40"/>
        <v>13338.435141672053</v>
      </c>
      <c r="L334" s="12">
        <f t="shared" si="35"/>
        <v>-6123.7593456808481</v>
      </c>
      <c r="M334" s="11">
        <f t="shared" si="36"/>
        <v>20553.110937663259</v>
      </c>
      <c r="N334" s="19">
        <f t="shared" si="41"/>
        <v>1161.2265482206669</v>
      </c>
    </row>
    <row r="335" spans="1:14">
      <c r="A335" s="30" t="s">
        <v>826</v>
      </c>
      <c r="B335" s="20" t="s">
        <v>642</v>
      </c>
      <c r="C335" s="20" t="s">
        <v>643</v>
      </c>
      <c r="D335" s="7">
        <v>4006.16422615283</v>
      </c>
      <c r="E335" s="7">
        <v>9096.7899687506997</v>
      </c>
      <c r="F335" s="35">
        <f t="shared" si="37"/>
        <v>-5090.6257425978692</v>
      </c>
      <c r="G335" s="7">
        <v>316.80290875107499</v>
      </c>
      <c r="H335" s="7">
        <v>1964.8560650894401</v>
      </c>
      <c r="I335" s="19">
        <f t="shared" si="38"/>
        <v>-1648.0531563383652</v>
      </c>
      <c r="J335" s="11">
        <f t="shared" si="39"/>
        <v>4322.9671349039054</v>
      </c>
      <c r="K335" s="11">
        <f t="shared" si="40"/>
        <v>11061.646033840139</v>
      </c>
      <c r="L335" s="12">
        <f t="shared" si="35"/>
        <v>-6738.678898936234</v>
      </c>
      <c r="M335" s="11">
        <f t="shared" si="36"/>
        <v>15384.613168744045</v>
      </c>
      <c r="N335" s="19">
        <f t="shared" si="41"/>
        <v>2281.658973840515</v>
      </c>
    </row>
    <row r="336" spans="1:14">
      <c r="A336" s="30" t="s">
        <v>827</v>
      </c>
      <c r="B336" s="20" t="s">
        <v>644</v>
      </c>
      <c r="C336" s="20" t="s">
        <v>645</v>
      </c>
      <c r="D336" s="7">
        <v>9924.7130446663105</v>
      </c>
      <c r="E336" s="7">
        <v>10132.700080901801</v>
      </c>
      <c r="F336" s="35">
        <f t="shared" si="37"/>
        <v>-207.98703623549045</v>
      </c>
      <c r="G336" s="7">
        <v>1696.3493061065701</v>
      </c>
      <c r="H336" s="7">
        <v>952.04107664365404</v>
      </c>
      <c r="I336" s="19">
        <f t="shared" si="38"/>
        <v>744.30822946291607</v>
      </c>
      <c r="J336" s="11">
        <f t="shared" si="39"/>
        <v>11621.062350772881</v>
      </c>
      <c r="K336" s="11">
        <f t="shared" si="40"/>
        <v>11084.741157545455</v>
      </c>
      <c r="L336" s="12">
        <f t="shared" si="35"/>
        <v>536.32119322742619</v>
      </c>
      <c r="M336" s="11">
        <f t="shared" si="36"/>
        <v>22705.803508318335</v>
      </c>
      <c r="N336" s="19">
        <f t="shared" si="41"/>
        <v>2648.390382750224</v>
      </c>
    </row>
    <row r="337" spans="1:14">
      <c r="A337" s="30" t="s">
        <v>827</v>
      </c>
      <c r="B337" s="20" t="s">
        <v>646</v>
      </c>
      <c r="C337" s="20" t="s">
        <v>647</v>
      </c>
      <c r="D337" s="7">
        <v>40025.319735514502</v>
      </c>
      <c r="E337" s="7">
        <v>32185.476715730401</v>
      </c>
      <c r="F337" s="35">
        <f t="shared" si="37"/>
        <v>7839.8430197841008</v>
      </c>
      <c r="G337" s="7">
        <v>1202.0400117459501</v>
      </c>
      <c r="H337" s="7">
        <v>1672.0258446637599</v>
      </c>
      <c r="I337" s="19">
        <f t="shared" si="38"/>
        <v>-469.98583291780983</v>
      </c>
      <c r="J337" s="11">
        <f t="shared" si="39"/>
        <v>41227.359747260452</v>
      </c>
      <c r="K337" s="11">
        <f t="shared" si="40"/>
        <v>33857.502560394161</v>
      </c>
      <c r="L337" s="12">
        <f t="shared" si="35"/>
        <v>7369.8571868662912</v>
      </c>
      <c r="M337" s="11">
        <f t="shared" si="36"/>
        <v>75084.862307654606</v>
      </c>
      <c r="N337" s="19">
        <f t="shared" si="41"/>
        <v>2874.0658564097102</v>
      </c>
    </row>
    <row r="338" spans="1:14">
      <c r="A338" s="30" t="s">
        <v>826</v>
      </c>
      <c r="B338" s="20" t="s">
        <v>648</v>
      </c>
      <c r="C338" s="20" t="s">
        <v>649</v>
      </c>
      <c r="D338" s="7">
        <v>13332.8294077636</v>
      </c>
      <c r="E338" s="7">
        <v>10541.1452053048</v>
      </c>
      <c r="F338" s="35">
        <f t="shared" si="37"/>
        <v>2791.6842024588004</v>
      </c>
      <c r="G338" s="7">
        <v>1151.04239480765</v>
      </c>
      <c r="H338" s="7">
        <v>960.808664304677</v>
      </c>
      <c r="I338" s="19">
        <f t="shared" si="38"/>
        <v>190.233730502973</v>
      </c>
      <c r="J338" s="11">
        <f t="shared" si="39"/>
        <v>14483.87180257125</v>
      </c>
      <c r="K338" s="11">
        <f t="shared" si="40"/>
        <v>11501.953869609477</v>
      </c>
      <c r="L338" s="12">
        <f t="shared" si="35"/>
        <v>2981.9179329617727</v>
      </c>
      <c r="M338" s="11">
        <f t="shared" si="36"/>
        <v>25985.825672180727</v>
      </c>
      <c r="N338" s="19">
        <f t="shared" si="41"/>
        <v>2111.8510591123268</v>
      </c>
    </row>
    <row r="339" spans="1:14">
      <c r="A339" s="30" t="s">
        <v>826</v>
      </c>
      <c r="B339" s="20" t="s">
        <v>650</v>
      </c>
      <c r="C339" s="20" t="s">
        <v>651</v>
      </c>
      <c r="D339" s="7">
        <v>5797.5053579913902</v>
      </c>
      <c r="E339" s="7">
        <v>8279.8582851753108</v>
      </c>
      <c r="F339" s="35">
        <f t="shared" si="37"/>
        <v>-2482.3529271839207</v>
      </c>
      <c r="G339" s="7">
        <v>353.41881624843501</v>
      </c>
      <c r="H339" s="7">
        <v>290.06790496770401</v>
      </c>
      <c r="I339" s="19">
        <f t="shared" si="38"/>
        <v>63.350911280730998</v>
      </c>
      <c r="J339" s="11">
        <f t="shared" si="39"/>
        <v>6150.9241742398253</v>
      </c>
      <c r="K339" s="11">
        <f t="shared" si="40"/>
        <v>8569.9261901430145</v>
      </c>
      <c r="L339" s="12">
        <f t="shared" si="35"/>
        <v>-2419.0020159031892</v>
      </c>
      <c r="M339" s="11">
        <f t="shared" si="36"/>
        <v>14720.850364382841</v>
      </c>
      <c r="N339" s="19">
        <f t="shared" si="41"/>
        <v>643.48672121613902</v>
      </c>
    </row>
    <row r="340" spans="1:14">
      <c r="A340" s="30" t="s">
        <v>826</v>
      </c>
      <c r="B340" s="20" t="s">
        <v>652</v>
      </c>
      <c r="C340" s="20" t="s">
        <v>653</v>
      </c>
      <c r="D340" s="7">
        <v>7966.1853476242404</v>
      </c>
      <c r="E340" s="7">
        <v>7703.9967550703795</v>
      </c>
      <c r="F340" s="35">
        <f t="shared" si="37"/>
        <v>262.18859255386087</v>
      </c>
      <c r="G340" s="7">
        <v>448.48972920810797</v>
      </c>
      <c r="H340" s="7">
        <v>752.78130207125605</v>
      </c>
      <c r="I340" s="19">
        <f t="shared" si="38"/>
        <v>-304.29157286314808</v>
      </c>
      <c r="J340" s="11">
        <f t="shared" si="39"/>
        <v>8414.6750768323491</v>
      </c>
      <c r="K340" s="11">
        <f t="shared" si="40"/>
        <v>8456.7780571416351</v>
      </c>
      <c r="L340" s="12">
        <f t="shared" si="35"/>
        <v>-42.102980309286067</v>
      </c>
      <c r="M340" s="11">
        <f t="shared" si="36"/>
        <v>16871.453133973984</v>
      </c>
      <c r="N340" s="19">
        <f t="shared" si="41"/>
        <v>1201.271031279364</v>
      </c>
    </row>
    <row r="341" spans="1:14">
      <c r="A341" s="30" t="s">
        <v>826</v>
      </c>
      <c r="B341" s="20" t="s">
        <v>654</v>
      </c>
      <c r="C341" s="20" t="s">
        <v>655</v>
      </c>
      <c r="D341" s="7">
        <v>3395.71682627564</v>
      </c>
      <c r="E341" s="7">
        <v>4896.6370703062303</v>
      </c>
      <c r="F341" s="35">
        <f t="shared" si="37"/>
        <v>-1500.9202440305903</v>
      </c>
      <c r="G341" s="7">
        <v>390.77920978045802</v>
      </c>
      <c r="H341" s="7">
        <v>190.59569989183399</v>
      </c>
      <c r="I341" s="19">
        <f t="shared" si="38"/>
        <v>200.18350988862403</v>
      </c>
      <c r="J341" s="11">
        <f t="shared" si="39"/>
        <v>3786.4960360560981</v>
      </c>
      <c r="K341" s="11">
        <f t="shared" si="40"/>
        <v>5087.2327701980639</v>
      </c>
      <c r="L341" s="12">
        <f t="shared" si="35"/>
        <v>-1300.7367341419658</v>
      </c>
      <c r="M341" s="11">
        <f t="shared" si="36"/>
        <v>8873.7288062541629</v>
      </c>
      <c r="N341" s="19">
        <f t="shared" si="41"/>
        <v>581.37490967229201</v>
      </c>
    </row>
    <row r="342" spans="1:14">
      <c r="A342" s="30" t="s">
        <v>826</v>
      </c>
      <c r="B342" s="20" t="s">
        <v>656</v>
      </c>
      <c r="C342" s="20" t="s">
        <v>657</v>
      </c>
      <c r="D342" s="7">
        <v>15209.8413379045</v>
      </c>
      <c r="E342" s="7">
        <v>12921.617230154399</v>
      </c>
      <c r="F342" s="35">
        <f t="shared" si="37"/>
        <v>2288.2241077501003</v>
      </c>
      <c r="G342" s="7">
        <v>809.43872419212801</v>
      </c>
      <c r="H342" s="7">
        <v>991.90605091902</v>
      </c>
      <c r="I342" s="19">
        <f t="shared" si="38"/>
        <v>-182.467326726892</v>
      </c>
      <c r="J342" s="11">
        <f t="shared" si="39"/>
        <v>16019.280062096628</v>
      </c>
      <c r="K342" s="11">
        <f t="shared" si="40"/>
        <v>13913.52328107342</v>
      </c>
      <c r="L342" s="12">
        <f t="shared" si="35"/>
        <v>2105.7567810232085</v>
      </c>
      <c r="M342" s="11">
        <f t="shared" si="36"/>
        <v>29932.803343170046</v>
      </c>
      <c r="N342" s="19">
        <f t="shared" si="41"/>
        <v>1801.344775111148</v>
      </c>
    </row>
    <row r="343" spans="1:14">
      <c r="A343" s="30" t="s">
        <v>826</v>
      </c>
      <c r="B343" s="20" t="s">
        <v>658</v>
      </c>
      <c r="C343" s="20" t="s">
        <v>659</v>
      </c>
      <c r="D343" s="7">
        <v>2229.4192715784302</v>
      </c>
      <c r="E343" s="7">
        <v>2656.8487305815402</v>
      </c>
      <c r="F343" s="35">
        <f t="shared" si="37"/>
        <v>-427.42945900310997</v>
      </c>
      <c r="G343" s="7">
        <v>146.18166598234001</v>
      </c>
      <c r="H343" s="7">
        <v>176.86234896578901</v>
      </c>
      <c r="I343" s="19">
        <f t="shared" si="38"/>
        <v>-30.680682983449003</v>
      </c>
      <c r="J343" s="11">
        <f t="shared" si="39"/>
        <v>2375.60093756077</v>
      </c>
      <c r="K343" s="11">
        <f t="shared" si="40"/>
        <v>2833.7110795473291</v>
      </c>
      <c r="L343" s="12">
        <f t="shared" si="35"/>
        <v>-458.11014198655903</v>
      </c>
      <c r="M343" s="11">
        <f t="shared" si="36"/>
        <v>5209.3120171080991</v>
      </c>
      <c r="N343" s="19">
        <f t="shared" si="41"/>
        <v>323.04401494812902</v>
      </c>
    </row>
    <row r="344" spans="1:14">
      <c r="A344" s="30" t="s">
        <v>826</v>
      </c>
      <c r="B344" s="20" t="s">
        <v>660</v>
      </c>
      <c r="C344" s="20" t="s">
        <v>661</v>
      </c>
      <c r="D344" s="7">
        <v>8503.7416069733099</v>
      </c>
      <c r="E344" s="7">
        <v>8132.3275997057699</v>
      </c>
      <c r="F344" s="35">
        <f t="shared" si="37"/>
        <v>371.41400726754</v>
      </c>
      <c r="G344" s="7">
        <v>1595.2762923529499</v>
      </c>
      <c r="H344" s="7">
        <v>1039.6236378311601</v>
      </c>
      <c r="I344" s="19">
        <f t="shared" si="38"/>
        <v>555.65265452178983</v>
      </c>
      <c r="J344" s="11">
        <f t="shared" si="39"/>
        <v>10099.01789932626</v>
      </c>
      <c r="K344" s="11">
        <f t="shared" si="40"/>
        <v>9171.9512375369304</v>
      </c>
      <c r="L344" s="12">
        <f t="shared" si="35"/>
        <v>927.06666178932937</v>
      </c>
      <c r="M344" s="11">
        <f t="shared" si="36"/>
        <v>19270.96913686319</v>
      </c>
      <c r="N344" s="19">
        <f t="shared" si="41"/>
        <v>2634.89993018411</v>
      </c>
    </row>
    <row r="345" spans="1:14">
      <c r="A345" s="30" t="s">
        <v>826</v>
      </c>
      <c r="B345" s="20" t="s">
        <v>662</v>
      </c>
      <c r="C345" s="20" t="s">
        <v>663</v>
      </c>
      <c r="D345" s="7">
        <v>9144.9945244141109</v>
      </c>
      <c r="E345" s="7">
        <v>5061.6862569893001</v>
      </c>
      <c r="F345" s="35">
        <f t="shared" si="37"/>
        <v>4083.3082674248108</v>
      </c>
      <c r="G345" s="7">
        <v>237.851805163194</v>
      </c>
      <c r="H345" s="7">
        <v>364.97900217882301</v>
      </c>
      <c r="I345" s="19">
        <f t="shared" si="38"/>
        <v>-127.12719701562901</v>
      </c>
      <c r="J345" s="11">
        <f t="shared" si="39"/>
        <v>9382.8463295773054</v>
      </c>
      <c r="K345" s="11">
        <f t="shared" si="40"/>
        <v>5426.6652591681232</v>
      </c>
      <c r="L345" s="12">
        <f t="shared" si="35"/>
        <v>3956.1810704091822</v>
      </c>
      <c r="M345" s="11">
        <f t="shared" si="36"/>
        <v>14809.511588745429</v>
      </c>
      <c r="N345" s="19">
        <f t="shared" si="41"/>
        <v>602.83080734201701</v>
      </c>
    </row>
    <row r="346" spans="1:14">
      <c r="A346" s="30" t="s">
        <v>827</v>
      </c>
      <c r="B346" s="20" t="s">
        <v>664</v>
      </c>
      <c r="C346" s="20" t="s">
        <v>665</v>
      </c>
      <c r="D346" s="7">
        <v>14114.4879218199</v>
      </c>
      <c r="E346" s="7">
        <v>35595.081004732201</v>
      </c>
      <c r="F346" s="35">
        <f t="shared" si="37"/>
        <v>-21480.593082912303</v>
      </c>
      <c r="G346" s="7">
        <v>1256.2018535344801</v>
      </c>
      <c r="H346" s="7">
        <v>2465.9760086060001</v>
      </c>
      <c r="I346" s="19">
        <f t="shared" si="38"/>
        <v>-1209.77415507152</v>
      </c>
      <c r="J346" s="11">
        <f t="shared" si="39"/>
        <v>15370.68977535438</v>
      </c>
      <c r="K346" s="11">
        <f t="shared" si="40"/>
        <v>38061.057013338199</v>
      </c>
      <c r="L346" s="12">
        <f t="shared" si="35"/>
        <v>-22690.367237983817</v>
      </c>
      <c r="M346" s="11">
        <f t="shared" si="36"/>
        <v>53431.746788692581</v>
      </c>
      <c r="N346" s="19">
        <f t="shared" si="41"/>
        <v>3722.1778621404801</v>
      </c>
    </row>
    <row r="347" spans="1:14">
      <c r="A347" s="30" t="s">
        <v>826</v>
      </c>
      <c r="B347" s="20" t="s">
        <v>666</v>
      </c>
      <c r="C347" s="20" t="s">
        <v>667</v>
      </c>
      <c r="D347" s="7">
        <v>12058.759050361999</v>
      </c>
      <c r="E347" s="7">
        <v>10159.634151976001</v>
      </c>
      <c r="F347" s="35">
        <f t="shared" si="37"/>
        <v>1899.1248983859987</v>
      </c>
      <c r="G347" s="7">
        <v>1162.38753094715</v>
      </c>
      <c r="H347" s="7">
        <v>584.01265320853895</v>
      </c>
      <c r="I347" s="19">
        <f t="shared" si="38"/>
        <v>578.37487773861108</v>
      </c>
      <c r="J347" s="11">
        <f t="shared" si="39"/>
        <v>13221.146581309149</v>
      </c>
      <c r="K347" s="11">
        <f t="shared" si="40"/>
        <v>10743.64680518454</v>
      </c>
      <c r="L347" s="12">
        <f t="shared" si="35"/>
        <v>2477.4997761246086</v>
      </c>
      <c r="M347" s="11">
        <f t="shared" si="36"/>
        <v>23964.793386493689</v>
      </c>
      <c r="N347" s="19">
        <f t="shared" si="41"/>
        <v>1746.400184155689</v>
      </c>
    </row>
    <row r="348" spans="1:14">
      <c r="A348" s="30" t="s">
        <v>826</v>
      </c>
      <c r="B348" s="20" t="s">
        <v>668</v>
      </c>
      <c r="C348" s="20" t="s">
        <v>669</v>
      </c>
      <c r="D348" s="7">
        <v>8384.9786577100003</v>
      </c>
      <c r="E348" s="7">
        <v>12492.101776182501</v>
      </c>
      <c r="F348" s="35">
        <f t="shared" si="37"/>
        <v>-4107.1231184725002</v>
      </c>
      <c r="G348" s="7">
        <v>457.87786312112098</v>
      </c>
      <c r="H348" s="7">
        <v>526.78823806051003</v>
      </c>
      <c r="I348" s="19">
        <f t="shared" si="38"/>
        <v>-68.910374939389044</v>
      </c>
      <c r="J348" s="11">
        <f t="shared" si="39"/>
        <v>8842.8565208311211</v>
      </c>
      <c r="K348" s="11">
        <f t="shared" si="40"/>
        <v>13018.89001424301</v>
      </c>
      <c r="L348" s="12">
        <f t="shared" si="35"/>
        <v>-4176.0334934118891</v>
      </c>
      <c r="M348" s="11">
        <f t="shared" si="36"/>
        <v>21861.746535074133</v>
      </c>
      <c r="N348" s="19">
        <f t="shared" si="41"/>
        <v>984.66610118163101</v>
      </c>
    </row>
    <row r="349" spans="1:14">
      <c r="A349" s="30" t="s">
        <v>826</v>
      </c>
      <c r="B349" s="20" t="s">
        <v>670</v>
      </c>
      <c r="C349" s="20" t="s">
        <v>671</v>
      </c>
      <c r="D349" s="7">
        <v>3227.57671099035</v>
      </c>
      <c r="E349" s="7">
        <v>6667.81423875788</v>
      </c>
      <c r="F349" s="35">
        <f t="shared" si="37"/>
        <v>-3440.2375277675301</v>
      </c>
      <c r="G349" s="7">
        <v>126.302826308996</v>
      </c>
      <c r="H349" s="7">
        <v>196.26785447743299</v>
      </c>
      <c r="I349" s="19">
        <f t="shared" si="38"/>
        <v>-69.965028168436987</v>
      </c>
      <c r="J349" s="11">
        <f t="shared" si="39"/>
        <v>3353.8795372993459</v>
      </c>
      <c r="K349" s="11">
        <f t="shared" si="40"/>
        <v>6864.0820932353126</v>
      </c>
      <c r="L349" s="12">
        <f t="shared" si="35"/>
        <v>-3510.2025559359668</v>
      </c>
      <c r="M349" s="11">
        <f t="shared" si="36"/>
        <v>10217.961630534659</v>
      </c>
      <c r="N349" s="19">
        <f t="shared" si="41"/>
        <v>322.57068078642897</v>
      </c>
    </row>
    <row r="350" spans="1:14">
      <c r="A350" s="30" t="s">
        <v>827</v>
      </c>
      <c r="B350" s="20" t="s">
        <v>672</v>
      </c>
      <c r="C350" s="20" t="s">
        <v>673</v>
      </c>
      <c r="D350" s="7">
        <v>20481.631843236999</v>
      </c>
      <c r="E350" s="7">
        <v>62371.073705049203</v>
      </c>
      <c r="F350" s="35">
        <f t="shared" si="37"/>
        <v>-41889.4418618122</v>
      </c>
      <c r="G350" s="7">
        <v>1421.5439149538099</v>
      </c>
      <c r="H350" s="7">
        <v>6866.5139206248296</v>
      </c>
      <c r="I350" s="19">
        <f t="shared" si="38"/>
        <v>-5444.9700056710199</v>
      </c>
      <c r="J350" s="11">
        <f t="shared" si="39"/>
        <v>21903.17575819081</v>
      </c>
      <c r="K350" s="11">
        <f t="shared" si="40"/>
        <v>69237.58762567403</v>
      </c>
      <c r="L350" s="12">
        <f t="shared" si="35"/>
        <v>-47334.411867483221</v>
      </c>
      <c r="M350" s="11">
        <f t="shared" si="36"/>
        <v>91140.763383864833</v>
      </c>
      <c r="N350" s="19">
        <f t="shared" si="41"/>
        <v>8288.0578355786402</v>
      </c>
    </row>
    <row r="351" spans="1:14">
      <c r="A351" s="30" t="s">
        <v>826</v>
      </c>
      <c r="B351" s="20" t="s">
        <v>674</v>
      </c>
      <c r="C351" s="20" t="s">
        <v>675</v>
      </c>
      <c r="D351" s="7">
        <v>9660.2023882911908</v>
      </c>
      <c r="E351" s="7">
        <v>6969.6061756684003</v>
      </c>
      <c r="F351" s="35">
        <f t="shared" si="37"/>
        <v>2690.5962126227905</v>
      </c>
      <c r="G351" s="7">
        <v>887.03885380552197</v>
      </c>
      <c r="H351" s="7">
        <v>429.25396521270602</v>
      </c>
      <c r="I351" s="19">
        <f t="shared" si="38"/>
        <v>457.78488859281595</v>
      </c>
      <c r="J351" s="11">
        <f t="shared" si="39"/>
        <v>10547.241242096712</v>
      </c>
      <c r="K351" s="11">
        <f t="shared" si="40"/>
        <v>7398.8601408811064</v>
      </c>
      <c r="L351" s="12">
        <f t="shared" si="35"/>
        <v>3148.3811012156057</v>
      </c>
      <c r="M351" s="11">
        <f t="shared" si="36"/>
        <v>17946.101382977817</v>
      </c>
      <c r="N351" s="19">
        <f t="shared" si="41"/>
        <v>1316.2928190182279</v>
      </c>
    </row>
    <row r="352" spans="1:14">
      <c r="A352" s="30" t="s">
        <v>826</v>
      </c>
      <c r="B352" s="20" t="s">
        <v>676</v>
      </c>
      <c r="C352" s="20" t="s">
        <v>677</v>
      </c>
      <c r="D352" s="7">
        <v>5081.2335163244097</v>
      </c>
      <c r="E352" s="7">
        <v>4714.5506880471203</v>
      </c>
      <c r="F352" s="35">
        <f t="shared" si="37"/>
        <v>366.68282827728945</v>
      </c>
      <c r="G352" s="7">
        <v>347.50817700531798</v>
      </c>
      <c r="H352" s="7">
        <v>391.47352149168</v>
      </c>
      <c r="I352" s="19">
        <f t="shared" si="38"/>
        <v>-43.965344486362028</v>
      </c>
      <c r="J352" s="11">
        <f t="shared" si="39"/>
        <v>5428.7416933297282</v>
      </c>
      <c r="K352" s="11">
        <f t="shared" si="40"/>
        <v>5106.0242095388003</v>
      </c>
      <c r="L352" s="12">
        <f t="shared" si="35"/>
        <v>322.71748379092787</v>
      </c>
      <c r="M352" s="11">
        <f t="shared" si="36"/>
        <v>10534.765902868528</v>
      </c>
      <c r="N352" s="19">
        <f t="shared" si="41"/>
        <v>738.98169849699798</v>
      </c>
    </row>
    <row r="353" spans="1:14">
      <c r="A353" s="30" t="s">
        <v>826</v>
      </c>
      <c r="B353" s="20" t="s">
        <v>678</v>
      </c>
      <c r="C353" s="20" t="s">
        <v>679</v>
      </c>
      <c r="D353" s="7">
        <v>11069.2157594368</v>
      </c>
      <c r="E353" s="7">
        <v>8317.6365672915799</v>
      </c>
      <c r="F353" s="35">
        <f t="shared" si="37"/>
        <v>2751.5791921452201</v>
      </c>
      <c r="G353" s="7">
        <v>392.06331847211999</v>
      </c>
      <c r="H353" s="7">
        <v>497.466053016057</v>
      </c>
      <c r="I353" s="19">
        <f t="shared" si="38"/>
        <v>-105.40273454393702</v>
      </c>
      <c r="J353" s="11">
        <f t="shared" si="39"/>
        <v>11461.279077908919</v>
      </c>
      <c r="K353" s="11">
        <f t="shared" si="40"/>
        <v>8815.1026203076362</v>
      </c>
      <c r="L353" s="12">
        <f t="shared" si="35"/>
        <v>2646.1764576012829</v>
      </c>
      <c r="M353" s="11">
        <f t="shared" si="36"/>
        <v>20276.381698216555</v>
      </c>
      <c r="N353" s="19">
        <f t="shared" si="41"/>
        <v>889.52937148817705</v>
      </c>
    </row>
    <row r="354" spans="1:14">
      <c r="A354" s="30" t="s">
        <v>826</v>
      </c>
      <c r="B354" s="20" t="s">
        <v>680</v>
      </c>
      <c r="C354" s="20" t="s">
        <v>681</v>
      </c>
      <c r="D354" s="7">
        <v>2038.4348964123101</v>
      </c>
      <c r="E354" s="7">
        <v>2535.0038118423299</v>
      </c>
      <c r="F354" s="35">
        <f t="shared" si="37"/>
        <v>-496.56891543001984</v>
      </c>
      <c r="G354" s="7">
        <v>328.95697680140898</v>
      </c>
      <c r="H354" s="7">
        <v>527.13996387299096</v>
      </c>
      <c r="I354" s="19">
        <f t="shared" si="38"/>
        <v>-198.18298707158198</v>
      </c>
      <c r="J354" s="11">
        <f t="shared" si="39"/>
        <v>2367.391873213719</v>
      </c>
      <c r="K354" s="11">
        <f t="shared" si="40"/>
        <v>3062.1437757153208</v>
      </c>
      <c r="L354" s="12">
        <f t="shared" si="35"/>
        <v>-694.75190250160176</v>
      </c>
      <c r="M354" s="11">
        <f t="shared" si="36"/>
        <v>5429.5356489290398</v>
      </c>
      <c r="N354" s="19">
        <f t="shared" si="41"/>
        <v>856.0969406744</v>
      </c>
    </row>
    <row r="355" spans="1:14">
      <c r="A355" s="30" t="s">
        <v>826</v>
      </c>
      <c r="B355" s="20" t="s">
        <v>682</v>
      </c>
      <c r="C355" s="20" t="s">
        <v>683</v>
      </c>
      <c r="D355" s="7">
        <v>20287.3563446564</v>
      </c>
      <c r="E355" s="7">
        <v>6981.8624649551502</v>
      </c>
      <c r="F355" s="35">
        <f t="shared" si="37"/>
        <v>13305.493879701251</v>
      </c>
      <c r="G355" s="7">
        <v>632.054244465068</v>
      </c>
      <c r="H355" s="7">
        <v>531.53578509500699</v>
      </c>
      <c r="I355" s="19">
        <f t="shared" si="38"/>
        <v>100.51845937006101</v>
      </c>
      <c r="J355" s="11">
        <f t="shared" si="39"/>
        <v>20919.410589121468</v>
      </c>
      <c r="K355" s="11">
        <f t="shared" si="40"/>
        <v>7513.398250050157</v>
      </c>
      <c r="L355" s="12">
        <f t="shared" si="35"/>
        <v>13406.012339071311</v>
      </c>
      <c r="M355" s="11">
        <f t="shared" si="36"/>
        <v>28432.808839171623</v>
      </c>
      <c r="N355" s="19">
        <f t="shared" si="41"/>
        <v>1163.590029560075</v>
      </c>
    </row>
    <row r="356" spans="1:14">
      <c r="A356" s="30" t="s">
        <v>827</v>
      </c>
      <c r="B356" s="20" t="s">
        <v>684</v>
      </c>
      <c r="C356" s="20" t="s">
        <v>685</v>
      </c>
      <c r="D356" s="7">
        <v>12105.9743919826</v>
      </c>
      <c r="E356" s="7">
        <v>19298.1958591738</v>
      </c>
      <c r="F356" s="35">
        <f t="shared" si="37"/>
        <v>-7192.2214671912006</v>
      </c>
      <c r="G356" s="7">
        <v>1002.49717375818</v>
      </c>
      <c r="H356" s="7">
        <v>1124.8122353009001</v>
      </c>
      <c r="I356" s="19">
        <f t="shared" si="38"/>
        <v>-122.31506154272006</v>
      </c>
      <c r="J356" s="11">
        <f t="shared" si="39"/>
        <v>13108.47156574078</v>
      </c>
      <c r="K356" s="11">
        <f t="shared" si="40"/>
        <v>20423.008094474699</v>
      </c>
      <c r="L356" s="12">
        <f t="shared" si="35"/>
        <v>-7314.5365287339191</v>
      </c>
      <c r="M356" s="11">
        <f t="shared" si="36"/>
        <v>33531.479660215482</v>
      </c>
      <c r="N356" s="19">
        <f t="shared" si="41"/>
        <v>2127.3094090590803</v>
      </c>
    </row>
    <row r="357" spans="1:14">
      <c r="A357" s="30" t="s">
        <v>826</v>
      </c>
      <c r="B357" s="20" t="s">
        <v>686</v>
      </c>
      <c r="C357" s="20" t="s">
        <v>687</v>
      </c>
      <c r="D357" s="7">
        <v>4662.3810714247002</v>
      </c>
      <c r="E357" s="7">
        <v>7636.10801848958</v>
      </c>
      <c r="F357" s="35">
        <f t="shared" si="37"/>
        <v>-2973.7269470648798</v>
      </c>
      <c r="G357" s="7">
        <v>205.66571473009</v>
      </c>
      <c r="H357" s="7">
        <v>178.42544147900099</v>
      </c>
      <c r="I357" s="19">
        <f t="shared" si="38"/>
        <v>27.240273251089008</v>
      </c>
      <c r="J357" s="11">
        <f t="shared" si="39"/>
        <v>4868.0467861547904</v>
      </c>
      <c r="K357" s="11">
        <f t="shared" si="40"/>
        <v>7814.5334599685812</v>
      </c>
      <c r="L357" s="12">
        <f t="shared" si="35"/>
        <v>-2946.4866738137907</v>
      </c>
      <c r="M357" s="11">
        <f t="shared" si="36"/>
        <v>12682.580246123372</v>
      </c>
      <c r="N357" s="19">
        <f t="shared" si="41"/>
        <v>384.09115620909097</v>
      </c>
    </row>
    <row r="358" spans="1:14">
      <c r="A358" s="30" t="s">
        <v>826</v>
      </c>
      <c r="B358" s="20" t="s">
        <v>688</v>
      </c>
      <c r="C358" s="20" t="s">
        <v>689</v>
      </c>
      <c r="D358" s="7">
        <v>4081.0358273102001</v>
      </c>
      <c r="E358" s="7">
        <v>3231.23035019383</v>
      </c>
      <c r="F358" s="35">
        <f t="shared" si="37"/>
        <v>849.80547711637018</v>
      </c>
      <c r="G358" s="7">
        <v>214.40784145404399</v>
      </c>
      <c r="H358" s="7">
        <v>303.26332408629099</v>
      </c>
      <c r="I358" s="19">
        <f t="shared" si="38"/>
        <v>-88.855482632247003</v>
      </c>
      <c r="J358" s="11">
        <f t="shared" si="39"/>
        <v>4295.4436687642437</v>
      </c>
      <c r="K358" s="11">
        <f t="shared" si="40"/>
        <v>3534.493674280121</v>
      </c>
      <c r="L358" s="12">
        <f t="shared" si="35"/>
        <v>760.94999448412273</v>
      </c>
      <c r="M358" s="11">
        <f t="shared" si="36"/>
        <v>7829.9373430443648</v>
      </c>
      <c r="N358" s="19">
        <f t="shared" si="41"/>
        <v>517.67116554033498</v>
      </c>
    </row>
    <row r="359" spans="1:14">
      <c r="A359" s="30" t="s">
        <v>826</v>
      </c>
      <c r="B359" s="20" t="s">
        <v>690</v>
      </c>
      <c r="C359" s="20" t="s">
        <v>691</v>
      </c>
      <c r="D359" s="7">
        <v>4888.4855919122001</v>
      </c>
      <c r="E359" s="7">
        <v>4596.8502323047796</v>
      </c>
      <c r="F359" s="35">
        <f t="shared" si="37"/>
        <v>291.63535960742047</v>
      </c>
      <c r="G359" s="7">
        <v>477.08419087287098</v>
      </c>
      <c r="H359" s="7">
        <v>1320.1546460137299</v>
      </c>
      <c r="I359" s="19">
        <f t="shared" si="38"/>
        <v>-843.07045514085894</v>
      </c>
      <c r="J359" s="11">
        <f t="shared" si="39"/>
        <v>5365.5697827850709</v>
      </c>
      <c r="K359" s="11">
        <f t="shared" si="40"/>
        <v>5917.0048783185093</v>
      </c>
      <c r="L359" s="12">
        <f t="shared" si="35"/>
        <v>-551.43509553343847</v>
      </c>
      <c r="M359" s="11">
        <f t="shared" si="36"/>
        <v>11282.574661103579</v>
      </c>
      <c r="N359" s="19">
        <f t="shared" si="41"/>
        <v>1797.2388368866009</v>
      </c>
    </row>
    <row r="360" spans="1:14">
      <c r="A360" s="30" t="s">
        <v>826</v>
      </c>
      <c r="B360" s="20" t="s">
        <v>692</v>
      </c>
      <c r="C360" s="20" t="s">
        <v>693</v>
      </c>
      <c r="D360" s="7">
        <v>6707.7203818604703</v>
      </c>
      <c r="E360" s="7">
        <v>2521.95874511582</v>
      </c>
      <c r="F360" s="35">
        <f t="shared" si="37"/>
        <v>4185.7616367446499</v>
      </c>
      <c r="G360" s="7">
        <v>148.260761583782</v>
      </c>
      <c r="H360" s="7">
        <v>205.35918822982799</v>
      </c>
      <c r="I360" s="19">
        <f t="shared" si="38"/>
        <v>-57.098426646045993</v>
      </c>
      <c r="J360" s="11">
        <f t="shared" si="39"/>
        <v>6855.9811434442527</v>
      </c>
      <c r="K360" s="11">
        <f t="shared" si="40"/>
        <v>2727.3179333456478</v>
      </c>
      <c r="L360" s="12">
        <f t="shared" si="35"/>
        <v>4128.6632100986044</v>
      </c>
      <c r="M360" s="11">
        <f t="shared" si="36"/>
        <v>9583.2990767899009</v>
      </c>
      <c r="N360" s="19">
        <f t="shared" si="41"/>
        <v>353.61994981360999</v>
      </c>
    </row>
    <row r="361" spans="1:14">
      <c r="A361" s="30" t="s">
        <v>826</v>
      </c>
      <c r="B361" s="20" t="s">
        <v>694</v>
      </c>
      <c r="C361" s="20" t="s">
        <v>695</v>
      </c>
      <c r="D361" s="7">
        <v>9082.1148936333302</v>
      </c>
      <c r="E361" s="7">
        <v>14701.0568767718</v>
      </c>
      <c r="F361" s="35">
        <f t="shared" si="37"/>
        <v>-5618.9419831384694</v>
      </c>
      <c r="G361" s="7">
        <v>402.09436889904998</v>
      </c>
      <c r="H361" s="7">
        <v>562.23621711186695</v>
      </c>
      <c r="I361" s="19">
        <f t="shared" si="38"/>
        <v>-160.14184821281697</v>
      </c>
      <c r="J361" s="11">
        <f t="shared" si="39"/>
        <v>9484.2092625323803</v>
      </c>
      <c r="K361" s="11">
        <f t="shared" si="40"/>
        <v>15263.293093883667</v>
      </c>
      <c r="L361" s="12">
        <f t="shared" si="35"/>
        <v>-5779.0838313512868</v>
      </c>
      <c r="M361" s="11">
        <f t="shared" si="36"/>
        <v>24747.502356416047</v>
      </c>
      <c r="N361" s="19">
        <f t="shared" si="41"/>
        <v>964.33058601091693</v>
      </c>
    </row>
    <row r="362" spans="1:14">
      <c r="A362" s="30" t="s">
        <v>827</v>
      </c>
      <c r="B362" s="20" t="s">
        <v>696</v>
      </c>
      <c r="C362" s="20" t="s">
        <v>697</v>
      </c>
      <c r="D362" s="7">
        <v>14241.366535372001</v>
      </c>
      <c r="E362" s="7">
        <v>8911.0970644601402</v>
      </c>
      <c r="F362" s="35">
        <f t="shared" si="37"/>
        <v>5330.2694709118605</v>
      </c>
      <c r="G362" s="7">
        <v>741.44462952948197</v>
      </c>
      <c r="H362" s="7">
        <v>1532.48245534125</v>
      </c>
      <c r="I362" s="19">
        <f t="shared" si="38"/>
        <v>-791.03782581176802</v>
      </c>
      <c r="J362" s="11">
        <f t="shared" si="39"/>
        <v>14982.811164901483</v>
      </c>
      <c r="K362" s="11">
        <f t="shared" si="40"/>
        <v>10443.579519801391</v>
      </c>
      <c r="L362" s="12">
        <f t="shared" si="35"/>
        <v>4539.2316451000916</v>
      </c>
      <c r="M362" s="11">
        <f t="shared" si="36"/>
        <v>25426.390684702874</v>
      </c>
      <c r="N362" s="19">
        <f t="shared" si="41"/>
        <v>2273.927084870732</v>
      </c>
    </row>
    <row r="363" spans="1:14">
      <c r="A363" s="30" t="s">
        <v>826</v>
      </c>
      <c r="B363" s="20" t="s">
        <v>698</v>
      </c>
      <c r="C363" s="20" t="s">
        <v>699</v>
      </c>
      <c r="D363" s="7">
        <v>4577.6534912862799</v>
      </c>
      <c r="E363" s="7">
        <v>5010.7266837821699</v>
      </c>
      <c r="F363" s="35">
        <f t="shared" si="37"/>
        <v>-433.07319249589</v>
      </c>
      <c r="G363" s="7">
        <v>826.67014096651701</v>
      </c>
      <c r="H363" s="7">
        <v>645.74439048225997</v>
      </c>
      <c r="I363" s="19">
        <f t="shared" si="38"/>
        <v>180.92575048425704</v>
      </c>
      <c r="J363" s="11">
        <f t="shared" si="39"/>
        <v>5404.3236322527973</v>
      </c>
      <c r="K363" s="11">
        <f t="shared" si="40"/>
        <v>5656.4710742644302</v>
      </c>
      <c r="L363" s="12">
        <f t="shared" si="35"/>
        <v>-252.14744201163285</v>
      </c>
      <c r="M363" s="11">
        <f t="shared" si="36"/>
        <v>11060.794706517227</v>
      </c>
      <c r="N363" s="19">
        <f t="shared" si="41"/>
        <v>1472.4145314487769</v>
      </c>
    </row>
    <row r="364" spans="1:14">
      <c r="A364" s="30" t="s">
        <v>826</v>
      </c>
      <c r="B364" s="20" t="s">
        <v>700</v>
      </c>
      <c r="C364" s="20" t="s">
        <v>701</v>
      </c>
      <c r="D364" s="7">
        <v>11101.399353193199</v>
      </c>
      <c r="E364" s="7">
        <v>14166.095654152299</v>
      </c>
      <c r="F364" s="35">
        <f t="shared" si="37"/>
        <v>-3064.6963009591</v>
      </c>
      <c r="G364" s="7">
        <v>765.77684759166698</v>
      </c>
      <c r="H364" s="7">
        <v>935.26672342433403</v>
      </c>
      <c r="I364" s="19">
        <f t="shared" si="38"/>
        <v>-169.48987583266705</v>
      </c>
      <c r="J364" s="11">
        <f t="shared" si="39"/>
        <v>11867.176200784867</v>
      </c>
      <c r="K364" s="11">
        <f t="shared" si="40"/>
        <v>15101.362377576634</v>
      </c>
      <c r="L364" s="12">
        <f t="shared" si="35"/>
        <v>-3234.1861767917671</v>
      </c>
      <c r="M364" s="11">
        <f t="shared" si="36"/>
        <v>26968.538578361498</v>
      </c>
      <c r="N364" s="19">
        <f t="shared" si="41"/>
        <v>1701.0435710160009</v>
      </c>
    </row>
    <row r="365" spans="1:14">
      <c r="A365" s="30" t="s">
        <v>827</v>
      </c>
      <c r="B365" s="20" t="s">
        <v>702</v>
      </c>
      <c r="C365" s="20" t="s">
        <v>703</v>
      </c>
      <c r="D365" s="7">
        <v>14054.4805861435</v>
      </c>
      <c r="E365" s="7">
        <v>18052.1325068199</v>
      </c>
      <c r="F365" s="35">
        <f t="shared" si="37"/>
        <v>-3997.6519206764006</v>
      </c>
      <c r="G365" s="7">
        <v>988.96069557178703</v>
      </c>
      <c r="H365" s="7">
        <v>1616.79376819202</v>
      </c>
      <c r="I365" s="19">
        <f t="shared" si="38"/>
        <v>-627.833072620233</v>
      </c>
      <c r="J365" s="11">
        <f t="shared" si="39"/>
        <v>15043.441281715286</v>
      </c>
      <c r="K365" s="11">
        <f t="shared" si="40"/>
        <v>19668.92627501192</v>
      </c>
      <c r="L365" s="12">
        <f t="shared" si="35"/>
        <v>-4625.4849932966335</v>
      </c>
      <c r="M365" s="11">
        <f t="shared" si="36"/>
        <v>34712.367556727208</v>
      </c>
      <c r="N365" s="19">
        <f t="shared" si="41"/>
        <v>2605.7544637638071</v>
      </c>
    </row>
    <row r="366" spans="1:14">
      <c r="A366" s="30" t="s">
        <v>826</v>
      </c>
      <c r="B366" s="20" t="s">
        <v>704</v>
      </c>
      <c r="C366" s="20" t="s">
        <v>705</v>
      </c>
      <c r="D366" s="7">
        <v>7556.59829690274</v>
      </c>
      <c r="E366" s="7">
        <v>2369.0675319624202</v>
      </c>
      <c r="F366" s="35">
        <f t="shared" si="37"/>
        <v>5187.5307649403203</v>
      </c>
      <c r="G366" s="7">
        <v>639.25902103821795</v>
      </c>
      <c r="H366" s="7">
        <v>150.80298087409199</v>
      </c>
      <c r="I366" s="19">
        <f t="shared" si="38"/>
        <v>488.45604016412597</v>
      </c>
      <c r="J366" s="11">
        <f t="shared" si="39"/>
        <v>8195.8573179409577</v>
      </c>
      <c r="K366" s="11">
        <f t="shared" si="40"/>
        <v>2519.8705128365123</v>
      </c>
      <c r="L366" s="12">
        <f t="shared" si="35"/>
        <v>5675.986805104445</v>
      </c>
      <c r="M366" s="11">
        <f t="shared" si="36"/>
        <v>10715.72783077747</v>
      </c>
      <c r="N366" s="19">
        <f t="shared" si="41"/>
        <v>790.06200191230994</v>
      </c>
    </row>
    <row r="367" spans="1:14">
      <c r="A367" s="30" t="s">
        <v>826</v>
      </c>
      <c r="B367" s="20" t="s">
        <v>706</v>
      </c>
      <c r="C367" s="20" t="s">
        <v>707</v>
      </c>
      <c r="D367" s="7">
        <v>4299.0178519093397</v>
      </c>
      <c r="E367" s="7">
        <v>5145.5719828688898</v>
      </c>
      <c r="F367" s="35">
        <f t="shared" si="37"/>
        <v>-846.55413095955009</v>
      </c>
      <c r="G367" s="7">
        <v>286.92374127018701</v>
      </c>
      <c r="H367" s="7">
        <v>183.282413617777</v>
      </c>
      <c r="I367" s="19">
        <f t="shared" si="38"/>
        <v>103.64132765241001</v>
      </c>
      <c r="J367" s="11">
        <f t="shared" si="39"/>
        <v>4585.9415931795265</v>
      </c>
      <c r="K367" s="11">
        <f t="shared" si="40"/>
        <v>5328.8543964866667</v>
      </c>
      <c r="L367" s="12">
        <f t="shared" si="35"/>
        <v>-742.91280330714017</v>
      </c>
      <c r="M367" s="11">
        <f t="shared" si="36"/>
        <v>9914.7959896661923</v>
      </c>
      <c r="N367" s="19">
        <f t="shared" si="41"/>
        <v>470.20615488796398</v>
      </c>
    </row>
    <row r="368" spans="1:14">
      <c r="A368" s="30" t="s">
        <v>828</v>
      </c>
      <c r="B368" s="20" t="s">
        <v>708</v>
      </c>
      <c r="C368" s="20" t="s">
        <v>709</v>
      </c>
      <c r="D368" s="7">
        <v>53144.773280073699</v>
      </c>
      <c r="E368" s="7">
        <v>52957.403825508001</v>
      </c>
      <c r="F368" s="35">
        <f t="shared" si="37"/>
        <v>187.36945456569811</v>
      </c>
      <c r="G368" s="7">
        <v>4045.52762924945</v>
      </c>
      <c r="H368" s="7">
        <v>3510.5294980498502</v>
      </c>
      <c r="I368" s="19">
        <f t="shared" si="38"/>
        <v>534.99813119959981</v>
      </c>
      <c r="J368" s="11">
        <f t="shared" si="39"/>
        <v>57190.300909323152</v>
      </c>
      <c r="K368" s="11">
        <f t="shared" si="40"/>
        <v>56467.933323557852</v>
      </c>
      <c r="L368" s="12">
        <f t="shared" si="35"/>
        <v>722.36758576529974</v>
      </c>
      <c r="M368" s="11">
        <f t="shared" si="36"/>
        <v>113658.234232881</v>
      </c>
      <c r="N368" s="19">
        <f t="shared" si="41"/>
        <v>7556.0571272993002</v>
      </c>
    </row>
    <row r="369" spans="1:14">
      <c r="A369" s="30" t="s">
        <v>828</v>
      </c>
      <c r="B369" s="20" t="s">
        <v>710</v>
      </c>
      <c r="C369" s="20" t="s">
        <v>711</v>
      </c>
      <c r="D369" s="7">
        <v>24525.0353585062</v>
      </c>
      <c r="E369" s="7">
        <v>7486.8064634795301</v>
      </c>
      <c r="F369" s="35">
        <f t="shared" si="37"/>
        <v>17038.22889502667</v>
      </c>
      <c r="G369" s="7">
        <v>535.04898144896197</v>
      </c>
      <c r="H369" s="7">
        <v>320.23868766895902</v>
      </c>
      <c r="I369" s="19">
        <f t="shared" si="38"/>
        <v>214.81029378000295</v>
      </c>
      <c r="J369" s="11">
        <f t="shared" si="39"/>
        <v>25060.084339955163</v>
      </c>
      <c r="K369" s="11">
        <f t="shared" si="40"/>
        <v>7807.0451511484889</v>
      </c>
      <c r="L369" s="12">
        <f t="shared" si="35"/>
        <v>17253.039188806673</v>
      </c>
      <c r="M369" s="11">
        <f t="shared" si="36"/>
        <v>32867.129491103653</v>
      </c>
      <c r="N369" s="19">
        <f t="shared" si="41"/>
        <v>855.28766911792104</v>
      </c>
    </row>
    <row r="370" spans="1:14">
      <c r="A370" s="30" t="s">
        <v>828</v>
      </c>
      <c r="B370" s="20" t="s">
        <v>712</v>
      </c>
      <c r="C370" s="20" t="s">
        <v>713</v>
      </c>
      <c r="D370" s="7">
        <v>16210.1170497437</v>
      </c>
      <c r="E370" s="7">
        <v>23008.758616196999</v>
      </c>
      <c r="F370" s="35">
        <f t="shared" si="37"/>
        <v>-6798.6415664532997</v>
      </c>
      <c r="G370" s="7">
        <v>2621.2188712480001</v>
      </c>
      <c r="H370" s="7">
        <v>872.66828150032597</v>
      </c>
      <c r="I370" s="19">
        <f t="shared" si="38"/>
        <v>1748.5505897476742</v>
      </c>
      <c r="J370" s="11">
        <f t="shared" si="39"/>
        <v>18831.3359209917</v>
      </c>
      <c r="K370" s="11">
        <f t="shared" si="40"/>
        <v>23881.426897697325</v>
      </c>
      <c r="L370" s="12">
        <f t="shared" si="35"/>
        <v>-5050.0909767056255</v>
      </c>
      <c r="M370" s="11">
        <f t="shared" si="36"/>
        <v>42712.762818689022</v>
      </c>
      <c r="N370" s="19">
        <f t="shared" si="41"/>
        <v>3493.8871527483261</v>
      </c>
    </row>
    <row r="371" spans="1:14">
      <c r="A371" s="30" t="s">
        <v>828</v>
      </c>
      <c r="B371" s="20" t="s">
        <v>714</v>
      </c>
      <c r="C371" s="20" t="s">
        <v>715</v>
      </c>
      <c r="D371" s="7">
        <v>49070.000203025302</v>
      </c>
      <c r="E371" s="7">
        <v>49061.714543284499</v>
      </c>
      <c r="F371" s="35">
        <f t="shared" si="37"/>
        <v>8.2856597408026573</v>
      </c>
      <c r="G371" s="7">
        <v>6364.9049493208204</v>
      </c>
      <c r="H371" s="7">
        <v>2584.2711820732502</v>
      </c>
      <c r="I371" s="19">
        <f t="shared" si="38"/>
        <v>3780.6337672475702</v>
      </c>
      <c r="J371" s="11">
        <f t="shared" si="39"/>
        <v>55434.905152346124</v>
      </c>
      <c r="K371" s="11">
        <f t="shared" si="40"/>
        <v>51645.98572535775</v>
      </c>
      <c r="L371" s="12">
        <f t="shared" si="35"/>
        <v>3788.9194269883737</v>
      </c>
      <c r="M371" s="11">
        <f t="shared" si="36"/>
        <v>107080.89087770387</v>
      </c>
      <c r="N371" s="19">
        <f t="shared" si="41"/>
        <v>8949.1761313940697</v>
      </c>
    </row>
    <row r="372" spans="1:14">
      <c r="A372" s="30" t="s">
        <v>828</v>
      </c>
      <c r="B372" s="20" t="s">
        <v>716</v>
      </c>
      <c r="C372" s="20" t="s">
        <v>717</v>
      </c>
      <c r="D372" s="7">
        <v>27676.4940845778</v>
      </c>
      <c r="E372" s="7">
        <v>22632.906049536799</v>
      </c>
      <c r="F372" s="35">
        <f t="shared" si="37"/>
        <v>5043.5880350410007</v>
      </c>
      <c r="G372" s="7">
        <v>2621.1286413419798</v>
      </c>
      <c r="H372" s="7">
        <v>929.77463777262096</v>
      </c>
      <c r="I372" s="19">
        <f t="shared" si="38"/>
        <v>1691.3540035693588</v>
      </c>
      <c r="J372" s="11">
        <f t="shared" si="39"/>
        <v>30297.62272591978</v>
      </c>
      <c r="K372" s="11">
        <f t="shared" si="40"/>
        <v>23562.680687309421</v>
      </c>
      <c r="L372" s="12">
        <f t="shared" si="35"/>
        <v>6734.9420386103593</v>
      </c>
      <c r="M372" s="11">
        <f t="shared" si="36"/>
        <v>53860.303413229201</v>
      </c>
      <c r="N372" s="19">
        <f t="shared" si="41"/>
        <v>3550.903279114601</v>
      </c>
    </row>
    <row r="373" spans="1:14">
      <c r="A373" s="30" t="s">
        <v>828</v>
      </c>
      <c r="B373" s="20" t="s">
        <v>718</v>
      </c>
      <c r="C373" s="20" t="s">
        <v>719</v>
      </c>
      <c r="D373" s="7">
        <v>65639.933407126402</v>
      </c>
      <c r="E373" s="7">
        <v>23849.6142840549</v>
      </c>
      <c r="F373" s="35">
        <f t="shared" si="37"/>
        <v>41790.319123071502</v>
      </c>
      <c r="G373" s="7">
        <v>2383.1864422196099</v>
      </c>
      <c r="H373" s="7">
        <v>1052.4029521919599</v>
      </c>
      <c r="I373" s="19">
        <f t="shared" si="38"/>
        <v>1330.78349002765</v>
      </c>
      <c r="J373" s="11">
        <f t="shared" si="39"/>
        <v>68023.119849346011</v>
      </c>
      <c r="K373" s="11">
        <f t="shared" si="40"/>
        <v>24902.017236246858</v>
      </c>
      <c r="L373" s="12">
        <f t="shared" si="35"/>
        <v>43121.102613099152</v>
      </c>
      <c r="M373" s="11">
        <f t="shared" si="36"/>
        <v>92925.137085592869</v>
      </c>
      <c r="N373" s="19">
        <f t="shared" si="41"/>
        <v>3435.5893944115696</v>
      </c>
    </row>
    <row r="374" spans="1:14">
      <c r="A374" s="30" t="s">
        <v>828</v>
      </c>
      <c r="B374" s="20" t="s">
        <v>720</v>
      </c>
      <c r="C374" s="20" t="s">
        <v>721</v>
      </c>
      <c r="D374" s="7">
        <v>6281.2204292625502</v>
      </c>
      <c r="E374" s="7">
        <v>4404.7040512367003</v>
      </c>
      <c r="F374" s="35">
        <f t="shared" si="37"/>
        <v>1876.5163780258499</v>
      </c>
      <c r="G374" s="7">
        <v>286.87435210600802</v>
      </c>
      <c r="H374" s="7">
        <v>1097.96856375573</v>
      </c>
      <c r="I374" s="19">
        <f t="shared" si="38"/>
        <v>-811.09421164972196</v>
      </c>
      <c r="J374" s="11">
        <f t="shared" si="39"/>
        <v>6568.094781368558</v>
      </c>
      <c r="K374" s="11">
        <f t="shared" si="40"/>
        <v>5502.6726149924307</v>
      </c>
      <c r="L374" s="12">
        <f t="shared" si="35"/>
        <v>1065.4221663761273</v>
      </c>
      <c r="M374" s="11">
        <f t="shared" si="36"/>
        <v>12070.767396360989</v>
      </c>
      <c r="N374" s="19">
        <f t="shared" si="41"/>
        <v>1384.842915861738</v>
      </c>
    </row>
    <row r="375" spans="1:14">
      <c r="A375" s="30" t="s">
        <v>828</v>
      </c>
      <c r="B375" s="20" t="s">
        <v>722</v>
      </c>
      <c r="C375" s="20" t="s">
        <v>723</v>
      </c>
      <c r="D375" s="7">
        <v>3969.5444080790098</v>
      </c>
      <c r="E375" s="7">
        <v>9306.7942909984795</v>
      </c>
      <c r="F375" s="35">
        <f t="shared" si="37"/>
        <v>-5337.2498829194701</v>
      </c>
      <c r="G375" s="7">
        <v>371.081670352527</v>
      </c>
      <c r="H375" s="7">
        <v>471.46162167415201</v>
      </c>
      <c r="I375" s="19">
        <f t="shared" si="38"/>
        <v>-100.37995132162501</v>
      </c>
      <c r="J375" s="11">
        <f t="shared" si="39"/>
        <v>4340.6260784315364</v>
      </c>
      <c r="K375" s="11">
        <f t="shared" si="40"/>
        <v>9778.2559126726319</v>
      </c>
      <c r="L375" s="12">
        <f t="shared" si="35"/>
        <v>-5437.6298342410955</v>
      </c>
      <c r="M375" s="11">
        <f t="shared" si="36"/>
        <v>14118.881991104168</v>
      </c>
      <c r="N375" s="19">
        <f t="shared" si="41"/>
        <v>842.54329202667896</v>
      </c>
    </row>
    <row r="376" spans="1:14">
      <c r="A376" s="30" t="s">
        <v>828</v>
      </c>
      <c r="B376" s="20" t="s">
        <v>724</v>
      </c>
      <c r="C376" s="20" t="s">
        <v>725</v>
      </c>
      <c r="D376" s="7">
        <v>30521.166233688</v>
      </c>
      <c r="E376" s="7">
        <v>29215.887429768802</v>
      </c>
      <c r="F376" s="35">
        <f t="shared" si="37"/>
        <v>1305.2788039191983</v>
      </c>
      <c r="G376" s="7">
        <v>2397.27260517376</v>
      </c>
      <c r="H376" s="7">
        <v>2070.2431291747698</v>
      </c>
      <c r="I376" s="19">
        <f t="shared" si="38"/>
        <v>327.02947599899016</v>
      </c>
      <c r="J376" s="11">
        <f t="shared" si="39"/>
        <v>32918.438838861759</v>
      </c>
      <c r="K376" s="11">
        <f t="shared" si="40"/>
        <v>31286.130558943572</v>
      </c>
      <c r="L376" s="12">
        <f t="shared" si="35"/>
        <v>1632.3082799181866</v>
      </c>
      <c r="M376" s="11">
        <f t="shared" si="36"/>
        <v>64204.569397805331</v>
      </c>
      <c r="N376" s="19">
        <f t="shared" si="41"/>
        <v>4467.5157343485298</v>
      </c>
    </row>
    <row r="377" spans="1:14">
      <c r="A377" s="30" t="s">
        <v>828</v>
      </c>
      <c r="B377" s="20" t="s">
        <v>726</v>
      </c>
      <c r="C377" s="20" t="s">
        <v>727</v>
      </c>
      <c r="D377" s="7">
        <v>50646.798932992497</v>
      </c>
      <c r="E377" s="7">
        <v>73167.038176252798</v>
      </c>
      <c r="F377" s="35">
        <f t="shared" si="37"/>
        <v>-22520.239243260301</v>
      </c>
      <c r="G377" s="7">
        <v>5737.1445092397298</v>
      </c>
      <c r="H377" s="7">
        <v>2316.66353267147</v>
      </c>
      <c r="I377" s="19">
        <f t="shared" si="38"/>
        <v>3420.4809765682598</v>
      </c>
      <c r="J377" s="11">
        <f t="shared" si="39"/>
        <v>56383.943442232223</v>
      </c>
      <c r="K377" s="11">
        <f t="shared" si="40"/>
        <v>75483.701708924273</v>
      </c>
      <c r="L377" s="12">
        <f t="shared" si="35"/>
        <v>-19099.75826669205</v>
      </c>
      <c r="M377" s="11">
        <f t="shared" si="36"/>
        <v>131867.6451511565</v>
      </c>
      <c r="N377" s="19">
        <f t="shared" si="41"/>
        <v>8053.8080419111993</v>
      </c>
    </row>
    <row r="378" spans="1:14">
      <c r="A378" s="30" t="s">
        <v>828</v>
      </c>
      <c r="B378" s="20" t="s">
        <v>728</v>
      </c>
      <c r="C378" s="20" t="s">
        <v>729</v>
      </c>
      <c r="D378" s="7">
        <v>468.52747426169901</v>
      </c>
      <c r="E378" s="7">
        <v>4170.4692355512198</v>
      </c>
      <c r="F378" s="35">
        <f t="shared" si="37"/>
        <v>-3701.9417612895209</v>
      </c>
      <c r="G378" s="7">
        <v>24.1996336726958</v>
      </c>
      <c r="H378" s="7">
        <v>50.107146990419601</v>
      </c>
      <c r="I378" s="19">
        <f t="shared" si="38"/>
        <v>-25.907513317723801</v>
      </c>
      <c r="J378" s="11">
        <f t="shared" si="39"/>
        <v>492.72710793439484</v>
      </c>
      <c r="K378" s="11">
        <f t="shared" si="40"/>
        <v>4220.5763825416398</v>
      </c>
      <c r="L378" s="12">
        <f t="shared" si="35"/>
        <v>-3727.8492746072448</v>
      </c>
      <c r="M378" s="11">
        <f t="shared" si="36"/>
        <v>4713.3034904760343</v>
      </c>
      <c r="N378" s="19">
        <f t="shared" si="41"/>
        <v>74.306780663115404</v>
      </c>
    </row>
    <row r="379" spans="1:14">
      <c r="A379" s="30" t="s">
        <v>828</v>
      </c>
      <c r="B379" s="20" t="s">
        <v>730</v>
      </c>
      <c r="C379" s="20" t="s">
        <v>731</v>
      </c>
      <c r="D379" s="7">
        <v>27776.3581816632</v>
      </c>
      <c r="E379" s="7">
        <v>23542.0301934872</v>
      </c>
      <c r="F379" s="35">
        <f t="shared" si="37"/>
        <v>4234.3279881759991</v>
      </c>
      <c r="G379" s="7">
        <v>2417.2414109329302</v>
      </c>
      <c r="H379" s="7">
        <v>10170.624493052601</v>
      </c>
      <c r="I379" s="19">
        <f t="shared" si="38"/>
        <v>-7753.3830821196707</v>
      </c>
      <c r="J379" s="11">
        <f t="shared" si="39"/>
        <v>30193.599592596129</v>
      </c>
      <c r="K379" s="11">
        <f t="shared" si="40"/>
        <v>33712.654686539798</v>
      </c>
      <c r="L379" s="12">
        <f t="shared" si="35"/>
        <v>-3519.0550939436689</v>
      </c>
      <c r="M379" s="11">
        <f t="shared" si="36"/>
        <v>63906.25427913593</v>
      </c>
      <c r="N379" s="19">
        <f t="shared" si="41"/>
        <v>12587.86590398553</v>
      </c>
    </row>
    <row r="380" spans="1:14">
      <c r="A380" s="30" t="s">
        <v>828</v>
      </c>
      <c r="B380" s="20" t="s">
        <v>732</v>
      </c>
      <c r="C380" s="20" t="s">
        <v>733</v>
      </c>
      <c r="D380" s="7">
        <v>163606.795261894</v>
      </c>
      <c r="E380" s="7">
        <v>98044.846117149398</v>
      </c>
      <c r="F380" s="35">
        <f t="shared" si="37"/>
        <v>65561.949144744605</v>
      </c>
      <c r="G380" s="7">
        <v>13384.677662083701</v>
      </c>
      <c r="H380" s="7">
        <v>5824.7509266116904</v>
      </c>
      <c r="I380" s="19">
        <f t="shared" si="38"/>
        <v>7559.9267354720105</v>
      </c>
      <c r="J380" s="11">
        <f t="shared" si="39"/>
        <v>176991.47292397771</v>
      </c>
      <c r="K380" s="11">
        <f t="shared" si="40"/>
        <v>103869.59704376108</v>
      </c>
      <c r="L380" s="12">
        <f t="shared" si="35"/>
        <v>73121.875880216627</v>
      </c>
      <c r="M380" s="11">
        <f t="shared" si="36"/>
        <v>280861.06996773882</v>
      </c>
      <c r="N380" s="19">
        <f t="shared" si="41"/>
        <v>19209.428588695391</v>
      </c>
    </row>
    <row r="381" spans="1:14">
      <c r="A381" s="30" t="s">
        <v>828</v>
      </c>
      <c r="B381" s="20" t="s">
        <v>734</v>
      </c>
      <c r="C381" s="20" t="s">
        <v>735</v>
      </c>
      <c r="D381" s="7">
        <v>77349.148104405394</v>
      </c>
      <c r="E381" s="7">
        <v>63774.504660261096</v>
      </c>
      <c r="F381" s="35">
        <f t="shared" si="37"/>
        <v>13574.643444144298</v>
      </c>
      <c r="G381" s="7">
        <v>7636.4502397767301</v>
      </c>
      <c r="H381" s="7">
        <v>3302.7258030248399</v>
      </c>
      <c r="I381" s="19">
        <f t="shared" si="38"/>
        <v>4333.7244367518906</v>
      </c>
      <c r="J381" s="11">
        <f t="shared" si="39"/>
        <v>84985.59834418213</v>
      </c>
      <c r="K381" s="11">
        <f t="shared" si="40"/>
        <v>67077.23046328593</v>
      </c>
      <c r="L381" s="12">
        <f t="shared" si="35"/>
        <v>17908.367880896199</v>
      </c>
      <c r="M381" s="11">
        <f t="shared" si="36"/>
        <v>152062.82880746806</v>
      </c>
      <c r="N381" s="19">
        <f t="shared" si="41"/>
        <v>10939.17604280157</v>
      </c>
    </row>
    <row r="382" spans="1:14">
      <c r="A382" s="30" t="s">
        <v>828</v>
      </c>
      <c r="B382" s="20" t="s">
        <v>736</v>
      </c>
      <c r="C382" s="20" t="s">
        <v>737</v>
      </c>
      <c r="D382" s="7">
        <v>95873.581859290294</v>
      </c>
      <c r="E382" s="7">
        <v>70961.486843639694</v>
      </c>
      <c r="F382" s="35">
        <f t="shared" si="37"/>
        <v>24912.095015650601</v>
      </c>
      <c r="G382" s="7">
        <v>17956.071878210099</v>
      </c>
      <c r="H382" s="7">
        <v>4525.5121777043496</v>
      </c>
      <c r="I382" s="19">
        <f t="shared" si="38"/>
        <v>13430.55970050575</v>
      </c>
      <c r="J382" s="11">
        <f t="shared" si="39"/>
        <v>113829.6537375004</v>
      </c>
      <c r="K382" s="11">
        <f t="shared" si="40"/>
        <v>75486.999021344047</v>
      </c>
      <c r="L382" s="12">
        <f t="shared" si="35"/>
        <v>38342.65471615635</v>
      </c>
      <c r="M382" s="11">
        <f t="shared" si="36"/>
        <v>189316.65275884443</v>
      </c>
      <c r="N382" s="19">
        <f t="shared" si="41"/>
        <v>22481.584055914449</v>
      </c>
    </row>
    <row r="383" spans="1:14">
      <c r="A383" s="30" t="s">
        <v>828</v>
      </c>
      <c r="B383" s="20" t="s">
        <v>738</v>
      </c>
      <c r="C383" s="20" t="s">
        <v>739</v>
      </c>
      <c r="D383" s="7">
        <v>60690.7390574479</v>
      </c>
      <c r="E383" s="7">
        <v>65507.978923001698</v>
      </c>
      <c r="F383" s="35">
        <f t="shared" si="37"/>
        <v>-4817.2398655537982</v>
      </c>
      <c r="G383" s="7">
        <v>10108.330832875499</v>
      </c>
      <c r="H383" s="7">
        <v>5230.1708911609203</v>
      </c>
      <c r="I383" s="19">
        <f t="shared" si="38"/>
        <v>4878.159941714579</v>
      </c>
      <c r="J383" s="11">
        <f t="shared" si="39"/>
        <v>70799.069890323401</v>
      </c>
      <c r="K383" s="11">
        <f t="shared" si="40"/>
        <v>70738.149814162622</v>
      </c>
      <c r="L383" s="12">
        <f t="shared" si="35"/>
        <v>60.92007616077899</v>
      </c>
      <c r="M383" s="11">
        <f t="shared" si="36"/>
        <v>141537.21970448602</v>
      </c>
      <c r="N383" s="19">
        <f t="shared" si="41"/>
        <v>15338.50172403642</v>
      </c>
    </row>
    <row r="384" spans="1:14">
      <c r="A384" s="30" t="s">
        <v>828</v>
      </c>
      <c r="B384" s="20" t="s">
        <v>740</v>
      </c>
      <c r="C384" s="20" t="s">
        <v>741</v>
      </c>
      <c r="D384" s="7">
        <v>182946.686078842</v>
      </c>
      <c r="E384" s="7">
        <v>65050.7474495321</v>
      </c>
      <c r="F384" s="35">
        <f t="shared" si="37"/>
        <v>117895.93862930991</v>
      </c>
      <c r="G384" s="7">
        <v>6939.7111247698804</v>
      </c>
      <c r="H384" s="7">
        <v>7104.8466722523799</v>
      </c>
      <c r="I384" s="19">
        <f t="shared" si="38"/>
        <v>-165.13554748249953</v>
      </c>
      <c r="J384" s="11">
        <f t="shared" si="39"/>
        <v>189886.39720361188</v>
      </c>
      <c r="K384" s="11">
        <f t="shared" si="40"/>
        <v>72155.594121784481</v>
      </c>
      <c r="L384" s="12">
        <f t="shared" si="35"/>
        <v>117730.8030818274</v>
      </c>
      <c r="M384" s="11">
        <f t="shared" si="36"/>
        <v>262041.99132539635</v>
      </c>
      <c r="N384" s="19">
        <f t="shared" si="41"/>
        <v>14044.55779702226</v>
      </c>
    </row>
    <row r="385" spans="1:14">
      <c r="A385" s="30" t="s">
        <v>828</v>
      </c>
      <c r="B385" s="20" t="s">
        <v>742</v>
      </c>
      <c r="C385" s="20" t="s">
        <v>743</v>
      </c>
      <c r="D385" s="7">
        <v>83729.734164160705</v>
      </c>
      <c r="E385" s="7">
        <v>75161.246895322794</v>
      </c>
      <c r="F385" s="35">
        <f t="shared" si="37"/>
        <v>8568.487268837911</v>
      </c>
      <c r="G385" s="7">
        <v>10252.8859251907</v>
      </c>
      <c r="H385" s="7">
        <v>9780.4780496860803</v>
      </c>
      <c r="I385" s="19">
        <f t="shared" si="38"/>
        <v>472.40787550461937</v>
      </c>
      <c r="J385" s="11">
        <f t="shared" si="39"/>
        <v>93982.620089351403</v>
      </c>
      <c r="K385" s="11">
        <f t="shared" si="40"/>
        <v>84941.724945008871</v>
      </c>
      <c r="L385" s="12">
        <f t="shared" si="35"/>
        <v>9040.8951443425321</v>
      </c>
      <c r="M385" s="11">
        <f t="shared" si="36"/>
        <v>178924.34503436027</v>
      </c>
      <c r="N385" s="19">
        <f t="shared" si="41"/>
        <v>20033.363974876782</v>
      </c>
    </row>
    <row r="386" spans="1:14">
      <c r="A386" s="30" t="s">
        <v>828</v>
      </c>
      <c r="B386" s="20" t="s">
        <v>744</v>
      </c>
      <c r="C386" s="20" t="s">
        <v>745</v>
      </c>
      <c r="D386" s="7">
        <v>10332.7642104431</v>
      </c>
      <c r="E386" s="7">
        <v>6268.7226899958096</v>
      </c>
      <c r="F386" s="35">
        <f t="shared" si="37"/>
        <v>4064.0415204472902</v>
      </c>
      <c r="G386" s="7">
        <v>1433.5016475044099</v>
      </c>
      <c r="H386" s="7">
        <v>2422.57807926022</v>
      </c>
      <c r="I386" s="19">
        <f t="shared" si="38"/>
        <v>-989.07643175581006</v>
      </c>
      <c r="J386" s="11">
        <f t="shared" si="39"/>
        <v>11766.26585794751</v>
      </c>
      <c r="K386" s="11">
        <f t="shared" si="40"/>
        <v>8691.3007692560295</v>
      </c>
      <c r="L386" s="12">
        <f t="shared" si="35"/>
        <v>3074.9650886914806</v>
      </c>
      <c r="M386" s="11">
        <f t="shared" si="36"/>
        <v>20457.566627203538</v>
      </c>
      <c r="N386" s="19">
        <f t="shared" si="41"/>
        <v>3856.0797267646299</v>
      </c>
    </row>
    <row r="387" spans="1:14">
      <c r="A387" s="30" t="s">
        <v>828</v>
      </c>
      <c r="B387" s="20" t="s">
        <v>746</v>
      </c>
      <c r="C387" s="20" t="s">
        <v>747</v>
      </c>
      <c r="D387" s="7">
        <v>11401.2248379096</v>
      </c>
      <c r="E387" s="7">
        <v>9480.7648824892294</v>
      </c>
      <c r="F387" s="35">
        <f t="shared" si="37"/>
        <v>1920.4599554203705</v>
      </c>
      <c r="G387" s="7">
        <v>583.61287806592202</v>
      </c>
      <c r="H387" s="7">
        <v>399.07325294015499</v>
      </c>
      <c r="I387" s="19">
        <f t="shared" si="38"/>
        <v>184.53962512576703</v>
      </c>
      <c r="J387" s="11">
        <f t="shared" si="39"/>
        <v>11984.837715975522</v>
      </c>
      <c r="K387" s="11">
        <f t="shared" si="40"/>
        <v>9879.8381354293851</v>
      </c>
      <c r="L387" s="12">
        <f t="shared" si="35"/>
        <v>2104.9995805461367</v>
      </c>
      <c r="M387" s="11">
        <f t="shared" si="36"/>
        <v>21864.675851404907</v>
      </c>
      <c r="N387" s="19">
        <f t="shared" si="41"/>
        <v>982.68613100607695</v>
      </c>
    </row>
    <row r="388" spans="1:14">
      <c r="A388" s="30" t="s">
        <v>828</v>
      </c>
      <c r="B388" s="20" t="s">
        <v>748</v>
      </c>
      <c r="C388" s="20" t="s">
        <v>749</v>
      </c>
      <c r="D388" s="7">
        <v>351.32315875458397</v>
      </c>
      <c r="E388" s="7">
        <v>466.83092446656201</v>
      </c>
      <c r="F388" s="35">
        <f t="shared" si="37"/>
        <v>-115.50776571197804</v>
      </c>
      <c r="G388" s="7">
        <v>6.8269407030407896</v>
      </c>
      <c r="H388" s="7">
        <v>24.487409541953902</v>
      </c>
      <c r="I388" s="19">
        <f t="shared" si="38"/>
        <v>-17.660468838913111</v>
      </c>
      <c r="J388" s="11">
        <f t="shared" si="39"/>
        <v>358.15009945762478</v>
      </c>
      <c r="K388" s="11">
        <f t="shared" si="40"/>
        <v>491.31833400851593</v>
      </c>
      <c r="L388" s="12">
        <f t="shared" si="35"/>
        <v>-133.16823455089116</v>
      </c>
      <c r="M388" s="11">
        <f t="shared" si="36"/>
        <v>849.46843346614071</v>
      </c>
      <c r="N388" s="19">
        <f t="shared" si="41"/>
        <v>31.314350244994692</v>
      </c>
    </row>
    <row r="389" spans="1:14">
      <c r="A389" s="30" t="s">
        <v>828</v>
      </c>
      <c r="B389" s="20" t="s">
        <v>750</v>
      </c>
      <c r="C389" s="20" t="s">
        <v>751</v>
      </c>
      <c r="D389" s="7">
        <v>52861.277000556896</v>
      </c>
      <c r="E389" s="7">
        <v>38106.8317303242</v>
      </c>
      <c r="F389" s="35">
        <f t="shared" si="37"/>
        <v>14754.445270232696</v>
      </c>
      <c r="G389" s="7">
        <v>8349.4229728845603</v>
      </c>
      <c r="H389" s="7">
        <v>2530.3852723350801</v>
      </c>
      <c r="I389" s="19">
        <f t="shared" si="38"/>
        <v>5819.0377005494802</v>
      </c>
      <c r="J389" s="11">
        <f t="shared" si="39"/>
        <v>61210.699973441457</v>
      </c>
      <c r="K389" s="11">
        <f t="shared" si="40"/>
        <v>40637.217002659279</v>
      </c>
      <c r="L389" s="12">
        <f t="shared" si="35"/>
        <v>20573.482970782177</v>
      </c>
      <c r="M389" s="11">
        <f t="shared" si="36"/>
        <v>101847.91697610074</v>
      </c>
      <c r="N389" s="19">
        <f t="shared" si="41"/>
        <v>10879.80824521964</v>
      </c>
    </row>
    <row r="390" spans="1:14">
      <c r="A390" s="30" t="s">
        <v>828</v>
      </c>
      <c r="B390" s="20" t="s">
        <v>752</v>
      </c>
      <c r="C390" s="20" t="s">
        <v>753</v>
      </c>
      <c r="D390" s="7">
        <v>99195.834976078899</v>
      </c>
      <c r="E390" s="7">
        <v>70404.271581211098</v>
      </c>
      <c r="F390" s="35">
        <f t="shared" si="37"/>
        <v>28791.563394867801</v>
      </c>
      <c r="G390" s="7">
        <v>12399.516229759</v>
      </c>
      <c r="H390" s="7">
        <v>10163.445735179999</v>
      </c>
      <c r="I390" s="19">
        <f t="shared" si="38"/>
        <v>2236.0704945790003</v>
      </c>
      <c r="J390" s="11">
        <f t="shared" si="39"/>
        <v>111595.3512058379</v>
      </c>
      <c r="K390" s="11">
        <f t="shared" si="40"/>
        <v>80567.717316391092</v>
      </c>
      <c r="L390" s="12">
        <f t="shared" si="35"/>
        <v>31027.633889446806</v>
      </c>
      <c r="M390" s="11">
        <f t="shared" si="36"/>
        <v>192163.06852222898</v>
      </c>
      <c r="N390" s="19">
        <f t="shared" si="41"/>
        <v>22562.961964939001</v>
      </c>
    </row>
    <row r="391" spans="1:14">
      <c r="A391" s="30" t="s">
        <v>828</v>
      </c>
      <c r="B391" s="20" t="s">
        <v>754</v>
      </c>
      <c r="C391" s="20" t="s">
        <v>755</v>
      </c>
      <c r="D391" s="7">
        <v>52426.485795434601</v>
      </c>
      <c r="E391" s="7">
        <v>62607.583505566203</v>
      </c>
      <c r="F391" s="35">
        <f t="shared" si="37"/>
        <v>-10181.097710131602</v>
      </c>
      <c r="G391" s="7">
        <v>6610.3405709913905</v>
      </c>
      <c r="H391" s="7">
        <v>4914.04833473911</v>
      </c>
      <c r="I391" s="19">
        <f t="shared" si="38"/>
        <v>1696.2922362522804</v>
      </c>
      <c r="J391" s="11">
        <f t="shared" si="39"/>
        <v>59036.826366425994</v>
      </c>
      <c r="K391" s="11">
        <f t="shared" si="40"/>
        <v>67521.631840305316</v>
      </c>
      <c r="L391" s="12">
        <f t="shared" ref="L391:L415" si="42">J391-K391</f>
        <v>-8484.8054738793217</v>
      </c>
      <c r="M391" s="11">
        <f t="shared" ref="M391:M415" si="43">J391+K391</f>
        <v>126558.4582067313</v>
      </c>
      <c r="N391" s="19">
        <f t="shared" si="41"/>
        <v>11524.3889057305</v>
      </c>
    </row>
    <row r="392" spans="1:14">
      <c r="A392" s="30" t="s">
        <v>828</v>
      </c>
      <c r="B392" s="20" t="s">
        <v>756</v>
      </c>
      <c r="C392" s="20" t="s">
        <v>757</v>
      </c>
      <c r="D392" s="7">
        <v>70532.047667441395</v>
      </c>
      <c r="E392" s="7">
        <v>47193.545071224296</v>
      </c>
      <c r="F392" s="35">
        <f t="shared" ref="F392:F417" si="44">D392-E392</f>
        <v>23338.502596217098</v>
      </c>
      <c r="G392" s="7">
        <v>8070.62908071521</v>
      </c>
      <c r="H392" s="7">
        <v>2374.0523261250601</v>
      </c>
      <c r="I392" s="19">
        <f t="shared" ref="I392:I417" si="45">G392-H392</f>
        <v>5696.5767545901499</v>
      </c>
      <c r="J392" s="11">
        <f t="shared" ref="J392:J417" si="46">D392+G392</f>
        <v>78602.676748156606</v>
      </c>
      <c r="K392" s="11">
        <f t="shared" ref="K392:K417" si="47">E392+H392</f>
        <v>49567.597397349353</v>
      </c>
      <c r="L392" s="12">
        <f t="shared" si="42"/>
        <v>29035.079350807253</v>
      </c>
      <c r="M392" s="11">
        <f t="shared" si="43"/>
        <v>128170.27414550596</v>
      </c>
      <c r="N392" s="19">
        <f t="shared" ref="N392:N417" si="48">G392+H392</f>
        <v>10444.681406840271</v>
      </c>
    </row>
    <row r="393" spans="1:14">
      <c r="A393" s="30" t="s">
        <v>828</v>
      </c>
      <c r="B393" s="20" t="s">
        <v>758</v>
      </c>
      <c r="C393" s="20" t="s">
        <v>759</v>
      </c>
      <c r="D393" s="7">
        <v>72405.667919696003</v>
      </c>
      <c r="E393" s="7">
        <v>14520.121870090599</v>
      </c>
      <c r="F393" s="35">
        <f t="shared" si="44"/>
        <v>57885.5460496054</v>
      </c>
      <c r="G393" s="7">
        <v>3841.2103459039199</v>
      </c>
      <c r="H393" s="7">
        <v>18930.759806933602</v>
      </c>
      <c r="I393" s="19">
        <f t="shared" si="45"/>
        <v>-15089.549461029681</v>
      </c>
      <c r="J393" s="11">
        <f t="shared" si="46"/>
        <v>76246.878265599924</v>
      </c>
      <c r="K393" s="11">
        <f t="shared" si="47"/>
        <v>33450.881677024197</v>
      </c>
      <c r="L393" s="12">
        <f t="shared" si="42"/>
        <v>42795.996588575726</v>
      </c>
      <c r="M393" s="11">
        <f t="shared" si="43"/>
        <v>109697.75994262412</v>
      </c>
      <c r="N393" s="19">
        <f t="shared" si="48"/>
        <v>22771.970152837523</v>
      </c>
    </row>
    <row r="394" spans="1:14">
      <c r="A394" s="30" t="s">
        <v>828</v>
      </c>
      <c r="B394" s="20" t="s">
        <v>760</v>
      </c>
      <c r="C394" s="20" t="s">
        <v>761</v>
      </c>
      <c r="D394" s="7">
        <v>52440.845342995701</v>
      </c>
      <c r="E394" s="7">
        <v>40621.903610350702</v>
      </c>
      <c r="F394" s="35">
        <f t="shared" si="44"/>
        <v>11818.941732644998</v>
      </c>
      <c r="G394" s="7">
        <v>12932.030867035101</v>
      </c>
      <c r="H394" s="7">
        <v>2468.5635696700101</v>
      </c>
      <c r="I394" s="19">
        <f t="shared" si="45"/>
        <v>10463.46729736509</v>
      </c>
      <c r="J394" s="11">
        <f t="shared" si="46"/>
        <v>65372.876210030801</v>
      </c>
      <c r="K394" s="11">
        <f t="shared" si="47"/>
        <v>43090.467180020714</v>
      </c>
      <c r="L394" s="12">
        <f t="shared" si="42"/>
        <v>22282.409030010087</v>
      </c>
      <c r="M394" s="11">
        <f t="shared" si="43"/>
        <v>108463.34339005151</v>
      </c>
      <c r="N394" s="19">
        <f t="shared" si="48"/>
        <v>15400.594436705111</v>
      </c>
    </row>
    <row r="395" spans="1:14">
      <c r="A395" s="30" t="s">
        <v>828</v>
      </c>
      <c r="B395" s="20" t="s">
        <v>762</v>
      </c>
      <c r="C395" s="20" t="s">
        <v>763</v>
      </c>
      <c r="D395" s="7">
        <v>7390.8136961943701</v>
      </c>
      <c r="E395" s="7">
        <v>11852.9269340147</v>
      </c>
      <c r="F395" s="35">
        <f t="shared" si="44"/>
        <v>-4462.1132378203301</v>
      </c>
      <c r="G395" s="7">
        <v>1845.9069367517</v>
      </c>
      <c r="H395" s="7">
        <v>1237.8012110987599</v>
      </c>
      <c r="I395" s="19">
        <f t="shared" si="45"/>
        <v>608.10572565294001</v>
      </c>
      <c r="J395" s="11">
        <f t="shared" si="46"/>
        <v>9236.7206329460696</v>
      </c>
      <c r="K395" s="11">
        <f t="shared" si="47"/>
        <v>13090.72814511346</v>
      </c>
      <c r="L395" s="12">
        <f t="shared" si="42"/>
        <v>-3854.0075121673908</v>
      </c>
      <c r="M395" s="11">
        <f t="shared" si="43"/>
        <v>22327.44877805953</v>
      </c>
      <c r="N395" s="19">
        <f t="shared" si="48"/>
        <v>3083.7081478504597</v>
      </c>
    </row>
    <row r="396" spans="1:14">
      <c r="A396" s="30" t="s">
        <v>828</v>
      </c>
      <c r="B396" s="20" t="s">
        <v>764</v>
      </c>
      <c r="C396" s="20" t="s">
        <v>765</v>
      </c>
      <c r="D396" s="7">
        <v>7501.2280852187196</v>
      </c>
      <c r="E396" s="7">
        <v>6479.1857626336696</v>
      </c>
      <c r="F396" s="35">
        <f t="shared" si="44"/>
        <v>1022.04232258505</v>
      </c>
      <c r="G396" s="7">
        <v>371.93703362353199</v>
      </c>
      <c r="H396" s="7">
        <v>1735.22376118086</v>
      </c>
      <c r="I396" s="19">
        <f t="shared" si="45"/>
        <v>-1363.286727557328</v>
      </c>
      <c r="J396" s="11">
        <f t="shared" si="46"/>
        <v>7873.1651188422511</v>
      </c>
      <c r="K396" s="11">
        <f t="shared" si="47"/>
        <v>8214.4095238145292</v>
      </c>
      <c r="L396" s="12">
        <f t="shared" si="42"/>
        <v>-341.24440497227806</v>
      </c>
      <c r="M396" s="11">
        <f t="shared" si="43"/>
        <v>16087.57464265678</v>
      </c>
      <c r="N396" s="19">
        <f t="shared" si="48"/>
        <v>2107.160794804392</v>
      </c>
    </row>
    <row r="397" spans="1:14">
      <c r="A397" s="30" t="s">
        <v>828</v>
      </c>
      <c r="B397" s="20" t="s">
        <v>766</v>
      </c>
      <c r="C397" s="20" t="s">
        <v>767</v>
      </c>
      <c r="D397" s="7">
        <v>56213.669979002101</v>
      </c>
      <c r="E397" s="7">
        <v>19084.264986479899</v>
      </c>
      <c r="F397" s="35">
        <f t="shared" si="44"/>
        <v>37129.404992522206</v>
      </c>
      <c r="G397" s="7">
        <v>2583.9831943519898</v>
      </c>
      <c r="H397" s="7">
        <v>831.28244542159405</v>
      </c>
      <c r="I397" s="19">
        <f t="shared" si="45"/>
        <v>1752.7007489303958</v>
      </c>
      <c r="J397" s="11">
        <f t="shared" si="46"/>
        <v>58797.653173354091</v>
      </c>
      <c r="K397" s="11">
        <f t="shared" si="47"/>
        <v>19915.547431901494</v>
      </c>
      <c r="L397" s="12">
        <f t="shared" si="42"/>
        <v>38882.1057414526</v>
      </c>
      <c r="M397" s="11">
        <f t="shared" si="43"/>
        <v>78713.200605255581</v>
      </c>
      <c r="N397" s="19">
        <f t="shared" si="48"/>
        <v>3415.2656397735836</v>
      </c>
    </row>
    <row r="398" spans="1:14">
      <c r="A398" s="30" t="s">
        <v>828</v>
      </c>
      <c r="B398" s="20" t="s">
        <v>768</v>
      </c>
      <c r="C398" s="20" t="s">
        <v>769</v>
      </c>
      <c r="D398" s="7">
        <v>48365.640385960702</v>
      </c>
      <c r="E398" s="7">
        <v>35036.486278097102</v>
      </c>
      <c r="F398" s="35">
        <f t="shared" si="44"/>
        <v>13329.1541078636</v>
      </c>
      <c r="G398" s="7">
        <v>3648.1820964060398</v>
      </c>
      <c r="H398" s="7">
        <v>7097.0630580596398</v>
      </c>
      <c r="I398" s="19">
        <f t="shared" si="45"/>
        <v>-3448.8809616536</v>
      </c>
      <c r="J398" s="11">
        <f t="shared" si="46"/>
        <v>52013.822482366741</v>
      </c>
      <c r="K398" s="11">
        <f t="shared" si="47"/>
        <v>42133.549336156742</v>
      </c>
      <c r="L398" s="12">
        <f t="shared" si="42"/>
        <v>9880.2731462099982</v>
      </c>
      <c r="M398" s="11">
        <f t="shared" si="43"/>
        <v>94147.371818523476</v>
      </c>
      <c r="N398" s="19">
        <f t="shared" si="48"/>
        <v>10745.24515446568</v>
      </c>
    </row>
    <row r="399" spans="1:14">
      <c r="A399" s="30" t="s">
        <v>828</v>
      </c>
      <c r="B399" s="20" t="s">
        <v>770</v>
      </c>
      <c r="C399" s="20" t="s">
        <v>771</v>
      </c>
      <c r="D399" s="7">
        <v>73439.031756798402</v>
      </c>
      <c r="E399" s="7">
        <v>64202.059839267597</v>
      </c>
      <c r="F399" s="35">
        <f t="shared" si="44"/>
        <v>9236.9719175308055</v>
      </c>
      <c r="G399" s="7">
        <v>7247.1861901517696</v>
      </c>
      <c r="H399" s="7">
        <v>4728.3203802765602</v>
      </c>
      <c r="I399" s="19">
        <f t="shared" si="45"/>
        <v>2518.8658098752094</v>
      </c>
      <c r="J399" s="11">
        <f t="shared" si="46"/>
        <v>80686.217946950172</v>
      </c>
      <c r="K399" s="11">
        <f t="shared" si="47"/>
        <v>68930.380219544153</v>
      </c>
      <c r="L399" s="12">
        <f t="shared" si="42"/>
        <v>11755.837727406019</v>
      </c>
      <c r="M399" s="11">
        <f t="shared" si="43"/>
        <v>149616.59816649434</v>
      </c>
      <c r="N399" s="19">
        <f t="shared" si="48"/>
        <v>11975.50657042833</v>
      </c>
    </row>
    <row r="400" spans="1:14">
      <c r="A400" s="30" t="s">
        <v>828</v>
      </c>
      <c r="B400" s="20" t="s">
        <v>772</v>
      </c>
      <c r="C400" s="20" t="s">
        <v>773</v>
      </c>
      <c r="D400" s="7">
        <v>45353.356691372603</v>
      </c>
      <c r="E400" s="7">
        <v>17647.9598095697</v>
      </c>
      <c r="F400" s="35">
        <f t="shared" si="44"/>
        <v>27705.396881802902</v>
      </c>
      <c r="G400" s="7">
        <v>6419.2967174775304</v>
      </c>
      <c r="H400" s="7">
        <v>7560.9977290447096</v>
      </c>
      <c r="I400" s="19">
        <f t="shared" si="45"/>
        <v>-1141.7010115671792</v>
      </c>
      <c r="J400" s="11">
        <f t="shared" si="46"/>
        <v>51772.653408850136</v>
      </c>
      <c r="K400" s="11">
        <f t="shared" si="47"/>
        <v>25208.95753861441</v>
      </c>
      <c r="L400" s="12">
        <f t="shared" si="42"/>
        <v>26563.695870235726</v>
      </c>
      <c r="M400" s="11">
        <f t="shared" si="43"/>
        <v>76981.610947464549</v>
      </c>
      <c r="N400" s="19">
        <f t="shared" si="48"/>
        <v>13980.294446522239</v>
      </c>
    </row>
    <row r="401" spans="1:14">
      <c r="A401" s="30" t="s">
        <v>828</v>
      </c>
      <c r="B401" s="20" t="s">
        <v>774</v>
      </c>
      <c r="C401" s="20" t="s">
        <v>775</v>
      </c>
      <c r="D401" s="7">
        <v>100038.45183739701</v>
      </c>
      <c r="E401" s="7">
        <v>103665.42191324499</v>
      </c>
      <c r="F401" s="35">
        <f t="shared" si="44"/>
        <v>-3626.9700758479885</v>
      </c>
      <c r="G401" s="7">
        <v>9930.2351992067106</v>
      </c>
      <c r="H401" s="7">
        <v>9694.2358709654909</v>
      </c>
      <c r="I401" s="19">
        <f t="shared" si="45"/>
        <v>235.9993282412197</v>
      </c>
      <c r="J401" s="11">
        <f t="shared" si="46"/>
        <v>109968.68703660372</v>
      </c>
      <c r="K401" s="11">
        <f t="shared" si="47"/>
        <v>113359.65778421049</v>
      </c>
      <c r="L401" s="12">
        <f t="shared" si="42"/>
        <v>-3390.9707476067706</v>
      </c>
      <c r="M401" s="11">
        <f t="shared" si="43"/>
        <v>223328.34482081421</v>
      </c>
      <c r="N401" s="19">
        <f t="shared" si="48"/>
        <v>19624.4710701722</v>
      </c>
    </row>
    <row r="402" spans="1:14">
      <c r="A402" s="30" t="s">
        <v>828</v>
      </c>
      <c r="B402" s="20" t="s">
        <v>776</v>
      </c>
      <c r="C402" s="20" t="s">
        <v>777</v>
      </c>
      <c r="D402" s="7">
        <v>69957.236000462493</v>
      </c>
      <c r="E402" s="7">
        <v>73602.520339070004</v>
      </c>
      <c r="F402" s="35">
        <f t="shared" si="44"/>
        <v>-3645.284338607511</v>
      </c>
      <c r="G402" s="7">
        <v>3429.5197375889702</v>
      </c>
      <c r="H402" s="7">
        <v>6349.5111356055804</v>
      </c>
      <c r="I402" s="19">
        <f t="shared" si="45"/>
        <v>-2919.9913980166102</v>
      </c>
      <c r="J402" s="11">
        <f t="shared" si="46"/>
        <v>73386.755738051463</v>
      </c>
      <c r="K402" s="11">
        <f t="shared" si="47"/>
        <v>79952.03147467559</v>
      </c>
      <c r="L402" s="12">
        <f t="shared" si="42"/>
        <v>-6565.2757366241276</v>
      </c>
      <c r="M402" s="11">
        <f t="shared" si="43"/>
        <v>153338.78721272707</v>
      </c>
      <c r="N402" s="19">
        <f t="shared" si="48"/>
        <v>9779.0308731945515</v>
      </c>
    </row>
    <row r="403" spans="1:14">
      <c r="A403" s="30" t="s">
        <v>828</v>
      </c>
      <c r="B403" s="20" t="s">
        <v>778</v>
      </c>
      <c r="C403" s="20" t="s">
        <v>779</v>
      </c>
      <c r="D403" s="7">
        <v>19588.399616483999</v>
      </c>
      <c r="E403" s="7">
        <v>14948.9903301267</v>
      </c>
      <c r="F403" s="35">
        <f t="shared" si="44"/>
        <v>4639.4092863572987</v>
      </c>
      <c r="G403" s="7">
        <v>3828.8752983743002</v>
      </c>
      <c r="H403" s="7">
        <v>1293.76012666782</v>
      </c>
      <c r="I403" s="19">
        <f t="shared" si="45"/>
        <v>2535.1151717064804</v>
      </c>
      <c r="J403" s="11">
        <f t="shared" si="46"/>
        <v>23417.274914858299</v>
      </c>
      <c r="K403" s="11">
        <f t="shared" si="47"/>
        <v>16242.75045679452</v>
      </c>
      <c r="L403" s="12">
        <f t="shared" si="42"/>
        <v>7174.5244580637791</v>
      </c>
      <c r="M403" s="11">
        <f t="shared" si="43"/>
        <v>39660.025371652817</v>
      </c>
      <c r="N403" s="19">
        <f t="shared" si="48"/>
        <v>5122.63542504212</v>
      </c>
    </row>
    <row r="404" spans="1:14">
      <c r="A404" s="30" t="s">
        <v>828</v>
      </c>
      <c r="B404" s="20" t="s">
        <v>780</v>
      </c>
      <c r="C404" s="20" t="s">
        <v>781</v>
      </c>
      <c r="D404" s="7">
        <v>87506.9938811662</v>
      </c>
      <c r="E404" s="7">
        <v>57343.480129842399</v>
      </c>
      <c r="F404" s="35">
        <f t="shared" si="44"/>
        <v>30163.513751323801</v>
      </c>
      <c r="G404" s="7">
        <v>4707.1200063408296</v>
      </c>
      <c r="H404" s="7">
        <v>5016.7590938450103</v>
      </c>
      <c r="I404" s="19">
        <f t="shared" si="45"/>
        <v>-309.63908750418068</v>
      </c>
      <c r="J404" s="11">
        <f t="shared" si="46"/>
        <v>92214.113887507032</v>
      </c>
      <c r="K404" s="11">
        <f t="shared" si="47"/>
        <v>62360.239223687408</v>
      </c>
      <c r="L404" s="12">
        <f t="shared" si="42"/>
        <v>29853.874663819624</v>
      </c>
      <c r="M404" s="11">
        <f t="shared" si="43"/>
        <v>154574.35311119445</v>
      </c>
      <c r="N404" s="19">
        <f t="shared" si="48"/>
        <v>9723.8791001858408</v>
      </c>
    </row>
    <row r="405" spans="1:14">
      <c r="A405" s="30" t="s">
        <v>828</v>
      </c>
      <c r="B405" s="20" t="s">
        <v>782</v>
      </c>
      <c r="C405" s="20" t="s">
        <v>783</v>
      </c>
      <c r="D405" s="7">
        <v>29526.388151847299</v>
      </c>
      <c r="E405" s="7">
        <v>36936.129428665299</v>
      </c>
      <c r="F405" s="35">
        <f t="shared" si="44"/>
        <v>-7409.7412768180002</v>
      </c>
      <c r="G405" s="7">
        <v>2212.3643101246798</v>
      </c>
      <c r="H405" s="7">
        <v>1518.8680362520599</v>
      </c>
      <c r="I405" s="19">
        <f t="shared" si="45"/>
        <v>693.49627387261989</v>
      </c>
      <c r="J405" s="11">
        <f t="shared" si="46"/>
        <v>31738.752461971977</v>
      </c>
      <c r="K405" s="11">
        <f t="shared" si="47"/>
        <v>38454.99746491736</v>
      </c>
      <c r="L405" s="12">
        <f t="shared" si="42"/>
        <v>-6716.245002945383</v>
      </c>
      <c r="M405" s="11">
        <f t="shared" si="43"/>
        <v>70193.749926889344</v>
      </c>
      <c r="N405" s="19">
        <f t="shared" si="48"/>
        <v>3731.2323463767398</v>
      </c>
    </row>
    <row r="406" spans="1:14">
      <c r="A406" s="30" t="s">
        <v>828</v>
      </c>
      <c r="B406" s="20" t="s">
        <v>784</v>
      </c>
      <c r="C406" s="20" t="s">
        <v>785</v>
      </c>
      <c r="D406" s="7">
        <v>30170.881283139301</v>
      </c>
      <c r="E406" s="7">
        <v>19530.787686986099</v>
      </c>
      <c r="F406" s="35">
        <f t="shared" si="44"/>
        <v>10640.093596153201</v>
      </c>
      <c r="G406" s="7">
        <v>5453.70078367321</v>
      </c>
      <c r="H406" s="7">
        <v>1249.55044135855</v>
      </c>
      <c r="I406" s="19">
        <f t="shared" si="45"/>
        <v>4204.1503423146605</v>
      </c>
      <c r="J406" s="11">
        <f t="shared" si="46"/>
        <v>35624.582066812509</v>
      </c>
      <c r="K406" s="11">
        <f t="shared" si="47"/>
        <v>20780.338128344651</v>
      </c>
      <c r="L406" s="12">
        <f t="shared" si="42"/>
        <v>14844.243938467858</v>
      </c>
      <c r="M406" s="11">
        <f t="shared" si="43"/>
        <v>56404.920195157159</v>
      </c>
      <c r="N406" s="19">
        <f t="shared" si="48"/>
        <v>6703.2512250317595</v>
      </c>
    </row>
    <row r="407" spans="1:14">
      <c r="A407" s="30" t="s">
        <v>828</v>
      </c>
      <c r="B407" s="20" t="s">
        <v>786</v>
      </c>
      <c r="C407" s="20" t="s">
        <v>787</v>
      </c>
      <c r="D407" s="7">
        <v>42990.2841275877</v>
      </c>
      <c r="E407" s="7">
        <v>51770.277347577001</v>
      </c>
      <c r="F407" s="35">
        <f t="shared" si="44"/>
        <v>-8779.993219989301</v>
      </c>
      <c r="G407" s="7">
        <v>3608.39174591131</v>
      </c>
      <c r="H407" s="7">
        <v>2114.2965098242598</v>
      </c>
      <c r="I407" s="19">
        <f t="shared" si="45"/>
        <v>1494.0952360870501</v>
      </c>
      <c r="J407" s="11">
        <f t="shared" si="46"/>
        <v>46598.675873499007</v>
      </c>
      <c r="K407" s="11">
        <f t="shared" si="47"/>
        <v>53884.573857401258</v>
      </c>
      <c r="L407" s="12">
        <f t="shared" si="42"/>
        <v>-7285.8979839022504</v>
      </c>
      <c r="M407" s="11">
        <f t="shared" si="43"/>
        <v>100483.24973090026</v>
      </c>
      <c r="N407" s="19">
        <f t="shared" si="48"/>
        <v>5722.6882557355693</v>
      </c>
    </row>
    <row r="408" spans="1:14">
      <c r="A408" s="30" t="s">
        <v>828</v>
      </c>
      <c r="B408" s="20" t="s">
        <v>788</v>
      </c>
      <c r="C408" s="20" t="s">
        <v>789</v>
      </c>
      <c r="D408" s="7">
        <v>175147.22102674001</v>
      </c>
      <c r="E408" s="7">
        <v>214461.82369132401</v>
      </c>
      <c r="F408" s="35">
        <f t="shared" si="44"/>
        <v>-39314.602664584003</v>
      </c>
      <c r="G408" s="7">
        <v>19975.621918315199</v>
      </c>
      <c r="H408" s="7">
        <v>15842.491366246901</v>
      </c>
      <c r="I408" s="19">
        <f t="shared" si="45"/>
        <v>4133.1305520682981</v>
      </c>
      <c r="J408" s="11">
        <f t="shared" si="46"/>
        <v>195122.84294505522</v>
      </c>
      <c r="K408" s="11">
        <f t="shared" si="47"/>
        <v>230304.3150575709</v>
      </c>
      <c r="L408" s="12">
        <f t="shared" si="42"/>
        <v>-35181.472112515679</v>
      </c>
      <c r="M408" s="11">
        <f t="shared" si="43"/>
        <v>425427.15800262615</v>
      </c>
      <c r="N408" s="19">
        <f t="shared" si="48"/>
        <v>35818.113284562103</v>
      </c>
    </row>
    <row r="409" spans="1:14">
      <c r="A409" s="30" t="s">
        <v>828</v>
      </c>
      <c r="B409" s="20" t="s">
        <v>790</v>
      </c>
      <c r="C409" s="20" t="s">
        <v>791</v>
      </c>
      <c r="D409" s="7">
        <v>27141.0608876632</v>
      </c>
      <c r="E409" s="7">
        <v>8222.2782979832009</v>
      </c>
      <c r="F409" s="35">
        <f t="shared" si="44"/>
        <v>18918.782589679999</v>
      </c>
      <c r="G409" s="7">
        <v>984.35893464484104</v>
      </c>
      <c r="H409" s="7">
        <v>484.10632825701202</v>
      </c>
      <c r="I409" s="19">
        <f t="shared" si="45"/>
        <v>500.25260638782902</v>
      </c>
      <c r="J409" s="11">
        <f t="shared" si="46"/>
        <v>28125.419822308042</v>
      </c>
      <c r="K409" s="11">
        <f t="shared" si="47"/>
        <v>8706.384626240213</v>
      </c>
      <c r="L409" s="12">
        <f t="shared" si="42"/>
        <v>19419.035196067831</v>
      </c>
      <c r="M409" s="11">
        <f t="shared" si="43"/>
        <v>36831.804448548253</v>
      </c>
      <c r="N409" s="19">
        <f t="shared" si="48"/>
        <v>1468.4652629018531</v>
      </c>
    </row>
    <row r="410" spans="1:14">
      <c r="A410" s="30" t="s">
        <v>828</v>
      </c>
      <c r="B410" s="20" t="s">
        <v>792</v>
      </c>
      <c r="C410" s="20" t="s">
        <v>793</v>
      </c>
      <c r="D410" s="7">
        <v>6752.9929719084103</v>
      </c>
      <c r="E410" s="7">
        <v>8627.02986180679</v>
      </c>
      <c r="F410" s="35">
        <f t="shared" si="44"/>
        <v>-1874.0368898983797</v>
      </c>
      <c r="G410" s="7">
        <v>748.22560265399295</v>
      </c>
      <c r="H410" s="7">
        <v>1151.6692264702699</v>
      </c>
      <c r="I410" s="19">
        <f t="shared" si="45"/>
        <v>-403.44362381627695</v>
      </c>
      <c r="J410" s="11">
        <f t="shared" si="46"/>
        <v>7501.2185745624029</v>
      </c>
      <c r="K410" s="11">
        <f t="shared" si="47"/>
        <v>9778.6990882770606</v>
      </c>
      <c r="L410" s="12">
        <f t="shared" si="42"/>
        <v>-2277.4805137146577</v>
      </c>
      <c r="M410" s="11">
        <f t="shared" si="43"/>
        <v>17279.917662839463</v>
      </c>
      <c r="N410" s="19">
        <f t="shared" si="48"/>
        <v>1899.8948291242627</v>
      </c>
    </row>
    <row r="411" spans="1:14">
      <c r="A411" s="30" t="s">
        <v>828</v>
      </c>
      <c r="B411" s="20" t="s">
        <v>794</v>
      </c>
      <c r="C411" s="20" t="s">
        <v>795</v>
      </c>
      <c r="D411" s="7">
        <v>59407.085259592597</v>
      </c>
      <c r="E411" s="7">
        <v>27453.766751457599</v>
      </c>
      <c r="F411" s="35">
        <f t="shared" si="44"/>
        <v>31953.318508134998</v>
      </c>
      <c r="G411" s="7">
        <v>3340.83188593568</v>
      </c>
      <c r="H411" s="7">
        <v>1307.84921343726</v>
      </c>
      <c r="I411" s="19">
        <f t="shared" si="45"/>
        <v>2032.98267249842</v>
      </c>
      <c r="J411" s="11">
        <f t="shared" si="46"/>
        <v>62747.917145528278</v>
      </c>
      <c r="K411" s="11">
        <f t="shared" si="47"/>
        <v>28761.61596489486</v>
      </c>
      <c r="L411" s="12">
        <f t="shared" si="42"/>
        <v>33986.301180633418</v>
      </c>
      <c r="M411" s="11">
        <f t="shared" si="43"/>
        <v>91509.53311042313</v>
      </c>
      <c r="N411" s="19">
        <f t="shared" si="48"/>
        <v>4648.6810993729396</v>
      </c>
    </row>
    <row r="412" spans="1:14">
      <c r="A412" s="30" t="s">
        <v>828</v>
      </c>
      <c r="B412" s="20" t="s">
        <v>796</v>
      </c>
      <c r="C412" s="20" t="s">
        <v>797</v>
      </c>
      <c r="D412" s="7">
        <v>36390.235001180801</v>
      </c>
      <c r="E412" s="7">
        <v>30113.219286684802</v>
      </c>
      <c r="F412" s="35">
        <f t="shared" si="44"/>
        <v>6277.0157144959994</v>
      </c>
      <c r="G412" s="7">
        <v>4537.1208570258204</v>
      </c>
      <c r="H412" s="7">
        <v>5387.7221148905801</v>
      </c>
      <c r="I412" s="19">
        <f t="shared" si="45"/>
        <v>-850.60125786475965</v>
      </c>
      <c r="J412" s="11">
        <f t="shared" si="46"/>
        <v>40927.355858206618</v>
      </c>
      <c r="K412" s="11">
        <f t="shared" si="47"/>
        <v>35500.941401575379</v>
      </c>
      <c r="L412" s="12">
        <f t="shared" si="42"/>
        <v>5426.4144566312389</v>
      </c>
      <c r="M412" s="11">
        <f t="shared" si="43"/>
        <v>76428.297259782004</v>
      </c>
      <c r="N412" s="19">
        <f t="shared" si="48"/>
        <v>9924.8429719164014</v>
      </c>
    </row>
    <row r="413" spans="1:14">
      <c r="A413" s="30" t="s">
        <v>828</v>
      </c>
      <c r="B413" s="20" t="s">
        <v>798</v>
      </c>
      <c r="C413" s="20" t="s">
        <v>799</v>
      </c>
      <c r="D413" s="7">
        <v>97106.706251970507</v>
      </c>
      <c r="E413" s="7">
        <v>26552.7436705728</v>
      </c>
      <c r="F413" s="35">
        <f t="shared" si="44"/>
        <v>70553.962581397704</v>
      </c>
      <c r="G413" s="7">
        <v>3627.7917066775199</v>
      </c>
      <c r="H413" s="7">
        <v>1005.93924210137</v>
      </c>
      <c r="I413" s="19">
        <f t="shared" si="45"/>
        <v>2621.8524645761499</v>
      </c>
      <c r="J413" s="11">
        <f t="shared" si="46"/>
        <v>100734.49795864803</v>
      </c>
      <c r="K413" s="11">
        <f t="shared" si="47"/>
        <v>27558.682912674169</v>
      </c>
      <c r="L413" s="12">
        <f t="shared" si="42"/>
        <v>73175.815045973868</v>
      </c>
      <c r="M413" s="11">
        <f t="shared" si="43"/>
        <v>128293.1808713222</v>
      </c>
      <c r="N413" s="19">
        <f t="shared" si="48"/>
        <v>4633.7309487788898</v>
      </c>
    </row>
    <row r="414" spans="1:14">
      <c r="A414" s="30" t="s">
        <v>828</v>
      </c>
      <c r="B414" s="20" t="s">
        <v>800</v>
      </c>
      <c r="C414" s="20" t="s">
        <v>801</v>
      </c>
      <c r="D414" s="7">
        <v>49643.251572450499</v>
      </c>
      <c r="E414" s="7">
        <v>72653.395289649401</v>
      </c>
      <c r="F414" s="35">
        <f t="shared" si="44"/>
        <v>-23010.143717198902</v>
      </c>
      <c r="G414" s="7">
        <v>5149.6728896756704</v>
      </c>
      <c r="H414" s="7">
        <v>5497.29139729499</v>
      </c>
      <c r="I414" s="19">
        <f t="shared" si="45"/>
        <v>-347.61850761931964</v>
      </c>
      <c r="J414" s="11">
        <f t="shared" si="46"/>
        <v>54792.924462126168</v>
      </c>
      <c r="K414" s="11">
        <f t="shared" si="47"/>
        <v>78150.686686944391</v>
      </c>
      <c r="L414" s="12">
        <f t="shared" si="42"/>
        <v>-23357.762224818223</v>
      </c>
      <c r="M414" s="11">
        <f t="shared" si="43"/>
        <v>132943.61114907055</v>
      </c>
      <c r="N414" s="19">
        <f t="shared" si="48"/>
        <v>10646.96428697066</v>
      </c>
    </row>
    <row r="415" spans="1:14">
      <c r="A415" s="30" t="s">
        <v>828</v>
      </c>
      <c r="B415" s="20" t="s">
        <v>802</v>
      </c>
      <c r="C415" s="20" t="s">
        <v>803</v>
      </c>
      <c r="D415" s="7">
        <v>515275.82236113498</v>
      </c>
      <c r="E415" s="7">
        <v>17982.368732268798</v>
      </c>
      <c r="F415" s="35">
        <f t="shared" si="44"/>
        <v>497293.45362886618</v>
      </c>
      <c r="G415" s="7">
        <v>2765.7909210539001</v>
      </c>
      <c r="H415" s="7">
        <v>2902.4996582673398</v>
      </c>
      <c r="I415" s="19">
        <f t="shared" si="45"/>
        <v>-136.70873721343969</v>
      </c>
      <c r="J415" s="11">
        <f t="shared" si="46"/>
        <v>518041.61328218889</v>
      </c>
      <c r="K415" s="11">
        <f t="shared" si="47"/>
        <v>20884.868390536139</v>
      </c>
      <c r="L415" s="12">
        <f t="shared" si="42"/>
        <v>497156.74489165272</v>
      </c>
      <c r="M415" s="11">
        <f t="shared" si="43"/>
        <v>538926.48167272506</v>
      </c>
      <c r="N415" s="19">
        <f t="shared" si="48"/>
        <v>5668.2905793212394</v>
      </c>
    </row>
    <row r="416" spans="1:14">
      <c r="F416" s="35"/>
    </row>
    <row r="417" spans="1:14" s="1" customFormat="1">
      <c r="A417" s="31" t="s">
        <v>810</v>
      </c>
      <c r="B417" s="21"/>
      <c r="C417" s="13"/>
      <c r="D417" s="14">
        <f>SUM(D7:D415)</f>
        <v>7747044.7198588625</v>
      </c>
      <c r="E417" s="14">
        <f t="shared" ref="E417" si="49">SUM(E7:E415)</f>
        <v>7747044.7198588587</v>
      </c>
      <c r="F417" s="36">
        <f t="shared" si="44"/>
        <v>0</v>
      </c>
      <c r="G417" s="14">
        <f>SUM(G7:G415)</f>
        <v>722914.47318218835</v>
      </c>
      <c r="H417" s="14">
        <f>SUM(H7:H415)</f>
        <v>910928.17641288706</v>
      </c>
      <c r="I417" s="23">
        <f t="shared" si="45"/>
        <v>-188013.70323069871</v>
      </c>
      <c r="J417" s="22">
        <f t="shared" si="46"/>
        <v>8469959.1930410508</v>
      </c>
      <c r="K417" s="22">
        <f t="shared" si="47"/>
        <v>8657972.8962717466</v>
      </c>
      <c r="L417" s="22">
        <f t="shared" ref="L417" si="50">J417-K417</f>
        <v>-188013.7032306958</v>
      </c>
      <c r="M417" s="22">
        <f t="shared" ref="M417" si="51">J417+K417</f>
        <v>17127932.089312799</v>
      </c>
      <c r="N417" s="23">
        <f t="shared" si="48"/>
        <v>1633842.6495950753</v>
      </c>
    </row>
  </sheetData>
  <autoFilter ref="A6:N415">
    <filterColumn colId="5"/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17"/>
  <sheetViews>
    <sheetView workbookViewId="0">
      <pane ySplit="6" topLeftCell="A7" activePane="bottomLeft" state="frozen"/>
      <selection pane="bottomLeft"/>
    </sheetView>
  </sheetViews>
  <sheetFormatPr defaultRowHeight="15"/>
  <cols>
    <col min="1" max="1" width="11.7109375" style="30" customWidth="1"/>
    <col min="2" max="3" width="14" style="9" customWidth="1"/>
    <col min="4" max="4" width="16.140625" style="11" customWidth="1"/>
    <col min="5" max="5" width="15.85546875" style="11" customWidth="1"/>
    <col min="6" max="6" width="21" style="12" customWidth="1"/>
    <col min="7" max="8" width="14" style="10" customWidth="1"/>
    <col min="9" max="9" width="15.7109375" style="12" customWidth="1"/>
    <col min="10" max="11" width="14" style="10" customWidth="1"/>
    <col min="12" max="12" width="17.28515625" style="12" customWidth="1"/>
    <col min="13" max="13" width="16.7109375" style="24" customWidth="1"/>
    <col min="14" max="14" width="14.140625" style="24" customWidth="1"/>
    <col min="15" max="15" width="18.85546875" style="12" customWidth="1"/>
  </cols>
  <sheetData>
    <row r="1" spans="1:15">
      <c r="A1" s="9" t="s">
        <v>829</v>
      </c>
    </row>
    <row r="2" spans="1:15">
      <c r="A2" s="9" t="s">
        <v>830</v>
      </c>
    </row>
    <row r="3" spans="1:15">
      <c r="A3" s="30" t="s">
        <v>831</v>
      </c>
    </row>
    <row r="6" spans="1:15">
      <c r="A6" s="29" t="s">
        <v>825</v>
      </c>
      <c r="B6" s="2" t="s">
        <v>0</v>
      </c>
      <c r="C6" s="2" t="s">
        <v>1</v>
      </c>
      <c r="D6" s="4" t="s">
        <v>812</v>
      </c>
      <c r="E6" s="4" t="s">
        <v>813</v>
      </c>
      <c r="F6" s="28" t="s">
        <v>814</v>
      </c>
      <c r="G6" s="3" t="s">
        <v>815</v>
      </c>
      <c r="H6" s="3" t="s">
        <v>816</v>
      </c>
      <c r="I6" s="26" t="s">
        <v>820</v>
      </c>
      <c r="J6" s="3" t="s">
        <v>817</v>
      </c>
      <c r="K6" s="3" t="s">
        <v>818</v>
      </c>
      <c r="L6" s="26" t="s">
        <v>821</v>
      </c>
      <c r="M6" s="25" t="s">
        <v>822</v>
      </c>
      <c r="N6" s="25" t="s">
        <v>823</v>
      </c>
      <c r="O6" s="27" t="s">
        <v>824</v>
      </c>
    </row>
    <row r="7" spans="1:15">
      <c r="A7" s="30" t="s">
        <v>826</v>
      </c>
      <c r="B7" s="6" t="s">
        <v>4</v>
      </c>
      <c r="C7" s="6" t="s">
        <v>5</v>
      </c>
      <c r="D7" s="11">
        <v>7909.1506945136516</v>
      </c>
      <c r="E7" s="11">
        <v>11811.595233538708</v>
      </c>
      <c r="F7" s="12">
        <f>D7/E7</f>
        <v>0.66960901877638257</v>
      </c>
      <c r="G7" s="7">
        <v>351.55331175794498</v>
      </c>
      <c r="H7" s="7">
        <v>316.34171367879799</v>
      </c>
      <c r="I7" s="12">
        <f>G7/H7</f>
        <v>1.1113087416441689</v>
      </c>
      <c r="J7" s="7">
        <v>587.79034827062696</v>
      </c>
      <c r="K7" s="7">
        <v>198.60513007565899</v>
      </c>
      <c r="L7" s="12">
        <f>J7/K7</f>
        <v>2.9595929775162766</v>
      </c>
      <c r="M7" s="24">
        <v>939.343660028572</v>
      </c>
      <c r="N7" s="24">
        <v>514.94684375445695</v>
      </c>
      <c r="O7" s="12">
        <f>M7/N7</f>
        <v>1.8241565540626576</v>
      </c>
    </row>
    <row r="8" spans="1:15">
      <c r="A8" s="30" t="s">
        <v>827</v>
      </c>
      <c r="B8" s="6" t="s">
        <v>6</v>
      </c>
      <c r="C8" s="6" t="s">
        <v>7</v>
      </c>
      <c r="D8" s="11">
        <v>52312.508414023498</v>
      </c>
      <c r="E8" s="11">
        <v>37217.886759735193</v>
      </c>
      <c r="F8" s="12">
        <f t="shared" ref="F8:F71" si="0">D8/E8</f>
        <v>1.4055743882433078</v>
      </c>
      <c r="G8" s="7">
        <v>3746.3440638690499</v>
      </c>
      <c r="H8" s="7">
        <v>1362.8373405442701</v>
      </c>
      <c r="I8" s="12">
        <f t="shared" ref="I8:I71" si="1">G8/H8</f>
        <v>2.7489297162733228</v>
      </c>
      <c r="J8" s="7">
        <v>3225.5093477934502</v>
      </c>
      <c r="K8" s="7">
        <v>1114.3325811432201</v>
      </c>
      <c r="L8" s="12">
        <f t="shared" ref="L8:L71" si="2">J8/K8</f>
        <v>2.8945661307724881</v>
      </c>
      <c r="M8" s="24">
        <v>6971.8534116624996</v>
      </c>
      <c r="N8" s="24">
        <v>2477.1699216874904</v>
      </c>
      <c r="O8" s="12">
        <f t="shared" ref="O8:O71" si="3">M8/N8</f>
        <v>2.8144429458085596</v>
      </c>
    </row>
    <row r="9" spans="1:15">
      <c r="A9" s="30" t="s">
        <v>826</v>
      </c>
      <c r="B9" s="6" t="s">
        <v>8</v>
      </c>
      <c r="C9" s="6" t="s">
        <v>9</v>
      </c>
      <c r="D9" s="11">
        <v>8235.6134193508624</v>
      </c>
      <c r="E9" s="11">
        <v>8712.200630774696</v>
      </c>
      <c r="F9" s="12">
        <f t="shared" si="0"/>
        <v>0.94529657527165378</v>
      </c>
      <c r="G9" s="7">
        <v>406.13781069289001</v>
      </c>
      <c r="H9" s="7">
        <v>350.80809774089801</v>
      </c>
      <c r="I9" s="12">
        <f t="shared" si="1"/>
        <v>1.1577207405082701</v>
      </c>
      <c r="J9" s="7">
        <v>494.967228846502</v>
      </c>
      <c r="K9" s="7">
        <v>182.00109074893899</v>
      </c>
      <c r="L9" s="12">
        <f t="shared" si="2"/>
        <v>2.7195838596884205</v>
      </c>
      <c r="M9" s="24">
        <v>901.10503953939201</v>
      </c>
      <c r="N9" s="24">
        <v>532.80918848983697</v>
      </c>
      <c r="O9" s="12">
        <f t="shared" si="3"/>
        <v>1.6912340458944244</v>
      </c>
    </row>
    <row r="10" spans="1:15">
      <c r="A10" s="30" t="s">
        <v>827</v>
      </c>
      <c r="B10" s="6" t="s">
        <v>10</v>
      </c>
      <c r="C10" s="6" t="s">
        <v>11</v>
      </c>
      <c r="D10" s="11">
        <v>55056.629221187279</v>
      </c>
      <c r="E10" s="11">
        <v>36986.864668199632</v>
      </c>
      <c r="F10" s="12">
        <f t="shared" si="0"/>
        <v>1.4885454529624829</v>
      </c>
      <c r="G10" s="7">
        <v>3404.3472157131901</v>
      </c>
      <c r="H10" s="7">
        <v>963.45819017448696</v>
      </c>
      <c r="I10" s="12">
        <f t="shared" si="1"/>
        <v>3.5334664756927814</v>
      </c>
      <c r="J10" s="7">
        <v>3757.8679572188898</v>
      </c>
      <c r="K10" s="7">
        <v>1114.98110017714</v>
      </c>
      <c r="L10" s="12">
        <f t="shared" si="2"/>
        <v>3.3703422924584707</v>
      </c>
      <c r="M10" s="24">
        <v>7162.2151729320794</v>
      </c>
      <c r="N10" s="24">
        <v>2078.4392903516268</v>
      </c>
      <c r="O10" s="12">
        <f t="shared" si="3"/>
        <v>3.4459583237191347</v>
      </c>
    </row>
    <row r="11" spans="1:15">
      <c r="A11" s="30" t="s">
        <v>827</v>
      </c>
      <c r="B11" s="6" t="s">
        <v>12</v>
      </c>
      <c r="C11" s="6" t="s">
        <v>13</v>
      </c>
      <c r="D11" s="11">
        <v>35125.137132418859</v>
      </c>
      <c r="E11" s="11">
        <v>20374.36867572218</v>
      </c>
      <c r="F11" s="12">
        <f t="shared" si="0"/>
        <v>1.7239865289310039</v>
      </c>
      <c r="G11" s="7">
        <v>3301.5967036336601</v>
      </c>
      <c r="H11" s="7">
        <v>582.97875224805705</v>
      </c>
      <c r="I11" s="12">
        <f t="shared" si="1"/>
        <v>5.6633225326003531</v>
      </c>
      <c r="J11" s="7">
        <v>3776.3069134637999</v>
      </c>
      <c r="K11" s="7">
        <v>943.27682318682196</v>
      </c>
      <c r="L11" s="12">
        <f t="shared" si="2"/>
        <v>4.0033920272796513</v>
      </c>
      <c r="M11" s="24">
        <v>7077.9036170974596</v>
      </c>
      <c r="N11" s="24">
        <v>1526.2555754348791</v>
      </c>
      <c r="O11" s="12">
        <f t="shared" si="3"/>
        <v>4.6374301467044523</v>
      </c>
    </row>
    <row r="12" spans="1:15">
      <c r="A12" s="30" t="s">
        <v>826</v>
      </c>
      <c r="B12" s="6" t="s">
        <v>14</v>
      </c>
      <c r="C12" s="6" t="s">
        <v>15</v>
      </c>
      <c r="D12" s="11">
        <v>9556.0499405875198</v>
      </c>
      <c r="E12" s="11">
        <v>12772.543810289859</v>
      </c>
      <c r="F12" s="12">
        <f t="shared" si="0"/>
        <v>0.74817124000693924</v>
      </c>
      <c r="G12" s="7">
        <v>382.18619420084599</v>
      </c>
      <c r="H12" s="7">
        <v>405.14005340438803</v>
      </c>
      <c r="I12" s="12">
        <f t="shared" si="1"/>
        <v>0.9433433969051912</v>
      </c>
      <c r="J12" s="7">
        <v>548.33921947396402</v>
      </c>
      <c r="K12" s="7">
        <v>333.01519279475002</v>
      </c>
      <c r="L12" s="12">
        <f t="shared" si="2"/>
        <v>1.6465891987454351</v>
      </c>
      <c r="M12" s="24">
        <v>930.52541367481001</v>
      </c>
      <c r="N12" s="24">
        <v>738.15524619913799</v>
      </c>
      <c r="O12" s="12">
        <f t="shared" si="3"/>
        <v>1.2606093616027418</v>
      </c>
    </row>
    <row r="13" spans="1:15">
      <c r="A13" s="30" t="s">
        <v>827</v>
      </c>
      <c r="B13" s="6" t="s">
        <v>16</v>
      </c>
      <c r="C13" s="6" t="s">
        <v>17</v>
      </c>
      <c r="D13" s="11">
        <v>68959.667897066072</v>
      </c>
      <c r="E13" s="11">
        <v>51063.890425398247</v>
      </c>
      <c r="F13" s="12">
        <f t="shared" si="0"/>
        <v>1.3504585593182064</v>
      </c>
      <c r="G13" s="7">
        <v>3683.7552045078301</v>
      </c>
      <c r="H13" s="7">
        <v>1027.96368231012</v>
      </c>
      <c r="I13" s="12">
        <f t="shared" si="1"/>
        <v>3.583546060916674</v>
      </c>
      <c r="J13" s="7">
        <v>3803.05627567895</v>
      </c>
      <c r="K13" s="7">
        <v>1458.5779229161301</v>
      </c>
      <c r="L13" s="12">
        <f t="shared" si="2"/>
        <v>2.6073727127828126</v>
      </c>
      <c r="M13" s="24">
        <v>7486.8114801867796</v>
      </c>
      <c r="N13" s="24">
        <v>2486.5416052262499</v>
      </c>
      <c r="O13" s="12">
        <f t="shared" si="3"/>
        <v>3.010933524880858</v>
      </c>
    </row>
    <row r="14" spans="1:15">
      <c r="A14" s="30" t="s">
        <v>826</v>
      </c>
      <c r="B14" s="6" t="s">
        <v>18</v>
      </c>
      <c r="C14" s="6" t="s">
        <v>19</v>
      </c>
      <c r="D14" s="11">
        <v>10033.914818583144</v>
      </c>
      <c r="E14" s="11">
        <v>6333.8838946001879</v>
      </c>
      <c r="F14" s="12">
        <f t="shared" si="0"/>
        <v>1.5841646271945931</v>
      </c>
      <c r="G14" s="7">
        <v>384.46419148256098</v>
      </c>
      <c r="H14" s="7">
        <v>189.805908063526</v>
      </c>
      <c r="I14" s="12">
        <f t="shared" si="1"/>
        <v>2.0255649331731282</v>
      </c>
      <c r="J14" s="7">
        <v>580.91228054404201</v>
      </c>
      <c r="K14" s="7">
        <v>260.98609065673202</v>
      </c>
      <c r="L14" s="12">
        <f t="shared" si="2"/>
        <v>2.2258361703578307</v>
      </c>
      <c r="M14" s="24">
        <v>965.37647202660298</v>
      </c>
      <c r="N14" s="24">
        <v>450.79199872025799</v>
      </c>
      <c r="O14" s="12">
        <f t="shared" si="3"/>
        <v>2.141511993928876</v>
      </c>
    </row>
    <row r="15" spans="1:15">
      <c r="A15" s="30" t="s">
        <v>826</v>
      </c>
      <c r="B15" s="6" t="s">
        <v>20</v>
      </c>
      <c r="C15" s="6" t="s">
        <v>21</v>
      </c>
      <c r="D15" s="11">
        <v>18979.883780214892</v>
      </c>
      <c r="E15" s="11">
        <v>19092.076484664321</v>
      </c>
      <c r="F15" s="12">
        <f t="shared" si="0"/>
        <v>0.99412359862796762</v>
      </c>
      <c r="G15" s="7">
        <v>1273.0641646880299</v>
      </c>
      <c r="H15" s="7">
        <v>524.99972979817699</v>
      </c>
      <c r="I15" s="12">
        <f t="shared" si="1"/>
        <v>2.4248853712313863</v>
      </c>
      <c r="J15" s="7">
        <v>1289.6526689934101</v>
      </c>
      <c r="K15" s="7">
        <v>620.03677989959499</v>
      </c>
      <c r="L15" s="12">
        <f t="shared" si="2"/>
        <v>2.0799615616387284</v>
      </c>
      <c r="M15" s="24">
        <v>2562.7168336814402</v>
      </c>
      <c r="N15" s="24">
        <v>1145.0365096977721</v>
      </c>
      <c r="O15" s="12">
        <f t="shared" si="3"/>
        <v>2.2381092759722216</v>
      </c>
    </row>
    <row r="16" spans="1:15">
      <c r="A16" s="30" t="s">
        <v>826</v>
      </c>
      <c r="B16" s="6" t="s">
        <v>22</v>
      </c>
      <c r="C16" s="6" t="s">
        <v>23</v>
      </c>
      <c r="D16" s="11">
        <v>6196.546223222027</v>
      </c>
      <c r="E16" s="11">
        <v>9398.6673675715247</v>
      </c>
      <c r="F16" s="12">
        <f t="shared" si="0"/>
        <v>0.65930051366666487</v>
      </c>
      <c r="G16" s="7">
        <v>451.23598137273001</v>
      </c>
      <c r="H16" s="7">
        <v>462.051636725555</v>
      </c>
      <c r="I16" s="12">
        <f t="shared" si="1"/>
        <v>0.9765921068271225</v>
      </c>
      <c r="J16" s="7">
        <v>336.57869155473799</v>
      </c>
      <c r="K16" s="7">
        <v>139.66471160129001</v>
      </c>
      <c r="L16" s="12">
        <f t="shared" si="2"/>
        <v>2.4099050339615578</v>
      </c>
      <c r="M16" s="24">
        <v>787.814672927468</v>
      </c>
      <c r="N16" s="24">
        <v>601.71634832684504</v>
      </c>
      <c r="O16" s="12">
        <f t="shared" si="3"/>
        <v>1.309279156396689</v>
      </c>
    </row>
    <row r="17" spans="1:15">
      <c r="A17" s="30" t="s">
        <v>826</v>
      </c>
      <c r="B17" s="6" t="s">
        <v>24</v>
      </c>
      <c r="C17" s="6" t="s">
        <v>25</v>
      </c>
      <c r="D17" s="11">
        <v>20431.733036232261</v>
      </c>
      <c r="E17" s="11">
        <v>28079.216746203892</v>
      </c>
      <c r="F17" s="12">
        <f t="shared" si="0"/>
        <v>0.72764611708745341</v>
      </c>
      <c r="G17" s="7">
        <v>1922.77010194281</v>
      </c>
      <c r="H17" s="7">
        <v>933.67576678668104</v>
      </c>
      <c r="I17" s="12">
        <f t="shared" si="1"/>
        <v>2.059355260509947</v>
      </c>
      <c r="J17" s="7">
        <v>2091.7647682357101</v>
      </c>
      <c r="K17" s="7">
        <v>880.581186983463</v>
      </c>
      <c r="L17" s="12">
        <f t="shared" si="2"/>
        <v>2.3754365856955251</v>
      </c>
      <c r="M17" s="24">
        <v>4014.5348701785201</v>
      </c>
      <c r="N17" s="24">
        <v>1814.256953770144</v>
      </c>
      <c r="O17" s="12">
        <f t="shared" si="3"/>
        <v>2.2127708326188609</v>
      </c>
    </row>
    <row r="18" spans="1:15">
      <c r="A18" s="30" t="s">
        <v>826</v>
      </c>
      <c r="B18" s="6" t="s">
        <v>26</v>
      </c>
      <c r="C18" s="6" t="s">
        <v>27</v>
      </c>
      <c r="D18" s="11">
        <v>6932.1066784890909</v>
      </c>
      <c r="E18" s="11">
        <v>7035.7049603833766</v>
      </c>
      <c r="F18" s="12">
        <f t="shared" si="0"/>
        <v>0.98527535158486224</v>
      </c>
      <c r="G18" s="7">
        <v>204.977311703483</v>
      </c>
      <c r="H18" s="7">
        <v>215.956551295098</v>
      </c>
      <c r="I18" s="12">
        <f t="shared" si="1"/>
        <v>0.94915996053015217</v>
      </c>
      <c r="J18" s="7">
        <v>373.90780038615799</v>
      </c>
      <c r="K18" s="7">
        <v>148.57130979459899</v>
      </c>
      <c r="L18" s="12">
        <f t="shared" si="2"/>
        <v>2.5166891299746128</v>
      </c>
      <c r="M18" s="24">
        <v>578.88511208964098</v>
      </c>
      <c r="N18" s="24">
        <v>364.52786108969701</v>
      </c>
      <c r="O18" s="12">
        <f t="shared" si="3"/>
        <v>1.5880407888690804</v>
      </c>
    </row>
    <row r="19" spans="1:15">
      <c r="A19" s="30" t="s">
        <v>826</v>
      </c>
      <c r="B19" s="6" t="s">
        <v>28</v>
      </c>
      <c r="C19" s="6" t="s">
        <v>27</v>
      </c>
      <c r="D19" s="11">
        <v>15621.916977359444</v>
      </c>
      <c r="E19" s="11">
        <v>8007.4526018329661</v>
      </c>
      <c r="F19" s="12">
        <f t="shared" si="0"/>
        <v>1.9509221913824966</v>
      </c>
      <c r="G19" s="7">
        <v>869.13446785135295</v>
      </c>
      <c r="H19" s="7">
        <v>250.04067588505001</v>
      </c>
      <c r="I19" s="12">
        <f t="shared" si="1"/>
        <v>3.4759723184035702</v>
      </c>
      <c r="J19" s="7">
        <v>966.19859779795104</v>
      </c>
      <c r="K19" s="7">
        <v>340.86325575801601</v>
      </c>
      <c r="L19" s="12">
        <f t="shared" si="2"/>
        <v>2.8345636599911788</v>
      </c>
      <c r="M19" s="24">
        <v>1835.333065649304</v>
      </c>
      <c r="N19" s="24">
        <v>590.90393164306602</v>
      </c>
      <c r="O19" s="12">
        <f t="shared" si="3"/>
        <v>3.1059753834197403</v>
      </c>
    </row>
    <row r="20" spans="1:15">
      <c r="A20" s="30" t="s">
        <v>826</v>
      </c>
      <c r="B20" s="6" t="s">
        <v>29</v>
      </c>
      <c r="C20" s="6" t="s">
        <v>30</v>
      </c>
      <c r="D20" s="11">
        <v>23417.356300606589</v>
      </c>
      <c r="E20" s="11">
        <v>16093.350199011391</v>
      </c>
      <c r="F20" s="12">
        <f t="shared" si="0"/>
        <v>1.4550951797497769</v>
      </c>
      <c r="G20" s="7">
        <v>1464.4605639044</v>
      </c>
      <c r="H20" s="7">
        <v>478.00479753513201</v>
      </c>
      <c r="I20" s="12">
        <f t="shared" si="1"/>
        <v>3.0636942797561906</v>
      </c>
      <c r="J20" s="7">
        <v>1717.2105400927001</v>
      </c>
      <c r="K20" s="7">
        <v>1130.9281439126701</v>
      </c>
      <c r="L20" s="12">
        <f t="shared" si="2"/>
        <v>1.5184081759179411</v>
      </c>
      <c r="M20" s="24">
        <v>3181.6711039971001</v>
      </c>
      <c r="N20" s="24">
        <v>1608.932941447802</v>
      </c>
      <c r="O20" s="12">
        <f t="shared" si="3"/>
        <v>1.9775038611205673</v>
      </c>
    </row>
    <row r="21" spans="1:15">
      <c r="A21" s="30" t="s">
        <v>826</v>
      </c>
      <c r="B21" s="6" t="s">
        <v>31</v>
      </c>
      <c r="C21" s="6" t="s">
        <v>32</v>
      </c>
      <c r="D21" s="11">
        <v>8259.3719774813781</v>
      </c>
      <c r="E21" s="11">
        <v>6010.3834939880617</v>
      </c>
      <c r="F21" s="12">
        <f t="shared" si="0"/>
        <v>1.3741838579423238</v>
      </c>
      <c r="G21" s="7">
        <v>411.150149621965</v>
      </c>
      <c r="H21" s="7">
        <v>142.76048222992301</v>
      </c>
      <c r="I21" s="12">
        <f t="shared" si="1"/>
        <v>2.8799997254127145</v>
      </c>
      <c r="J21" s="7">
        <v>488.19944122005302</v>
      </c>
      <c r="K21" s="7">
        <v>190.347857441299</v>
      </c>
      <c r="L21" s="12">
        <f t="shared" si="2"/>
        <v>2.5647750795966164</v>
      </c>
      <c r="M21" s="24">
        <v>899.34959084201796</v>
      </c>
      <c r="N21" s="24">
        <v>333.10833967122198</v>
      </c>
      <c r="O21" s="12">
        <f t="shared" si="3"/>
        <v>2.6998711342071959</v>
      </c>
    </row>
    <row r="22" spans="1:15">
      <c r="A22" s="30" t="s">
        <v>826</v>
      </c>
      <c r="B22" s="6" t="s">
        <v>33</v>
      </c>
      <c r="C22" s="6" t="s">
        <v>34</v>
      </c>
      <c r="D22" s="11">
        <v>28566.491492846802</v>
      </c>
      <c r="E22" s="11">
        <v>26599.458029221365</v>
      </c>
      <c r="F22" s="12">
        <f t="shared" si="0"/>
        <v>1.0739501331743118</v>
      </c>
      <c r="G22" s="7">
        <v>1081.88420594688</v>
      </c>
      <c r="H22" s="7">
        <v>656.00277828461606</v>
      </c>
      <c r="I22" s="12">
        <f t="shared" si="1"/>
        <v>1.6492067438737117</v>
      </c>
      <c r="J22" s="7">
        <v>1226.88692898822</v>
      </c>
      <c r="K22" s="7">
        <v>582.211243069651</v>
      </c>
      <c r="L22" s="12">
        <f t="shared" si="2"/>
        <v>2.1072882799713391</v>
      </c>
      <c r="M22" s="24">
        <v>2308.7711349351002</v>
      </c>
      <c r="N22" s="24">
        <v>1238.2140213542671</v>
      </c>
      <c r="O22" s="12">
        <f t="shared" si="3"/>
        <v>1.8645977957913422</v>
      </c>
    </row>
    <row r="23" spans="1:15">
      <c r="A23" s="30" t="s">
        <v>826</v>
      </c>
      <c r="B23" s="6" t="s">
        <v>35</v>
      </c>
      <c r="C23" s="6" t="s">
        <v>36</v>
      </c>
      <c r="D23" s="11">
        <v>29600.068311967822</v>
      </c>
      <c r="E23" s="11">
        <v>16082.49627079397</v>
      </c>
      <c r="F23" s="12">
        <f t="shared" si="0"/>
        <v>1.8405145453521381</v>
      </c>
      <c r="G23" s="7">
        <v>1670.73552939249</v>
      </c>
      <c r="H23" s="7">
        <v>368.29796307515301</v>
      </c>
      <c r="I23" s="12">
        <f t="shared" si="1"/>
        <v>4.5363691817420344</v>
      </c>
      <c r="J23" s="7">
        <v>1833.22968870713</v>
      </c>
      <c r="K23" s="7">
        <v>492.92486194219799</v>
      </c>
      <c r="L23" s="12">
        <f t="shared" si="2"/>
        <v>3.719085463622041</v>
      </c>
      <c r="M23" s="24">
        <v>3503.96521809962</v>
      </c>
      <c r="N23" s="24">
        <v>861.22282501735094</v>
      </c>
      <c r="O23" s="12">
        <f t="shared" si="3"/>
        <v>4.0685930705900946</v>
      </c>
    </row>
    <row r="24" spans="1:15">
      <c r="A24" s="30" t="s">
        <v>826</v>
      </c>
      <c r="B24" s="6" t="s">
        <v>37</v>
      </c>
      <c r="C24" s="6" t="s">
        <v>38</v>
      </c>
      <c r="D24" s="11">
        <v>12907.126312261989</v>
      </c>
      <c r="E24" s="11">
        <v>10698.251698493237</v>
      </c>
      <c r="F24" s="12">
        <f t="shared" si="0"/>
        <v>1.2064706155754266</v>
      </c>
      <c r="G24" s="7">
        <v>611.45962152944503</v>
      </c>
      <c r="H24" s="7">
        <v>163.97205571638901</v>
      </c>
      <c r="I24" s="12">
        <f t="shared" si="1"/>
        <v>3.7290477261994202</v>
      </c>
      <c r="J24" s="7">
        <v>730.01218642057495</v>
      </c>
      <c r="K24" s="7">
        <v>187.61712573050701</v>
      </c>
      <c r="L24" s="12">
        <f t="shared" si="2"/>
        <v>3.8909677545596955</v>
      </c>
      <c r="M24" s="24">
        <v>1341.4718079500199</v>
      </c>
      <c r="N24" s="24">
        <v>351.58918144689602</v>
      </c>
      <c r="O24" s="12">
        <f t="shared" si="3"/>
        <v>3.8154524619598842</v>
      </c>
    </row>
    <row r="25" spans="1:15">
      <c r="A25" s="30" t="s">
        <v>827</v>
      </c>
      <c r="B25" s="6" t="s">
        <v>39</v>
      </c>
      <c r="C25" s="6" t="s">
        <v>40</v>
      </c>
      <c r="D25" s="11">
        <v>336730.24661334889</v>
      </c>
      <c r="E25" s="11">
        <v>162081.79361773934</v>
      </c>
      <c r="F25" s="12">
        <f t="shared" si="0"/>
        <v>2.0775328252321046</v>
      </c>
      <c r="G25" s="7">
        <v>14955.103604133301</v>
      </c>
      <c r="H25" s="7">
        <v>4385.9930359284299</v>
      </c>
      <c r="I25" s="12">
        <f t="shared" si="1"/>
        <v>3.4097417578246554</v>
      </c>
      <c r="J25" s="7">
        <v>22711.634743186602</v>
      </c>
      <c r="K25" s="7">
        <v>7062.5681946018904</v>
      </c>
      <c r="L25" s="12">
        <f t="shared" si="2"/>
        <v>3.2157756381801326</v>
      </c>
      <c r="M25" s="24">
        <v>37666.738347319901</v>
      </c>
      <c r="N25" s="24">
        <v>11448.56123053032</v>
      </c>
      <c r="O25" s="12">
        <f t="shared" si="3"/>
        <v>3.2900848926651634</v>
      </c>
    </row>
    <row r="26" spans="1:15">
      <c r="A26" s="30" t="s">
        <v>826</v>
      </c>
      <c r="B26" s="6" t="s">
        <v>41</v>
      </c>
      <c r="C26" s="6" t="s">
        <v>42</v>
      </c>
      <c r="D26" s="11">
        <v>8451.5620578981088</v>
      </c>
      <c r="E26" s="11">
        <v>7031.1794144273854</v>
      </c>
      <c r="F26" s="12">
        <f t="shared" si="0"/>
        <v>1.2020120039258588</v>
      </c>
      <c r="G26" s="7">
        <v>152.515236898376</v>
      </c>
      <c r="H26" s="7">
        <v>85.954702216941996</v>
      </c>
      <c r="I26" s="12">
        <f t="shared" si="1"/>
        <v>1.7743675792563525</v>
      </c>
      <c r="J26" s="7">
        <v>732.13695265809201</v>
      </c>
      <c r="K26" s="7">
        <v>262.42419239489402</v>
      </c>
      <c r="L26" s="12">
        <f t="shared" si="2"/>
        <v>2.7898988503178002</v>
      </c>
      <c r="M26" s="24">
        <v>884.65218955646799</v>
      </c>
      <c r="N26" s="24">
        <v>348.37889461183602</v>
      </c>
      <c r="O26" s="12">
        <f t="shared" si="3"/>
        <v>2.5393392172684512</v>
      </c>
    </row>
    <row r="27" spans="1:15">
      <c r="A27" s="30" t="s">
        <v>826</v>
      </c>
      <c r="B27" s="6" t="s">
        <v>43</v>
      </c>
      <c r="C27" s="6" t="s">
        <v>44</v>
      </c>
      <c r="D27" s="11">
        <v>7629.2952301129053</v>
      </c>
      <c r="E27" s="11">
        <v>6545.4559034255763</v>
      </c>
      <c r="F27" s="12">
        <f t="shared" si="0"/>
        <v>1.1655865294455807</v>
      </c>
      <c r="G27" s="7">
        <v>736.79724561532896</v>
      </c>
      <c r="H27" s="7">
        <v>171.317434058988</v>
      </c>
      <c r="I27" s="12">
        <f t="shared" si="1"/>
        <v>4.3007721290153986</v>
      </c>
      <c r="J27" s="7">
        <v>817.61647427073603</v>
      </c>
      <c r="K27" s="7">
        <v>207.99390491428801</v>
      </c>
      <c r="L27" s="12">
        <f t="shared" si="2"/>
        <v>3.9309636241872892</v>
      </c>
      <c r="M27" s="24">
        <v>1554.4137198860649</v>
      </c>
      <c r="N27" s="24">
        <v>379.31133897327601</v>
      </c>
      <c r="O27" s="12">
        <f t="shared" si="3"/>
        <v>4.0979890664317304</v>
      </c>
    </row>
    <row r="28" spans="1:15">
      <c r="A28" s="30" t="s">
        <v>827</v>
      </c>
      <c r="B28" s="6" t="s">
        <v>45</v>
      </c>
      <c r="C28" s="6" t="s">
        <v>46</v>
      </c>
      <c r="D28" s="11">
        <v>34423.425616714369</v>
      </c>
      <c r="E28" s="11">
        <v>32551.293994343097</v>
      </c>
      <c r="F28" s="12">
        <f t="shared" si="0"/>
        <v>1.0575132780496106</v>
      </c>
      <c r="G28" s="7">
        <v>2129.3920786978902</v>
      </c>
      <c r="H28" s="7">
        <v>1174.72912167921</v>
      </c>
      <c r="I28" s="12">
        <f t="shared" si="1"/>
        <v>1.8126664602083264</v>
      </c>
      <c r="J28" s="7">
        <v>2317.2988375197801</v>
      </c>
      <c r="K28" s="7">
        <v>979.42391863418902</v>
      </c>
      <c r="L28" s="12">
        <f t="shared" si="2"/>
        <v>2.3659814646463437</v>
      </c>
      <c r="M28" s="24">
        <v>4446.6909162176707</v>
      </c>
      <c r="N28" s="24">
        <v>2154.1530403133993</v>
      </c>
      <c r="O28" s="12">
        <f t="shared" si="3"/>
        <v>2.0642409489953133</v>
      </c>
    </row>
    <row r="29" spans="1:15">
      <c r="A29" s="30" t="s">
        <v>827</v>
      </c>
      <c r="B29" s="6" t="s">
        <v>47</v>
      </c>
      <c r="C29" s="6" t="s">
        <v>48</v>
      </c>
      <c r="D29" s="11">
        <v>91595.296233822228</v>
      </c>
      <c r="E29" s="11">
        <v>47066.869542350876</v>
      </c>
      <c r="F29" s="12">
        <f t="shared" si="0"/>
        <v>1.9460673107100224</v>
      </c>
      <c r="G29" s="7">
        <v>7426.7061567603296</v>
      </c>
      <c r="H29" s="7">
        <v>1384.79537549509</v>
      </c>
      <c r="I29" s="12">
        <f t="shared" si="1"/>
        <v>5.3630350650941079</v>
      </c>
      <c r="J29" s="7">
        <v>11506.154873531899</v>
      </c>
      <c r="K29" s="7">
        <v>2910.1097925357899</v>
      </c>
      <c r="L29" s="12">
        <f t="shared" si="2"/>
        <v>3.9538559345919904</v>
      </c>
      <c r="M29" s="24">
        <v>18932.861030292228</v>
      </c>
      <c r="N29" s="24">
        <v>4294.9051680308803</v>
      </c>
      <c r="O29" s="12">
        <f t="shared" si="3"/>
        <v>4.408213986008108</v>
      </c>
    </row>
    <row r="30" spans="1:15">
      <c r="A30" s="30" t="s">
        <v>827</v>
      </c>
      <c r="B30" s="6" t="s">
        <v>49</v>
      </c>
      <c r="C30" s="6" t="s">
        <v>50</v>
      </c>
      <c r="D30" s="11">
        <v>40245.708604978878</v>
      </c>
      <c r="E30" s="11">
        <v>35496.383286918172</v>
      </c>
      <c r="F30" s="12">
        <f t="shared" si="0"/>
        <v>1.1337974429583935</v>
      </c>
      <c r="G30" s="7">
        <v>1694.2222015718301</v>
      </c>
      <c r="H30" s="7">
        <v>1929.0674848716601</v>
      </c>
      <c r="I30" s="12">
        <f t="shared" si="1"/>
        <v>0.87825968498170282</v>
      </c>
      <c r="J30" s="7">
        <v>2136.2249013086498</v>
      </c>
      <c r="K30" s="7">
        <v>1009.87207220941</v>
      </c>
      <c r="L30" s="12">
        <f t="shared" si="2"/>
        <v>2.115342091434405</v>
      </c>
      <c r="M30" s="24">
        <v>3830.4471028804801</v>
      </c>
      <c r="N30" s="24">
        <v>2938.9395570810702</v>
      </c>
      <c r="O30" s="12">
        <f t="shared" si="3"/>
        <v>1.3033432734781547</v>
      </c>
    </row>
    <row r="31" spans="1:15">
      <c r="A31" s="30" t="s">
        <v>827</v>
      </c>
      <c r="B31" s="6" t="s">
        <v>51</v>
      </c>
      <c r="C31" s="6" t="s">
        <v>52</v>
      </c>
      <c r="D31" s="11">
        <v>162068.26604958088</v>
      </c>
      <c r="E31" s="11">
        <v>85203.554238116689</v>
      </c>
      <c r="F31" s="12">
        <f t="shared" si="0"/>
        <v>1.9021303453685969</v>
      </c>
      <c r="G31" s="7">
        <v>5740.8253316679802</v>
      </c>
      <c r="H31" s="7">
        <v>2113.7966173991399</v>
      </c>
      <c r="I31" s="12">
        <f t="shared" si="1"/>
        <v>2.7158834887017718</v>
      </c>
      <c r="J31" s="7">
        <v>12098.8586200261</v>
      </c>
      <c r="K31" s="7">
        <v>5254.5463290698599</v>
      </c>
      <c r="L31" s="12">
        <f t="shared" si="2"/>
        <v>2.3025505652298235</v>
      </c>
      <c r="M31" s="24">
        <v>17839.683951694082</v>
      </c>
      <c r="N31" s="24">
        <v>7368.3429464689998</v>
      </c>
      <c r="O31" s="12">
        <f t="shared" si="3"/>
        <v>2.4211256290999699</v>
      </c>
    </row>
    <row r="32" spans="1:15">
      <c r="A32" s="30" t="s">
        <v>826</v>
      </c>
      <c r="B32" s="6" t="s">
        <v>53</v>
      </c>
      <c r="C32" s="6" t="s">
        <v>54</v>
      </c>
      <c r="D32" s="11">
        <v>5181.5489676241014</v>
      </c>
      <c r="E32" s="11">
        <v>4778.0495811716864</v>
      </c>
      <c r="F32" s="12">
        <f t="shared" si="0"/>
        <v>1.0844485557543058</v>
      </c>
      <c r="G32" s="7">
        <v>780.12509342553096</v>
      </c>
      <c r="H32" s="7">
        <v>658.93986991085296</v>
      </c>
      <c r="I32" s="12">
        <f t="shared" si="1"/>
        <v>1.1839093808833772</v>
      </c>
      <c r="J32" s="7">
        <v>552.85029023074105</v>
      </c>
      <c r="K32" s="7">
        <v>457.69464117254302</v>
      </c>
      <c r="L32" s="12">
        <f t="shared" si="2"/>
        <v>1.2079020388231418</v>
      </c>
      <c r="M32" s="24">
        <v>1332.975383656272</v>
      </c>
      <c r="N32" s="24">
        <v>1116.6345110833959</v>
      </c>
      <c r="O32" s="12">
        <f t="shared" si="3"/>
        <v>1.1937436738928793</v>
      </c>
    </row>
    <row r="33" spans="1:15">
      <c r="A33" s="30" t="s">
        <v>826</v>
      </c>
      <c r="B33" s="6" t="s">
        <v>55</v>
      </c>
      <c r="C33" s="6" t="s">
        <v>56</v>
      </c>
      <c r="D33" s="11">
        <v>6634.0817520922319</v>
      </c>
      <c r="E33" s="11">
        <v>5631.2880057180564</v>
      </c>
      <c r="F33" s="12">
        <f t="shared" si="0"/>
        <v>1.1780753790883951</v>
      </c>
      <c r="G33" s="7">
        <v>188.75011354083799</v>
      </c>
      <c r="H33" s="7">
        <v>87.713955927436103</v>
      </c>
      <c r="I33" s="12">
        <f t="shared" si="1"/>
        <v>2.1518823492237309</v>
      </c>
      <c r="J33" s="7">
        <v>660.07875368955399</v>
      </c>
      <c r="K33" s="7">
        <v>270.02897443288998</v>
      </c>
      <c r="L33" s="12">
        <f t="shared" si="2"/>
        <v>2.4444738016571725</v>
      </c>
      <c r="M33" s="24">
        <v>848.82886723039201</v>
      </c>
      <c r="N33" s="24">
        <v>357.74293036032611</v>
      </c>
      <c r="O33" s="12">
        <f t="shared" si="3"/>
        <v>2.3727341484440627</v>
      </c>
    </row>
    <row r="34" spans="1:15">
      <c r="A34" s="30" t="s">
        <v>827</v>
      </c>
      <c r="B34" s="6" t="s">
        <v>57</v>
      </c>
      <c r="C34" s="6" t="s">
        <v>58</v>
      </c>
      <c r="D34" s="11">
        <v>114634.7211889693</v>
      </c>
      <c r="E34" s="11">
        <v>145226.24629119068</v>
      </c>
      <c r="F34" s="12">
        <f t="shared" si="0"/>
        <v>0.78935264193992294</v>
      </c>
      <c r="G34" s="7">
        <v>4382.0634302847902</v>
      </c>
      <c r="H34" s="7">
        <v>5272.1980653126802</v>
      </c>
      <c r="I34" s="12">
        <f t="shared" si="1"/>
        <v>0.83116441681424225</v>
      </c>
      <c r="J34" s="7">
        <v>12263.003006540601</v>
      </c>
      <c r="K34" s="7">
        <v>18800.708647417199</v>
      </c>
      <c r="L34" s="12">
        <f t="shared" si="2"/>
        <v>0.6522628075631216</v>
      </c>
      <c r="M34" s="24">
        <v>16645.066436825393</v>
      </c>
      <c r="N34" s="24">
        <v>24072.90671272988</v>
      </c>
      <c r="O34" s="12">
        <f t="shared" si="3"/>
        <v>0.69144398038245181</v>
      </c>
    </row>
    <row r="35" spans="1:15">
      <c r="A35" s="30" t="s">
        <v>826</v>
      </c>
      <c r="B35" s="6" t="s">
        <v>59</v>
      </c>
      <c r="C35" s="6" t="s">
        <v>60</v>
      </c>
      <c r="D35" s="11">
        <v>19985.041343130659</v>
      </c>
      <c r="E35" s="11">
        <v>16491.116711869363</v>
      </c>
      <c r="F35" s="12">
        <f t="shared" si="0"/>
        <v>1.2118670731828953</v>
      </c>
      <c r="G35" s="7">
        <v>644.80443414807905</v>
      </c>
      <c r="H35" s="7">
        <v>314.57513872565801</v>
      </c>
      <c r="I35" s="12">
        <f t="shared" si="1"/>
        <v>2.0497628539883284</v>
      </c>
      <c r="J35" s="7">
        <v>744.85259956025197</v>
      </c>
      <c r="K35" s="7">
        <v>317.43814682643699</v>
      </c>
      <c r="L35" s="12">
        <f t="shared" si="2"/>
        <v>2.3464495587781666</v>
      </c>
      <c r="M35" s="24">
        <v>1389.657033708331</v>
      </c>
      <c r="N35" s="24">
        <v>632.013285552095</v>
      </c>
      <c r="O35" s="12">
        <f t="shared" si="3"/>
        <v>2.198778198933582</v>
      </c>
    </row>
    <row r="36" spans="1:15">
      <c r="A36" s="30" t="s">
        <v>826</v>
      </c>
      <c r="B36" s="6" t="s">
        <v>61</v>
      </c>
      <c r="C36" s="6" t="s">
        <v>62</v>
      </c>
      <c r="D36" s="11">
        <v>5364.6301614159074</v>
      </c>
      <c r="E36" s="11">
        <v>6138.6573355107457</v>
      </c>
      <c r="F36" s="12">
        <f t="shared" si="0"/>
        <v>0.87390936946141851</v>
      </c>
      <c r="G36" s="7">
        <v>390.99543317638501</v>
      </c>
      <c r="H36" s="7">
        <v>212.14180970361701</v>
      </c>
      <c r="I36" s="12">
        <f t="shared" si="1"/>
        <v>1.8430852160761904</v>
      </c>
      <c r="J36" s="7">
        <v>364.039170508133</v>
      </c>
      <c r="K36" s="7">
        <v>146.26555322121899</v>
      </c>
      <c r="L36" s="12">
        <f t="shared" si="2"/>
        <v>2.4888920356903363</v>
      </c>
      <c r="M36" s="24">
        <v>755.03460368451806</v>
      </c>
      <c r="N36" s="24">
        <v>358.40736292483598</v>
      </c>
      <c r="O36" s="12">
        <f t="shared" si="3"/>
        <v>2.1066380933777342</v>
      </c>
    </row>
    <row r="37" spans="1:15">
      <c r="A37" s="30" t="s">
        <v>826</v>
      </c>
      <c r="B37" s="6" t="s">
        <v>63</v>
      </c>
      <c r="C37" s="6" t="s">
        <v>64</v>
      </c>
      <c r="D37" s="11">
        <v>77414.171221712299</v>
      </c>
      <c r="E37" s="11">
        <v>93308.833878591104</v>
      </c>
      <c r="F37" s="12">
        <f t="shared" si="0"/>
        <v>0.82965532848090073</v>
      </c>
      <c r="G37" s="7">
        <v>6406.8208553344803</v>
      </c>
      <c r="H37" s="7">
        <v>12128.7915616673</v>
      </c>
      <c r="I37" s="12">
        <f t="shared" si="1"/>
        <v>0.52823241480899508</v>
      </c>
      <c r="J37" s="7">
        <v>8543.2849008233206</v>
      </c>
      <c r="K37" s="7">
        <v>15585.410183286</v>
      </c>
      <c r="L37" s="12">
        <f t="shared" si="2"/>
        <v>0.54815913090213386</v>
      </c>
      <c r="M37" s="24">
        <v>14950.105756157802</v>
      </c>
      <c r="N37" s="24">
        <v>27714.201744953301</v>
      </c>
      <c r="O37" s="12">
        <f t="shared" si="3"/>
        <v>0.53943844003662078</v>
      </c>
    </row>
    <row r="38" spans="1:15">
      <c r="A38" s="30" t="s">
        <v>826</v>
      </c>
      <c r="B38" s="6" t="s">
        <v>65</v>
      </c>
      <c r="C38" s="6" t="s">
        <v>66</v>
      </c>
      <c r="D38" s="11">
        <v>17870.516302734566</v>
      </c>
      <c r="E38" s="11">
        <v>22958.516073762657</v>
      </c>
      <c r="F38" s="12">
        <f t="shared" si="0"/>
        <v>0.77838289919605319</v>
      </c>
      <c r="G38" s="7">
        <v>959.53132089474502</v>
      </c>
      <c r="H38" s="7">
        <v>1095.8376708354599</v>
      </c>
      <c r="I38" s="12">
        <f t="shared" si="1"/>
        <v>0.87561446958033873</v>
      </c>
      <c r="J38" s="7">
        <v>1146.5122608546601</v>
      </c>
      <c r="K38" s="7">
        <v>799.48490870539899</v>
      </c>
      <c r="L38" s="12">
        <f t="shared" si="2"/>
        <v>1.4340636682075718</v>
      </c>
      <c r="M38" s="24">
        <v>2106.0435817494053</v>
      </c>
      <c r="N38" s="24">
        <v>1895.3225795408589</v>
      </c>
      <c r="O38" s="12">
        <f t="shared" si="3"/>
        <v>1.1111794923371796</v>
      </c>
    </row>
    <row r="39" spans="1:15">
      <c r="A39" s="30" t="s">
        <v>826</v>
      </c>
      <c r="B39" s="6" t="s">
        <v>67</v>
      </c>
      <c r="C39" s="6" t="s">
        <v>68</v>
      </c>
      <c r="D39" s="11">
        <v>5543.4082176788515</v>
      </c>
      <c r="E39" s="11">
        <v>3916.7768480122468</v>
      </c>
      <c r="F39" s="12">
        <f t="shared" si="0"/>
        <v>1.4152984540061595</v>
      </c>
      <c r="G39" s="7">
        <v>286.534676137139</v>
      </c>
      <c r="H39" s="7">
        <v>295.272855704981</v>
      </c>
      <c r="I39" s="12">
        <f t="shared" si="1"/>
        <v>0.97040642443417602</v>
      </c>
      <c r="J39" s="7">
        <v>524.27089289328296</v>
      </c>
      <c r="K39" s="7">
        <v>136.10173353077599</v>
      </c>
      <c r="L39" s="12">
        <f t="shared" si="2"/>
        <v>3.8520515447713404</v>
      </c>
      <c r="M39" s="24">
        <v>810.80556903042202</v>
      </c>
      <c r="N39" s="24">
        <v>431.37458923575696</v>
      </c>
      <c r="O39" s="12">
        <f t="shared" si="3"/>
        <v>1.8795858385327759</v>
      </c>
    </row>
    <row r="40" spans="1:15">
      <c r="A40" s="30" t="s">
        <v>826</v>
      </c>
      <c r="B40" s="6" t="s">
        <v>69</v>
      </c>
      <c r="C40" s="6" t="s">
        <v>70</v>
      </c>
      <c r="D40" s="11">
        <v>13706.372437860286</v>
      </c>
      <c r="E40" s="11">
        <v>23856.579718841571</v>
      </c>
      <c r="F40" s="12">
        <f t="shared" si="0"/>
        <v>0.57453216678144337</v>
      </c>
      <c r="G40" s="7">
        <v>646.508286568936</v>
      </c>
      <c r="H40" s="7">
        <v>340.63454497690901</v>
      </c>
      <c r="I40" s="12">
        <f t="shared" si="1"/>
        <v>1.897952794578605</v>
      </c>
      <c r="J40" s="7">
        <v>1099.2355036041099</v>
      </c>
      <c r="K40" s="7">
        <v>1253.09841568862</v>
      </c>
      <c r="L40" s="12">
        <f t="shared" si="2"/>
        <v>0.8772140239280749</v>
      </c>
      <c r="M40" s="24">
        <v>1745.7437901730459</v>
      </c>
      <c r="N40" s="24">
        <v>1593.7329606655289</v>
      </c>
      <c r="O40" s="12">
        <f t="shared" si="3"/>
        <v>1.0953803637492938</v>
      </c>
    </row>
    <row r="41" spans="1:15">
      <c r="A41" s="30" t="s">
        <v>826</v>
      </c>
      <c r="B41" s="6" t="s">
        <v>71</v>
      </c>
      <c r="C41" s="6" t="s">
        <v>72</v>
      </c>
      <c r="D41" s="11">
        <v>21152.73786743548</v>
      </c>
      <c r="E41" s="11">
        <v>14311.462983121524</v>
      </c>
      <c r="F41" s="12">
        <f t="shared" si="0"/>
        <v>1.4780276406669488</v>
      </c>
      <c r="G41" s="7">
        <v>1306.2078964626201</v>
      </c>
      <c r="H41" s="7">
        <v>266.19154925583501</v>
      </c>
      <c r="I41" s="12">
        <f t="shared" si="1"/>
        <v>4.9070224059112855</v>
      </c>
      <c r="J41" s="7">
        <v>1575.0894827872701</v>
      </c>
      <c r="K41" s="7">
        <v>607.28412952526105</v>
      </c>
      <c r="L41" s="12">
        <f t="shared" si="2"/>
        <v>2.5936615271315953</v>
      </c>
      <c r="M41" s="24">
        <v>2881.2973792498901</v>
      </c>
      <c r="N41" s="24">
        <v>873.47567878109612</v>
      </c>
      <c r="O41" s="12">
        <f t="shared" si="3"/>
        <v>3.2986578209832205</v>
      </c>
    </row>
    <row r="42" spans="1:15">
      <c r="A42" s="30" t="s">
        <v>827</v>
      </c>
      <c r="B42" s="6" t="s">
        <v>73</v>
      </c>
      <c r="C42" s="6" t="s">
        <v>74</v>
      </c>
      <c r="D42" s="11">
        <v>71943.909498020308</v>
      </c>
      <c r="E42" s="11">
        <v>78369.750000289729</v>
      </c>
      <c r="F42" s="12">
        <f t="shared" si="0"/>
        <v>0.91800611202350824</v>
      </c>
      <c r="G42" s="7">
        <v>2212.9179226934102</v>
      </c>
      <c r="H42" s="7">
        <v>1550.9104181315599</v>
      </c>
      <c r="I42" s="12">
        <f t="shared" si="1"/>
        <v>1.4268508979128502</v>
      </c>
      <c r="J42" s="7">
        <v>4598.0176633744004</v>
      </c>
      <c r="K42" s="7">
        <v>1999.49169766367</v>
      </c>
      <c r="L42" s="12">
        <f t="shared" si="2"/>
        <v>2.2995932760046012</v>
      </c>
      <c r="M42" s="24">
        <v>6810.9355860678106</v>
      </c>
      <c r="N42" s="24">
        <v>3550.4021157952302</v>
      </c>
      <c r="O42" s="12">
        <f t="shared" si="3"/>
        <v>1.9183561083875358</v>
      </c>
    </row>
    <row r="43" spans="1:15">
      <c r="A43" s="30" t="s">
        <v>826</v>
      </c>
      <c r="B43" s="6" t="s">
        <v>75</v>
      </c>
      <c r="C43" s="6" t="s">
        <v>76</v>
      </c>
      <c r="D43" s="11">
        <v>4872.6102340043635</v>
      </c>
      <c r="E43" s="11">
        <v>11463.581636387702</v>
      </c>
      <c r="F43" s="12">
        <f t="shared" si="0"/>
        <v>0.42505129623168764</v>
      </c>
      <c r="G43" s="7">
        <v>501.29322628163999</v>
      </c>
      <c r="H43" s="7">
        <v>321.99104962211197</v>
      </c>
      <c r="I43" s="12">
        <f t="shared" si="1"/>
        <v>1.5568545363914825</v>
      </c>
      <c r="J43" s="7">
        <v>605.22750615681298</v>
      </c>
      <c r="K43" s="7">
        <v>526.39389155578101</v>
      </c>
      <c r="L43" s="12">
        <f t="shared" si="2"/>
        <v>1.14976164401915</v>
      </c>
      <c r="M43" s="24">
        <v>1106.520732438453</v>
      </c>
      <c r="N43" s="24">
        <v>848.38494117789298</v>
      </c>
      <c r="O43" s="12">
        <f t="shared" si="3"/>
        <v>1.304267295105646</v>
      </c>
    </row>
    <row r="44" spans="1:15">
      <c r="A44" s="30" t="s">
        <v>826</v>
      </c>
      <c r="B44" s="6" t="s">
        <v>77</v>
      </c>
      <c r="C44" s="6" t="s">
        <v>78</v>
      </c>
      <c r="D44" s="11">
        <v>16384.860203767788</v>
      </c>
      <c r="E44" s="11">
        <v>7088.7653053788108</v>
      </c>
      <c r="F44" s="12">
        <f t="shared" si="0"/>
        <v>2.3113842112018141</v>
      </c>
      <c r="G44" s="7">
        <v>1618.5380206288801</v>
      </c>
      <c r="H44" s="7">
        <v>312.63219226993402</v>
      </c>
      <c r="I44" s="12">
        <f t="shared" si="1"/>
        <v>5.1771316602974657</v>
      </c>
      <c r="J44" s="7">
        <v>1333.2924818710201</v>
      </c>
      <c r="K44" s="7">
        <v>293.26814624929699</v>
      </c>
      <c r="L44" s="12">
        <f t="shared" si="2"/>
        <v>4.5463256031142052</v>
      </c>
      <c r="M44" s="24">
        <v>2951.8305024998999</v>
      </c>
      <c r="N44" s="24">
        <v>605.90033851923101</v>
      </c>
      <c r="O44" s="12">
        <f t="shared" si="3"/>
        <v>4.8718086372321938</v>
      </c>
    </row>
    <row r="45" spans="1:15">
      <c r="A45" s="30" t="s">
        <v>826</v>
      </c>
      <c r="B45" s="6" t="s">
        <v>79</v>
      </c>
      <c r="C45" s="6" t="s">
        <v>80</v>
      </c>
      <c r="D45" s="11">
        <v>12007.386697020494</v>
      </c>
      <c r="E45" s="11">
        <v>10177.487427511045</v>
      </c>
      <c r="F45" s="12">
        <f t="shared" si="0"/>
        <v>1.1797987256228879</v>
      </c>
      <c r="G45" s="7">
        <v>855.59048686692404</v>
      </c>
      <c r="H45" s="7">
        <v>191.148850182595</v>
      </c>
      <c r="I45" s="12">
        <f t="shared" si="1"/>
        <v>4.476043073498067</v>
      </c>
      <c r="J45" s="7">
        <v>1529.5424526167899</v>
      </c>
      <c r="K45" s="7">
        <v>225.83330132057901</v>
      </c>
      <c r="L45" s="12">
        <f t="shared" si="2"/>
        <v>6.7728826690867256</v>
      </c>
      <c r="M45" s="24">
        <v>2385.1329394837139</v>
      </c>
      <c r="N45" s="24">
        <v>416.98215150317401</v>
      </c>
      <c r="O45" s="12">
        <f t="shared" si="3"/>
        <v>5.7199880879447154</v>
      </c>
    </row>
    <row r="46" spans="1:15">
      <c r="A46" s="30" t="s">
        <v>826</v>
      </c>
      <c r="B46" s="6" t="s">
        <v>81</v>
      </c>
      <c r="C46" s="6" t="s">
        <v>82</v>
      </c>
      <c r="D46" s="11">
        <v>11422.933262881972</v>
      </c>
      <c r="E46" s="11">
        <v>15955.719801779942</v>
      </c>
      <c r="F46" s="12">
        <f t="shared" si="0"/>
        <v>0.71591463154220625</v>
      </c>
      <c r="G46" s="7">
        <v>645.52913866497295</v>
      </c>
      <c r="H46" s="7">
        <v>623.89928388544195</v>
      </c>
      <c r="I46" s="12">
        <f t="shared" si="1"/>
        <v>1.0346688245013318</v>
      </c>
      <c r="J46" s="7">
        <v>1068.7808472649201</v>
      </c>
      <c r="K46" s="7">
        <v>278.79759431915198</v>
      </c>
      <c r="L46" s="12">
        <f t="shared" si="2"/>
        <v>3.8335368347599128</v>
      </c>
      <c r="M46" s="24">
        <v>1714.3099859298932</v>
      </c>
      <c r="N46" s="24">
        <v>902.69687820459399</v>
      </c>
      <c r="O46" s="12">
        <f t="shared" si="3"/>
        <v>1.8990981660859905</v>
      </c>
    </row>
    <row r="47" spans="1:15">
      <c r="A47" s="30" t="s">
        <v>827</v>
      </c>
      <c r="B47" s="6" t="s">
        <v>83</v>
      </c>
      <c r="C47" s="6" t="s">
        <v>84</v>
      </c>
      <c r="D47" s="11">
        <v>28772.98591787737</v>
      </c>
      <c r="E47" s="11">
        <v>21011.924468489102</v>
      </c>
      <c r="F47" s="12">
        <f t="shared" si="0"/>
        <v>1.3693646177449037</v>
      </c>
      <c r="G47" s="7">
        <v>2034.7246349238801</v>
      </c>
      <c r="H47" s="7">
        <v>678.91375548069902</v>
      </c>
      <c r="I47" s="12">
        <f t="shared" si="1"/>
        <v>2.9970296204754474</v>
      </c>
      <c r="J47" s="7">
        <v>3180.05499712559</v>
      </c>
      <c r="K47" s="7">
        <v>2305.33712421471</v>
      </c>
      <c r="L47" s="12">
        <f t="shared" si="2"/>
        <v>1.3794316517627954</v>
      </c>
      <c r="M47" s="24">
        <v>5214.7796320494699</v>
      </c>
      <c r="N47" s="24">
        <v>2984.2508796954089</v>
      </c>
      <c r="O47" s="12">
        <f t="shared" si="3"/>
        <v>1.747433390245569</v>
      </c>
    </row>
    <row r="48" spans="1:15">
      <c r="A48" s="30" t="s">
        <v>827</v>
      </c>
      <c r="B48" s="6" t="s">
        <v>85</v>
      </c>
      <c r="C48" s="6" t="s">
        <v>86</v>
      </c>
      <c r="D48" s="11">
        <v>236766.5800744209</v>
      </c>
      <c r="E48" s="11">
        <v>93167.588518413337</v>
      </c>
      <c r="F48" s="12">
        <f t="shared" si="0"/>
        <v>2.5412977177962177</v>
      </c>
      <c r="G48" s="7">
        <v>19590.153397237798</v>
      </c>
      <c r="H48" s="7">
        <v>2793.2115700710401</v>
      </c>
      <c r="I48" s="12">
        <f t="shared" si="1"/>
        <v>7.0134871297055232</v>
      </c>
      <c r="J48" s="7">
        <v>28542.088093759699</v>
      </c>
      <c r="K48" s="7">
        <v>15522.756378157501</v>
      </c>
      <c r="L48" s="12">
        <f t="shared" si="2"/>
        <v>1.8387255071478195</v>
      </c>
      <c r="M48" s="24">
        <v>48132.241490997498</v>
      </c>
      <c r="N48" s="24">
        <v>18315.967948228543</v>
      </c>
      <c r="O48" s="12">
        <f t="shared" si="3"/>
        <v>2.6278841296865605</v>
      </c>
    </row>
    <row r="49" spans="1:15">
      <c r="A49" s="30" t="s">
        <v>826</v>
      </c>
      <c r="B49" s="6" t="s">
        <v>87</v>
      </c>
      <c r="C49" s="6" t="s">
        <v>88</v>
      </c>
      <c r="D49" s="11">
        <v>23228.67638072258</v>
      </c>
      <c r="E49" s="11">
        <v>10707.231391604539</v>
      </c>
      <c r="F49" s="12">
        <f t="shared" si="0"/>
        <v>2.1694381611044675</v>
      </c>
      <c r="G49" s="7">
        <v>1771.78774874136</v>
      </c>
      <c r="H49" s="7">
        <v>181.45946605838</v>
      </c>
      <c r="I49" s="12">
        <f t="shared" si="1"/>
        <v>9.7640965623217042</v>
      </c>
      <c r="J49" s="7">
        <v>2049.8289851674999</v>
      </c>
      <c r="K49" s="7">
        <v>443.75522489972002</v>
      </c>
      <c r="L49" s="12">
        <f t="shared" si="2"/>
        <v>4.619278534986762</v>
      </c>
      <c r="M49" s="24">
        <v>3821.6167339088597</v>
      </c>
      <c r="N49" s="24">
        <v>625.21469095810005</v>
      </c>
      <c r="O49" s="12">
        <f t="shared" si="3"/>
        <v>6.1124871011147954</v>
      </c>
    </row>
    <row r="50" spans="1:15">
      <c r="A50" s="30" t="s">
        <v>826</v>
      </c>
      <c r="B50" s="6" t="s">
        <v>89</v>
      </c>
      <c r="C50" s="6" t="s">
        <v>90</v>
      </c>
      <c r="D50" s="11">
        <v>14240.542951031881</v>
      </c>
      <c r="E50" s="11">
        <v>9728.6246673475362</v>
      </c>
      <c r="F50" s="12">
        <f t="shared" si="0"/>
        <v>1.463777608650874</v>
      </c>
      <c r="G50" s="7">
        <v>784.48526830741105</v>
      </c>
      <c r="H50" s="7">
        <v>259.737163484478</v>
      </c>
      <c r="I50" s="12">
        <f t="shared" si="1"/>
        <v>3.0203042867767831</v>
      </c>
      <c r="J50" s="7">
        <v>1069.040078561</v>
      </c>
      <c r="K50" s="7">
        <v>349.67667262358901</v>
      </c>
      <c r="L50" s="12">
        <f t="shared" si="2"/>
        <v>3.0572244655043743</v>
      </c>
      <c r="M50" s="24">
        <v>1853.5253468684109</v>
      </c>
      <c r="N50" s="24">
        <v>609.41383610806702</v>
      </c>
      <c r="O50" s="12">
        <f t="shared" si="3"/>
        <v>3.0414887832309181</v>
      </c>
    </row>
    <row r="51" spans="1:15">
      <c r="A51" s="30" t="s">
        <v>826</v>
      </c>
      <c r="B51" s="6" t="s">
        <v>91</v>
      </c>
      <c r="C51" s="6" t="s">
        <v>92</v>
      </c>
      <c r="D51" s="11">
        <v>9405.2780866437752</v>
      </c>
      <c r="E51" s="11">
        <v>7634.8773281872272</v>
      </c>
      <c r="F51" s="12">
        <f t="shared" si="0"/>
        <v>1.2318833273090584</v>
      </c>
      <c r="G51" s="7">
        <v>198.732929824146</v>
      </c>
      <c r="H51" s="7">
        <v>138.62237745066</v>
      </c>
      <c r="I51" s="12">
        <f t="shared" si="1"/>
        <v>1.4336280583189478</v>
      </c>
      <c r="J51" s="7">
        <v>919.23197294538897</v>
      </c>
      <c r="K51" s="7">
        <v>334.77223282644701</v>
      </c>
      <c r="L51" s="12">
        <f t="shared" si="2"/>
        <v>2.7458429427805569</v>
      </c>
      <c r="M51" s="24">
        <v>1117.964902769535</v>
      </c>
      <c r="N51" s="24">
        <v>473.39461027710701</v>
      </c>
      <c r="O51" s="12">
        <f t="shared" si="3"/>
        <v>2.3615919541524169</v>
      </c>
    </row>
    <row r="52" spans="1:15">
      <c r="A52" s="30" t="s">
        <v>827</v>
      </c>
      <c r="B52" s="6" t="s">
        <v>93</v>
      </c>
      <c r="C52" s="6" t="s">
        <v>94</v>
      </c>
      <c r="D52" s="11">
        <v>54178.506034552171</v>
      </c>
      <c r="E52" s="11">
        <v>19342.972312387115</v>
      </c>
      <c r="F52" s="12">
        <f t="shared" si="0"/>
        <v>2.8009400602748422</v>
      </c>
      <c r="G52" s="7">
        <v>5661.34532925646</v>
      </c>
      <c r="H52" s="7">
        <v>639.13145679644401</v>
      </c>
      <c r="I52" s="12">
        <f t="shared" si="1"/>
        <v>8.8578730855044316</v>
      </c>
      <c r="J52" s="7">
        <v>6636.2900665060097</v>
      </c>
      <c r="K52" s="7">
        <v>2085.1843528362401</v>
      </c>
      <c r="L52" s="12">
        <f t="shared" si="2"/>
        <v>3.1825915332039663</v>
      </c>
      <c r="M52" s="24">
        <v>12297.635395762471</v>
      </c>
      <c r="N52" s="24">
        <v>2724.3158096326842</v>
      </c>
      <c r="O52" s="12">
        <f t="shared" si="3"/>
        <v>4.5140271007789456</v>
      </c>
    </row>
    <row r="53" spans="1:15">
      <c r="A53" s="30" t="s">
        <v>826</v>
      </c>
      <c r="B53" s="6" t="s">
        <v>95</v>
      </c>
      <c r="C53" s="6" t="s">
        <v>96</v>
      </c>
      <c r="D53" s="11">
        <v>9326.4291685212847</v>
      </c>
      <c r="E53" s="11">
        <v>10176.497344075649</v>
      </c>
      <c r="F53" s="12">
        <f t="shared" si="0"/>
        <v>0.91646750872988336</v>
      </c>
      <c r="G53" s="7">
        <v>672.39512993084395</v>
      </c>
      <c r="H53" s="7">
        <v>916.64883454117899</v>
      </c>
      <c r="I53" s="12">
        <f t="shared" si="1"/>
        <v>0.73353622957193398</v>
      </c>
      <c r="J53" s="7">
        <v>1193.6293539427099</v>
      </c>
      <c r="K53" s="7">
        <v>1108.5146267713001</v>
      </c>
      <c r="L53" s="12">
        <f t="shared" si="2"/>
        <v>1.0767826829848137</v>
      </c>
      <c r="M53" s="24">
        <v>1866.0244838735539</v>
      </c>
      <c r="N53" s="24">
        <v>2025.1634613124791</v>
      </c>
      <c r="O53" s="12">
        <f t="shared" si="3"/>
        <v>0.92141919381866122</v>
      </c>
    </row>
    <row r="54" spans="1:15">
      <c r="A54" s="30" t="s">
        <v>826</v>
      </c>
      <c r="B54" s="6" t="s">
        <v>97</v>
      </c>
      <c r="C54" s="6" t="s">
        <v>98</v>
      </c>
      <c r="D54" s="11">
        <v>5363.9570327160927</v>
      </c>
      <c r="E54" s="11">
        <v>7725.5857283179321</v>
      </c>
      <c r="F54" s="12">
        <f t="shared" si="0"/>
        <v>0.6943107256003449</v>
      </c>
      <c r="G54" s="7">
        <v>624.94884919557205</v>
      </c>
      <c r="H54" s="7">
        <v>669.45889834304796</v>
      </c>
      <c r="I54" s="12">
        <f t="shared" si="1"/>
        <v>0.93351339528439903</v>
      </c>
      <c r="J54" s="7">
        <v>410.30958235729997</v>
      </c>
      <c r="K54" s="7">
        <v>203.64789620075399</v>
      </c>
      <c r="L54" s="12">
        <f t="shared" si="2"/>
        <v>2.0147990232750601</v>
      </c>
      <c r="M54" s="24">
        <v>1035.258431552872</v>
      </c>
      <c r="N54" s="24">
        <v>873.10679454380193</v>
      </c>
      <c r="O54" s="12">
        <f t="shared" si="3"/>
        <v>1.185717987790708</v>
      </c>
    </row>
    <row r="55" spans="1:15">
      <c r="A55" s="30" t="s">
        <v>827</v>
      </c>
      <c r="B55" s="6" t="s">
        <v>99</v>
      </c>
      <c r="C55" s="6" t="s">
        <v>100</v>
      </c>
      <c r="D55" s="11">
        <v>83658.511420523268</v>
      </c>
      <c r="E55" s="11">
        <v>48674.862626664421</v>
      </c>
      <c r="F55" s="12">
        <f t="shared" si="0"/>
        <v>1.7187210585920496</v>
      </c>
      <c r="G55" s="7">
        <v>4666.8025496625196</v>
      </c>
      <c r="H55" s="7">
        <v>1543.4866449890701</v>
      </c>
      <c r="I55" s="12">
        <f t="shared" si="1"/>
        <v>3.0235457914801502</v>
      </c>
      <c r="J55" s="7">
        <v>6291.0479752030496</v>
      </c>
      <c r="K55" s="7">
        <v>6425.5040039422502</v>
      </c>
      <c r="L55" s="12">
        <f t="shared" si="2"/>
        <v>0.97907463310944831</v>
      </c>
      <c r="M55" s="24">
        <v>10957.850524865569</v>
      </c>
      <c r="N55" s="24">
        <v>7968.9906489313198</v>
      </c>
      <c r="O55" s="12">
        <f t="shared" si="3"/>
        <v>1.3750612853755915</v>
      </c>
    </row>
    <row r="56" spans="1:15">
      <c r="A56" s="30" t="s">
        <v>826</v>
      </c>
      <c r="B56" s="6" t="s">
        <v>101</v>
      </c>
      <c r="C56" s="6" t="s">
        <v>102</v>
      </c>
      <c r="D56" s="11">
        <v>11256.888065238483</v>
      </c>
      <c r="E56" s="11">
        <v>7163.5081426151291</v>
      </c>
      <c r="F56" s="12">
        <f t="shared" si="0"/>
        <v>1.5714211306988217</v>
      </c>
      <c r="G56" s="7">
        <v>488.74834444159501</v>
      </c>
      <c r="H56" s="7">
        <v>115.297036265972</v>
      </c>
      <c r="I56" s="12">
        <f t="shared" si="1"/>
        <v>4.2390364945212466</v>
      </c>
      <c r="J56" s="7">
        <v>528.98286317074701</v>
      </c>
      <c r="K56" s="7">
        <v>132.732212320277</v>
      </c>
      <c r="L56" s="12">
        <f t="shared" si="2"/>
        <v>3.9853390064375223</v>
      </c>
      <c r="M56" s="24">
        <v>1017.731207612342</v>
      </c>
      <c r="N56" s="24">
        <v>248.029248586249</v>
      </c>
      <c r="O56" s="12">
        <f t="shared" si="3"/>
        <v>4.1032709384612716</v>
      </c>
    </row>
    <row r="57" spans="1:15">
      <c r="A57" s="30" t="s">
        <v>826</v>
      </c>
      <c r="B57" s="6" t="s">
        <v>103</v>
      </c>
      <c r="C57" s="6" t="s">
        <v>104</v>
      </c>
      <c r="D57" s="11">
        <v>14155.81852254142</v>
      </c>
      <c r="E57" s="11">
        <v>8646.2123831907538</v>
      </c>
      <c r="F57" s="12">
        <f t="shared" si="0"/>
        <v>1.6372277125718058</v>
      </c>
      <c r="G57" s="7">
        <v>2235.88881463092</v>
      </c>
      <c r="H57" s="7">
        <v>366.32406660077299</v>
      </c>
      <c r="I57" s="12">
        <f t="shared" si="1"/>
        <v>6.1035815511068634</v>
      </c>
      <c r="J57" s="7">
        <v>1511.9732805722599</v>
      </c>
      <c r="K57" s="7">
        <v>525.40095320600096</v>
      </c>
      <c r="L57" s="12">
        <f t="shared" si="2"/>
        <v>2.877751308493421</v>
      </c>
      <c r="M57" s="24">
        <v>3747.8620952031797</v>
      </c>
      <c r="N57" s="24">
        <v>891.72501980677396</v>
      </c>
      <c r="O57" s="12">
        <f t="shared" si="3"/>
        <v>4.2029347746856942</v>
      </c>
    </row>
    <row r="58" spans="1:15">
      <c r="A58" s="30" t="s">
        <v>826</v>
      </c>
      <c r="B58" s="6" t="s">
        <v>105</v>
      </c>
      <c r="C58" s="6" t="s">
        <v>106</v>
      </c>
      <c r="D58" s="11">
        <v>41142.836549822474</v>
      </c>
      <c r="E58" s="11">
        <v>34547.339833857186</v>
      </c>
      <c r="F58" s="12">
        <f t="shared" si="0"/>
        <v>1.1909118545070017</v>
      </c>
      <c r="G58" s="7">
        <v>1615.6761930871401</v>
      </c>
      <c r="H58" s="7">
        <v>542.07028101817002</v>
      </c>
      <c r="I58" s="12">
        <f t="shared" si="1"/>
        <v>2.9805658964598045</v>
      </c>
      <c r="J58" s="7">
        <v>1836.2360939249299</v>
      </c>
      <c r="K58" s="7">
        <v>910.42830043911397</v>
      </c>
      <c r="L58" s="12">
        <f t="shared" si="2"/>
        <v>2.0168925911456008</v>
      </c>
      <c r="M58" s="24">
        <v>3451.91228701207</v>
      </c>
      <c r="N58" s="24">
        <v>1452.498581457284</v>
      </c>
      <c r="O58" s="12">
        <f t="shared" si="3"/>
        <v>2.3765340159911101</v>
      </c>
    </row>
    <row r="59" spans="1:15">
      <c r="A59" s="30" t="s">
        <v>827</v>
      </c>
      <c r="B59" s="6" t="s">
        <v>107</v>
      </c>
      <c r="C59" s="6" t="s">
        <v>108</v>
      </c>
      <c r="D59" s="11">
        <v>16361.87844666198</v>
      </c>
      <c r="E59" s="11">
        <v>17062.350794626105</v>
      </c>
      <c r="F59" s="12">
        <f t="shared" si="0"/>
        <v>0.95894631657762286</v>
      </c>
      <c r="G59" s="7">
        <v>384.34024459103</v>
      </c>
      <c r="H59" s="7">
        <v>134.150490976127</v>
      </c>
      <c r="I59" s="12">
        <f t="shared" si="1"/>
        <v>2.8649932012505714</v>
      </c>
      <c r="J59" s="7">
        <v>1371.96535065745</v>
      </c>
      <c r="K59" s="7">
        <v>439.64029886615799</v>
      </c>
      <c r="L59" s="12">
        <f t="shared" si="2"/>
        <v>3.1206542125364276</v>
      </c>
      <c r="M59" s="24">
        <v>1756.3055952484801</v>
      </c>
      <c r="N59" s="24">
        <v>573.79078984228499</v>
      </c>
      <c r="O59" s="12">
        <f t="shared" si="3"/>
        <v>3.0608814681937071</v>
      </c>
    </row>
    <row r="60" spans="1:15">
      <c r="A60" s="30" t="s">
        <v>826</v>
      </c>
      <c r="B60" s="6" t="s">
        <v>109</v>
      </c>
      <c r="C60" s="6" t="s">
        <v>110</v>
      </c>
      <c r="D60" s="11">
        <v>7273.4071188634052</v>
      </c>
      <c r="E60" s="11">
        <v>3841.1105502997307</v>
      </c>
      <c r="F60" s="12">
        <f t="shared" si="0"/>
        <v>1.8935688061089115</v>
      </c>
      <c r="G60" s="7">
        <v>270.87247809876101</v>
      </c>
      <c r="H60" s="7">
        <v>57.352024126567997</v>
      </c>
      <c r="I60" s="12">
        <f t="shared" si="1"/>
        <v>4.7229802648461519</v>
      </c>
      <c r="J60" s="7">
        <v>289.85869411797398</v>
      </c>
      <c r="K60" s="7">
        <v>108.799529077553</v>
      </c>
      <c r="L60" s="12">
        <f t="shared" si="2"/>
        <v>2.664153940513482</v>
      </c>
      <c r="M60" s="24">
        <v>560.73117221673499</v>
      </c>
      <c r="N60" s="24">
        <v>166.151553204121</v>
      </c>
      <c r="O60" s="12">
        <f t="shared" si="3"/>
        <v>3.3748175169200127</v>
      </c>
    </row>
    <row r="61" spans="1:15">
      <c r="A61" s="30" t="s">
        <v>826</v>
      </c>
      <c r="B61" s="6" t="s">
        <v>111</v>
      </c>
      <c r="C61" s="6" t="s">
        <v>112</v>
      </c>
      <c r="D61" s="11">
        <v>7202.6138018137426</v>
      </c>
      <c r="E61" s="11">
        <v>13997.672052499624</v>
      </c>
      <c r="F61" s="12">
        <f t="shared" si="0"/>
        <v>0.51455797612629028</v>
      </c>
      <c r="G61" s="7">
        <v>122.431714713886</v>
      </c>
      <c r="H61" s="7">
        <v>49.146829381963101</v>
      </c>
      <c r="I61" s="12">
        <f t="shared" si="1"/>
        <v>2.491141671873923</v>
      </c>
      <c r="J61" s="7">
        <v>352.01468919330699</v>
      </c>
      <c r="K61" s="7">
        <v>205.01816520416901</v>
      </c>
      <c r="L61" s="12">
        <f t="shared" si="2"/>
        <v>1.716992681320459</v>
      </c>
      <c r="M61" s="24">
        <v>474.44640390719297</v>
      </c>
      <c r="N61" s="24">
        <v>254.16499458613211</v>
      </c>
      <c r="O61" s="12">
        <f t="shared" si="3"/>
        <v>1.8666866563578302</v>
      </c>
    </row>
    <row r="62" spans="1:15">
      <c r="A62" s="30" t="s">
        <v>826</v>
      </c>
      <c r="B62" s="6" t="s">
        <v>113</v>
      </c>
      <c r="C62" s="6" t="s">
        <v>114</v>
      </c>
      <c r="D62" s="11">
        <v>27964.059814599139</v>
      </c>
      <c r="E62" s="11">
        <v>38419.828911321914</v>
      </c>
      <c r="F62" s="12">
        <f t="shared" si="0"/>
        <v>0.72785487616678135</v>
      </c>
      <c r="G62" s="7">
        <v>1271.14527268959</v>
      </c>
      <c r="H62" s="7">
        <v>1108.8679684046699</v>
      </c>
      <c r="I62" s="12">
        <f t="shared" si="1"/>
        <v>1.1463450193429148</v>
      </c>
      <c r="J62" s="7">
        <v>1610.41089509985</v>
      </c>
      <c r="K62" s="7">
        <v>579.90131871024198</v>
      </c>
      <c r="L62" s="12">
        <f t="shared" si="2"/>
        <v>2.7770429953178302</v>
      </c>
      <c r="M62" s="24">
        <v>2881.5561677894402</v>
      </c>
      <c r="N62" s="24">
        <v>1688.769287114912</v>
      </c>
      <c r="O62" s="12">
        <f t="shared" si="3"/>
        <v>1.7063054081900562</v>
      </c>
    </row>
    <row r="63" spans="1:15">
      <c r="A63" s="30" t="s">
        <v>826</v>
      </c>
      <c r="B63" s="6" t="s">
        <v>115</v>
      </c>
      <c r="C63" s="6" t="s">
        <v>116</v>
      </c>
      <c r="D63" s="11">
        <v>21853.425302160038</v>
      </c>
      <c r="E63" s="11">
        <v>28906.800868562412</v>
      </c>
      <c r="F63" s="12">
        <f t="shared" si="0"/>
        <v>0.75599598175966709</v>
      </c>
      <c r="G63" s="7">
        <v>956.51680388999603</v>
      </c>
      <c r="H63" s="7">
        <v>1173.92639430898</v>
      </c>
      <c r="I63" s="12">
        <f t="shared" si="1"/>
        <v>0.81480134404256244</v>
      </c>
      <c r="J63" s="7">
        <v>1010.06637386403</v>
      </c>
      <c r="K63" s="7">
        <v>514.85600231893295</v>
      </c>
      <c r="L63" s="12">
        <f t="shared" si="2"/>
        <v>1.9618424750117485</v>
      </c>
      <c r="M63" s="24">
        <v>1966.5831777540261</v>
      </c>
      <c r="N63" s="24">
        <v>1688.7823966279129</v>
      </c>
      <c r="O63" s="12">
        <f t="shared" si="3"/>
        <v>1.1644976769540076</v>
      </c>
    </row>
    <row r="64" spans="1:15">
      <c r="A64" s="30" t="s">
        <v>826</v>
      </c>
      <c r="B64" s="6" t="s">
        <v>117</v>
      </c>
      <c r="C64" s="6" t="s">
        <v>118</v>
      </c>
      <c r="D64" s="11">
        <v>19265.137438119942</v>
      </c>
      <c r="E64" s="11">
        <v>45836.019876854181</v>
      </c>
      <c r="F64" s="12">
        <f t="shared" si="0"/>
        <v>0.42030563495431811</v>
      </c>
      <c r="G64" s="7">
        <v>923.10712682413202</v>
      </c>
      <c r="H64" s="7">
        <v>1677.0197771707301</v>
      </c>
      <c r="I64" s="12">
        <f t="shared" si="1"/>
        <v>0.55044498543809028</v>
      </c>
      <c r="J64" s="7">
        <v>1210.96768314155</v>
      </c>
      <c r="K64" s="7">
        <v>510.522100620147</v>
      </c>
      <c r="L64" s="12">
        <f t="shared" si="2"/>
        <v>2.3720181392158146</v>
      </c>
      <c r="M64" s="24">
        <v>2134.0748099656821</v>
      </c>
      <c r="N64" s="24">
        <v>2187.5418777908772</v>
      </c>
      <c r="O64" s="12">
        <f t="shared" si="3"/>
        <v>0.97555837976496729</v>
      </c>
    </row>
    <row r="65" spans="1:15">
      <c r="A65" s="30" t="s">
        <v>827</v>
      </c>
      <c r="B65" s="6" t="s">
        <v>119</v>
      </c>
      <c r="C65" s="6" t="s">
        <v>120</v>
      </c>
      <c r="D65" s="11">
        <v>39278.068441683426</v>
      </c>
      <c r="E65" s="11">
        <v>40844.662337989095</v>
      </c>
      <c r="F65" s="12">
        <f t="shared" si="0"/>
        <v>0.96164507657470333</v>
      </c>
      <c r="G65" s="7">
        <v>3263.0065991255701</v>
      </c>
      <c r="H65" s="7">
        <v>993.52013938081598</v>
      </c>
      <c r="I65" s="12">
        <f t="shared" si="1"/>
        <v>3.2842883297354688</v>
      </c>
      <c r="J65" s="7">
        <v>3944.1689870671498</v>
      </c>
      <c r="K65" s="7">
        <v>2141.0292587231802</v>
      </c>
      <c r="L65" s="12">
        <f t="shared" si="2"/>
        <v>1.8421835997791485</v>
      </c>
      <c r="M65" s="24">
        <v>7207.1755861927195</v>
      </c>
      <c r="N65" s="24">
        <v>3134.5493981039963</v>
      </c>
      <c r="O65" s="12">
        <f t="shared" si="3"/>
        <v>2.2992700611297252</v>
      </c>
    </row>
    <row r="66" spans="1:15">
      <c r="A66" s="30" t="s">
        <v>827</v>
      </c>
      <c r="B66" s="6" t="s">
        <v>121</v>
      </c>
      <c r="C66" s="6" t="s">
        <v>122</v>
      </c>
      <c r="D66" s="11">
        <v>129748.19817371116</v>
      </c>
      <c r="E66" s="11">
        <v>73692.570134845359</v>
      </c>
      <c r="F66" s="12">
        <f t="shared" si="0"/>
        <v>1.7606686527053292</v>
      </c>
      <c r="G66" s="7">
        <v>6967.5801250650102</v>
      </c>
      <c r="H66" s="7">
        <v>2395.1822899897202</v>
      </c>
      <c r="I66" s="12">
        <f t="shared" si="1"/>
        <v>2.9089978471304221</v>
      </c>
      <c r="J66" s="7">
        <v>8020.9955766573603</v>
      </c>
      <c r="K66" s="7">
        <v>2505.9731320640399</v>
      </c>
      <c r="L66" s="12">
        <f t="shared" si="2"/>
        <v>3.2007508277037604</v>
      </c>
      <c r="M66" s="24">
        <v>14988.57570172237</v>
      </c>
      <c r="N66" s="24">
        <v>4901.15542205376</v>
      </c>
      <c r="O66" s="12">
        <f t="shared" si="3"/>
        <v>3.0581718821399093</v>
      </c>
    </row>
    <row r="67" spans="1:15">
      <c r="A67" s="30" t="s">
        <v>826</v>
      </c>
      <c r="B67" s="6" t="s">
        <v>123</v>
      </c>
      <c r="C67" s="6" t="s">
        <v>124</v>
      </c>
      <c r="D67" s="11">
        <v>9379.7577185759819</v>
      </c>
      <c r="E67" s="11">
        <v>7602.497339558362</v>
      </c>
      <c r="F67" s="12">
        <f t="shared" si="0"/>
        <v>1.2337732326152795</v>
      </c>
      <c r="G67" s="7">
        <v>343.76632644910001</v>
      </c>
      <c r="H67" s="7">
        <v>82.376860285668101</v>
      </c>
      <c r="I67" s="12">
        <f t="shared" si="1"/>
        <v>4.1730933329697244</v>
      </c>
      <c r="J67" s="7">
        <v>678.53085822685205</v>
      </c>
      <c r="K67" s="7">
        <v>157.76858112062399</v>
      </c>
      <c r="L67" s="12">
        <f t="shared" si="2"/>
        <v>4.300798380813684</v>
      </c>
      <c r="M67" s="24">
        <v>1022.2971846759521</v>
      </c>
      <c r="N67" s="24">
        <v>240.14544140629209</v>
      </c>
      <c r="O67" s="12">
        <f t="shared" si="3"/>
        <v>4.2569918408168741</v>
      </c>
    </row>
    <row r="68" spans="1:15">
      <c r="A68" s="30" t="s">
        <v>827</v>
      </c>
      <c r="B68" s="6" t="s">
        <v>125</v>
      </c>
      <c r="C68" s="6" t="s">
        <v>126</v>
      </c>
      <c r="D68" s="11">
        <v>50971.541944084223</v>
      </c>
      <c r="E68" s="11">
        <v>30190.229244107108</v>
      </c>
      <c r="F68" s="12">
        <f t="shared" si="0"/>
        <v>1.688345640967051</v>
      </c>
      <c r="G68" s="7">
        <v>2512.1275822817001</v>
      </c>
      <c r="H68" s="7">
        <v>819.40398198666799</v>
      </c>
      <c r="I68" s="12">
        <f t="shared" si="1"/>
        <v>3.0657986017970966</v>
      </c>
      <c r="J68" s="7">
        <v>2935.2615191443201</v>
      </c>
      <c r="K68" s="7">
        <v>754.81759404543698</v>
      </c>
      <c r="L68" s="12">
        <f t="shared" si="2"/>
        <v>3.8887031016497864</v>
      </c>
      <c r="M68" s="24">
        <v>5447.3891014260207</v>
      </c>
      <c r="N68" s="24">
        <v>1574.2215760321051</v>
      </c>
      <c r="O68" s="12">
        <f t="shared" si="3"/>
        <v>3.4603699913428994</v>
      </c>
    </row>
    <row r="69" spans="1:15">
      <c r="A69" s="30" t="s">
        <v>826</v>
      </c>
      <c r="B69" s="6" t="s">
        <v>127</v>
      </c>
      <c r="C69" s="6" t="s">
        <v>128</v>
      </c>
      <c r="D69" s="11">
        <v>12822.887921675672</v>
      </c>
      <c r="E69" s="11">
        <v>25603.040197889306</v>
      </c>
      <c r="F69" s="12">
        <f t="shared" si="0"/>
        <v>0.50083458146243043</v>
      </c>
      <c r="G69" s="7">
        <v>85.397183436601097</v>
      </c>
      <c r="H69" s="7">
        <v>96.8387536936538</v>
      </c>
      <c r="I69" s="12">
        <f t="shared" si="1"/>
        <v>0.88184926157509491</v>
      </c>
      <c r="J69" s="7">
        <v>500.77191407397203</v>
      </c>
      <c r="K69" s="7">
        <v>421.66121754892299</v>
      </c>
      <c r="L69" s="12">
        <f t="shared" si="2"/>
        <v>1.1876167245944791</v>
      </c>
      <c r="M69" s="24">
        <v>586.16909751057312</v>
      </c>
      <c r="N69" s="24">
        <v>518.49997124257675</v>
      </c>
      <c r="O69" s="12">
        <f t="shared" si="3"/>
        <v>1.1305094118054209</v>
      </c>
    </row>
    <row r="70" spans="1:15">
      <c r="A70" s="30" t="s">
        <v>827</v>
      </c>
      <c r="B70" s="6" t="s">
        <v>129</v>
      </c>
      <c r="C70" s="6" t="s">
        <v>130</v>
      </c>
      <c r="D70" s="11">
        <v>648757.19234814029</v>
      </c>
      <c r="E70" s="11">
        <v>406675.313800968</v>
      </c>
      <c r="F70" s="12">
        <f t="shared" si="0"/>
        <v>1.595270650398146</v>
      </c>
      <c r="G70" s="7">
        <v>32068.045100231</v>
      </c>
      <c r="H70" s="7">
        <v>12072.597605912701</v>
      </c>
      <c r="I70" s="12">
        <f t="shared" si="1"/>
        <v>2.6562672050400558</v>
      </c>
      <c r="J70" s="7">
        <v>57221.649563535197</v>
      </c>
      <c r="K70" s="7">
        <v>42857.907771579303</v>
      </c>
      <c r="L70" s="12">
        <f t="shared" si="2"/>
        <v>1.3351479934230721</v>
      </c>
      <c r="M70" s="24">
        <v>89289.694663766189</v>
      </c>
      <c r="N70" s="24">
        <v>54930.505377492002</v>
      </c>
      <c r="O70" s="12">
        <f t="shared" si="3"/>
        <v>1.6255028795047826</v>
      </c>
    </row>
    <row r="71" spans="1:15">
      <c r="A71" s="30" t="s">
        <v>826</v>
      </c>
      <c r="B71" s="6" t="s">
        <v>131</v>
      </c>
      <c r="C71" s="6" t="s">
        <v>132</v>
      </c>
      <c r="D71" s="11">
        <v>8791.6307979344747</v>
      </c>
      <c r="E71" s="11">
        <v>9941.1572860200231</v>
      </c>
      <c r="F71" s="12">
        <f t="shared" si="0"/>
        <v>0.88436693485354101</v>
      </c>
      <c r="G71" s="7">
        <v>514.17134765744004</v>
      </c>
      <c r="H71" s="7">
        <v>782.82453268355005</v>
      </c>
      <c r="I71" s="12">
        <f t="shared" si="1"/>
        <v>0.65681557768104504</v>
      </c>
      <c r="J71" s="7">
        <v>580.32949402763495</v>
      </c>
      <c r="K71" s="7">
        <v>193.25875311667301</v>
      </c>
      <c r="L71" s="12">
        <f t="shared" si="2"/>
        <v>3.0028626629774537</v>
      </c>
      <c r="M71" s="24">
        <v>1094.5008416850751</v>
      </c>
      <c r="N71" s="24">
        <v>976.08328580022305</v>
      </c>
      <c r="O71" s="12">
        <f t="shared" si="3"/>
        <v>1.1213191103746538</v>
      </c>
    </row>
    <row r="72" spans="1:15">
      <c r="A72" s="30" t="s">
        <v>827</v>
      </c>
      <c r="B72" s="6" t="s">
        <v>133</v>
      </c>
      <c r="C72" s="6" t="s">
        <v>134</v>
      </c>
      <c r="D72" s="11">
        <v>172362.02935657339</v>
      </c>
      <c r="E72" s="11">
        <v>127759.79592499847</v>
      </c>
      <c r="F72" s="12">
        <f t="shared" ref="F72:F135" si="4">D72/E72</f>
        <v>1.3491100866954946</v>
      </c>
      <c r="G72" s="7">
        <v>12650.6111195875</v>
      </c>
      <c r="H72" s="7">
        <v>3863.5297838686201</v>
      </c>
      <c r="I72" s="12">
        <f t="shared" ref="I72:I135" si="5">G72/H72</f>
        <v>3.2743661437288627</v>
      </c>
      <c r="J72" s="7">
        <v>12007.2242681141</v>
      </c>
      <c r="K72" s="7">
        <v>3965.7882443844601</v>
      </c>
      <c r="L72" s="12">
        <f t="shared" ref="L72:L135" si="6">J72/K72</f>
        <v>3.0277018156771938</v>
      </c>
      <c r="M72" s="24">
        <v>24657.835387701598</v>
      </c>
      <c r="N72" s="24">
        <v>7829.3180282530802</v>
      </c>
      <c r="O72" s="12">
        <f t="shared" ref="O72:O135" si="7">M72/N72</f>
        <v>3.1494231424398258</v>
      </c>
    </row>
    <row r="73" spans="1:15">
      <c r="A73" s="30" t="s">
        <v>826</v>
      </c>
      <c r="B73" s="6" t="s">
        <v>135</v>
      </c>
      <c r="C73" s="6" t="s">
        <v>136</v>
      </c>
      <c r="D73" s="11">
        <v>22107.91164306294</v>
      </c>
      <c r="E73" s="11">
        <v>15376.071860741909</v>
      </c>
      <c r="F73" s="12">
        <f t="shared" si="4"/>
        <v>1.4378127159712828</v>
      </c>
      <c r="G73" s="7">
        <v>801.17927921802095</v>
      </c>
      <c r="H73" s="7">
        <v>812.62143474225502</v>
      </c>
      <c r="I73" s="12">
        <f t="shared" si="5"/>
        <v>0.98591945149974625</v>
      </c>
      <c r="J73" s="7">
        <v>1444.4980195893299</v>
      </c>
      <c r="K73" s="7">
        <v>492.90159858534503</v>
      </c>
      <c r="L73" s="12">
        <f t="shared" si="6"/>
        <v>2.9306012066812515</v>
      </c>
      <c r="M73" s="24">
        <v>2245.6772988073508</v>
      </c>
      <c r="N73" s="24">
        <v>1305.5230333275999</v>
      </c>
      <c r="O73" s="12">
        <f t="shared" si="7"/>
        <v>1.7201360998460717</v>
      </c>
    </row>
    <row r="74" spans="1:15">
      <c r="A74" s="30" t="s">
        <v>826</v>
      </c>
      <c r="B74" s="6" t="s">
        <v>137</v>
      </c>
      <c r="C74" s="6" t="s">
        <v>138</v>
      </c>
      <c r="D74" s="11">
        <v>16116.848077609015</v>
      </c>
      <c r="E74" s="11">
        <v>8784.6385388690524</v>
      </c>
      <c r="F74" s="12">
        <f t="shared" si="4"/>
        <v>1.8346626336755254</v>
      </c>
      <c r="G74" s="7">
        <v>927.52887300378802</v>
      </c>
      <c r="H74" s="7">
        <v>318.70355734519399</v>
      </c>
      <c r="I74" s="12">
        <f t="shared" si="5"/>
        <v>2.9103185440731165</v>
      </c>
      <c r="J74" s="7">
        <v>796.30656179492701</v>
      </c>
      <c r="K74" s="7">
        <v>195.29171440950799</v>
      </c>
      <c r="L74" s="12">
        <f t="shared" si="6"/>
        <v>4.077523535510311</v>
      </c>
      <c r="M74" s="24">
        <v>1723.8354347987151</v>
      </c>
      <c r="N74" s="24">
        <v>513.995271754702</v>
      </c>
      <c r="O74" s="12">
        <f t="shared" si="7"/>
        <v>3.353796288658069</v>
      </c>
    </row>
    <row r="75" spans="1:15">
      <c r="A75" s="30" t="s">
        <v>827</v>
      </c>
      <c r="B75" s="6" t="s">
        <v>139</v>
      </c>
      <c r="C75" s="6" t="s">
        <v>140</v>
      </c>
      <c r="D75" s="11">
        <v>149314.80994243809</v>
      </c>
      <c r="E75" s="11">
        <v>97323.38521978863</v>
      </c>
      <c r="F75" s="12">
        <f t="shared" si="4"/>
        <v>1.5342130733043811</v>
      </c>
      <c r="G75" s="7">
        <v>12972.807049578099</v>
      </c>
      <c r="H75" s="7">
        <v>5784.4101195222102</v>
      </c>
      <c r="I75" s="12">
        <f t="shared" si="5"/>
        <v>2.2427190986675143</v>
      </c>
      <c r="J75" s="7">
        <v>12276.8872166497</v>
      </c>
      <c r="K75" s="7">
        <v>4402.1716659875201</v>
      </c>
      <c r="L75" s="12">
        <f t="shared" si="6"/>
        <v>2.7888251863289568</v>
      </c>
      <c r="M75" s="24">
        <v>25249.694266227802</v>
      </c>
      <c r="N75" s="24">
        <v>10186.58178550973</v>
      </c>
      <c r="O75" s="12">
        <f t="shared" si="7"/>
        <v>2.4787210074870392</v>
      </c>
    </row>
    <row r="76" spans="1:15">
      <c r="A76" s="30" t="s">
        <v>826</v>
      </c>
      <c r="B76" s="6" t="s">
        <v>141</v>
      </c>
      <c r="C76" s="6" t="s">
        <v>142</v>
      </c>
      <c r="D76" s="11">
        <v>7560.5600857368281</v>
      </c>
      <c r="E76" s="11">
        <v>9772.4274506617439</v>
      </c>
      <c r="F76" s="12">
        <f t="shared" si="4"/>
        <v>0.77366244199897971</v>
      </c>
      <c r="G76" s="7">
        <v>725.32840997007997</v>
      </c>
      <c r="H76" s="7">
        <v>344.04735121011697</v>
      </c>
      <c r="I76" s="12">
        <f t="shared" si="5"/>
        <v>2.1082226252255221</v>
      </c>
      <c r="J76" s="7">
        <v>739.19946263390796</v>
      </c>
      <c r="K76" s="7">
        <v>552.040676489666</v>
      </c>
      <c r="L76" s="12">
        <f t="shared" si="6"/>
        <v>1.3390307890613302</v>
      </c>
      <c r="M76" s="24">
        <v>1464.5278726039878</v>
      </c>
      <c r="N76" s="24">
        <v>896.08802769978297</v>
      </c>
      <c r="O76" s="12">
        <f t="shared" si="7"/>
        <v>1.6343571472139451</v>
      </c>
    </row>
    <row r="77" spans="1:15">
      <c r="A77" s="30" t="s">
        <v>826</v>
      </c>
      <c r="B77" s="6" t="s">
        <v>143</v>
      </c>
      <c r="C77" s="6" t="s">
        <v>144</v>
      </c>
      <c r="D77" s="11">
        <v>10554.457032356608</v>
      </c>
      <c r="E77" s="11">
        <v>17920.503761601583</v>
      </c>
      <c r="F77" s="12">
        <f t="shared" si="4"/>
        <v>0.58895984023461068</v>
      </c>
      <c r="G77" s="7">
        <v>309.39286004973002</v>
      </c>
      <c r="H77" s="7">
        <v>312.08387515788399</v>
      </c>
      <c r="I77" s="12">
        <f t="shared" si="5"/>
        <v>0.99137726963050365</v>
      </c>
      <c r="J77" s="7">
        <v>590.79877733017702</v>
      </c>
      <c r="K77" s="7">
        <v>355.10727789431098</v>
      </c>
      <c r="L77" s="12">
        <f t="shared" si="6"/>
        <v>1.6637191466011403</v>
      </c>
      <c r="M77" s="24">
        <v>900.19163737990698</v>
      </c>
      <c r="N77" s="24">
        <v>667.19115305219498</v>
      </c>
      <c r="O77" s="12">
        <f t="shared" si="7"/>
        <v>1.349225980083528</v>
      </c>
    </row>
    <row r="78" spans="1:15">
      <c r="A78" s="30" t="s">
        <v>827</v>
      </c>
      <c r="B78" s="6" t="s">
        <v>145</v>
      </c>
      <c r="C78" s="6" t="s">
        <v>146</v>
      </c>
      <c r="D78" s="11">
        <v>35510.24440809623</v>
      </c>
      <c r="E78" s="11">
        <v>25680.025031061497</v>
      </c>
      <c r="F78" s="12">
        <f t="shared" si="4"/>
        <v>1.3827963315901954</v>
      </c>
      <c r="G78" s="7">
        <v>1178.45124030643</v>
      </c>
      <c r="H78" s="7">
        <v>300.54676530443299</v>
      </c>
      <c r="I78" s="12">
        <f t="shared" si="5"/>
        <v>3.9210245337784313</v>
      </c>
      <c r="J78" s="7">
        <v>2805.9949312262002</v>
      </c>
      <c r="K78" s="7">
        <v>788.96652229392203</v>
      </c>
      <c r="L78" s="12">
        <f t="shared" si="6"/>
        <v>3.5565449888390237</v>
      </c>
      <c r="M78" s="24">
        <v>3984.4461715326302</v>
      </c>
      <c r="N78" s="24">
        <v>1089.513287598355</v>
      </c>
      <c r="O78" s="12">
        <f t="shared" si="7"/>
        <v>3.6570881850515637</v>
      </c>
    </row>
    <row r="79" spans="1:15">
      <c r="A79" s="30" t="s">
        <v>826</v>
      </c>
      <c r="B79" s="6" t="s">
        <v>147</v>
      </c>
      <c r="C79" s="6" t="s">
        <v>148</v>
      </c>
      <c r="D79" s="11">
        <v>7586.1088591387825</v>
      </c>
      <c r="E79" s="11">
        <v>9944.2360179339703</v>
      </c>
      <c r="F79" s="12">
        <f t="shared" si="4"/>
        <v>0.76286492451080057</v>
      </c>
      <c r="G79" s="7">
        <v>202.873618996831</v>
      </c>
      <c r="H79" s="7">
        <v>150.88473561238101</v>
      </c>
      <c r="I79" s="12">
        <f t="shared" si="5"/>
        <v>1.344560257692389</v>
      </c>
      <c r="J79" s="7">
        <v>498.46785606591101</v>
      </c>
      <c r="K79" s="7">
        <v>137.51096187943</v>
      </c>
      <c r="L79" s="12">
        <f t="shared" si="6"/>
        <v>3.6249317818238302</v>
      </c>
      <c r="M79" s="24">
        <v>701.34147506274201</v>
      </c>
      <c r="N79" s="24">
        <v>288.39569749181101</v>
      </c>
      <c r="O79" s="12">
        <f t="shared" si="7"/>
        <v>2.4318721852036527</v>
      </c>
    </row>
    <row r="80" spans="1:15">
      <c r="A80" s="30" t="s">
        <v>827</v>
      </c>
      <c r="B80" s="6" t="s">
        <v>149</v>
      </c>
      <c r="C80" s="6" t="s">
        <v>148</v>
      </c>
      <c r="D80" s="11">
        <v>59254.780218187865</v>
      </c>
      <c r="E80" s="11">
        <v>43163.472251513886</v>
      </c>
      <c r="F80" s="12">
        <f t="shared" si="4"/>
        <v>1.37279920097507</v>
      </c>
      <c r="G80" s="7">
        <v>3373.8326753859301</v>
      </c>
      <c r="H80" s="7">
        <v>1620.15547066723</v>
      </c>
      <c r="I80" s="12">
        <f t="shared" si="5"/>
        <v>2.0824129143584482</v>
      </c>
      <c r="J80" s="7">
        <v>3640.1547427856399</v>
      </c>
      <c r="K80" s="7">
        <v>1320.4992504550601</v>
      </c>
      <c r="L80" s="12">
        <f t="shared" si="6"/>
        <v>2.7566503665421984</v>
      </c>
      <c r="M80" s="24">
        <v>7013.9874181715695</v>
      </c>
      <c r="N80" s="24">
        <v>2940.6547211222901</v>
      </c>
      <c r="O80" s="12">
        <f t="shared" si="7"/>
        <v>2.3851788405456547</v>
      </c>
    </row>
    <row r="81" spans="1:15">
      <c r="A81" s="30" t="s">
        <v>826</v>
      </c>
      <c r="B81" s="6" t="s">
        <v>150</v>
      </c>
      <c r="C81" s="6" t="s">
        <v>151</v>
      </c>
      <c r="D81" s="11">
        <v>15657.414139181365</v>
      </c>
      <c r="E81" s="11">
        <v>14303.083995896643</v>
      </c>
      <c r="F81" s="12">
        <f t="shared" si="4"/>
        <v>1.0946879808349905</v>
      </c>
      <c r="G81" s="7">
        <v>838.78887423322396</v>
      </c>
      <c r="H81" s="7">
        <v>410.34305290577402</v>
      </c>
      <c r="I81" s="12">
        <f t="shared" si="5"/>
        <v>2.0441161810672419</v>
      </c>
      <c r="J81" s="7">
        <v>1260.85011690955</v>
      </c>
      <c r="K81" s="7">
        <v>288.55606503125898</v>
      </c>
      <c r="L81" s="12">
        <f t="shared" si="6"/>
        <v>4.3695152162993471</v>
      </c>
      <c r="M81" s="24">
        <v>2099.6389911427741</v>
      </c>
      <c r="N81" s="24">
        <v>698.899117937033</v>
      </c>
      <c r="O81" s="12">
        <f t="shared" si="7"/>
        <v>3.0042089584264438</v>
      </c>
    </row>
    <row r="82" spans="1:15">
      <c r="A82" s="30" t="s">
        <v>826</v>
      </c>
      <c r="B82" s="6" t="s">
        <v>152</v>
      </c>
      <c r="C82" s="6" t="s">
        <v>151</v>
      </c>
      <c r="D82" s="11">
        <v>20148.983075206212</v>
      </c>
      <c r="E82" s="11">
        <v>7896.921587270971</v>
      </c>
      <c r="F82" s="12">
        <f t="shared" si="4"/>
        <v>2.5514984355022987</v>
      </c>
      <c r="G82" s="7">
        <v>2350.3402183127801</v>
      </c>
      <c r="H82" s="7">
        <v>306.10172892918399</v>
      </c>
      <c r="I82" s="12">
        <f t="shared" si="5"/>
        <v>7.678297755895807</v>
      </c>
      <c r="J82" s="7">
        <v>1217.0333294024399</v>
      </c>
      <c r="K82" s="7">
        <v>275.34572361315702</v>
      </c>
      <c r="L82" s="12">
        <f t="shared" si="6"/>
        <v>4.4200189980516758</v>
      </c>
      <c r="M82" s="24">
        <v>3567.37354771522</v>
      </c>
      <c r="N82" s="24">
        <v>581.44745254234101</v>
      </c>
      <c r="O82" s="12">
        <f t="shared" si="7"/>
        <v>6.1353326635401224</v>
      </c>
    </row>
    <row r="83" spans="1:15">
      <c r="A83" s="30" t="s">
        <v>827</v>
      </c>
      <c r="B83" s="6" t="s">
        <v>153</v>
      </c>
      <c r="C83" s="6" t="s">
        <v>151</v>
      </c>
      <c r="D83" s="11">
        <v>174593.1114377224</v>
      </c>
      <c r="E83" s="11">
        <v>79394.383281590475</v>
      </c>
      <c r="F83" s="12">
        <f t="shared" si="4"/>
        <v>2.1990612461650807</v>
      </c>
      <c r="G83" s="7">
        <v>7222.3399554761099</v>
      </c>
      <c r="H83" s="7">
        <v>3153.49329391945</v>
      </c>
      <c r="I83" s="12">
        <f t="shared" si="5"/>
        <v>2.2902664703305979</v>
      </c>
      <c r="J83" s="7">
        <v>11200.6976367263</v>
      </c>
      <c r="K83" s="7">
        <v>3615.4247183105299</v>
      </c>
      <c r="L83" s="12">
        <f t="shared" si="6"/>
        <v>3.0980309394909296</v>
      </c>
      <c r="M83" s="24">
        <v>18423.03759220241</v>
      </c>
      <c r="N83" s="24">
        <v>6768.9180122299804</v>
      </c>
      <c r="O83" s="12">
        <f t="shared" si="7"/>
        <v>2.7217108493434163</v>
      </c>
    </row>
    <row r="84" spans="1:15">
      <c r="A84" s="30" t="s">
        <v>826</v>
      </c>
      <c r="B84" s="6" t="s">
        <v>154</v>
      </c>
      <c r="C84" s="6" t="s">
        <v>155</v>
      </c>
      <c r="D84" s="11">
        <v>54676.901353048626</v>
      </c>
      <c r="E84" s="11">
        <v>81980.717964820884</v>
      </c>
      <c r="F84" s="12">
        <f t="shared" si="4"/>
        <v>0.66694831065655313</v>
      </c>
      <c r="G84" s="7">
        <v>3873.1622283143502</v>
      </c>
      <c r="H84" s="7">
        <v>5910.0761944243504</v>
      </c>
      <c r="I84" s="12">
        <f t="shared" si="5"/>
        <v>0.65534894997941762</v>
      </c>
      <c r="J84" s="7">
        <v>6539.5427171340798</v>
      </c>
      <c r="K84" s="7">
        <v>12031.292730179501</v>
      </c>
      <c r="L84" s="12">
        <f t="shared" si="6"/>
        <v>0.54354447720569365</v>
      </c>
      <c r="M84" s="24">
        <v>10412.704945448429</v>
      </c>
      <c r="N84" s="24">
        <v>17941.368924603852</v>
      </c>
      <c r="O84" s="12">
        <f t="shared" si="7"/>
        <v>0.58037405000735431</v>
      </c>
    </row>
    <row r="85" spans="1:15">
      <c r="A85" s="30" t="s">
        <v>826</v>
      </c>
      <c r="B85" s="6" t="s">
        <v>156</v>
      </c>
      <c r="C85" s="6" t="s">
        <v>157</v>
      </c>
      <c r="D85" s="11">
        <v>5829.2209345705887</v>
      </c>
      <c r="E85" s="11">
        <v>6082.4358549662375</v>
      </c>
      <c r="F85" s="12">
        <f t="shared" si="4"/>
        <v>0.95836948774578501</v>
      </c>
      <c r="G85" s="7">
        <v>436.16846080335102</v>
      </c>
      <c r="H85" s="7">
        <v>156.15297578787201</v>
      </c>
      <c r="I85" s="12">
        <f t="shared" si="5"/>
        <v>2.7932126083582909</v>
      </c>
      <c r="J85" s="7">
        <v>508.62008919029802</v>
      </c>
      <c r="K85" s="7">
        <v>98.448908844385301</v>
      </c>
      <c r="L85" s="12">
        <f t="shared" si="6"/>
        <v>5.1663354643600545</v>
      </c>
      <c r="M85" s="24">
        <v>944.78854999364899</v>
      </c>
      <c r="N85" s="24">
        <v>254.60188463225731</v>
      </c>
      <c r="O85" s="12">
        <f t="shared" si="7"/>
        <v>3.7108466473383954</v>
      </c>
    </row>
    <row r="86" spans="1:15">
      <c r="A86" s="30" t="s">
        <v>826</v>
      </c>
      <c r="B86" s="6" t="s">
        <v>158</v>
      </c>
      <c r="C86" s="6" t="s">
        <v>159</v>
      </c>
      <c r="D86" s="11">
        <v>5181.5998772461862</v>
      </c>
      <c r="E86" s="11">
        <v>7184.7151491254081</v>
      </c>
      <c r="F86" s="12">
        <f t="shared" si="4"/>
        <v>0.7211976772491725</v>
      </c>
      <c r="G86" s="7">
        <v>187.114978889182</v>
      </c>
      <c r="H86" s="7">
        <v>127.205508102363</v>
      </c>
      <c r="I86" s="12">
        <f t="shared" si="5"/>
        <v>1.4709660114608363</v>
      </c>
      <c r="J86" s="7">
        <v>303.75005993962401</v>
      </c>
      <c r="K86" s="7">
        <v>113.138529950185</v>
      </c>
      <c r="L86" s="12">
        <f t="shared" si="6"/>
        <v>2.6847623004591399</v>
      </c>
      <c r="M86" s="24">
        <v>490.86503882880601</v>
      </c>
      <c r="N86" s="24">
        <v>240.344038052548</v>
      </c>
      <c r="O86" s="12">
        <f t="shared" si="7"/>
        <v>2.0423433125538355</v>
      </c>
    </row>
    <row r="87" spans="1:15">
      <c r="A87" s="30" t="s">
        <v>827</v>
      </c>
      <c r="B87" s="6" t="s">
        <v>160</v>
      </c>
      <c r="C87" s="6" t="s">
        <v>161</v>
      </c>
      <c r="D87" s="11">
        <v>414330.85658259969</v>
      </c>
      <c r="E87" s="11">
        <v>219465.32969928556</v>
      </c>
      <c r="F87" s="12">
        <f t="shared" si="4"/>
        <v>1.8879103006854048</v>
      </c>
      <c r="G87" s="7">
        <v>25323.3708656325</v>
      </c>
      <c r="H87" s="7">
        <v>7042.7807199112503</v>
      </c>
      <c r="I87" s="12">
        <f t="shared" si="5"/>
        <v>3.5956494845904579</v>
      </c>
      <c r="J87" s="7">
        <v>35293.2333354082</v>
      </c>
      <c r="K87" s="7">
        <v>11656.1541848701</v>
      </c>
      <c r="L87" s="12">
        <f t="shared" si="6"/>
        <v>3.0278626016477594</v>
      </c>
      <c r="M87" s="24">
        <v>60616.604201040696</v>
      </c>
      <c r="N87" s="24">
        <v>18698.934904781352</v>
      </c>
      <c r="O87" s="12">
        <f t="shared" si="7"/>
        <v>3.2417142746211134</v>
      </c>
    </row>
    <row r="88" spans="1:15">
      <c r="A88" s="30" t="s">
        <v>826</v>
      </c>
      <c r="B88" s="6" t="s">
        <v>162</v>
      </c>
      <c r="C88" s="6" t="s">
        <v>163</v>
      </c>
      <c r="D88" s="11">
        <v>29561.57844084681</v>
      </c>
      <c r="E88" s="11">
        <v>12699.289221756242</v>
      </c>
      <c r="F88" s="12">
        <f t="shared" si="4"/>
        <v>2.3278136220570782</v>
      </c>
      <c r="G88" s="7">
        <v>1076.0911218692099</v>
      </c>
      <c r="H88" s="7">
        <v>311.63116675494302</v>
      </c>
      <c r="I88" s="12">
        <f t="shared" si="5"/>
        <v>3.4530921058849491</v>
      </c>
      <c r="J88" s="7">
        <v>1081.8330525867</v>
      </c>
      <c r="K88" s="7">
        <v>260.61826827166902</v>
      </c>
      <c r="L88" s="12">
        <f t="shared" si="6"/>
        <v>4.1510254049382098</v>
      </c>
      <c r="M88" s="24">
        <v>2157.9241744559099</v>
      </c>
      <c r="N88" s="24">
        <v>572.24943502661199</v>
      </c>
      <c r="O88" s="12">
        <f t="shared" si="7"/>
        <v>3.7709502926037093</v>
      </c>
    </row>
    <row r="89" spans="1:15">
      <c r="A89" s="30" t="s">
        <v>826</v>
      </c>
      <c r="B89" s="6" t="s">
        <v>164</v>
      </c>
      <c r="C89" s="6" t="s">
        <v>165</v>
      </c>
      <c r="D89" s="11">
        <v>9623.7076027503063</v>
      </c>
      <c r="E89" s="11">
        <v>12321.206890959143</v>
      </c>
      <c r="F89" s="12">
        <f t="shared" si="4"/>
        <v>0.78106858264118872</v>
      </c>
      <c r="G89" s="7">
        <v>598.81517849626505</v>
      </c>
      <c r="H89" s="7">
        <v>504.76318007857702</v>
      </c>
      <c r="I89" s="12">
        <f t="shared" si="5"/>
        <v>1.1863289600541918</v>
      </c>
      <c r="J89" s="7">
        <v>423.00528125140198</v>
      </c>
      <c r="K89" s="7">
        <v>262.38804777794797</v>
      </c>
      <c r="L89" s="12">
        <f t="shared" si="6"/>
        <v>1.6121362418511536</v>
      </c>
      <c r="M89" s="24">
        <v>1021.820459747667</v>
      </c>
      <c r="N89" s="24">
        <v>767.151227856525</v>
      </c>
      <c r="O89" s="12">
        <f t="shared" si="7"/>
        <v>1.331967443502249</v>
      </c>
    </row>
    <row r="90" spans="1:15">
      <c r="A90" s="30" t="s">
        <v>826</v>
      </c>
      <c r="B90" s="6" t="s">
        <v>166</v>
      </c>
      <c r="C90" s="6" t="s">
        <v>165</v>
      </c>
      <c r="D90" s="11">
        <v>7909.0377084377205</v>
      </c>
      <c r="E90" s="11">
        <v>5709.8412466831105</v>
      </c>
      <c r="F90" s="12">
        <f t="shared" si="4"/>
        <v>1.3851589504405468</v>
      </c>
      <c r="G90" s="7">
        <v>576.81069606262304</v>
      </c>
      <c r="H90" s="7">
        <v>260.583063337098</v>
      </c>
      <c r="I90" s="12">
        <f t="shared" si="5"/>
        <v>2.2135387030754319</v>
      </c>
      <c r="J90" s="7">
        <v>493.26586023969799</v>
      </c>
      <c r="K90" s="7">
        <v>159.34159056715299</v>
      </c>
      <c r="L90" s="12">
        <f t="shared" si="6"/>
        <v>3.0956504104420608</v>
      </c>
      <c r="M90" s="24">
        <v>1070.076556302321</v>
      </c>
      <c r="N90" s="24">
        <v>419.92465390425099</v>
      </c>
      <c r="O90" s="12">
        <f t="shared" si="7"/>
        <v>2.5482584705453237</v>
      </c>
    </row>
    <row r="91" spans="1:15">
      <c r="A91" s="30" t="s">
        <v>826</v>
      </c>
      <c r="B91" s="6" t="s">
        <v>167</v>
      </c>
      <c r="C91" s="6" t="s">
        <v>168</v>
      </c>
      <c r="D91" s="11">
        <v>36189.361569839806</v>
      </c>
      <c r="E91" s="11">
        <v>35711.748922127808</v>
      </c>
      <c r="F91" s="12">
        <f t="shared" si="4"/>
        <v>1.0133741041009632</v>
      </c>
      <c r="G91" s="7">
        <v>2071.2606676404898</v>
      </c>
      <c r="H91" s="7">
        <v>1511.67834451619</v>
      </c>
      <c r="I91" s="12">
        <f t="shared" si="5"/>
        <v>1.37017287781773</v>
      </c>
      <c r="J91" s="7">
        <v>2492.9826921134199</v>
      </c>
      <c r="K91" s="7">
        <v>849.18364909111904</v>
      </c>
      <c r="L91" s="12">
        <f t="shared" si="6"/>
        <v>2.9357403369479127</v>
      </c>
      <c r="M91" s="24">
        <v>4564.2433597539093</v>
      </c>
      <c r="N91" s="24">
        <v>2360.8619936073092</v>
      </c>
      <c r="O91" s="12">
        <f t="shared" si="7"/>
        <v>1.9332952845667677</v>
      </c>
    </row>
    <row r="92" spans="1:15">
      <c r="A92" s="30" t="s">
        <v>827</v>
      </c>
      <c r="B92" s="6" t="s">
        <v>169</v>
      </c>
      <c r="C92" s="6" t="s">
        <v>170</v>
      </c>
      <c r="D92" s="11">
        <v>72022.827080522649</v>
      </c>
      <c r="E92" s="11">
        <v>36600.375897568592</v>
      </c>
      <c r="F92" s="12">
        <f t="shared" si="4"/>
        <v>1.9678165951652757</v>
      </c>
      <c r="G92" s="7">
        <v>3604.4543420059499</v>
      </c>
      <c r="H92" s="7">
        <v>1247.6998129508199</v>
      </c>
      <c r="I92" s="12">
        <f t="shared" si="5"/>
        <v>2.8888794440718772</v>
      </c>
      <c r="J92" s="7">
        <v>3881.1055041591999</v>
      </c>
      <c r="K92" s="7">
        <v>1195.52417918417</v>
      </c>
      <c r="L92" s="12">
        <f t="shared" si="6"/>
        <v>3.2463630361768847</v>
      </c>
      <c r="M92" s="24">
        <v>7485.5598461651498</v>
      </c>
      <c r="N92" s="24">
        <v>2443.2239921349901</v>
      </c>
      <c r="O92" s="12">
        <f t="shared" si="7"/>
        <v>3.0638041662418183</v>
      </c>
    </row>
    <row r="93" spans="1:15">
      <c r="A93" s="30" t="s">
        <v>826</v>
      </c>
      <c r="B93" s="6" t="s">
        <v>171</v>
      </c>
      <c r="C93" s="6" t="s">
        <v>172</v>
      </c>
      <c r="D93" s="11">
        <v>21552.35464777864</v>
      </c>
      <c r="E93" s="11">
        <v>24288.491937527633</v>
      </c>
      <c r="F93" s="12">
        <f t="shared" si="4"/>
        <v>0.88734840776501878</v>
      </c>
      <c r="G93" s="7">
        <v>1481.49688337971</v>
      </c>
      <c r="H93" s="7">
        <v>814.04363741785301</v>
      </c>
      <c r="I93" s="12">
        <f t="shared" si="5"/>
        <v>1.8199231776800309</v>
      </c>
      <c r="J93" s="7">
        <v>1153.4954913645799</v>
      </c>
      <c r="K93" s="7">
        <v>556.80811681258001</v>
      </c>
      <c r="L93" s="12">
        <f t="shared" si="6"/>
        <v>2.0716211860698199</v>
      </c>
      <c r="M93" s="24">
        <v>2634.9923747442899</v>
      </c>
      <c r="N93" s="24">
        <v>1370.851754230433</v>
      </c>
      <c r="O93" s="12">
        <f t="shared" si="7"/>
        <v>1.9221570579114287</v>
      </c>
    </row>
    <row r="94" spans="1:15">
      <c r="A94" s="30" t="s">
        <v>826</v>
      </c>
      <c r="B94" s="6" t="s">
        <v>173</v>
      </c>
      <c r="C94" s="6" t="s">
        <v>172</v>
      </c>
      <c r="D94" s="11">
        <v>27962.408132385419</v>
      </c>
      <c r="E94" s="11">
        <v>63567.605225496416</v>
      </c>
      <c r="F94" s="12">
        <f t="shared" si="4"/>
        <v>0.43988456121939828</v>
      </c>
      <c r="G94" s="7">
        <v>2504.2282507382602</v>
      </c>
      <c r="H94" s="7">
        <v>1252.7864013355099</v>
      </c>
      <c r="I94" s="12">
        <f t="shared" si="5"/>
        <v>1.9989267508560706</v>
      </c>
      <c r="J94" s="7">
        <v>1617.20927350444</v>
      </c>
      <c r="K94" s="7">
        <v>1049.0486693303801</v>
      </c>
      <c r="L94" s="12">
        <f t="shared" si="6"/>
        <v>1.5415960391396553</v>
      </c>
      <c r="M94" s="24">
        <v>4121.4375242427004</v>
      </c>
      <c r="N94" s="24">
        <v>2301.8350706658903</v>
      </c>
      <c r="O94" s="12">
        <f t="shared" si="7"/>
        <v>1.7905007951114513</v>
      </c>
    </row>
    <row r="95" spans="1:15">
      <c r="A95" s="30" t="s">
        <v>826</v>
      </c>
      <c r="B95" s="6" t="s">
        <v>174</v>
      </c>
      <c r="C95" s="6" t="s">
        <v>175</v>
      </c>
      <c r="D95" s="11">
        <v>19424.973798978252</v>
      </c>
      <c r="E95" s="11">
        <v>9765.5217693153445</v>
      </c>
      <c r="F95" s="12">
        <f t="shared" si="4"/>
        <v>1.9891383438429553</v>
      </c>
      <c r="G95" s="7">
        <v>1170.1350666472799</v>
      </c>
      <c r="H95" s="7">
        <v>229.18492559177</v>
      </c>
      <c r="I95" s="12">
        <f t="shared" si="5"/>
        <v>5.1056371339690738</v>
      </c>
      <c r="J95" s="7">
        <v>1249.20606318308</v>
      </c>
      <c r="K95" s="7">
        <v>319.86524122382502</v>
      </c>
      <c r="L95" s="12">
        <f t="shared" si="6"/>
        <v>3.9054135998132748</v>
      </c>
      <c r="M95" s="24">
        <v>2419.3411298303599</v>
      </c>
      <c r="N95" s="24">
        <v>549.05016681559505</v>
      </c>
      <c r="O95" s="12">
        <f t="shared" si="7"/>
        <v>4.4064117926821869</v>
      </c>
    </row>
    <row r="96" spans="1:15">
      <c r="A96" s="30" t="s">
        <v>827</v>
      </c>
      <c r="B96" s="6" t="s">
        <v>176</v>
      </c>
      <c r="C96" s="6" t="s">
        <v>177</v>
      </c>
      <c r="D96" s="11">
        <v>127645.27992277799</v>
      </c>
      <c r="E96" s="11">
        <v>97419.340674930136</v>
      </c>
      <c r="F96" s="12">
        <f t="shared" si="4"/>
        <v>1.3102663089119653</v>
      </c>
      <c r="G96" s="7">
        <v>3650.2190937414798</v>
      </c>
      <c r="H96" s="7">
        <v>1930.6495523486001</v>
      </c>
      <c r="I96" s="12">
        <f t="shared" si="5"/>
        <v>1.8906689146671154</v>
      </c>
      <c r="J96" s="7">
        <v>11738.5338188444</v>
      </c>
      <c r="K96" s="7">
        <v>3879.2000612788402</v>
      </c>
      <c r="L96" s="12">
        <f t="shared" si="6"/>
        <v>3.0260191878256997</v>
      </c>
      <c r="M96" s="24">
        <v>15388.75291258588</v>
      </c>
      <c r="N96" s="24">
        <v>5809.8496136274407</v>
      </c>
      <c r="O96" s="12">
        <f t="shared" si="7"/>
        <v>2.648735154261205</v>
      </c>
    </row>
    <row r="97" spans="1:15">
      <c r="A97" s="30" t="s">
        <v>827</v>
      </c>
      <c r="B97" s="6" t="s">
        <v>178</v>
      </c>
      <c r="C97" s="6" t="s">
        <v>179</v>
      </c>
      <c r="D97" s="11">
        <v>39816.954484571441</v>
      </c>
      <c r="E97" s="11">
        <v>37208.323837367891</v>
      </c>
      <c r="F97" s="12">
        <f t="shared" si="4"/>
        <v>1.0701087922854438</v>
      </c>
      <c r="G97" s="7">
        <v>1694.18527031083</v>
      </c>
      <c r="H97" s="7">
        <v>1263.9915787008899</v>
      </c>
      <c r="I97" s="12">
        <f t="shared" si="5"/>
        <v>1.3403453779748171</v>
      </c>
      <c r="J97" s="7">
        <v>2388.26409576571</v>
      </c>
      <c r="K97" s="7">
        <v>726.53516944229602</v>
      </c>
      <c r="L97" s="12">
        <f t="shared" si="6"/>
        <v>3.2871968160866771</v>
      </c>
      <c r="M97" s="24">
        <v>4082.4493660765402</v>
      </c>
      <c r="N97" s="24">
        <v>1990.5267481431861</v>
      </c>
      <c r="O97" s="12">
        <f t="shared" si="7"/>
        <v>2.0509392149011574</v>
      </c>
    </row>
    <row r="98" spans="1:15">
      <c r="A98" s="30" t="s">
        <v>827</v>
      </c>
      <c r="B98" s="6" t="s">
        <v>180</v>
      </c>
      <c r="C98" s="6" t="s">
        <v>181</v>
      </c>
      <c r="D98" s="11">
        <v>286858.84000335843</v>
      </c>
      <c r="E98" s="11">
        <v>134343.08953993782</v>
      </c>
      <c r="F98" s="12">
        <f t="shared" si="4"/>
        <v>2.1352705299968582</v>
      </c>
      <c r="G98" s="7">
        <v>23769.383780043201</v>
      </c>
      <c r="H98" s="7">
        <v>7372.5330575083199</v>
      </c>
      <c r="I98" s="12">
        <f t="shared" si="5"/>
        <v>3.2240457376906617</v>
      </c>
      <c r="J98" s="7">
        <v>36006.504730454202</v>
      </c>
      <c r="K98" s="7">
        <v>13047.6093241734</v>
      </c>
      <c r="L98" s="12">
        <f t="shared" si="6"/>
        <v>2.7596246818752221</v>
      </c>
      <c r="M98" s="24">
        <v>59775.888510497403</v>
      </c>
      <c r="N98" s="24">
        <v>20420.142381681719</v>
      </c>
      <c r="O98" s="12">
        <f t="shared" si="7"/>
        <v>2.9273002799491015</v>
      </c>
    </row>
    <row r="99" spans="1:15">
      <c r="A99" s="30" t="s">
        <v>826</v>
      </c>
      <c r="B99" s="6" t="s">
        <v>182</v>
      </c>
      <c r="C99" s="6" t="s">
        <v>183</v>
      </c>
      <c r="D99" s="11">
        <v>6257.4721916589388</v>
      </c>
      <c r="E99" s="11">
        <v>6614.0666461614073</v>
      </c>
      <c r="F99" s="12">
        <f t="shared" si="4"/>
        <v>0.94608544582637</v>
      </c>
      <c r="G99" s="7">
        <v>249.77723505509499</v>
      </c>
      <c r="H99" s="7">
        <v>164.80236729764101</v>
      </c>
      <c r="I99" s="12">
        <f t="shared" si="5"/>
        <v>1.5156167908922404</v>
      </c>
      <c r="J99" s="7">
        <v>465.74483471559398</v>
      </c>
      <c r="K99" s="7">
        <v>258.94075176824703</v>
      </c>
      <c r="L99" s="12">
        <f t="shared" si="6"/>
        <v>1.7986540609584598</v>
      </c>
      <c r="M99" s="24">
        <v>715.52206977068897</v>
      </c>
      <c r="N99" s="24">
        <v>423.74311906588804</v>
      </c>
      <c r="O99" s="12">
        <f t="shared" si="7"/>
        <v>1.6885750766832679</v>
      </c>
    </row>
    <row r="100" spans="1:15">
      <c r="A100" s="30" t="s">
        <v>826</v>
      </c>
      <c r="B100" s="6" t="s">
        <v>184</v>
      </c>
      <c r="C100" s="6" t="s">
        <v>185</v>
      </c>
      <c r="D100" s="11">
        <v>10501.493047890031</v>
      </c>
      <c r="E100" s="11">
        <v>10626.052896689969</v>
      </c>
      <c r="F100" s="12">
        <f t="shared" si="4"/>
        <v>0.98827788172984365</v>
      </c>
      <c r="G100" s="7">
        <v>227.899393412569</v>
      </c>
      <c r="H100" s="7">
        <v>145.50065070374899</v>
      </c>
      <c r="I100" s="12">
        <f t="shared" si="5"/>
        <v>1.5663118502238897</v>
      </c>
      <c r="J100" s="7">
        <v>809.82243346625205</v>
      </c>
      <c r="K100" s="7">
        <v>568.31478314016101</v>
      </c>
      <c r="L100" s="12">
        <f t="shared" si="6"/>
        <v>1.4249540175458169</v>
      </c>
      <c r="M100" s="24">
        <v>1037.721826878821</v>
      </c>
      <c r="N100" s="24">
        <v>713.81543384391</v>
      </c>
      <c r="O100" s="12">
        <f t="shared" si="7"/>
        <v>1.4537677075580571</v>
      </c>
    </row>
    <row r="101" spans="1:15">
      <c r="A101" s="30" t="s">
        <v>826</v>
      </c>
      <c r="B101" s="6" t="s">
        <v>186</v>
      </c>
      <c r="C101" s="6" t="s">
        <v>187</v>
      </c>
      <c r="D101" s="11">
        <v>9356.9746781929334</v>
      </c>
      <c r="E101" s="11">
        <v>6647.6509913422415</v>
      </c>
      <c r="F101" s="12">
        <f t="shared" si="4"/>
        <v>1.4075610603473705</v>
      </c>
      <c r="G101" s="7">
        <v>838.50734415187299</v>
      </c>
      <c r="H101" s="7">
        <v>288.52281259505799</v>
      </c>
      <c r="I101" s="12">
        <f t="shared" si="5"/>
        <v>2.9062081317248172</v>
      </c>
      <c r="J101" s="7">
        <v>694.92257533184102</v>
      </c>
      <c r="K101" s="7">
        <v>169.921166627334</v>
      </c>
      <c r="L101" s="12">
        <f t="shared" si="6"/>
        <v>4.0896763430063094</v>
      </c>
      <c r="M101" s="24">
        <v>1533.429919483714</v>
      </c>
      <c r="N101" s="24">
        <v>458.44397922239199</v>
      </c>
      <c r="O101" s="12">
        <f t="shared" si="7"/>
        <v>3.3448577993863116</v>
      </c>
    </row>
    <row r="102" spans="1:15">
      <c r="A102" s="30" t="s">
        <v>826</v>
      </c>
      <c r="B102" s="6" t="s">
        <v>188</v>
      </c>
      <c r="C102" s="6" t="s">
        <v>189</v>
      </c>
      <c r="D102" s="11">
        <v>10939.90609913281</v>
      </c>
      <c r="E102" s="11">
        <v>42888.641296179216</v>
      </c>
      <c r="F102" s="12">
        <f t="shared" si="4"/>
        <v>0.255077003339516</v>
      </c>
      <c r="G102" s="7">
        <v>1281.8245971997101</v>
      </c>
      <c r="H102" s="7">
        <v>3749.9896897468798</v>
      </c>
      <c r="I102" s="12">
        <f t="shared" si="5"/>
        <v>0.34182083238907035</v>
      </c>
      <c r="J102" s="7">
        <v>1019.42761958241</v>
      </c>
      <c r="K102" s="7">
        <v>691.97117228232605</v>
      </c>
      <c r="L102" s="12">
        <f t="shared" si="6"/>
        <v>1.4732226722972224</v>
      </c>
      <c r="M102" s="24">
        <v>2301.2522167821198</v>
      </c>
      <c r="N102" s="24">
        <v>4441.9608620292056</v>
      </c>
      <c r="O102" s="12">
        <f t="shared" si="7"/>
        <v>0.51807125012147148</v>
      </c>
    </row>
    <row r="103" spans="1:15">
      <c r="A103" s="30" t="s">
        <v>826</v>
      </c>
      <c r="B103" s="6" t="s">
        <v>190</v>
      </c>
      <c r="C103" s="6" t="s">
        <v>191</v>
      </c>
      <c r="D103" s="11">
        <v>55799.293017612021</v>
      </c>
      <c r="E103" s="11">
        <v>28061.973464364801</v>
      </c>
      <c r="F103" s="12">
        <f t="shared" si="4"/>
        <v>1.9884308239572013</v>
      </c>
      <c r="G103" s="7">
        <v>6360.3473586980799</v>
      </c>
      <c r="H103" s="7">
        <v>606.73900112433796</v>
      </c>
      <c r="I103" s="12">
        <f t="shared" si="5"/>
        <v>10.482839156394803</v>
      </c>
      <c r="J103" s="7">
        <v>5325.9163579817396</v>
      </c>
      <c r="K103" s="7">
        <v>920.26729269666203</v>
      </c>
      <c r="L103" s="12">
        <f t="shared" si="6"/>
        <v>5.7873580863394487</v>
      </c>
      <c r="M103" s="24">
        <v>11686.263716679819</v>
      </c>
      <c r="N103" s="24">
        <v>1527.0062938209999</v>
      </c>
      <c r="O103" s="12">
        <f t="shared" si="7"/>
        <v>7.6530553698226713</v>
      </c>
    </row>
    <row r="104" spans="1:15">
      <c r="A104" s="30" t="s">
        <v>826</v>
      </c>
      <c r="B104" s="6" t="s">
        <v>192</v>
      </c>
      <c r="C104" s="6" t="s">
        <v>193</v>
      </c>
      <c r="D104" s="11">
        <v>10821.386825771697</v>
      </c>
      <c r="E104" s="11">
        <v>8439.1610576608437</v>
      </c>
      <c r="F104" s="12">
        <f t="shared" si="4"/>
        <v>1.2822822970001659</v>
      </c>
      <c r="G104" s="7">
        <v>661.44389407663095</v>
      </c>
      <c r="H104" s="7">
        <v>415.72045075605001</v>
      </c>
      <c r="I104" s="12">
        <f t="shared" si="5"/>
        <v>1.5910785550090114</v>
      </c>
      <c r="J104" s="7">
        <v>925.82497090347397</v>
      </c>
      <c r="K104" s="7">
        <v>374.22182059656399</v>
      </c>
      <c r="L104" s="12">
        <f t="shared" si="6"/>
        <v>2.4740004990290902</v>
      </c>
      <c r="M104" s="24">
        <v>1587.2688649801048</v>
      </c>
      <c r="N104" s="24">
        <v>789.94227135261394</v>
      </c>
      <c r="O104" s="12">
        <f t="shared" si="7"/>
        <v>2.009347926478517</v>
      </c>
    </row>
    <row r="105" spans="1:15">
      <c r="A105" s="30" t="s">
        <v>826</v>
      </c>
      <c r="B105" s="6" t="s">
        <v>194</v>
      </c>
      <c r="C105" s="6" t="s">
        <v>195</v>
      </c>
      <c r="D105" s="11">
        <v>6843.9041463743124</v>
      </c>
      <c r="E105" s="11">
        <v>6703.4924875868728</v>
      </c>
      <c r="F105" s="12">
        <f t="shared" si="4"/>
        <v>1.0209460455199204</v>
      </c>
      <c r="G105" s="7">
        <v>299.20268592716599</v>
      </c>
      <c r="H105" s="7">
        <v>348.19005801877302</v>
      </c>
      <c r="I105" s="12">
        <f t="shared" si="5"/>
        <v>0.85930852715798733</v>
      </c>
      <c r="J105" s="7">
        <v>432.68922757922701</v>
      </c>
      <c r="K105" s="7">
        <v>284.88962737920002</v>
      </c>
      <c r="L105" s="12">
        <f t="shared" si="6"/>
        <v>1.5187960037706094</v>
      </c>
      <c r="M105" s="24">
        <v>731.89191350639294</v>
      </c>
      <c r="N105" s="24">
        <v>633.07968539797298</v>
      </c>
      <c r="O105" s="12">
        <f t="shared" si="7"/>
        <v>1.1560818177988188</v>
      </c>
    </row>
    <row r="106" spans="1:15">
      <c r="A106" s="30" t="s">
        <v>826</v>
      </c>
      <c r="B106" s="6" t="s">
        <v>196</v>
      </c>
      <c r="C106" s="6" t="s">
        <v>197</v>
      </c>
      <c r="D106" s="11">
        <v>13687.190051971116</v>
      </c>
      <c r="E106" s="11">
        <v>8130.8849211571542</v>
      </c>
      <c r="F106" s="12">
        <f t="shared" si="4"/>
        <v>1.6833579843635533</v>
      </c>
      <c r="G106" s="7">
        <v>350.56736087280501</v>
      </c>
      <c r="H106" s="7">
        <v>148.942177395854</v>
      </c>
      <c r="I106" s="12">
        <f t="shared" si="5"/>
        <v>2.3537144884157137</v>
      </c>
      <c r="J106" s="7">
        <v>645.89848560479095</v>
      </c>
      <c r="K106" s="7">
        <v>180.93202840079999</v>
      </c>
      <c r="L106" s="12">
        <f t="shared" si="6"/>
        <v>3.5698405158759337</v>
      </c>
      <c r="M106" s="24">
        <v>996.46584647759596</v>
      </c>
      <c r="N106" s="24">
        <v>329.874205796654</v>
      </c>
      <c r="O106" s="12">
        <f t="shared" si="7"/>
        <v>3.0207449657092993</v>
      </c>
    </row>
    <row r="107" spans="1:15">
      <c r="A107" s="30" t="s">
        <v>826</v>
      </c>
      <c r="B107" s="6" t="s">
        <v>198</v>
      </c>
      <c r="C107" s="6" t="s">
        <v>199</v>
      </c>
      <c r="D107" s="11">
        <v>60454.443703269717</v>
      </c>
      <c r="E107" s="11">
        <v>23945.621480933711</v>
      </c>
      <c r="F107" s="12">
        <f t="shared" si="4"/>
        <v>2.5246554469845575</v>
      </c>
      <c r="G107" s="7">
        <v>2208.3239160135199</v>
      </c>
      <c r="H107" s="7">
        <v>532.06964385623996</v>
      </c>
      <c r="I107" s="12">
        <f t="shared" si="5"/>
        <v>4.1504414723012983</v>
      </c>
      <c r="J107" s="7">
        <v>2235.9802343909</v>
      </c>
      <c r="K107" s="7">
        <v>674.99482004387005</v>
      </c>
      <c r="L107" s="12">
        <f t="shared" si="6"/>
        <v>3.3125887310447459</v>
      </c>
      <c r="M107" s="24">
        <v>4444.3041504044195</v>
      </c>
      <c r="N107" s="24">
        <v>1207.06446390011</v>
      </c>
      <c r="O107" s="12">
        <f t="shared" si="7"/>
        <v>3.6819111847966766</v>
      </c>
    </row>
    <row r="108" spans="1:15">
      <c r="A108" s="30" t="s">
        <v>826</v>
      </c>
      <c r="B108" s="6" t="s">
        <v>200</v>
      </c>
      <c r="C108" s="6" t="s">
        <v>201</v>
      </c>
      <c r="D108" s="11">
        <v>7388.1323032677519</v>
      </c>
      <c r="E108" s="11">
        <v>5472.3564943774536</v>
      </c>
      <c r="F108" s="12">
        <f t="shared" si="4"/>
        <v>1.3500824207740583</v>
      </c>
      <c r="G108" s="7">
        <v>853.23086750671496</v>
      </c>
      <c r="H108" s="7">
        <v>53.190964526430299</v>
      </c>
      <c r="I108" s="12">
        <f t="shared" si="5"/>
        <v>16.040898583118363</v>
      </c>
      <c r="J108" s="7">
        <v>614.85283601712695</v>
      </c>
      <c r="K108" s="7">
        <v>261.79805792309298</v>
      </c>
      <c r="L108" s="12">
        <f t="shared" si="6"/>
        <v>2.3485767652170626</v>
      </c>
      <c r="M108" s="24">
        <v>1468.0837035238419</v>
      </c>
      <c r="N108" s="24">
        <v>314.9890224495233</v>
      </c>
      <c r="O108" s="12">
        <f t="shared" si="7"/>
        <v>4.6607456098223263</v>
      </c>
    </row>
    <row r="109" spans="1:15">
      <c r="A109" s="30" t="s">
        <v>827</v>
      </c>
      <c r="B109" s="6" t="s">
        <v>202</v>
      </c>
      <c r="C109" s="6" t="s">
        <v>203</v>
      </c>
      <c r="D109" s="11">
        <v>47327.416013253009</v>
      </c>
      <c r="E109" s="11">
        <v>23642.451047992763</v>
      </c>
      <c r="F109" s="12">
        <f t="shared" si="4"/>
        <v>2.0017982026136454</v>
      </c>
      <c r="G109" s="7">
        <v>1930.0892237492201</v>
      </c>
      <c r="H109" s="7">
        <v>852.20284051894305</v>
      </c>
      <c r="I109" s="12">
        <f t="shared" si="5"/>
        <v>2.2648237391158021</v>
      </c>
      <c r="J109" s="7">
        <v>4896.1164609207899</v>
      </c>
      <c r="K109" s="7">
        <v>1213.68679278423</v>
      </c>
      <c r="L109" s="12">
        <f t="shared" si="6"/>
        <v>4.0340856389225159</v>
      </c>
      <c r="M109" s="24">
        <v>6826.2056846700098</v>
      </c>
      <c r="N109" s="24">
        <v>2065.889633303173</v>
      </c>
      <c r="O109" s="12">
        <f t="shared" si="7"/>
        <v>3.3042450935559016</v>
      </c>
    </row>
    <row r="110" spans="1:15">
      <c r="A110" s="30" t="s">
        <v>826</v>
      </c>
      <c r="B110" s="6" t="s">
        <v>204</v>
      </c>
      <c r="C110" s="6" t="s">
        <v>205</v>
      </c>
      <c r="D110" s="11">
        <v>23062.12910922735</v>
      </c>
      <c r="E110" s="11">
        <v>11971.96675905765</v>
      </c>
      <c r="F110" s="12">
        <f t="shared" si="4"/>
        <v>1.926344231767867</v>
      </c>
      <c r="G110" s="7">
        <v>1485.27558755216</v>
      </c>
      <c r="H110" s="7">
        <v>384.42361535514402</v>
      </c>
      <c r="I110" s="12">
        <f t="shared" si="5"/>
        <v>3.8636429403017041</v>
      </c>
      <c r="J110" s="7">
        <v>1287.61300541677</v>
      </c>
      <c r="K110" s="7">
        <v>455.79407880643703</v>
      </c>
      <c r="L110" s="12">
        <f t="shared" si="6"/>
        <v>2.8249884438792439</v>
      </c>
      <c r="M110" s="24">
        <v>2772.88859296893</v>
      </c>
      <c r="N110" s="24">
        <v>840.21769416158099</v>
      </c>
      <c r="O110" s="12">
        <f t="shared" si="7"/>
        <v>3.3002025692114025</v>
      </c>
    </row>
    <row r="111" spans="1:15">
      <c r="A111" s="30" t="s">
        <v>826</v>
      </c>
      <c r="B111" s="6" t="s">
        <v>206</v>
      </c>
      <c r="C111" s="6" t="s">
        <v>207</v>
      </c>
      <c r="D111" s="11">
        <v>18654.321437231931</v>
      </c>
      <c r="E111" s="11">
        <v>17008.341882271496</v>
      </c>
      <c r="F111" s="12">
        <f t="shared" si="4"/>
        <v>1.0967748394495827</v>
      </c>
      <c r="G111" s="7">
        <v>1291.4113469077699</v>
      </c>
      <c r="H111" s="7">
        <v>1386.8368533773601</v>
      </c>
      <c r="I111" s="12">
        <f t="shared" si="5"/>
        <v>0.93119197385243935</v>
      </c>
      <c r="J111" s="7">
        <v>1332.00888428089</v>
      </c>
      <c r="K111" s="7">
        <v>448.04092934643597</v>
      </c>
      <c r="L111" s="12">
        <f t="shared" si="6"/>
        <v>2.9729625064029559</v>
      </c>
      <c r="M111" s="24">
        <v>2623.4202311886602</v>
      </c>
      <c r="N111" s="24">
        <v>1834.8777827237959</v>
      </c>
      <c r="O111" s="12">
        <f t="shared" si="7"/>
        <v>1.4297520281129066</v>
      </c>
    </row>
    <row r="112" spans="1:15">
      <c r="A112" s="30" t="s">
        <v>826</v>
      </c>
      <c r="B112" s="6" t="s">
        <v>208</v>
      </c>
      <c r="C112" s="6" t="s">
        <v>209</v>
      </c>
      <c r="D112" s="11">
        <v>47843.850965816193</v>
      </c>
      <c r="E112" s="11">
        <v>60142.76627631126</v>
      </c>
      <c r="F112" s="12">
        <f t="shared" si="4"/>
        <v>0.79550466212360926</v>
      </c>
      <c r="G112" s="7">
        <v>4276.1354579357203</v>
      </c>
      <c r="H112" s="7">
        <v>2202.11623644786</v>
      </c>
      <c r="I112" s="12">
        <f t="shared" si="5"/>
        <v>1.9418300392868326</v>
      </c>
      <c r="J112" s="7">
        <v>7467.15571031537</v>
      </c>
      <c r="K112" s="7">
        <v>1611.9561887706</v>
      </c>
      <c r="L112" s="12">
        <f t="shared" si="6"/>
        <v>4.6323564885534445</v>
      </c>
      <c r="M112" s="24">
        <v>11743.291168251089</v>
      </c>
      <c r="N112" s="24">
        <v>3814.07242521846</v>
      </c>
      <c r="O112" s="12">
        <f t="shared" si="7"/>
        <v>3.0789376443417864</v>
      </c>
    </row>
    <row r="113" spans="1:15">
      <c r="A113" s="30" t="s">
        <v>826</v>
      </c>
      <c r="B113" s="6" t="s">
        <v>210</v>
      </c>
      <c r="C113" s="6" t="s">
        <v>211</v>
      </c>
      <c r="D113" s="11">
        <v>6260.6284835914284</v>
      </c>
      <c r="E113" s="11">
        <v>7217.6678864627074</v>
      </c>
      <c r="F113" s="12">
        <f t="shared" si="4"/>
        <v>0.86740323634642702</v>
      </c>
      <c r="G113" s="7">
        <v>461.04743367299199</v>
      </c>
      <c r="H113" s="7">
        <v>157.86138132036899</v>
      </c>
      <c r="I113" s="12">
        <f t="shared" si="5"/>
        <v>2.9205840580941542</v>
      </c>
      <c r="J113" s="7">
        <v>495.68659463225703</v>
      </c>
      <c r="K113" s="7">
        <v>55.483682054637498</v>
      </c>
      <c r="L113" s="12">
        <f t="shared" si="6"/>
        <v>8.9339167170652107</v>
      </c>
      <c r="M113" s="24">
        <v>956.73402830524901</v>
      </c>
      <c r="N113" s="24">
        <v>213.34506337500648</v>
      </c>
      <c r="O113" s="12">
        <f t="shared" si="7"/>
        <v>4.4844441824442569</v>
      </c>
    </row>
    <row r="114" spans="1:15">
      <c r="A114" s="30" t="s">
        <v>826</v>
      </c>
      <c r="B114" s="6" t="s">
        <v>212</v>
      </c>
      <c r="C114" s="6" t="s">
        <v>213</v>
      </c>
      <c r="D114" s="11">
        <v>18351.774017901233</v>
      </c>
      <c r="E114" s="11">
        <v>18990.705906586631</v>
      </c>
      <c r="F114" s="12">
        <f t="shared" si="4"/>
        <v>0.96635554824406</v>
      </c>
      <c r="G114" s="7">
        <v>1942.9144137369001</v>
      </c>
      <c r="H114" s="7">
        <v>878.98179868365798</v>
      </c>
      <c r="I114" s="12">
        <f t="shared" si="5"/>
        <v>2.21041484208952</v>
      </c>
      <c r="J114" s="7">
        <v>1517.7791354015801</v>
      </c>
      <c r="K114" s="7">
        <v>711.71771759895205</v>
      </c>
      <c r="L114" s="12">
        <f t="shared" si="6"/>
        <v>2.1325577512977385</v>
      </c>
      <c r="M114" s="24">
        <v>3460.6935491384802</v>
      </c>
      <c r="N114" s="24">
        <v>1590.6995162826101</v>
      </c>
      <c r="O114" s="12">
        <f t="shared" si="7"/>
        <v>2.1755796828466751</v>
      </c>
    </row>
    <row r="115" spans="1:15">
      <c r="A115" s="30" t="s">
        <v>826</v>
      </c>
      <c r="B115" s="6" t="s">
        <v>214</v>
      </c>
      <c r="C115" s="6" t="s">
        <v>215</v>
      </c>
      <c r="D115" s="11">
        <v>3914.9709677301171</v>
      </c>
      <c r="E115" s="11">
        <v>13054.36844361958</v>
      </c>
      <c r="F115" s="12">
        <f t="shared" si="4"/>
        <v>0.29989738566353918</v>
      </c>
      <c r="G115" s="7">
        <v>86.690838088257706</v>
      </c>
      <c r="H115" s="7">
        <v>170.46263630660101</v>
      </c>
      <c r="I115" s="12">
        <f t="shared" si="5"/>
        <v>0.50856211053976685</v>
      </c>
      <c r="J115" s="7">
        <v>299.879468387239</v>
      </c>
      <c r="K115" s="7">
        <v>87.554340450538106</v>
      </c>
      <c r="L115" s="12">
        <f t="shared" si="6"/>
        <v>3.4250668424216992</v>
      </c>
      <c r="M115" s="24">
        <v>386.57030647549669</v>
      </c>
      <c r="N115" s="24">
        <v>258.0169767571391</v>
      </c>
      <c r="O115" s="12">
        <f t="shared" si="7"/>
        <v>1.4982359352243695</v>
      </c>
    </row>
    <row r="116" spans="1:15">
      <c r="A116" s="30" t="s">
        <v>826</v>
      </c>
      <c r="B116" s="6" t="s">
        <v>216</v>
      </c>
      <c r="C116" s="6" t="s">
        <v>217</v>
      </c>
      <c r="D116" s="11">
        <v>24663.22726905192</v>
      </c>
      <c r="E116" s="11">
        <v>11388.767093486118</v>
      </c>
      <c r="F116" s="12">
        <f t="shared" si="4"/>
        <v>2.1655748218047428</v>
      </c>
      <c r="G116" s="7">
        <v>841.28138406046196</v>
      </c>
      <c r="H116" s="7">
        <v>290.73026117772298</v>
      </c>
      <c r="I116" s="12">
        <f t="shared" si="5"/>
        <v>2.8936835837195081</v>
      </c>
      <c r="J116" s="7">
        <v>1911.9269583871401</v>
      </c>
      <c r="K116" s="7">
        <v>445.75501973716501</v>
      </c>
      <c r="L116" s="12">
        <f t="shared" si="6"/>
        <v>4.2891877235942033</v>
      </c>
      <c r="M116" s="24">
        <v>2753.2083424476023</v>
      </c>
      <c r="N116" s="24">
        <v>736.48528091488799</v>
      </c>
      <c r="O116" s="12">
        <f t="shared" si="7"/>
        <v>3.7383073549378607</v>
      </c>
    </row>
    <row r="117" spans="1:15">
      <c r="A117" s="30" t="s">
        <v>826</v>
      </c>
      <c r="B117" s="6" t="s">
        <v>218</v>
      </c>
      <c r="C117" s="6" t="s">
        <v>219</v>
      </c>
      <c r="D117" s="11">
        <v>31490.424268882427</v>
      </c>
      <c r="E117" s="11">
        <v>23456.2573937136</v>
      </c>
      <c r="F117" s="12">
        <f t="shared" si="4"/>
        <v>1.3425169983563543</v>
      </c>
      <c r="G117" s="7">
        <v>965.707103387909</v>
      </c>
      <c r="H117" s="7">
        <v>630.87318452152999</v>
      </c>
      <c r="I117" s="12">
        <f t="shared" si="5"/>
        <v>1.5307467920360658</v>
      </c>
      <c r="J117" s="7">
        <v>1582.17267420182</v>
      </c>
      <c r="K117" s="7">
        <v>614.19065836231198</v>
      </c>
      <c r="L117" s="12">
        <f t="shared" si="6"/>
        <v>2.5760285550753101</v>
      </c>
      <c r="M117" s="24">
        <v>2547.8797775897292</v>
      </c>
      <c r="N117" s="24">
        <v>1245.063842883842</v>
      </c>
      <c r="O117" s="12">
        <f t="shared" si="7"/>
        <v>2.046384843758918</v>
      </c>
    </row>
    <row r="118" spans="1:15">
      <c r="A118" s="30" t="s">
        <v>826</v>
      </c>
      <c r="B118" s="6" t="s">
        <v>220</v>
      </c>
      <c r="C118" s="6" t="s">
        <v>221</v>
      </c>
      <c r="D118" s="11">
        <v>6667.079815066747</v>
      </c>
      <c r="E118" s="11">
        <v>6351.5790865436375</v>
      </c>
      <c r="F118" s="12">
        <f t="shared" si="4"/>
        <v>1.0496728017118648</v>
      </c>
      <c r="G118" s="7">
        <v>275.37850227398201</v>
      </c>
      <c r="H118" s="7">
        <v>147.99993868389799</v>
      </c>
      <c r="I118" s="12">
        <f t="shared" si="5"/>
        <v>1.8606663267755965</v>
      </c>
      <c r="J118" s="7">
        <v>372.83075277887599</v>
      </c>
      <c r="K118" s="7">
        <v>91.977558937379399</v>
      </c>
      <c r="L118" s="12">
        <f t="shared" si="6"/>
        <v>4.0534969299708035</v>
      </c>
      <c r="M118" s="24">
        <v>648.209255052858</v>
      </c>
      <c r="N118" s="24">
        <v>239.97749762127739</v>
      </c>
      <c r="O118" s="12">
        <f t="shared" si="7"/>
        <v>2.7011251533084786</v>
      </c>
    </row>
    <row r="119" spans="1:15">
      <c r="A119" s="30" t="s">
        <v>826</v>
      </c>
      <c r="B119" s="6" t="s">
        <v>222</v>
      </c>
      <c r="C119" s="6" t="s">
        <v>223</v>
      </c>
      <c r="D119" s="11">
        <v>19882.3386782854</v>
      </c>
      <c r="E119" s="11">
        <v>13052.761102824077</v>
      </c>
      <c r="F119" s="12">
        <f t="shared" si="4"/>
        <v>1.5232285737600517</v>
      </c>
      <c r="G119" s="7">
        <v>1315.78223114467</v>
      </c>
      <c r="H119" s="7">
        <v>511.34052043545699</v>
      </c>
      <c r="I119" s="12">
        <f t="shared" si="5"/>
        <v>2.5732015722598152</v>
      </c>
      <c r="J119" s="7">
        <v>2964.1307237180199</v>
      </c>
      <c r="K119" s="7">
        <v>1278.1521983391799</v>
      </c>
      <c r="L119" s="12">
        <f t="shared" si="6"/>
        <v>2.3190749329927893</v>
      </c>
      <c r="M119" s="24">
        <v>4279.9129548626897</v>
      </c>
      <c r="N119" s="24">
        <v>1789.4927187746368</v>
      </c>
      <c r="O119" s="12">
        <f t="shared" si="7"/>
        <v>2.3916906226885235</v>
      </c>
    </row>
    <row r="120" spans="1:15">
      <c r="A120" s="30" t="s">
        <v>826</v>
      </c>
      <c r="B120" s="6" t="s">
        <v>224</v>
      </c>
      <c r="C120" s="6" t="s">
        <v>225</v>
      </c>
      <c r="D120" s="11">
        <v>14910.855469380294</v>
      </c>
      <c r="E120" s="11">
        <v>12385.171643127698</v>
      </c>
      <c r="F120" s="12">
        <f t="shared" si="4"/>
        <v>1.2039280438760855</v>
      </c>
      <c r="G120" s="7">
        <v>954.81764980656203</v>
      </c>
      <c r="H120" s="7">
        <v>502.38046099989702</v>
      </c>
      <c r="I120" s="12">
        <f t="shared" si="5"/>
        <v>1.9005867543219555</v>
      </c>
      <c r="J120" s="7">
        <v>956.15492790221401</v>
      </c>
      <c r="K120" s="7">
        <v>424.05444600389097</v>
      </c>
      <c r="L120" s="12">
        <f t="shared" si="6"/>
        <v>2.2547928383079392</v>
      </c>
      <c r="M120" s="24">
        <v>1910.972577708776</v>
      </c>
      <c r="N120" s="24">
        <v>926.434907003788</v>
      </c>
      <c r="O120" s="12">
        <f t="shared" si="7"/>
        <v>2.0627165095593298</v>
      </c>
    </row>
    <row r="121" spans="1:15">
      <c r="A121" s="30" t="s">
        <v>826</v>
      </c>
      <c r="B121" s="6" t="s">
        <v>226</v>
      </c>
      <c r="C121" s="6" t="s">
        <v>227</v>
      </c>
      <c r="D121" s="11">
        <v>8998.6294848080088</v>
      </c>
      <c r="E121" s="11">
        <v>11565.091353413445</v>
      </c>
      <c r="F121" s="12">
        <f t="shared" si="4"/>
        <v>0.7780854651141218</v>
      </c>
      <c r="G121" s="7">
        <v>441.05780517294897</v>
      </c>
      <c r="H121" s="7">
        <v>361.156431103378</v>
      </c>
      <c r="I121" s="12">
        <f t="shared" si="5"/>
        <v>1.2212375779256162</v>
      </c>
      <c r="J121" s="7">
        <v>593.95827826873006</v>
      </c>
      <c r="K121" s="7">
        <v>378.32536978378801</v>
      </c>
      <c r="L121" s="12">
        <f t="shared" si="6"/>
        <v>1.5699668214377898</v>
      </c>
      <c r="M121" s="24">
        <v>1035.016083441679</v>
      </c>
      <c r="N121" s="24">
        <v>739.48180088716595</v>
      </c>
      <c r="O121" s="12">
        <f t="shared" si="7"/>
        <v>1.3996505149957128</v>
      </c>
    </row>
    <row r="122" spans="1:15">
      <c r="A122" s="30" t="s">
        <v>826</v>
      </c>
      <c r="B122" s="6" t="s">
        <v>228</v>
      </c>
      <c r="C122" s="6" t="s">
        <v>229</v>
      </c>
      <c r="D122" s="11">
        <v>14321.737459437656</v>
      </c>
      <c r="E122" s="11">
        <v>12703.080474099081</v>
      </c>
      <c r="F122" s="12">
        <f t="shared" si="4"/>
        <v>1.1274223987354037</v>
      </c>
      <c r="G122" s="7">
        <v>823.16863970444001</v>
      </c>
      <c r="H122" s="7">
        <v>197.43518399671501</v>
      </c>
      <c r="I122" s="12">
        <f t="shared" si="5"/>
        <v>4.16931077349484</v>
      </c>
      <c r="J122" s="7">
        <v>723.32535760999497</v>
      </c>
      <c r="K122" s="7">
        <v>272.25701582080501</v>
      </c>
      <c r="L122" s="12">
        <f t="shared" si="6"/>
        <v>2.6567739877310474</v>
      </c>
      <c r="M122" s="24">
        <v>1546.4939973144351</v>
      </c>
      <c r="N122" s="24">
        <v>469.69219981752002</v>
      </c>
      <c r="O122" s="12">
        <f t="shared" si="7"/>
        <v>3.2925690439723354</v>
      </c>
    </row>
    <row r="123" spans="1:15">
      <c r="A123" s="30" t="s">
        <v>826</v>
      </c>
      <c r="B123" s="6" t="s">
        <v>230</v>
      </c>
      <c r="C123" s="6" t="s">
        <v>231</v>
      </c>
      <c r="D123" s="11">
        <v>17326.236738426422</v>
      </c>
      <c r="E123" s="11">
        <v>10418.664684435966</v>
      </c>
      <c r="F123" s="12">
        <f t="shared" si="4"/>
        <v>1.6629997473965552</v>
      </c>
      <c r="G123" s="7">
        <v>1275.3004230675599</v>
      </c>
      <c r="H123" s="7">
        <v>230.03616563022399</v>
      </c>
      <c r="I123" s="12">
        <f t="shared" si="5"/>
        <v>5.5439127129147412</v>
      </c>
      <c r="J123" s="7">
        <v>1897.64749759959</v>
      </c>
      <c r="K123" s="7">
        <v>391.18953288932198</v>
      </c>
      <c r="L123" s="12">
        <f t="shared" si="6"/>
        <v>4.8509669560521838</v>
      </c>
      <c r="M123" s="24">
        <v>3172.9479206671499</v>
      </c>
      <c r="N123" s="24">
        <v>621.22569851954597</v>
      </c>
      <c r="O123" s="12">
        <f t="shared" si="7"/>
        <v>5.107560630908635</v>
      </c>
    </row>
    <row r="124" spans="1:15">
      <c r="A124" s="30" t="s">
        <v>826</v>
      </c>
      <c r="B124" s="6" t="s">
        <v>232</v>
      </c>
      <c r="C124" s="6" t="s">
        <v>233</v>
      </c>
      <c r="D124" s="11">
        <v>21972.467147043702</v>
      </c>
      <c r="E124" s="11">
        <v>22001.315965486407</v>
      </c>
      <c r="F124" s="12">
        <f t="shared" si="4"/>
        <v>0.99868876850421318</v>
      </c>
      <c r="G124" s="7">
        <v>1031.0154641829999</v>
      </c>
      <c r="H124" s="7">
        <v>458.20895047357197</v>
      </c>
      <c r="I124" s="12">
        <f t="shared" si="5"/>
        <v>2.2500989191010263</v>
      </c>
      <c r="J124" s="7">
        <v>1364.83745412296</v>
      </c>
      <c r="K124" s="7">
        <v>589.064668562316</v>
      </c>
      <c r="L124" s="12">
        <f t="shared" si="6"/>
        <v>2.3169569097634253</v>
      </c>
      <c r="M124" s="24">
        <v>2395.85291830596</v>
      </c>
      <c r="N124" s="24">
        <v>1047.273619035888</v>
      </c>
      <c r="O124" s="12">
        <f t="shared" si="7"/>
        <v>2.2877048316289716</v>
      </c>
    </row>
    <row r="125" spans="1:15">
      <c r="A125" s="30" t="s">
        <v>826</v>
      </c>
      <c r="B125" s="6" t="s">
        <v>234</v>
      </c>
      <c r="C125" s="6" t="s">
        <v>235</v>
      </c>
      <c r="D125" s="11">
        <v>7555.4830538008255</v>
      </c>
      <c r="E125" s="11">
        <v>5754.4628357040083</v>
      </c>
      <c r="F125" s="12">
        <f t="shared" si="4"/>
        <v>1.3129779910858488</v>
      </c>
      <c r="G125" s="7">
        <v>259.39054382372098</v>
      </c>
      <c r="H125" s="7">
        <v>37.497053966595601</v>
      </c>
      <c r="I125" s="12">
        <f t="shared" si="5"/>
        <v>6.9176246233850813</v>
      </c>
      <c r="J125" s="7">
        <v>748.67475062056496</v>
      </c>
      <c r="K125" s="7">
        <v>149.77926837601299</v>
      </c>
      <c r="L125" s="12">
        <f t="shared" si="6"/>
        <v>4.9985205478575061</v>
      </c>
      <c r="M125" s="24">
        <v>1008.0652944442859</v>
      </c>
      <c r="N125" s="24">
        <v>187.27632234260858</v>
      </c>
      <c r="O125" s="12">
        <f t="shared" si="7"/>
        <v>5.3827695986046908</v>
      </c>
    </row>
    <row r="126" spans="1:15">
      <c r="A126" s="30" t="s">
        <v>826</v>
      </c>
      <c r="B126" s="6" t="s">
        <v>236</v>
      </c>
      <c r="C126" s="6" t="s">
        <v>237</v>
      </c>
      <c r="D126" s="11">
        <v>57743.250807867807</v>
      </c>
      <c r="E126" s="11">
        <v>26424.345645311274</v>
      </c>
      <c r="F126" s="12">
        <f t="shared" si="4"/>
        <v>2.1852291664264447</v>
      </c>
      <c r="G126" s="7">
        <v>4503.2018021129197</v>
      </c>
      <c r="H126" s="7">
        <v>1089.35086607071</v>
      </c>
      <c r="I126" s="12">
        <f t="shared" si="5"/>
        <v>4.1338396492545826</v>
      </c>
      <c r="J126" s="7">
        <v>8059.8950811075902</v>
      </c>
      <c r="K126" s="7">
        <v>1397.40979784056</v>
      </c>
      <c r="L126" s="12">
        <f t="shared" si="6"/>
        <v>5.7677390652066967</v>
      </c>
      <c r="M126" s="24">
        <v>12563.096883220511</v>
      </c>
      <c r="N126" s="24">
        <v>2486.7606639112701</v>
      </c>
      <c r="O126" s="12">
        <f t="shared" si="7"/>
        <v>5.0519927653434902</v>
      </c>
    </row>
    <row r="127" spans="1:15">
      <c r="A127" s="30" t="s">
        <v>827</v>
      </c>
      <c r="B127" s="6" t="s">
        <v>238</v>
      </c>
      <c r="C127" s="6" t="s">
        <v>239</v>
      </c>
      <c r="D127" s="11">
        <v>52226.675603955598</v>
      </c>
      <c r="E127" s="11">
        <v>32091.173382055138</v>
      </c>
      <c r="F127" s="12">
        <f t="shared" si="4"/>
        <v>1.6274467431334221</v>
      </c>
      <c r="G127" s="7">
        <v>2496.45465912997</v>
      </c>
      <c r="H127" s="7">
        <v>2206.2453678581201</v>
      </c>
      <c r="I127" s="12">
        <f t="shared" si="5"/>
        <v>1.1315398982813922</v>
      </c>
      <c r="J127" s="7">
        <v>3616.27298275873</v>
      </c>
      <c r="K127" s="7">
        <v>1255.13926067342</v>
      </c>
      <c r="L127" s="12">
        <f t="shared" si="6"/>
        <v>2.8811727081331919</v>
      </c>
      <c r="M127" s="24">
        <v>6112.7276418886995</v>
      </c>
      <c r="N127" s="24">
        <v>3461.3846285315403</v>
      </c>
      <c r="O127" s="12">
        <f t="shared" si="7"/>
        <v>1.765977577730784</v>
      </c>
    </row>
    <row r="128" spans="1:15">
      <c r="A128" s="30" t="s">
        <v>826</v>
      </c>
      <c r="B128" s="6" t="s">
        <v>240</v>
      </c>
      <c r="C128" s="6" t="s">
        <v>241</v>
      </c>
      <c r="D128" s="11">
        <v>5524.6627451776239</v>
      </c>
      <c r="E128" s="11">
        <v>4915.6265853918667</v>
      </c>
      <c r="F128" s="12">
        <f t="shared" si="4"/>
        <v>1.1238979709312491</v>
      </c>
      <c r="G128" s="7">
        <v>193.07174218797499</v>
      </c>
      <c r="H128" s="7">
        <v>88.454879190747107</v>
      </c>
      <c r="I128" s="12">
        <f t="shared" si="5"/>
        <v>2.1827144410160635</v>
      </c>
      <c r="J128" s="7">
        <v>360.81386134482898</v>
      </c>
      <c r="K128" s="7">
        <v>118.34025468122</v>
      </c>
      <c r="L128" s="12">
        <f t="shared" si="6"/>
        <v>3.0489528885734964</v>
      </c>
      <c r="M128" s="24">
        <v>553.885603532804</v>
      </c>
      <c r="N128" s="24">
        <v>206.7951338719671</v>
      </c>
      <c r="O128" s="12">
        <f t="shared" si="7"/>
        <v>2.6784266784330173</v>
      </c>
    </row>
    <row r="129" spans="1:15">
      <c r="A129" s="30" t="s">
        <v>826</v>
      </c>
      <c r="B129" s="6" t="s">
        <v>242</v>
      </c>
      <c r="C129" s="6" t="s">
        <v>243</v>
      </c>
      <c r="D129" s="11">
        <v>12348.310187287463</v>
      </c>
      <c r="E129" s="11">
        <v>14266.480104621111</v>
      </c>
      <c r="F129" s="12">
        <f t="shared" si="4"/>
        <v>0.86554707935895658</v>
      </c>
      <c r="G129" s="7">
        <v>766.74767104325201</v>
      </c>
      <c r="H129" s="7">
        <v>384.32995833809599</v>
      </c>
      <c r="I129" s="12">
        <f t="shared" si="5"/>
        <v>1.9950244689713785</v>
      </c>
      <c r="J129" s="7">
        <v>807.24542734976103</v>
      </c>
      <c r="K129" s="7">
        <v>260.45732254861502</v>
      </c>
      <c r="L129" s="12">
        <f t="shared" si="6"/>
        <v>3.0993385766648456</v>
      </c>
      <c r="M129" s="24">
        <v>1573.993098393013</v>
      </c>
      <c r="N129" s="24">
        <v>644.78728088671096</v>
      </c>
      <c r="O129" s="12">
        <f t="shared" si="7"/>
        <v>2.4411044464593949</v>
      </c>
    </row>
    <row r="130" spans="1:15">
      <c r="A130" s="30" t="s">
        <v>826</v>
      </c>
      <c r="B130" s="6" t="s">
        <v>244</v>
      </c>
      <c r="C130" s="6" t="s">
        <v>243</v>
      </c>
      <c r="D130" s="11">
        <v>27402.492632685822</v>
      </c>
      <c r="E130" s="11">
        <v>11765.893788255116</v>
      </c>
      <c r="F130" s="12">
        <f t="shared" si="4"/>
        <v>2.3289767123377727</v>
      </c>
      <c r="G130" s="7">
        <v>956.71634338267904</v>
      </c>
      <c r="H130" s="7">
        <v>375.482827504981</v>
      </c>
      <c r="I130" s="12">
        <f t="shared" si="5"/>
        <v>2.5479629780671864</v>
      </c>
      <c r="J130" s="7">
        <v>863.68232360181605</v>
      </c>
      <c r="K130" s="7">
        <v>292.05846353929502</v>
      </c>
      <c r="L130" s="12">
        <f t="shared" si="6"/>
        <v>2.9572240884079424</v>
      </c>
      <c r="M130" s="24">
        <v>1820.3986669844951</v>
      </c>
      <c r="N130" s="24">
        <v>667.54129104427602</v>
      </c>
      <c r="O130" s="12">
        <f t="shared" si="7"/>
        <v>2.7270203227979097</v>
      </c>
    </row>
    <row r="131" spans="1:15">
      <c r="A131" s="30" t="s">
        <v>826</v>
      </c>
      <c r="B131" s="6" t="s">
        <v>245</v>
      </c>
      <c r="C131" s="6" t="s">
        <v>246</v>
      </c>
      <c r="D131" s="11">
        <v>9757.3099787854335</v>
      </c>
      <c r="E131" s="11">
        <v>9946.3971902928824</v>
      </c>
      <c r="F131" s="12">
        <f t="shared" si="4"/>
        <v>0.98098937656622165</v>
      </c>
      <c r="G131" s="7">
        <v>574.36277967763601</v>
      </c>
      <c r="H131" s="7">
        <v>620.10815911644897</v>
      </c>
      <c r="I131" s="12">
        <f t="shared" si="5"/>
        <v>0.92622999912790616</v>
      </c>
      <c r="J131" s="7">
        <v>588.15726356467803</v>
      </c>
      <c r="K131" s="7">
        <v>191.44557016674301</v>
      </c>
      <c r="L131" s="12">
        <f t="shared" si="6"/>
        <v>3.0721905085210994</v>
      </c>
      <c r="M131" s="24">
        <v>1162.5200432423139</v>
      </c>
      <c r="N131" s="24">
        <v>811.55372928319196</v>
      </c>
      <c r="O131" s="12">
        <f t="shared" si="7"/>
        <v>1.4324622034195005</v>
      </c>
    </row>
    <row r="132" spans="1:15">
      <c r="A132" s="30" t="s">
        <v>826</v>
      </c>
      <c r="B132" s="6" t="s">
        <v>247</v>
      </c>
      <c r="C132" s="6" t="s">
        <v>248</v>
      </c>
      <c r="D132" s="11">
        <v>7882.3879416574973</v>
      </c>
      <c r="E132" s="11">
        <v>8254.9876820159425</v>
      </c>
      <c r="F132" s="12">
        <f t="shared" si="4"/>
        <v>0.9548636830591305</v>
      </c>
      <c r="G132" s="7">
        <v>296.60504358741099</v>
      </c>
      <c r="H132" s="7">
        <v>219.254673898926</v>
      </c>
      <c r="I132" s="12">
        <f t="shared" si="5"/>
        <v>1.3527877801325352</v>
      </c>
      <c r="J132" s="7">
        <v>422.63744295457599</v>
      </c>
      <c r="K132" s="7">
        <v>125.132250407716</v>
      </c>
      <c r="L132" s="12">
        <f t="shared" si="6"/>
        <v>3.3775261099956611</v>
      </c>
      <c r="M132" s="24">
        <v>719.24248654198698</v>
      </c>
      <c r="N132" s="24">
        <v>344.38692430664202</v>
      </c>
      <c r="O132" s="12">
        <f t="shared" si="7"/>
        <v>2.0884721102290564</v>
      </c>
    </row>
    <row r="133" spans="1:15">
      <c r="A133" s="30" t="s">
        <v>826</v>
      </c>
      <c r="B133" s="6" t="s">
        <v>249</v>
      </c>
      <c r="C133" s="6" t="s">
        <v>250</v>
      </c>
      <c r="D133" s="11">
        <v>7307.5777225743277</v>
      </c>
      <c r="E133" s="11">
        <v>11739.078906580735</v>
      </c>
      <c r="F133" s="12">
        <f t="shared" si="4"/>
        <v>0.62250009397907868</v>
      </c>
      <c r="G133" s="7">
        <v>1168.43664771363</v>
      </c>
      <c r="H133" s="7">
        <v>631.28380472522804</v>
      </c>
      <c r="I133" s="12">
        <f t="shared" si="5"/>
        <v>1.8508896299378417</v>
      </c>
      <c r="J133" s="7">
        <v>765.887556131358</v>
      </c>
      <c r="K133" s="7">
        <v>499.56176621397702</v>
      </c>
      <c r="L133" s="12">
        <f t="shared" si="6"/>
        <v>1.5331188412111303</v>
      </c>
      <c r="M133" s="24">
        <v>1934.324203844988</v>
      </c>
      <c r="N133" s="24">
        <v>1130.8455709392051</v>
      </c>
      <c r="O133" s="12">
        <f t="shared" si="7"/>
        <v>1.7105113673819026</v>
      </c>
    </row>
    <row r="134" spans="1:15">
      <c r="A134" s="30" t="s">
        <v>826</v>
      </c>
      <c r="B134" s="6" t="s">
        <v>251</v>
      </c>
      <c r="C134" s="6" t="s">
        <v>252</v>
      </c>
      <c r="D134" s="11">
        <v>3993.3761087060052</v>
      </c>
      <c r="E134" s="11">
        <v>7385.4849936891669</v>
      </c>
      <c r="F134" s="12">
        <f t="shared" si="4"/>
        <v>0.54070600808454838</v>
      </c>
      <c r="G134" s="7">
        <v>156.64501080508001</v>
      </c>
      <c r="H134" s="7">
        <v>120.72778013836</v>
      </c>
      <c r="I134" s="12">
        <f t="shared" si="5"/>
        <v>1.2975059313238186</v>
      </c>
      <c r="J134" s="7">
        <v>438.574957902525</v>
      </c>
      <c r="K134" s="7">
        <v>169.369223090167</v>
      </c>
      <c r="L134" s="12">
        <f t="shared" si="6"/>
        <v>2.5894607644804575</v>
      </c>
      <c r="M134" s="24">
        <v>595.21996870760495</v>
      </c>
      <c r="N134" s="24">
        <v>290.097003228527</v>
      </c>
      <c r="O134" s="12">
        <f t="shared" si="7"/>
        <v>2.0517963373744821</v>
      </c>
    </row>
    <row r="135" spans="1:15">
      <c r="A135" s="30" t="s">
        <v>827</v>
      </c>
      <c r="B135" s="6" t="s">
        <v>253</v>
      </c>
      <c r="C135" s="6" t="s">
        <v>254</v>
      </c>
      <c r="D135" s="11">
        <v>65557.611722225236</v>
      </c>
      <c r="E135" s="11">
        <v>37738.684820394919</v>
      </c>
      <c r="F135" s="12">
        <f t="shared" si="4"/>
        <v>1.7371461680295832</v>
      </c>
      <c r="G135" s="7">
        <v>4250.7909428202702</v>
      </c>
      <c r="H135" s="7">
        <v>1570.67419613781</v>
      </c>
      <c r="I135" s="12">
        <f t="shared" si="5"/>
        <v>2.7063479830971313</v>
      </c>
      <c r="J135" s="7">
        <v>4220.0951481150696</v>
      </c>
      <c r="K135" s="7">
        <v>1553.36074257111</v>
      </c>
      <c r="L135" s="12">
        <f t="shared" si="6"/>
        <v>2.7167515133220133</v>
      </c>
      <c r="M135" s="24">
        <v>8470.8860909353389</v>
      </c>
      <c r="N135" s="24">
        <v>3124.03493870892</v>
      </c>
      <c r="O135" s="12">
        <f t="shared" si="7"/>
        <v>2.711520919940841</v>
      </c>
    </row>
    <row r="136" spans="1:15">
      <c r="A136" s="30" t="s">
        <v>826</v>
      </c>
      <c r="B136" s="6" t="s">
        <v>255</v>
      </c>
      <c r="C136" s="6" t="s">
        <v>256</v>
      </c>
      <c r="D136" s="11">
        <v>3745.9462378608114</v>
      </c>
      <c r="E136" s="11">
        <v>5822.7739289886904</v>
      </c>
      <c r="F136" s="12">
        <f t="shared" ref="F136:F199" si="8">D136/E136</f>
        <v>0.6433267517414013</v>
      </c>
      <c r="G136" s="7">
        <v>118.672336528977</v>
      </c>
      <c r="H136" s="7">
        <v>191.64120905955599</v>
      </c>
      <c r="I136" s="12">
        <f t="shared" ref="I136:I199" si="9">G136/H136</f>
        <v>0.61924226585367348</v>
      </c>
      <c r="J136" s="7">
        <v>559.02508731962405</v>
      </c>
      <c r="K136" s="7">
        <v>541.30128772332398</v>
      </c>
      <c r="L136" s="12">
        <f t="shared" ref="L136:L199" si="10">J136/K136</f>
        <v>1.03274294740891</v>
      </c>
      <c r="M136" s="24">
        <v>677.69742384860103</v>
      </c>
      <c r="N136" s="24">
        <v>732.94249678287997</v>
      </c>
      <c r="O136" s="12">
        <f t="shared" ref="O136:O199" si="11">M136/N136</f>
        <v>0.92462563819567389</v>
      </c>
    </row>
    <row r="137" spans="1:15">
      <c r="A137" s="30" t="s">
        <v>826</v>
      </c>
      <c r="B137" s="6" t="s">
        <v>257</v>
      </c>
      <c r="C137" s="6" t="s">
        <v>258</v>
      </c>
      <c r="D137" s="11">
        <v>16982.806893044777</v>
      </c>
      <c r="E137" s="11">
        <v>13478.477250947597</v>
      </c>
      <c r="F137" s="12">
        <f t="shared" si="8"/>
        <v>1.2599944768872766</v>
      </c>
      <c r="G137" s="7">
        <v>967.70906310824796</v>
      </c>
      <c r="H137" s="7">
        <v>465.38933859530198</v>
      </c>
      <c r="I137" s="12">
        <f t="shared" si="9"/>
        <v>2.0793537428878626</v>
      </c>
      <c r="J137" s="7">
        <v>1112.05672798468</v>
      </c>
      <c r="K137" s="7">
        <v>527.95798977831396</v>
      </c>
      <c r="L137" s="12">
        <f t="shared" si="10"/>
        <v>2.1063356356281782</v>
      </c>
      <c r="M137" s="24">
        <v>2079.7657910929279</v>
      </c>
      <c r="N137" s="24">
        <v>993.34732837361594</v>
      </c>
      <c r="O137" s="12">
        <f t="shared" si="11"/>
        <v>2.0936944527732098</v>
      </c>
    </row>
    <row r="138" spans="1:15">
      <c r="A138" s="30" t="s">
        <v>826</v>
      </c>
      <c r="B138" s="6" t="s">
        <v>259</v>
      </c>
      <c r="C138" s="6" t="s">
        <v>260</v>
      </c>
      <c r="D138" s="11">
        <v>31165.342017715964</v>
      </c>
      <c r="E138" s="11">
        <v>26399.58842536006</v>
      </c>
      <c r="F138" s="12">
        <f t="shared" si="8"/>
        <v>1.1805237837639093</v>
      </c>
      <c r="G138" s="7">
        <v>984.45579524804702</v>
      </c>
      <c r="H138" s="7">
        <v>802.52163459369103</v>
      </c>
      <c r="I138" s="12">
        <f t="shared" si="9"/>
        <v>1.2267031227718459</v>
      </c>
      <c r="J138" s="7">
        <v>1572.6520741975201</v>
      </c>
      <c r="K138" s="7">
        <v>924.37093522922805</v>
      </c>
      <c r="L138" s="12">
        <f t="shared" si="10"/>
        <v>1.7013214222356845</v>
      </c>
      <c r="M138" s="24">
        <v>2557.1078694455673</v>
      </c>
      <c r="N138" s="24">
        <v>1726.8925698229191</v>
      </c>
      <c r="O138" s="12">
        <f t="shared" si="11"/>
        <v>1.4807567732530003</v>
      </c>
    </row>
    <row r="139" spans="1:15">
      <c r="A139" s="30" t="s">
        <v>827</v>
      </c>
      <c r="B139" s="6" t="s">
        <v>261</v>
      </c>
      <c r="C139" s="6" t="s">
        <v>262</v>
      </c>
      <c r="D139" s="11">
        <v>86424.956913892383</v>
      </c>
      <c r="E139" s="11">
        <v>41420.552613122665</v>
      </c>
      <c r="F139" s="12">
        <f t="shared" si="8"/>
        <v>2.0865235121588319</v>
      </c>
      <c r="G139" s="7">
        <v>5081.2561750203504</v>
      </c>
      <c r="H139" s="7">
        <v>1455.3683642890901</v>
      </c>
      <c r="I139" s="12">
        <f t="shared" si="9"/>
        <v>3.4913883657917855</v>
      </c>
      <c r="J139" s="7">
        <v>4613.1378417260303</v>
      </c>
      <c r="K139" s="7">
        <v>1137.0955334983701</v>
      </c>
      <c r="L139" s="12">
        <f t="shared" si="10"/>
        <v>4.0569483441143452</v>
      </c>
      <c r="M139" s="24">
        <v>9694.3940167463807</v>
      </c>
      <c r="N139" s="24">
        <v>2592.4638977874602</v>
      </c>
      <c r="O139" s="12">
        <f t="shared" si="11"/>
        <v>3.7394518878430927</v>
      </c>
    </row>
    <row r="140" spans="1:15">
      <c r="A140" s="30" t="s">
        <v>826</v>
      </c>
      <c r="B140" s="6" t="s">
        <v>263</v>
      </c>
      <c r="C140" s="6" t="s">
        <v>264</v>
      </c>
      <c r="D140" s="11">
        <v>9511.9367946484417</v>
      </c>
      <c r="E140" s="11">
        <v>7037.3354453021675</v>
      </c>
      <c r="F140" s="12">
        <f t="shared" si="8"/>
        <v>1.3516389645740441</v>
      </c>
      <c r="G140" s="7">
        <v>656.21455301186802</v>
      </c>
      <c r="H140" s="7">
        <v>328.95632998742099</v>
      </c>
      <c r="I140" s="12">
        <f t="shared" si="9"/>
        <v>1.994837895464608</v>
      </c>
      <c r="J140" s="7">
        <v>678.69659865352298</v>
      </c>
      <c r="K140" s="7">
        <v>194.360884971226</v>
      </c>
      <c r="L140" s="12">
        <f t="shared" si="10"/>
        <v>3.4919402571870366</v>
      </c>
      <c r="M140" s="24">
        <v>1334.9111516653911</v>
      </c>
      <c r="N140" s="24">
        <v>523.31721495864701</v>
      </c>
      <c r="O140" s="12">
        <f t="shared" si="11"/>
        <v>2.5508642053192863</v>
      </c>
    </row>
    <row r="141" spans="1:15">
      <c r="A141" s="30" t="s">
        <v>827</v>
      </c>
      <c r="B141" s="6" t="s">
        <v>265</v>
      </c>
      <c r="C141" s="6" t="s">
        <v>264</v>
      </c>
      <c r="D141" s="11">
        <v>53544.024869606401</v>
      </c>
      <c r="E141" s="11">
        <v>31342.664835489275</v>
      </c>
      <c r="F141" s="12">
        <f t="shared" si="8"/>
        <v>1.7083430892250917</v>
      </c>
      <c r="G141" s="7">
        <v>5321.5638677504303</v>
      </c>
      <c r="H141" s="7">
        <v>930.60803564852404</v>
      </c>
      <c r="I141" s="12">
        <f t="shared" si="9"/>
        <v>5.7183730033471374</v>
      </c>
      <c r="J141" s="7">
        <v>3532.5245291430701</v>
      </c>
      <c r="K141" s="7">
        <v>890.61768365575494</v>
      </c>
      <c r="L141" s="12">
        <f t="shared" si="10"/>
        <v>3.966375914121727</v>
      </c>
      <c r="M141" s="24">
        <v>8854.0883968935013</v>
      </c>
      <c r="N141" s="24">
        <v>1821.225719304279</v>
      </c>
      <c r="O141" s="12">
        <f t="shared" si="11"/>
        <v>4.8616095759266047</v>
      </c>
    </row>
    <row r="142" spans="1:15">
      <c r="A142" s="30" t="s">
        <v>826</v>
      </c>
      <c r="B142" s="6" t="s">
        <v>266</v>
      </c>
      <c r="C142" s="6" t="s">
        <v>267</v>
      </c>
      <c r="D142" s="11">
        <v>12695.656517337133</v>
      </c>
      <c r="E142" s="11">
        <v>15763.243034180659</v>
      </c>
      <c r="F142" s="12">
        <f t="shared" si="8"/>
        <v>0.80539623031936758</v>
      </c>
      <c r="G142" s="7">
        <v>823.49712597184202</v>
      </c>
      <c r="H142" s="7">
        <v>805.542874180637</v>
      </c>
      <c r="I142" s="12">
        <f t="shared" si="9"/>
        <v>1.022288387578957</v>
      </c>
      <c r="J142" s="7">
        <v>1033.76825137013</v>
      </c>
      <c r="K142" s="7">
        <v>518.72822993069099</v>
      </c>
      <c r="L142" s="12">
        <f t="shared" si="10"/>
        <v>1.9928899021135889</v>
      </c>
      <c r="M142" s="24">
        <v>1857.265377341972</v>
      </c>
      <c r="N142" s="24">
        <v>1324.271104111328</v>
      </c>
      <c r="O142" s="12">
        <f t="shared" si="11"/>
        <v>1.4024812378491924</v>
      </c>
    </row>
    <row r="143" spans="1:15">
      <c r="A143" s="30" t="s">
        <v>826</v>
      </c>
      <c r="B143" s="6" t="s">
        <v>268</v>
      </c>
      <c r="C143" s="6" t="s">
        <v>269</v>
      </c>
      <c r="D143" s="11">
        <v>25344.013140610765</v>
      </c>
      <c r="E143" s="11">
        <v>22354.795309347719</v>
      </c>
      <c r="F143" s="12">
        <f t="shared" si="8"/>
        <v>1.1337170745648963</v>
      </c>
      <c r="G143" s="7">
        <v>950.714244857371</v>
      </c>
      <c r="H143" s="7">
        <v>177.22835686959701</v>
      </c>
      <c r="I143" s="12">
        <f t="shared" si="9"/>
        <v>5.3643460992921002</v>
      </c>
      <c r="J143" s="7">
        <v>921.88668532389499</v>
      </c>
      <c r="K143" s="7">
        <v>295.83457537147098</v>
      </c>
      <c r="L143" s="12">
        <f t="shared" si="10"/>
        <v>3.116223599511005</v>
      </c>
      <c r="M143" s="24">
        <v>1872.600930181266</v>
      </c>
      <c r="N143" s="24">
        <v>473.06293224106798</v>
      </c>
      <c r="O143" s="12">
        <f t="shared" si="11"/>
        <v>3.9584604976553264</v>
      </c>
    </row>
    <row r="144" spans="1:15">
      <c r="A144" s="30" t="s">
        <v>826</v>
      </c>
      <c r="B144" s="6" t="s">
        <v>270</v>
      </c>
      <c r="C144" s="6" t="s">
        <v>271</v>
      </c>
      <c r="D144" s="11">
        <v>12092.379061736312</v>
      </c>
      <c r="E144" s="11">
        <v>13796.749554686678</v>
      </c>
      <c r="F144" s="12">
        <f t="shared" si="8"/>
        <v>0.8764657946283152</v>
      </c>
      <c r="G144" s="7">
        <v>466.54425848358397</v>
      </c>
      <c r="H144" s="7">
        <v>572.18732951902405</v>
      </c>
      <c r="I144" s="12">
        <f t="shared" si="9"/>
        <v>0.81536978261255322</v>
      </c>
      <c r="J144" s="7">
        <v>447.97385583481798</v>
      </c>
      <c r="K144" s="7">
        <v>225.965818805271</v>
      </c>
      <c r="L144" s="12">
        <f t="shared" si="10"/>
        <v>1.9824850422216527</v>
      </c>
      <c r="M144" s="24">
        <v>914.51811431840201</v>
      </c>
      <c r="N144" s="24">
        <v>798.15314832429499</v>
      </c>
      <c r="O144" s="12">
        <f t="shared" si="11"/>
        <v>1.1457927795416365</v>
      </c>
    </row>
    <row r="145" spans="1:15">
      <c r="A145" s="30" t="s">
        <v>827</v>
      </c>
      <c r="B145" s="6" t="s">
        <v>272</v>
      </c>
      <c r="C145" s="6" t="s">
        <v>273</v>
      </c>
      <c r="D145" s="11">
        <v>46049.046746489592</v>
      </c>
      <c r="E145" s="11">
        <v>36859.77223527024</v>
      </c>
      <c r="F145" s="12">
        <f t="shared" si="8"/>
        <v>1.2493036162178548</v>
      </c>
      <c r="G145" s="7">
        <v>1957.7685021366799</v>
      </c>
      <c r="H145" s="7">
        <v>782.86577653854999</v>
      </c>
      <c r="I145" s="12">
        <f t="shared" si="9"/>
        <v>2.5007716019890101</v>
      </c>
      <c r="J145" s="7">
        <v>2491.1595293434102</v>
      </c>
      <c r="K145" s="7">
        <v>1151.7765873605899</v>
      </c>
      <c r="L145" s="12">
        <f t="shared" si="10"/>
        <v>2.162884327291414</v>
      </c>
      <c r="M145" s="24">
        <v>4448.9280314800899</v>
      </c>
      <c r="N145" s="24">
        <v>1934.64236389914</v>
      </c>
      <c r="O145" s="12">
        <f t="shared" si="11"/>
        <v>2.2996126387481652</v>
      </c>
    </row>
    <row r="146" spans="1:15">
      <c r="A146" s="30" t="s">
        <v>826</v>
      </c>
      <c r="B146" s="6" t="s">
        <v>274</v>
      </c>
      <c r="C146" s="6" t="s">
        <v>275</v>
      </c>
      <c r="D146" s="11">
        <v>10829.060312226924</v>
      </c>
      <c r="E146" s="11">
        <v>7266.1526919660209</v>
      </c>
      <c r="F146" s="12">
        <f t="shared" si="8"/>
        <v>1.4903430703018818</v>
      </c>
      <c r="G146" s="7">
        <v>426.495365174688</v>
      </c>
      <c r="H146" s="7">
        <v>172.942225938734</v>
      </c>
      <c r="I146" s="12">
        <f t="shared" si="9"/>
        <v>2.4661146973196528</v>
      </c>
      <c r="J146" s="7">
        <v>477.666395651225</v>
      </c>
      <c r="K146" s="7">
        <v>144.177361295107</v>
      </c>
      <c r="L146" s="12">
        <f t="shared" si="10"/>
        <v>3.313047148043732</v>
      </c>
      <c r="M146" s="24">
        <v>904.16176082591301</v>
      </c>
      <c r="N146" s="24">
        <v>317.119587233841</v>
      </c>
      <c r="O146" s="12">
        <f t="shared" si="11"/>
        <v>2.8511697076572964</v>
      </c>
    </row>
    <row r="147" spans="1:15">
      <c r="A147" s="30" t="s">
        <v>827</v>
      </c>
      <c r="B147" s="6" t="s">
        <v>276</v>
      </c>
      <c r="C147" s="6" t="s">
        <v>277</v>
      </c>
      <c r="D147" s="11">
        <v>99648.188814358786</v>
      </c>
      <c r="E147" s="11">
        <v>32292.484233999458</v>
      </c>
      <c r="F147" s="12">
        <f t="shared" si="8"/>
        <v>3.0858012685640088</v>
      </c>
      <c r="G147" s="7">
        <v>10675.392498626699</v>
      </c>
      <c r="H147" s="7">
        <v>912.40529652340103</v>
      </c>
      <c r="I147" s="12">
        <f t="shared" si="9"/>
        <v>11.700274581158025</v>
      </c>
      <c r="J147" s="7">
        <v>8056.2465779699796</v>
      </c>
      <c r="K147" s="7">
        <v>2476.1603003415598</v>
      </c>
      <c r="L147" s="12">
        <f t="shared" si="10"/>
        <v>3.2535238436940883</v>
      </c>
      <c r="M147" s="24">
        <v>18731.639076596679</v>
      </c>
      <c r="N147" s="24">
        <v>3388.5655968649608</v>
      </c>
      <c r="O147" s="12">
        <f t="shared" si="11"/>
        <v>5.5278962561406075</v>
      </c>
    </row>
    <row r="148" spans="1:15">
      <c r="A148" s="30" t="s">
        <v>826</v>
      </c>
      <c r="B148" s="6" t="s">
        <v>278</v>
      </c>
      <c r="C148" s="6" t="s">
        <v>279</v>
      </c>
      <c r="D148" s="11">
        <v>6892.4063692046302</v>
      </c>
      <c r="E148" s="11">
        <v>8934.8044644445581</v>
      </c>
      <c r="F148" s="12">
        <f t="shared" si="8"/>
        <v>0.77141099132415136</v>
      </c>
      <c r="G148" s="7">
        <v>378.15439138336001</v>
      </c>
      <c r="H148" s="7">
        <v>242.68317387387901</v>
      </c>
      <c r="I148" s="12">
        <f t="shared" si="9"/>
        <v>1.5582225390701565</v>
      </c>
      <c r="J148" s="7">
        <v>525.04548448109006</v>
      </c>
      <c r="K148" s="7">
        <v>246.97880584794899</v>
      </c>
      <c r="L148" s="12">
        <f t="shared" si="10"/>
        <v>2.1258726338013436</v>
      </c>
      <c r="M148" s="24">
        <v>903.19987586445006</v>
      </c>
      <c r="N148" s="24">
        <v>489.661979721828</v>
      </c>
      <c r="O148" s="12">
        <f t="shared" si="11"/>
        <v>1.8445374835464021</v>
      </c>
    </row>
    <row r="149" spans="1:15">
      <c r="A149" s="30" t="s">
        <v>826</v>
      </c>
      <c r="B149" s="6" t="s">
        <v>280</v>
      </c>
      <c r="C149" s="6" t="s">
        <v>281</v>
      </c>
      <c r="D149" s="11">
        <v>43106.233377805103</v>
      </c>
      <c r="E149" s="11">
        <v>23968.21420565806</v>
      </c>
      <c r="F149" s="12">
        <f t="shared" si="8"/>
        <v>1.7984749722250573</v>
      </c>
      <c r="G149" s="7">
        <v>2466.2038941855999</v>
      </c>
      <c r="H149" s="7">
        <v>647.89321226367099</v>
      </c>
      <c r="I149" s="12">
        <f t="shared" si="9"/>
        <v>3.8064975022179071</v>
      </c>
      <c r="J149" s="7">
        <v>2000.9968852616</v>
      </c>
      <c r="K149" s="7">
        <v>656.635026080888</v>
      </c>
      <c r="L149" s="12">
        <f t="shared" si="10"/>
        <v>3.0473502109756567</v>
      </c>
      <c r="M149" s="24">
        <v>4467.2007794472001</v>
      </c>
      <c r="N149" s="24">
        <v>1304.528238344559</v>
      </c>
      <c r="O149" s="12">
        <f t="shared" si="11"/>
        <v>3.4243802841064288</v>
      </c>
    </row>
    <row r="150" spans="1:15">
      <c r="A150" s="30" t="s">
        <v>826</v>
      </c>
      <c r="B150" s="6" t="s">
        <v>282</v>
      </c>
      <c r="C150" s="6" t="s">
        <v>283</v>
      </c>
      <c r="D150" s="11">
        <v>6518.2858132502324</v>
      </c>
      <c r="E150" s="11">
        <v>5189.3057951478004</v>
      </c>
      <c r="F150" s="12">
        <f t="shared" si="8"/>
        <v>1.256099769519283</v>
      </c>
      <c r="G150" s="7">
        <v>326.20206750276998</v>
      </c>
      <c r="H150" s="7">
        <v>158.17128339456499</v>
      </c>
      <c r="I150" s="12">
        <f t="shared" si="9"/>
        <v>2.0623343283435656</v>
      </c>
      <c r="J150" s="7">
        <v>745.98101114899202</v>
      </c>
      <c r="K150" s="7">
        <v>675.92409863958596</v>
      </c>
      <c r="L150" s="12">
        <f t="shared" si="10"/>
        <v>1.1036461233597199</v>
      </c>
      <c r="M150" s="24">
        <v>1072.1830786517621</v>
      </c>
      <c r="N150" s="24">
        <v>834.09538203415093</v>
      </c>
      <c r="O150" s="12">
        <f t="shared" si="11"/>
        <v>1.2854442090747158</v>
      </c>
    </row>
    <row r="151" spans="1:15">
      <c r="A151" s="30" t="s">
        <v>826</v>
      </c>
      <c r="B151" s="6" t="s">
        <v>284</v>
      </c>
      <c r="C151" s="6" t="s">
        <v>285</v>
      </c>
      <c r="D151" s="11">
        <v>23061.57117420181</v>
      </c>
      <c r="E151" s="11">
        <v>13053.458771343365</v>
      </c>
      <c r="F151" s="12">
        <f t="shared" si="8"/>
        <v>1.7667019583215404</v>
      </c>
      <c r="G151" s="7">
        <v>1473.7720975259399</v>
      </c>
      <c r="H151" s="7">
        <v>495.60450164975498</v>
      </c>
      <c r="I151" s="12">
        <f t="shared" si="9"/>
        <v>2.9736858576144622</v>
      </c>
      <c r="J151" s="7">
        <v>1812.93073444846</v>
      </c>
      <c r="K151" s="7">
        <v>585.78636364033002</v>
      </c>
      <c r="L151" s="12">
        <f t="shared" si="10"/>
        <v>3.094866741489378</v>
      </c>
      <c r="M151" s="24">
        <v>3286.7028319743999</v>
      </c>
      <c r="N151" s="24">
        <v>1081.390865290085</v>
      </c>
      <c r="O151" s="12">
        <f t="shared" si="11"/>
        <v>3.0393291985990061</v>
      </c>
    </row>
    <row r="152" spans="1:15">
      <c r="A152" s="30" t="s">
        <v>827</v>
      </c>
      <c r="B152" s="6" t="s">
        <v>286</v>
      </c>
      <c r="C152" s="6" t="s">
        <v>287</v>
      </c>
      <c r="D152" s="11">
        <v>18913.237584078939</v>
      </c>
      <c r="E152" s="11">
        <v>9893.3573583403941</v>
      </c>
      <c r="F152" s="12">
        <f t="shared" si="8"/>
        <v>1.9117107468208978</v>
      </c>
      <c r="G152" s="7">
        <v>901.49060738102798</v>
      </c>
      <c r="H152" s="7">
        <v>316.53833588074502</v>
      </c>
      <c r="I152" s="12">
        <f t="shared" si="9"/>
        <v>2.8479665973876296</v>
      </c>
      <c r="J152" s="7">
        <v>4972.5544858767798</v>
      </c>
      <c r="K152" s="7">
        <v>3697.3355075746799</v>
      </c>
      <c r="L152" s="12">
        <f t="shared" si="10"/>
        <v>1.3449021533722261</v>
      </c>
      <c r="M152" s="24">
        <v>5874.0450932578078</v>
      </c>
      <c r="N152" s="24">
        <v>4013.8738434554248</v>
      </c>
      <c r="O152" s="12">
        <f t="shared" si="11"/>
        <v>1.463435404885824</v>
      </c>
    </row>
    <row r="153" spans="1:15">
      <c r="A153" s="30" t="s">
        <v>826</v>
      </c>
      <c r="B153" s="6" t="s">
        <v>288</v>
      </c>
      <c r="C153" s="6" t="s">
        <v>289</v>
      </c>
      <c r="D153" s="11">
        <v>3313.7309780124633</v>
      </c>
      <c r="E153" s="11">
        <v>4093.3374962324697</v>
      </c>
      <c r="F153" s="12">
        <f t="shared" si="8"/>
        <v>0.80954257523657391</v>
      </c>
      <c r="G153" s="7">
        <v>90.335815411476503</v>
      </c>
      <c r="H153" s="7">
        <v>113.927862691854</v>
      </c>
      <c r="I153" s="12">
        <f t="shared" si="9"/>
        <v>0.79292118079851981</v>
      </c>
      <c r="J153" s="7">
        <v>258.34485181349697</v>
      </c>
      <c r="K153" s="7">
        <v>105.840363621896</v>
      </c>
      <c r="L153" s="12">
        <f t="shared" si="10"/>
        <v>2.4408915745641977</v>
      </c>
      <c r="M153" s="24">
        <v>348.68066722497349</v>
      </c>
      <c r="N153" s="24">
        <v>219.76822631375001</v>
      </c>
      <c r="O153" s="12">
        <f t="shared" si="11"/>
        <v>1.5865836161738087</v>
      </c>
    </row>
    <row r="154" spans="1:15">
      <c r="A154" s="30" t="s">
        <v>826</v>
      </c>
      <c r="B154" s="6" t="s">
        <v>290</v>
      </c>
      <c r="C154" s="6" t="s">
        <v>291</v>
      </c>
      <c r="D154" s="11">
        <v>12070.598286560966</v>
      </c>
      <c r="E154" s="11">
        <v>12056.90538269348</v>
      </c>
      <c r="F154" s="12">
        <f t="shared" si="8"/>
        <v>1.0011356897506338</v>
      </c>
      <c r="G154" s="7">
        <v>796.51181341359597</v>
      </c>
      <c r="H154" s="7">
        <v>349.00406469309002</v>
      </c>
      <c r="I154" s="12">
        <f t="shared" si="9"/>
        <v>2.2822422257862209</v>
      </c>
      <c r="J154" s="7">
        <v>1087.23046021342</v>
      </c>
      <c r="K154" s="7">
        <v>527.13829676986904</v>
      </c>
      <c r="L154" s="12">
        <f t="shared" si="10"/>
        <v>2.0625146510424539</v>
      </c>
      <c r="M154" s="24">
        <v>1883.7422736270159</v>
      </c>
      <c r="N154" s="24">
        <v>876.14236146295912</v>
      </c>
      <c r="O154" s="12">
        <f t="shared" si="11"/>
        <v>2.1500413134705569</v>
      </c>
    </row>
    <row r="155" spans="1:15">
      <c r="A155" s="30" t="s">
        <v>827</v>
      </c>
      <c r="B155" s="6" t="s">
        <v>292</v>
      </c>
      <c r="C155" s="6" t="s">
        <v>293</v>
      </c>
      <c r="D155" s="11">
        <v>499183.60760369932</v>
      </c>
      <c r="E155" s="11">
        <v>527389.64744235179</v>
      </c>
      <c r="F155" s="12">
        <f t="shared" si="8"/>
        <v>0.94651764596548016</v>
      </c>
      <c r="G155" s="7">
        <v>53552.4418724766</v>
      </c>
      <c r="H155" s="7">
        <v>76033.6708387822</v>
      </c>
      <c r="I155" s="12">
        <f t="shared" si="9"/>
        <v>0.70432535062033741</v>
      </c>
      <c r="J155" s="7">
        <v>56054.399660126699</v>
      </c>
      <c r="K155" s="7">
        <v>58375.470589764598</v>
      </c>
      <c r="L155" s="12">
        <f t="shared" si="10"/>
        <v>0.96023893415867612</v>
      </c>
      <c r="M155" s="24">
        <v>109606.8415326033</v>
      </c>
      <c r="N155" s="24">
        <v>134409.14142854681</v>
      </c>
      <c r="O155" s="12">
        <f t="shared" si="11"/>
        <v>0.81547162914414828</v>
      </c>
    </row>
    <row r="156" spans="1:15">
      <c r="A156" s="30" t="s">
        <v>826</v>
      </c>
      <c r="B156" s="6" t="s">
        <v>294</v>
      </c>
      <c r="C156" s="6" t="s">
        <v>295</v>
      </c>
      <c r="D156" s="11">
        <v>23345.060089536229</v>
      </c>
      <c r="E156" s="11">
        <v>36977.398232654436</v>
      </c>
      <c r="F156" s="12">
        <f t="shared" si="8"/>
        <v>0.63133322530302849</v>
      </c>
      <c r="G156" s="7">
        <v>846.97634548306996</v>
      </c>
      <c r="H156" s="7">
        <v>594.65927744135195</v>
      </c>
      <c r="I156" s="12">
        <f t="shared" si="9"/>
        <v>1.4243052746563811</v>
      </c>
      <c r="J156" s="7">
        <v>1230.41288644985</v>
      </c>
      <c r="K156" s="7">
        <v>838.26367802018797</v>
      </c>
      <c r="L156" s="12">
        <f t="shared" si="10"/>
        <v>1.4678112850551279</v>
      </c>
      <c r="M156" s="24">
        <v>2077.3892319329198</v>
      </c>
      <c r="N156" s="24">
        <v>1432.9229554615399</v>
      </c>
      <c r="O156" s="12">
        <f t="shared" si="11"/>
        <v>1.4497564045680316</v>
      </c>
    </row>
    <row r="157" spans="1:15">
      <c r="A157" s="30" t="s">
        <v>826</v>
      </c>
      <c r="B157" s="6" t="s">
        <v>296</v>
      </c>
      <c r="C157" s="6" t="s">
        <v>297</v>
      </c>
      <c r="D157" s="11">
        <v>39664.412491671879</v>
      </c>
      <c r="E157" s="11">
        <v>23312.694813664937</v>
      </c>
      <c r="F157" s="12">
        <f t="shared" si="8"/>
        <v>1.7014083017301904</v>
      </c>
      <c r="G157" s="7">
        <v>2581.34519269373</v>
      </c>
      <c r="H157" s="7">
        <v>415.19239172025101</v>
      </c>
      <c r="I157" s="12">
        <f t="shared" si="9"/>
        <v>6.2172266259469247</v>
      </c>
      <c r="J157" s="7">
        <v>3626.7076042702502</v>
      </c>
      <c r="K157" s="7">
        <v>695.49480135638498</v>
      </c>
      <c r="L157" s="12">
        <f t="shared" si="10"/>
        <v>5.2145718374850301</v>
      </c>
      <c r="M157" s="24">
        <v>6208.0527969639807</v>
      </c>
      <c r="N157" s="24">
        <v>1110.687193076636</v>
      </c>
      <c r="O157" s="12">
        <f t="shared" si="11"/>
        <v>5.5893800123574779</v>
      </c>
    </row>
    <row r="158" spans="1:15">
      <c r="A158" s="30" t="s">
        <v>826</v>
      </c>
      <c r="B158" s="6" t="s">
        <v>298</v>
      </c>
      <c r="C158" s="6" t="s">
        <v>299</v>
      </c>
      <c r="D158" s="11">
        <v>6169.8345001086527</v>
      </c>
      <c r="E158" s="11">
        <v>10932.748745124318</v>
      </c>
      <c r="F158" s="12">
        <f t="shared" si="8"/>
        <v>0.56434430571362182</v>
      </c>
      <c r="G158" s="7">
        <v>427.44935606914498</v>
      </c>
      <c r="H158" s="7">
        <v>303.92896926399197</v>
      </c>
      <c r="I158" s="12">
        <f t="shared" si="9"/>
        <v>1.4064120215465985</v>
      </c>
      <c r="J158" s="7">
        <v>608.03965524152795</v>
      </c>
      <c r="K158" s="7">
        <v>737.58229886848403</v>
      </c>
      <c r="L158" s="12">
        <f t="shared" si="10"/>
        <v>0.82436855680283294</v>
      </c>
      <c r="M158" s="24">
        <v>1035.489011310673</v>
      </c>
      <c r="N158" s="24">
        <v>1041.5112681324761</v>
      </c>
      <c r="O158" s="12">
        <f t="shared" si="11"/>
        <v>0.99421777084313123</v>
      </c>
    </row>
    <row r="159" spans="1:15">
      <c r="A159" s="30" t="s">
        <v>827</v>
      </c>
      <c r="B159" s="6" t="s">
        <v>300</v>
      </c>
      <c r="C159" s="6" t="s">
        <v>301</v>
      </c>
      <c r="D159" s="11">
        <v>148663.16657603616</v>
      </c>
      <c r="E159" s="11">
        <v>104812.12830987966</v>
      </c>
      <c r="F159" s="12">
        <f t="shared" si="8"/>
        <v>1.41837751959878</v>
      </c>
      <c r="G159" s="7">
        <v>8743.6957979356994</v>
      </c>
      <c r="H159" s="7">
        <v>2339.7193754334999</v>
      </c>
      <c r="I159" s="12">
        <f t="shared" si="9"/>
        <v>3.7370703041323834</v>
      </c>
      <c r="J159" s="7">
        <v>9983.0521968686608</v>
      </c>
      <c r="K159" s="7">
        <v>2772.2683380661501</v>
      </c>
      <c r="L159" s="12">
        <f t="shared" si="10"/>
        <v>3.6010410896343945</v>
      </c>
      <c r="M159" s="24">
        <v>18726.747994804362</v>
      </c>
      <c r="N159" s="24">
        <v>5111.9877134996495</v>
      </c>
      <c r="O159" s="12">
        <f t="shared" si="11"/>
        <v>3.6633006658742717</v>
      </c>
    </row>
    <row r="160" spans="1:15">
      <c r="A160" s="30" t="s">
        <v>826</v>
      </c>
      <c r="B160" s="6" t="s">
        <v>302</v>
      </c>
      <c r="C160" s="6" t="s">
        <v>303</v>
      </c>
      <c r="D160" s="11">
        <v>14455.174510624545</v>
      </c>
      <c r="E160" s="11">
        <v>16442.451065470894</v>
      </c>
      <c r="F160" s="12">
        <f t="shared" si="8"/>
        <v>0.87913745055810899</v>
      </c>
      <c r="G160" s="7">
        <v>562.66801497872495</v>
      </c>
      <c r="H160" s="7">
        <v>550.80320445036705</v>
      </c>
      <c r="I160" s="12">
        <f t="shared" si="9"/>
        <v>1.0215409250209384</v>
      </c>
      <c r="J160" s="7">
        <v>612.528598202441</v>
      </c>
      <c r="K160" s="7">
        <v>221.72006054072801</v>
      </c>
      <c r="L160" s="12">
        <f t="shared" si="10"/>
        <v>2.7626214637891322</v>
      </c>
      <c r="M160" s="24">
        <v>1175.196613181166</v>
      </c>
      <c r="N160" s="24">
        <v>772.52326499109506</v>
      </c>
      <c r="O160" s="12">
        <f t="shared" si="11"/>
        <v>1.5212442996065789</v>
      </c>
    </row>
    <row r="161" spans="1:15">
      <c r="A161" s="30" t="s">
        <v>826</v>
      </c>
      <c r="B161" s="6" t="s">
        <v>304</v>
      </c>
      <c r="C161" s="6" t="s">
        <v>305</v>
      </c>
      <c r="D161" s="11">
        <v>6262.3379281789394</v>
      </c>
      <c r="E161" s="11">
        <v>6979.4689987106576</v>
      </c>
      <c r="F161" s="12">
        <f t="shared" si="8"/>
        <v>0.89725134237802384</v>
      </c>
      <c r="G161" s="7">
        <v>518.91011647689402</v>
      </c>
      <c r="H161" s="7">
        <v>392.24071745771698</v>
      </c>
      <c r="I161" s="12">
        <f t="shared" si="9"/>
        <v>1.3229379138407062</v>
      </c>
      <c r="J161" s="7">
        <v>451.44138111474501</v>
      </c>
      <c r="K161" s="7">
        <v>252.54883382490999</v>
      </c>
      <c r="L161" s="12">
        <f t="shared" si="10"/>
        <v>1.7875409451612261</v>
      </c>
      <c r="M161" s="24">
        <v>970.35149759163903</v>
      </c>
      <c r="N161" s="24">
        <v>644.78955128262692</v>
      </c>
      <c r="O161" s="12">
        <f t="shared" si="11"/>
        <v>1.5049119447754673</v>
      </c>
    </row>
    <row r="162" spans="1:15">
      <c r="A162" s="30" t="s">
        <v>826</v>
      </c>
      <c r="B162" s="6" t="s">
        <v>306</v>
      </c>
      <c r="C162" s="6" t="s">
        <v>307</v>
      </c>
      <c r="D162" s="11">
        <v>12711.298615231644</v>
      </c>
      <c r="E162" s="11">
        <v>9876.7566443539145</v>
      </c>
      <c r="F162" s="12">
        <f t="shared" si="8"/>
        <v>1.286991172603013</v>
      </c>
      <c r="G162" s="7">
        <v>453.822667912285</v>
      </c>
      <c r="H162" s="7">
        <v>176.71616671745301</v>
      </c>
      <c r="I162" s="12">
        <f t="shared" si="9"/>
        <v>2.5680880042961238</v>
      </c>
      <c r="J162" s="7">
        <v>541.78001837413899</v>
      </c>
      <c r="K162" s="7">
        <v>229.920639317503</v>
      </c>
      <c r="L162" s="12">
        <f t="shared" si="10"/>
        <v>2.356378357255617</v>
      </c>
      <c r="M162" s="24">
        <v>995.60268628642393</v>
      </c>
      <c r="N162" s="24">
        <v>406.63680603495601</v>
      </c>
      <c r="O162" s="12">
        <f t="shared" si="11"/>
        <v>2.4483831062770012</v>
      </c>
    </row>
    <row r="163" spans="1:15">
      <c r="A163" s="30" t="s">
        <v>827</v>
      </c>
      <c r="B163" s="6" t="s">
        <v>308</v>
      </c>
      <c r="C163" s="6" t="s">
        <v>307</v>
      </c>
      <c r="D163" s="11">
        <v>34381.743826952428</v>
      </c>
      <c r="E163" s="11">
        <v>25389.743081177796</v>
      </c>
      <c r="F163" s="12">
        <f t="shared" si="8"/>
        <v>1.3541587922739038</v>
      </c>
      <c r="G163" s="7">
        <v>2225.5990731389402</v>
      </c>
      <c r="H163" s="7">
        <v>768.36160812030403</v>
      </c>
      <c r="I163" s="12">
        <f t="shared" si="9"/>
        <v>2.8965516361281725</v>
      </c>
      <c r="J163" s="7">
        <v>5262.8889255501299</v>
      </c>
      <c r="K163" s="7">
        <v>1290.89165792731</v>
      </c>
      <c r="L163" s="12">
        <f t="shared" si="10"/>
        <v>4.0769408441296804</v>
      </c>
      <c r="M163" s="24">
        <v>7488.4879986890701</v>
      </c>
      <c r="N163" s="24">
        <v>2059.253266047614</v>
      </c>
      <c r="O163" s="12">
        <f t="shared" si="11"/>
        <v>3.6365065541753139</v>
      </c>
    </row>
    <row r="164" spans="1:15">
      <c r="A164" s="30" t="s">
        <v>826</v>
      </c>
      <c r="B164" s="6" t="s">
        <v>309</v>
      </c>
      <c r="C164" s="6" t="s">
        <v>307</v>
      </c>
      <c r="D164" s="11">
        <v>13001.320376666385</v>
      </c>
      <c r="E164" s="11">
        <v>10663.248800098207</v>
      </c>
      <c r="F164" s="12">
        <f t="shared" si="8"/>
        <v>1.2192644681184448</v>
      </c>
      <c r="G164" s="7">
        <v>878.50183613302295</v>
      </c>
      <c r="H164" s="7">
        <v>267.285418847968</v>
      </c>
      <c r="I164" s="12">
        <f t="shared" si="9"/>
        <v>3.2867555586064907</v>
      </c>
      <c r="J164" s="7">
        <v>962.70579099787096</v>
      </c>
      <c r="K164" s="7">
        <v>249.07949082335799</v>
      </c>
      <c r="L164" s="12">
        <f t="shared" si="10"/>
        <v>3.86505443629882</v>
      </c>
      <c r="M164" s="24">
        <v>1841.2076271308938</v>
      </c>
      <c r="N164" s="24">
        <v>516.36490967132602</v>
      </c>
      <c r="O164" s="12">
        <f t="shared" si="11"/>
        <v>3.5657102034738379</v>
      </c>
    </row>
    <row r="165" spans="1:15">
      <c r="A165" s="30" t="s">
        <v>827</v>
      </c>
      <c r="B165" s="6" t="s">
        <v>310</v>
      </c>
      <c r="C165" s="6" t="s">
        <v>311</v>
      </c>
      <c r="D165" s="11">
        <v>79368.683557298878</v>
      </c>
      <c r="E165" s="11">
        <v>61601.962381905279</v>
      </c>
      <c r="F165" s="12">
        <f t="shared" si="8"/>
        <v>1.2884116104166889</v>
      </c>
      <c r="G165" s="7">
        <v>3269.70653369409</v>
      </c>
      <c r="H165" s="7">
        <v>1747.5790921760399</v>
      </c>
      <c r="I165" s="12">
        <f t="shared" si="9"/>
        <v>1.8709920188062772</v>
      </c>
      <c r="J165" s="7">
        <v>5888.5636970954802</v>
      </c>
      <c r="K165" s="7">
        <v>4333.7861803120404</v>
      </c>
      <c r="L165" s="12">
        <f t="shared" si="10"/>
        <v>1.3587573202957357</v>
      </c>
      <c r="M165" s="24">
        <v>9158.2702307895706</v>
      </c>
      <c r="N165" s="24">
        <v>6081.3652724880803</v>
      </c>
      <c r="O165" s="12">
        <f t="shared" si="11"/>
        <v>1.5059562812681748</v>
      </c>
    </row>
    <row r="166" spans="1:15">
      <c r="A166" s="30" t="s">
        <v>826</v>
      </c>
      <c r="B166" s="6" t="s">
        <v>312</v>
      </c>
      <c r="C166" s="6" t="s">
        <v>311</v>
      </c>
      <c r="D166" s="11">
        <v>7434.1555576996143</v>
      </c>
      <c r="E166" s="11">
        <v>2949.8120928350695</v>
      </c>
      <c r="F166" s="12">
        <f t="shared" si="8"/>
        <v>2.5202132623148326</v>
      </c>
      <c r="G166" s="7">
        <v>87.992170248562502</v>
      </c>
      <c r="H166" s="7">
        <v>66.704541589534699</v>
      </c>
      <c r="I166" s="12">
        <f t="shared" si="9"/>
        <v>1.3191331227492855</v>
      </c>
      <c r="J166" s="7">
        <v>837.61821407610205</v>
      </c>
      <c r="K166" s="7">
        <v>134.03187127695401</v>
      </c>
      <c r="L166" s="12">
        <f t="shared" si="10"/>
        <v>6.249395804862762</v>
      </c>
      <c r="M166" s="24">
        <v>925.61038432466455</v>
      </c>
      <c r="N166" s="24">
        <v>200.73641286648871</v>
      </c>
      <c r="O166" s="12">
        <f t="shared" si="11"/>
        <v>4.6110736517957758</v>
      </c>
    </row>
    <row r="167" spans="1:15">
      <c r="A167" s="30" t="s">
        <v>826</v>
      </c>
      <c r="B167" s="6" t="s">
        <v>313</v>
      </c>
      <c r="C167" s="6" t="s">
        <v>314</v>
      </c>
      <c r="D167" s="11">
        <v>13327.270127966516</v>
      </c>
      <c r="E167" s="11">
        <v>10243.275237809277</v>
      </c>
      <c r="F167" s="12">
        <f t="shared" si="8"/>
        <v>1.3010750778983082</v>
      </c>
      <c r="G167" s="7">
        <v>990.95898566412802</v>
      </c>
      <c r="H167" s="7">
        <v>320.99533383583503</v>
      </c>
      <c r="I167" s="12">
        <f t="shared" si="9"/>
        <v>3.0871445195864715</v>
      </c>
      <c r="J167" s="7">
        <v>666.42491663194903</v>
      </c>
      <c r="K167" s="7">
        <v>267.98784715715198</v>
      </c>
      <c r="L167" s="12">
        <f t="shared" si="10"/>
        <v>2.4867729029561096</v>
      </c>
      <c r="M167" s="24">
        <v>1657.3839022960769</v>
      </c>
      <c r="N167" s="24">
        <v>588.98318099298695</v>
      </c>
      <c r="O167" s="12">
        <f t="shared" si="11"/>
        <v>2.8139749245501995</v>
      </c>
    </row>
    <row r="168" spans="1:15">
      <c r="A168" s="30" t="s">
        <v>826</v>
      </c>
      <c r="B168" s="6" t="s">
        <v>315</v>
      </c>
      <c r="C168" s="6" t="s">
        <v>316</v>
      </c>
      <c r="D168" s="11">
        <v>8799.9048386528666</v>
      </c>
      <c r="E168" s="11">
        <v>13909.61119609014</v>
      </c>
      <c r="F168" s="12">
        <f t="shared" si="8"/>
        <v>0.63264923185821587</v>
      </c>
      <c r="G168" s="7">
        <v>220.38977619839301</v>
      </c>
      <c r="H168" s="7">
        <v>182.35505005241299</v>
      </c>
      <c r="I168" s="12">
        <f t="shared" si="9"/>
        <v>1.2085751183476847</v>
      </c>
      <c r="J168" s="7">
        <v>609.53602813992404</v>
      </c>
      <c r="K168" s="7">
        <v>234.91906845697599</v>
      </c>
      <c r="L168" s="12">
        <f t="shared" si="10"/>
        <v>2.5946639076323295</v>
      </c>
      <c r="M168" s="24">
        <v>829.92580433831699</v>
      </c>
      <c r="N168" s="24">
        <v>417.27411850938898</v>
      </c>
      <c r="O168" s="12">
        <f t="shared" si="11"/>
        <v>1.9889223115563135</v>
      </c>
    </row>
    <row r="169" spans="1:15">
      <c r="A169" s="30" t="s">
        <v>826</v>
      </c>
      <c r="B169" s="6" t="s">
        <v>317</v>
      </c>
      <c r="C169" s="6" t="s">
        <v>318</v>
      </c>
      <c r="D169" s="11">
        <v>11649.408338091831</v>
      </c>
      <c r="E169" s="11">
        <v>7673.6854016744983</v>
      </c>
      <c r="F169" s="12">
        <f t="shared" si="8"/>
        <v>1.518098244625689</v>
      </c>
      <c r="G169" s="7">
        <v>994.43744129144704</v>
      </c>
      <c r="H169" s="7">
        <v>446.94257512590298</v>
      </c>
      <c r="I169" s="12">
        <f t="shared" si="9"/>
        <v>2.2249780992811341</v>
      </c>
      <c r="J169" s="7">
        <v>815.95701936634396</v>
      </c>
      <c r="K169" s="7">
        <v>350.469062573945</v>
      </c>
      <c r="L169" s="12">
        <f t="shared" si="10"/>
        <v>2.328185584695329</v>
      </c>
      <c r="M169" s="24">
        <v>1810.3944606577911</v>
      </c>
      <c r="N169" s="24">
        <v>797.41163769984792</v>
      </c>
      <c r="O169" s="12">
        <f t="shared" si="11"/>
        <v>2.2703386495335272</v>
      </c>
    </row>
    <row r="170" spans="1:15">
      <c r="A170" s="30" t="s">
        <v>826</v>
      </c>
      <c r="B170" s="6" t="s">
        <v>319</v>
      </c>
      <c r="C170" s="6" t="s">
        <v>320</v>
      </c>
      <c r="D170" s="11">
        <v>6623.5093358490631</v>
      </c>
      <c r="E170" s="11">
        <v>7098.7014961745972</v>
      </c>
      <c r="F170" s="12">
        <f t="shared" si="8"/>
        <v>0.9330592840702473</v>
      </c>
      <c r="G170" s="7">
        <v>327.837261465616</v>
      </c>
      <c r="H170" s="7">
        <v>138.91619012604099</v>
      </c>
      <c r="I170" s="12">
        <f t="shared" si="9"/>
        <v>2.3599643869311686</v>
      </c>
      <c r="J170" s="7">
        <v>514.28273112647696</v>
      </c>
      <c r="K170" s="7">
        <v>196.470871647416</v>
      </c>
      <c r="L170" s="12">
        <f t="shared" si="10"/>
        <v>2.6176029393782194</v>
      </c>
      <c r="M170" s="24">
        <v>842.11999259209301</v>
      </c>
      <c r="N170" s="24">
        <v>335.38706177345699</v>
      </c>
      <c r="O170" s="12">
        <f t="shared" si="11"/>
        <v>2.5108899196621888</v>
      </c>
    </row>
    <row r="171" spans="1:15">
      <c r="A171" s="30" t="s">
        <v>826</v>
      </c>
      <c r="B171" s="6" t="s">
        <v>321</v>
      </c>
      <c r="C171" s="6" t="s">
        <v>322</v>
      </c>
      <c r="D171" s="11">
        <v>9246.2558295716735</v>
      </c>
      <c r="E171" s="11">
        <v>10361.452594741921</v>
      </c>
      <c r="F171" s="12">
        <f t="shared" si="8"/>
        <v>0.89237061551232977</v>
      </c>
      <c r="G171" s="7">
        <v>632.31331095476503</v>
      </c>
      <c r="H171" s="7">
        <v>678.90198463513104</v>
      </c>
      <c r="I171" s="12">
        <f t="shared" si="9"/>
        <v>0.93137643616492793</v>
      </c>
      <c r="J171" s="7">
        <v>524.65465900678805</v>
      </c>
      <c r="K171" s="7">
        <v>230.186771845149</v>
      </c>
      <c r="L171" s="12">
        <f t="shared" si="10"/>
        <v>2.2792563395421053</v>
      </c>
      <c r="M171" s="24">
        <v>1156.9679699615531</v>
      </c>
      <c r="N171" s="24">
        <v>909.08875648028004</v>
      </c>
      <c r="O171" s="12">
        <f t="shared" si="11"/>
        <v>1.272667780471719</v>
      </c>
    </row>
    <row r="172" spans="1:15">
      <c r="A172" s="30" t="s">
        <v>826</v>
      </c>
      <c r="B172" s="6" t="s">
        <v>323</v>
      </c>
      <c r="C172" s="6" t="s">
        <v>324</v>
      </c>
      <c r="D172" s="11">
        <v>16588.987836092972</v>
      </c>
      <c r="E172" s="11">
        <v>17298.545142175168</v>
      </c>
      <c r="F172" s="12">
        <f t="shared" si="8"/>
        <v>0.95898167734625028</v>
      </c>
      <c r="G172" s="7">
        <v>777.62833311276802</v>
      </c>
      <c r="H172" s="7">
        <v>647.53782822803498</v>
      </c>
      <c r="I172" s="12">
        <f t="shared" si="9"/>
        <v>1.2009002396674202</v>
      </c>
      <c r="J172" s="7">
        <v>787.70228187604505</v>
      </c>
      <c r="K172" s="7">
        <v>309.92361871885299</v>
      </c>
      <c r="L172" s="12">
        <f t="shared" si="10"/>
        <v>2.5416013311028376</v>
      </c>
      <c r="M172" s="24">
        <v>1565.3306149888131</v>
      </c>
      <c r="N172" s="24">
        <v>957.46144694688792</v>
      </c>
      <c r="O172" s="12">
        <f t="shared" si="11"/>
        <v>1.6348758688720808</v>
      </c>
    </row>
    <row r="173" spans="1:15">
      <c r="A173" s="30" t="s">
        <v>826</v>
      </c>
      <c r="B173" s="6" t="s">
        <v>325</v>
      </c>
      <c r="C173" s="6" t="s">
        <v>326</v>
      </c>
      <c r="D173" s="11">
        <v>34526.433211707154</v>
      </c>
      <c r="E173" s="11">
        <v>21556.691658746815</v>
      </c>
      <c r="F173" s="12">
        <f t="shared" si="8"/>
        <v>1.601657330274878</v>
      </c>
      <c r="G173" s="7">
        <v>1828.32059199678</v>
      </c>
      <c r="H173" s="7">
        <v>629.795218720854</v>
      </c>
      <c r="I173" s="12">
        <f t="shared" si="9"/>
        <v>2.9030398098451617</v>
      </c>
      <c r="J173" s="7">
        <v>2299.8333695828701</v>
      </c>
      <c r="K173" s="7">
        <v>565.08347598724004</v>
      </c>
      <c r="L173" s="12">
        <f t="shared" si="10"/>
        <v>4.0699002312267254</v>
      </c>
      <c r="M173" s="24">
        <v>4128.1539615796501</v>
      </c>
      <c r="N173" s="24">
        <v>1194.8786947080939</v>
      </c>
      <c r="O173" s="12">
        <f t="shared" si="11"/>
        <v>3.4548728501583574</v>
      </c>
    </row>
    <row r="174" spans="1:15">
      <c r="A174" s="30" t="s">
        <v>826</v>
      </c>
      <c r="B174" s="6" t="s">
        <v>327</v>
      </c>
      <c r="C174" s="6" t="s">
        <v>328</v>
      </c>
      <c r="D174" s="11">
        <v>17549.721274014773</v>
      </c>
      <c r="E174" s="11">
        <v>16275.582287356068</v>
      </c>
      <c r="F174" s="12">
        <f t="shared" si="8"/>
        <v>1.0782853088856021</v>
      </c>
      <c r="G174" s="7">
        <v>722.69470708645201</v>
      </c>
      <c r="H174" s="7">
        <v>512.10204146833905</v>
      </c>
      <c r="I174" s="12">
        <f t="shared" si="9"/>
        <v>1.4112318416350873</v>
      </c>
      <c r="J174" s="7">
        <v>1359.76861185803</v>
      </c>
      <c r="K174" s="7">
        <v>2602.6518455683899</v>
      </c>
      <c r="L174" s="12">
        <f t="shared" si="10"/>
        <v>0.52245505451424368</v>
      </c>
      <c r="M174" s="24">
        <v>2082.4633189444821</v>
      </c>
      <c r="N174" s="24">
        <v>3114.7538870367289</v>
      </c>
      <c r="O174" s="12">
        <f t="shared" si="11"/>
        <v>0.66858037407432758</v>
      </c>
    </row>
    <row r="175" spans="1:15">
      <c r="A175" s="30" t="s">
        <v>827</v>
      </c>
      <c r="B175" s="6" t="s">
        <v>329</v>
      </c>
      <c r="C175" s="6" t="s">
        <v>330</v>
      </c>
      <c r="D175" s="11">
        <v>157481.68970258112</v>
      </c>
      <c r="E175" s="11">
        <v>95198.481060035934</v>
      </c>
      <c r="F175" s="12">
        <f t="shared" si="8"/>
        <v>1.6542458235574886</v>
      </c>
      <c r="G175" s="7">
        <v>7909.2072031395101</v>
      </c>
      <c r="H175" s="7">
        <v>2594.7424712019001</v>
      </c>
      <c r="I175" s="12">
        <f t="shared" si="9"/>
        <v>3.0481665486732941</v>
      </c>
      <c r="J175" s="7">
        <v>14452.1553711127</v>
      </c>
      <c r="K175" s="7">
        <v>3213.4009945715202</v>
      </c>
      <c r="L175" s="12">
        <f t="shared" si="10"/>
        <v>4.4974640250398545</v>
      </c>
      <c r="M175" s="24">
        <v>22361.362574252209</v>
      </c>
      <c r="N175" s="24">
        <v>5808.1434657734208</v>
      </c>
      <c r="O175" s="12">
        <f t="shared" si="11"/>
        <v>3.8500017614965261</v>
      </c>
    </row>
    <row r="176" spans="1:15">
      <c r="A176" s="30" t="s">
        <v>826</v>
      </c>
      <c r="B176" s="6" t="s">
        <v>331</v>
      </c>
      <c r="C176" s="6" t="s">
        <v>332</v>
      </c>
      <c r="D176" s="11">
        <v>13767.859272672002</v>
      </c>
      <c r="E176" s="11">
        <v>19990.661116264881</v>
      </c>
      <c r="F176" s="12">
        <f t="shared" si="8"/>
        <v>0.68871455489134081</v>
      </c>
      <c r="G176" s="7">
        <v>999.17903137635301</v>
      </c>
      <c r="H176" s="7">
        <v>1434.7561058459601</v>
      </c>
      <c r="I176" s="12">
        <f t="shared" si="9"/>
        <v>0.69641037058853816</v>
      </c>
      <c r="J176" s="7">
        <v>1141.36264145375</v>
      </c>
      <c r="K176" s="7">
        <v>1001.26694738277</v>
      </c>
      <c r="L176" s="12">
        <f t="shared" si="10"/>
        <v>1.1399184247888925</v>
      </c>
      <c r="M176" s="24">
        <v>2140.5416728301029</v>
      </c>
      <c r="N176" s="24">
        <v>2436.0230532287301</v>
      </c>
      <c r="O176" s="12">
        <f t="shared" si="11"/>
        <v>0.87870337269304855</v>
      </c>
    </row>
    <row r="177" spans="1:15">
      <c r="A177" s="30" t="s">
        <v>826</v>
      </c>
      <c r="B177" s="6" t="s">
        <v>333</v>
      </c>
      <c r="C177" s="6" t="s">
        <v>334</v>
      </c>
      <c r="D177" s="11">
        <v>26290.88556184051</v>
      </c>
      <c r="E177" s="11">
        <v>21103.77123060399</v>
      </c>
      <c r="F177" s="12">
        <f t="shared" si="8"/>
        <v>1.2457908719041808</v>
      </c>
      <c r="G177" s="7">
        <v>428.16365613184399</v>
      </c>
      <c r="H177" s="7">
        <v>370.85757868218201</v>
      </c>
      <c r="I177" s="12">
        <f t="shared" si="9"/>
        <v>1.1545231397273727</v>
      </c>
      <c r="J177" s="7">
        <v>1969.7696887227401</v>
      </c>
      <c r="K177" s="7">
        <v>521.41197451749997</v>
      </c>
      <c r="L177" s="12">
        <f t="shared" si="10"/>
        <v>3.7777607438830105</v>
      </c>
      <c r="M177" s="24">
        <v>2397.933344854584</v>
      </c>
      <c r="N177" s="24">
        <v>892.26955319968192</v>
      </c>
      <c r="O177" s="12">
        <f t="shared" si="11"/>
        <v>2.6874539608076797</v>
      </c>
    </row>
    <row r="178" spans="1:15">
      <c r="A178" s="30" t="s">
        <v>826</v>
      </c>
      <c r="B178" s="6" t="s">
        <v>335</v>
      </c>
      <c r="C178" s="6" t="s">
        <v>336</v>
      </c>
      <c r="D178" s="11">
        <v>27270.63487762208</v>
      </c>
      <c r="E178" s="11">
        <v>15856.334930817166</v>
      </c>
      <c r="F178" s="12">
        <f t="shared" si="8"/>
        <v>1.7198573943226281</v>
      </c>
      <c r="G178" s="7">
        <v>1651.1813374660601</v>
      </c>
      <c r="H178" s="7">
        <v>655.13204041834899</v>
      </c>
      <c r="I178" s="12">
        <f t="shared" si="9"/>
        <v>2.5203794587907224</v>
      </c>
      <c r="J178" s="7">
        <v>1618.79796813643</v>
      </c>
      <c r="K178" s="7">
        <v>583.21141590210698</v>
      </c>
      <c r="L178" s="12">
        <f t="shared" si="10"/>
        <v>2.7756623481597762</v>
      </c>
      <c r="M178" s="24">
        <v>3269.9793056024901</v>
      </c>
      <c r="N178" s="24">
        <v>1238.343456320456</v>
      </c>
      <c r="O178" s="12">
        <f t="shared" si="11"/>
        <v>2.6406077319766541</v>
      </c>
    </row>
    <row r="179" spans="1:15">
      <c r="A179" s="30" t="s">
        <v>826</v>
      </c>
      <c r="B179" s="6" t="s">
        <v>337</v>
      </c>
      <c r="C179" s="6" t="s">
        <v>338</v>
      </c>
      <c r="D179" s="11">
        <v>8127.8885481577672</v>
      </c>
      <c r="E179" s="11">
        <v>5908.4557634881439</v>
      </c>
      <c r="F179" s="12">
        <f t="shared" si="8"/>
        <v>1.3756366931584418</v>
      </c>
      <c r="G179" s="7">
        <v>402.00242716479698</v>
      </c>
      <c r="H179" s="7">
        <v>136.86933030410199</v>
      </c>
      <c r="I179" s="12">
        <f t="shared" si="9"/>
        <v>2.9371256969812829</v>
      </c>
      <c r="J179" s="7">
        <v>1131.4508999314</v>
      </c>
      <c r="K179" s="7">
        <v>866.77089444022204</v>
      </c>
      <c r="L179" s="12">
        <f t="shared" si="10"/>
        <v>1.3053632824878294</v>
      </c>
      <c r="M179" s="24">
        <v>1533.453327096197</v>
      </c>
      <c r="N179" s="24">
        <v>1003.6402247443241</v>
      </c>
      <c r="O179" s="12">
        <f t="shared" si="11"/>
        <v>1.5278914588012273</v>
      </c>
    </row>
    <row r="180" spans="1:15">
      <c r="A180" s="30" t="s">
        <v>827</v>
      </c>
      <c r="B180" s="6" t="s">
        <v>339</v>
      </c>
      <c r="C180" s="6" t="s">
        <v>340</v>
      </c>
      <c r="D180" s="11">
        <v>51198.189559678751</v>
      </c>
      <c r="E180" s="11">
        <v>29686.658992671328</v>
      </c>
      <c r="F180" s="12">
        <f t="shared" si="8"/>
        <v>1.7246194518661706</v>
      </c>
      <c r="G180" s="7">
        <v>3907.7717695964502</v>
      </c>
      <c r="H180" s="7">
        <v>640.69781515526699</v>
      </c>
      <c r="I180" s="12">
        <f t="shared" si="9"/>
        <v>6.0992431645009422</v>
      </c>
      <c r="J180" s="7">
        <v>2809.5871964895</v>
      </c>
      <c r="K180" s="7">
        <v>968.87805322593204</v>
      </c>
      <c r="L180" s="12">
        <f t="shared" si="10"/>
        <v>2.8998357297234953</v>
      </c>
      <c r="M180" s="24">
        <v>6717.3589660859507</v>
      </c>
      <c r="N180" s="24">
        <v>1609.5758683811991</v>
      </c>
      <c r="O180" s="12">
        <f t="shared" si="11"/>
        <v>4.1733720653017796</v>
      </c>
    </row>
    <row r="181" spans="1:15">
      <c r="A181" s="30" t="s">
        <v>826</v>
      </c>
      <c r="B181" s="6" t="s">
        <v>341</v>
      </c>
      <c r="C181" s="6" t="s">
        <v>342</v>
      </c>
      <c r="D181" s="11">
        <v>10608.84376339984</v>
      </c>
      <c r="E181" s="11">
        <v>9323.6281888196118</v>
      </c>
      <c r="F181" s="12">
        <f t="shared" si="8"/>
        <v>1.1378450050294142</v>
      </c>
      <c r="G181" s="7">
        <v>748.99283508547899</v>
      </c>
      <c r="H181" s="7">
        <v>418.60674384460998</v>
      </c>
      <c r="I181" s="12">
        <f t="shared" si="9"/>
        <v>1.789251716793915</v>
      </c>
      <c r="J181" s="7">
        <v>629.55476644533098</v>
      </c>
      <c r="K181" s="7">
        <v>264.132886919501</v>
      </c>
      <c r="L181" s="12">
        <f t="shared" si="10"/>
        <v>2.3834773995303302</v>
      </c>
      <c r="M181" s="24">
        <v>1378.54760153081</v>
      </c>
      <c r="N181" s="24">
        <v>682.73963076411098</v>
      </c>
      <c r="O181" s="12">
        <f t="shared" si="11"/>
        <v>2.0191410303631594</v>
      </c>
    </row>
    <row r="182" spans="1:15">
      <c r="A182" s="30" t="s">
        <v>826</v>
      </c>
      <c r="B182" s="6" t="s">
        <v>343</v>
      </c>
      <c r="C182" s="6" t="s">
        <v>344</v>
      </c>
      <c r="D182" s="11">
        <v>8567.7961062043032</v>
      </c>
      <c r="E182" s="11">
        <v>9513.3858780702085</v>
      </c>
      <c r="F182" s="12">
        <f t="shared" si="8"/>
        <v>0.90060428705560736</v>
      </c>
      <c r="G182" s="7">
        <v>349.08025488325302</v>
      </c>
      <c r="H182" s="7">
        <v>195.12853525856099</v>
      </c>
      <c r="I182" s="12">
        <f t="shared" si="9"/>
        <v>1.7889759405034924</v>
      </c>
      <c r="J182" s="7">
        <v>554.19529989294006</v>
      </c>
      <c r="K182" s="7">
        <v>320.21380678450799</v>
      </c>
      <c r="L182" s="12">
        <f t="shared" si="10"/>
        <v>1.7307039488959104</v>
      </c>
      <c r="M182" s="24">
        <v>903.27555477619308</v>
      </c>
      <c r="N182" s="24">
        <v>515.34234204306904</v>
      </c>
      <c r="O182" s="12">
        <f t="shared" si="11"/>
        <v>1.7527679778749929</v>
      </c>
    </row>
    <row r="183" spans="1:15">
      <c r="A183" s="30" t="s">
        <v>826</v>
      </c>
      <c r="B183" s="6" t="s">
        <v>345</v>
      </c>
      <c r="C183" s="6" t="s">
        <v>346</v>
      </c>
      <c r="D183" s="11">
        <v>21587.01773560814</v>
      </c>
      <c r="E183" s="11">
        <v>19843.37349079546</v>
      </c>
      <c r="F183" s="12">
        <f t="shared" si="8"/>
        <v>1.0878703535778069</v>
      </c>
      <c r="G183" s="7">
        <v>2323.8284264510798</v>
      </c>
      <c r="H183" s="7">
        <v>942.67034513619205</v>
      </c>
      <c r="I183" s="12">
        <f t="shared" si="9"/>
        <v>2.4651549064220806</v>
      </c>
      <c r="J183" s="7">
        <v>2360.7730336064701</v>
      </c>
      <c r="K183" s="7">
        <v>547.27673620072801</v>
      </c>
      <c r="L183" s="12">
        <f t="shared" si="10"/>
        <v>4.3136732798022592</v>
      </c>
      <c r="M183" s="24">
        <v>4684.60146005755</v>
      </c>
      <c r="N183" s="24">
        <v>1489.9470813369201</v>
      </c>
      <c r="O183" s="12">
        <f t="shared" si="11"/>
        <v>3.1441394924268633</v>
      </c>
    </row>
    <row r="184" spans="1:15">
      <c r="A184" s="30" t="s">
        <v>826</v>
      </c>
      <c r="B184" s="6" t="s">
        <v>347</v>
      </c>
      <c r="C184" s="6" t="s">
        <v>346</v>
      </c>
      <c r="D184" s="11">
        <v>23235.712228624798</v>
      </c>
      <c r="E184" s="11">
        <v>20611.045567157846</v>
      </c>
      <c r="F184" s="12">
        <f t="shared" si="8"/>
        <v>1.1273427227607105</v>
      </c>
      <c r="G184" s="7">
        <v>1492.1539724670799</v>
      </c>
      <c r="H184" s="7">
        <v>403.58812167102599</v>
      </c>
      <c r="I184" s="12">
        <f t="shared" si="9"/>
        <v>3.6972197454398055</v>
      </c>
      <c r="J184" s="7">
        <v>1430.16835253007</v>
      </c>
      <c r="K184" s="7">
        <v>646.50367309810997</v>
      </c>
      <c r="L184" s="12">
        <f t="shared" si="10"/>
        <v>2.2121581238302341</v>
      </c>
      <c r="M184" s="24">
        <v>2922.3223249971497</v>
      </c>
      <c r="N184" s="24">
        <v>1050.091794769136</v>
      </c>
      <c r="O184" s="12">
        <f t="shared" si="11"/>
        <v>2.7829208261165643</v>
      </c>
    </row>
    <row r="185" spans="1:15">
      <c r="A185" s="30" t="s">
        <v>826</v>
      </c>
      <c r="B185" s="6" t="s">
        <v>348</v>
      </c>
      <c r="C185" s="6" t="s">
        <v>349</v>
      </c>
      <c r="D185" s="11">
        <v>28675.851244913239</v>
      </c>
      <c r="E185" s="11">
        <v>48604.777537041009</v>
      </c>
      <c r="F185" s="12">
        <f t="shared" si="8"/>
        <v>0.58998009450942923</v>
      </c>
      <c r="G185" s="7">
        <v>2796.3991437214399</v>
      </c>
      <c r="H185" s="7">
        <v>6193.2927561505003</v>
      </c>
      <c r="I185" s="12">
        <f t="shared" si="9"/>
        <v>0.4515205810260402</v>
      </c>
      <c r="J185" s="7">
        <v>4935.2708093023002</v>
      </c>
      <c r="K185" s="7">
        <v>9972.6393547286098</v>
      </c>
      <c r="L185" s="12">
        <f t="shared" si="10"/>
        <v>0.49488110757381398</v>
      </c>
      <c r="M185" s="24">
        <v>7731.6699530237402</v>
      </c>
      <c r="N185" s="24">
        <v>16165.93211087911</v>
      </c>
      <c r="O185" s="12">
        <f t="shared" si="11"/>
        <v>0.4782693568173898</v>
      </c>
    </row>
    <row r="186" spans="1:15">
      <c r="A186" s="30" t="s">
        <v>827</v>
      </c>
      <c r="B186" s="6" t="s">
        <v>350</v>
      </c>
      <c r="C186" s="6" t="s">
        <v>351</v>
      </c>
      <c r="D186" s="11">
        <v>40656.323577809322</v>
      </c>
      <c r="E186" s="11">
        <v>52094.970978405981</v>
      </c>
      <c r="F186" s="12">
        <f t="shared" si="8"/>
        <v>0.78042703190413287</v>
      </c>
      <c r="G186" s="7">
        <v>1366.23642444336</v>
      </c>
      <c r="H186" s="7">
        <v>1745.18418707412</v>
      </c>
      <c r="I186" s="12">
        <f t="shared" si="9"/>
        <v>0.78286087770134849</v>
      </c>
      <c r="J186" s="7">
        <v>2000.1101293798599</v>
      </c>
      <c r="K186" s="7">
        <v>2502.4224591530601</v>
      </c>
      <c r="L186" s="12">
        <f t="shared" si="10"/>
        <v>0.79926957259518572</v>
      </c>
      <c r="M186" s="24">
        <v>3366.3465538232199</v>
      </c>
      <c r="N186" s="24">
        <v>4247.6066462271801</v>
      </c>
      <c r="O186" s="12">
        <f t="shared" si="11"/>
        <v>0.79252784784421715</v>
      </c>
    </row>
    <row r="187" spans="1:15">
      <c r="A187" s="30" t="s">
        <v>827</v>
      </c>
      <c r="B187" s="6" t="s">
        <v>352</v>
      </c>
      <c r="C187" s="6" t="s">
        <v>353</v>
      </c>
      <c r="D187" s="11">
        <v>78167.424343158898</v>
      </c>
      <c r="E187" s="11">
        <v>49492.417927965835</v>
      </c>
      <c r="F187" s="12">
        <f t="shared" si="8"/>
        <v>1.5793818046418413</v>
      </c>
      <c r="G187" s="7">
        <v>2455.0094774623199</v>
      </c>
      <c r="H187" s="7">
        <v>872.32753086356502</v>
      </c>
      <c r="I187" s="12">
        <f t="shared" si="9"/>
        <v>2.8143207575163549</v>
      </c>
      <c r="J187" s="7">
        <v>2743.7010592984702</v>
      </c>
      <c r="K187" s="7">
        <v>1088.1759242662699</v>
      </c>
      <c r="L187" s="12">
        <f t="shared" si="10"/>
        <v>2.5213763676571688</v>
      </c>
      <c r="M187" s="24">
        <v>5198.7105367607901</v>
      </c>
      <c r="N187" s="24">
        <v>1960.5034551298349</v>
      </c>
      <c r="O187" s="12">
        <f t="shared" si="11"/>
        <v>2.6517222008244326</v>
      </c>
    </row>
    <row r="188" spans="1:15">
      <c r="A188" s="30" t="s">
        <v>826</v>
      </c>
      <c r="B188" s="6" t="s">
        <v>354</v>
      </c>
      <c r="C188" s="6" t="s">
        <v>355</v>
      </c>
      <c r="D188" s="11">
        <v>35421.882522145657</v>
      </c>
      <c r="E188" s="11">
        <v>24427.120379814558</v>
      </c>
      <c r="F188" s="12">
        <f t="shared" si="8"/>
        <v>1.4501047185003706</v>
      </c>
      <c r="G188" s="7">
        <v>2362.2143718646198</v>
      </c>
      <c r="H188" s="7">
        <v>717.00335935078294</v>
      </c>
      <c r="I188" s="12">
        <f t="shared" si="9"/>
        <v>3.2945652779137711</v>
      </c>
      <c r="J188" s="7">
        <v>3348.7843285881399</v>
      </c>
      <c r="K188" s="7">
        <v>804.76352976154396</v>
      </c>
      <c r="L188" s="12">
        <f t="shared" si="10"/>
        <v>4.1612028934516996</v>
      </c>
      <c r="M188" s="24">
        <v>5710.9987004527593</v>
      </c>
      <c r="N188" s="24">
        <v>1521.7668891123269</v>
      </c>
      <c r="O188" s="12">
        <f t="shared" si="11"/>
        <v>3.7528735454246109</v>
      </c>
    </row>
    <row r="189" spans="1:15">
      <c r="A189" s="30" t="s">
        <v>826</v>
      </c>
      <c r="B189" s="6" t="s">
        <v>356</v>
      </c>
      <c r="C189" s="6" t="s">
        <v>357</v>
      </c>
      <c r="D189" s="11">
        <v>26505.225566609392</v>
      </c>
      <c r="E189" s="11">
        <v>13013.693449778435</v>
      </c>
      <c r="F189" s="12">
        <f t="shared" si="8"/>
        <v>2.036718143768836</v>
      </c>
      <c r="G189" s="7">
        <v>71.517801896262597</v>
      </c>
      <c r="H189" s="7">
        <v>46.035656789672302</v>
      </c>
      <c r="I189" s="12">
        <f t="shared" si="9"/>
        <v>1.5535306083067981</v>
      </c>
      <c r="J189" s="7">
        <v>378.51886964041898</v>
      </c>
      <c r="K189" s="7">
        <v>130.631104651393</v>
      </c>
      <c r="L189" s="12">
        <f t="shared" si="10"/>
        <v>2.8976166943588852</v>
      </c>
      <c r="M189" s="24">
        <v>450.03667153668158</v>
      </c>
      <c r="N189" s="24">
        <v>176.66676144106532</v>
      </c>
      <c r="O189" s="12">
        <f t="shared" si="11"/>
        <v>2.5473760194942519</v>
      </c>
    </row>
    <row r="190" spans="1:15">
      <c r="A190" s="30" t="s">
        <v>826</v>
      </c>
      <c r="B190" s="6" t="s">
        <v>358</v>
      </c>
      <c r="C190" s="6" t="s">
        <v>359</v>
      </c>
      <c r="D190" s="11">
        <v>8609.5109637845489</v>
      </c>
      <c r="E190" s="11">
        <v>5930.4887325283926</v>
      </c>
      <c r="F190" s="12">
        <f t="shared" si="8"/>
        <v>1.4517371758185582</v>
      </c>
      <c r="G190" s="7">
        <v>494.24697751486002</v>
      </c>
      <c r="H190" s="7">
        <v>261.45517416683703</v>
      </c>
      <c r="I190" s="12">
        <f t="shared" si="9"/>
        <v>1.8903698467236159</v>
      </c>
      <c r="J190" s="7">
        <v>1414.7710927742201</v>
      </c>
      <c r="K190" s="7">
        <v>286.32815531514501</v>
      </c>
      <c r="L190" s="12">
        <f t="shared" si="10"/>
        <v>4.9410826930975844</v>
      </c>
      <c r="M190" s="24">
        <v>1909.01807028908</v>
      </c>
      <c r="N190" s="24">
        <v>547.78332948198204</v>
      </c>
      <c r="O190" s="12">
        <f t="shared" si="11"/>
        <v>3.4849875261709156</v>
      </c>
    </row>
    <row r="191" spans="1:15">
      <c r="A191" s="30" t="s">
        <v>827</v>
      </c>
      <c r="B191" s="6" t="s">
        <v>360</v>
      </c>
      <c r="C191" s="6" t="s">
        <v>361</v>
      </c>
      <c r="D191" s="11">
        <v>55727.870778165256</v>
      </c>
      <c r="E191" s="11">
        <v>31187.444628537403</v>
      </c>
      <c r="F191" s="12">
        <f t="shared" si="8"/>
        <v>1.7868687685676132</v>
      </c>
      <c r="G191" s="7">
        <v>1106.6511974186801</v>
      </c>
      <c r="H191" s="7">
        <v>448.371239759292</v>
      </c>
      <c r="I191" s="12">
        <f t="shared" si="9"/>
        <v>2.4681583011720054</v>
      </c>
      <c r="J191" s="7">
        <v>4853.0711392335797</v>
      </c>
      <c r="K191" s="7">
        <v>1371.97071347156</v>
      </c>
      <c r="L191" s="12">
        <f t="shared" si="10"/>
        <v>3.5372993691342236</v>
      </c>
      <c r="M191" s="24">
        <v>5959.7223366522594</v>
      </c>
      <c r="N191" s="24">
        <v>1820.3419532308519</v>
      </c>
      <c r="O191" s="12">
        <f t="shared" si="11"/>
        <v>3.2739575803736147</v>
      </c>
    </row>
    <row r="192" spans="1:15">
      <c r="A192" s="30" t="s">
        <v>826</v>
      </c>
      <c r="B192" s="6" t="s">
        <v>362</v>
      </c>
      <c r="C192" s="6" t="s">
        <v>363</v>
      </c>
      <c r="D192" s="11">
        <v>7830.1456811221178</v>
      </c>
      <c r="E192" s="11">
        <v>8298.7337663070721</v>
      </c>
      <c r="F192" s="12">
        <f t="shared" si="8"/>
        <v>0.94353498998998786</v>
      </c>
      <c r="G192" s="7">
        <v>396.58495485711597</v>
      </c>
      <c r="H192" s="7">
        <v>243.15667492361001</v>
      </c>
      <c r="I192" s="12">
        <f t="shared" si="9"/>
        <v>1.6309852689904849</v>
      </c>
      <c r="J192" s="7">
        <v>527.05705334666197</v>
      </c>
      <c r="K192" s="7">
        <v>201.41875057195301</v>
      </c>
      <c r="L192" s="12">
        <f t="shared" si="10"/>
        <v>2.6167228813107988</v>
      </c>
      <c r="M192" s="24">
        <v>923.642008203778</v>
      </c>
      <c r="N192" s="24">
        <v>444.57542549556302</v>
      </c>
      <c r="O192" s="12">
        <f t="shared" si="11"/>
        <v>2.0775822396710413</v>
      </c>
    </row>
    <row r="193" spans="1:15">
      <c r="A193" s="30" t="s">
        <v>826</v>
      </c>
      <c r="B193" s="6" t="s">
        <v>364</v>
      </c>
      <c r="C193" s="6" t="s">
        <v>365</v>
      </c>
      <c r="D193" s="11">
        <v>7648.2131151015146</v>
      </c>
      <c r="E193" s="11">
        <v>6746.6137689621428</v>
      </c>
      <c r="F193" s="12">
        <f t="shared" si="8"/>
        <v>1.1336373145128282</v>
      </c>
      <c r="G193" s="7">
        <v>261.75157514050801</v>
      </c>
      <c r="H193" s="7">
        <v>134.11936387803701</v>
      </c>
      <c r="I193" s="12">
        <f t="shared" si="9"/>
        <v>1.9516314987784675</v>
      </c>
      <c r="J193" s="7">
        <v>621.51676194863603</v>
      </c>
      <c r="K193" s="7">
        <v>227.717048003966</v>
      </c>
      <c r="L193" s="12">
        <f t="shared" si="10"/>
        <v>2.7293378664289181</v>
      </c>
      <c r="M193" s="24">
        <v>883.2683370891441</v>
      </c>
      <c r="N193" s="24">
        <v>361.83641188200301</v>
      </c>
      <c r="O193" s="12">
        <f t="shared" si="11"/>
        <v>2.4410709041001191</v>
      </c>
    </row>
    <row r="194" spans="1:15">
      <c r="A194" s="30" t="s">
        <v>826</v>
      </c>
      <c r="B194" s="6" t="s">
        <v>366</v>
      </c>
      <c r="C194" s="6" t="s">
        <v>367</v>
      </c>
      <c r="D194" s="11">
        <v>14136.665664692662</v>
      </c>
      <c r="E194" s="11">
        <v>14031.214626254434</v>
      </c>
      <c r="F194" s="12">
        <f t="shared" si="8"/>
        <v>1.0075154604392491</v>
      </c>
      <c r="G194" s="7">
        <v>444.29314738133297</v>
      </c>
      <c r="H194" s="7">
        <v>200.54644785984499</v>
      </c>
      <c r="I194" s="12">
        <f t="shared" si="9"/>
        <v>2.215412699265729</v>
      </c>
      <c r="J194" s="7">
        <v>605.90401288487897</v>
      </c>
      <c r="K194" s="7">
        <v>343.31571773774999</v>
      </c>
      <c r="L194" s="12">
        <f t="shared" si="10"/>
        <v>1.7648595202032473</v>
      </c>
      <c r="M194" s="24">
        <v>1050.197160266212</v>
      </c>
      <c r="N194" s="24">
        <v>543.86216559759498</v>
      </c>
      <c r="O194" s="12">
        <f t="shared" si="11"/>
        <v>1.9309987469201078</v>
      </c>
    </row>
    <row r="195" spans="1:15">
      <c r="A195" s="30" t="s">
        <v>826</v>
      </c>
      <c r="B195" s="6" t="s">
        <v>368</v>
      </c>
      <c r="C195" s="6" t="s">
        <v>369</v>
      </c>
      <c r="D195" s="11">
        <v>3551.2557957579238</v>
      </c>
      <c r="E195" s="11">
        <v>5701.4645272918533</v>
      </c>
      <c r="F195" s="12">
        <f t="shared" si="8"/>
        <v>0.62286729642159855</v>
      </c>
      <c r="G195" s="7">
        <v>360.81790540019898</v>
      </c>
      <c r="H195" s="7">
        <v>300.28913051683003</v>
      </c>
      <c r="I195" s="12">
        <f t="shared" si="9"/>
        <v>1.2015683177715837</v>
      </c>
      <c r="J195" s="7">
        <v>370.46300762700503</v>
      </c>
      <c r="K195" s="7">
        <v>536.78693432198304</v>
      </c>
      <c r="L195" s="12">
        <f t="shared" si="10"/>
        <v>0.69014907766884792</v>
      </c>
      <c r="M195" s="24">
        <v>731.28091302720395</v>
      </c>
      <c r="N195" s="24">
        <v>837.07606483881307</v>
      </c>
      <c r="O195" s="12">
        <f t="shared" si="11"/>
        <v>0.87361345491107667</v>
      </c>
    </row>
    <row r="196" spans="1:15">
      <c r="A196" s="30" t="s">
        <v>826</v>
      </c>
      <c r="B196" s="6" t="s">
        <v>370</v>
      </c>
      <c r="C196" s="6" t="s">
        <v>371</v>
      </c>
      <c r="D196" s="11">
        <v>7697.9332432561205</v>
      </c>
      <c r="E196" s="11">
        <v>6816.8941601356328</v>
      </c>
      <c r="F196" s="12">
        <f t="shared" si="8"/>
        <v>1.129243473996222</v>
      </c>
      <c r="G196" s="7">
        <v>342.64915899677902</v>
      </c>
      <c r="H196" s="7">
        <v>222.099996996123</v>
      </c>
      <c r="I196" s="12">
        <f t="shared" si="9"/>
        <v>1.5427697597076526</v>
      </c>
      <c r="J196" s="7">
        <v>466.38545590303198</v>
      </c>
      <c r="K196" s="7">
        <v>310.14817293233</v>
      </c>
      <c r="L196" s="12">
        <f t="shared" si="10"/>
        <v>1.5037504541572482</v>
      </c>
      <c r="M196" s="24">
        <v>809.034614899811</v>
      </c>
      <c r="N196" s="24">
        <v>532.24816992845297</v>
      </c>
      <c r="O196" s="12">
        <f t="shared" si="11"/>
        <v>1.5200326851449106</v>
      </c>
    </row>
    <row r="197" spans="1:15">
      <c r="A197" s="30" t="s">
        <v>826</v>
      </c>
      <c r="B197" s="6" t="s">
        <v>372</v>
      </c>
      <c r="C197" s="6" t="s">
        <v>373</v>
      </c>
      <c r="D197" s="11">
        <v>67742.222895283499</v>
      </c>
      <c r="E197" s="11">
        <v>38476.50090469038</v>
      </c>
      <c r="F197" s="12">
        <f t="shared" si="8"/>
        <v>1.7606128754557708</v>
      </c>
      <c r="G197" s="7">
        <v>6047.5740149326703</v>
      </c>
      <c r="H197" s="7">
        <v>1124.0061749812301</v>
      </c>
      <c r="I197" s="12">
        <f t="shared" si="9"/>
        <v>5.3803743694145272</v>
      </c>
      <c r="J197" s="7">
        <v>7551.12942031693</v>
      </c>
      <c r="K197" s="7">
        <v>1548.31180013165</v>
      </c>
      <c r="L197" s="12">
        <f t="shared" si="10"/>
        <v>4.877008248386967</v>
      </c>
      <c r="M197" s="24">
        <v>13598.703435249601</v>
      </c>
      <c r="N197" s="24">
        <v>2672.31797511288</v>
      </c>
      <c r="O197" s="12">
        <f t="shared" si="11"/>
        <v>5.0887295456204775</v>
      </c>
    </row>
    <row r="198" spans="1:15">
      <c r="A198" s="30" t="s">
        <v>826</v>
      </c>
      <c r="B198" s="6" t="s">
        <v>374</v>
      </c>
      <c r="C198" s="6" t="s">
        <v>375</v>
      </c>
      <c r="D198" s="11">
        <v>18546.535205154931</v>
      </c>
      <c r="E198" s="11">
        <v>15011.782320524002</v>
      </c>
      <c r="F198" s="12">
        <f t="shared" si="8"/>
        <v>1.2354652371822792</v>
      </c>
      <c r="G198" s="7">
        <v>659.79255262716401</v>
      </c>
      <c r="H198" s="7">
        <v>344.71109859789601</v>
      </c>
      <c r="I198" s="12">
        <f t="shared" si="9"/>
        <v>1.9140449939408801</v>
      </c>
      <c r="J198" s="7">
        <v>926.63648080758503</v>
      </c>
      <c r="K198" s="7">
        <v>501.39897808243597</v>
      </c>
      <c r="L198" s="12">
        <f t="shared" si="10"/>
        <v>1.8481020530824355</v>
      </c>
      <c r="M198" s="24">
        <v>1586.429033434749</v>
      </c>
      <c r="N198" s="24">
        <v>846.11007668033199</v>
      </c>
      <c r="O198" s="12">
        <f t="shared" si="11"/>
        <v>1.8749676633790004</v>
      </c>
    </row>
    <row r="199" spans="1:15">
      <c r="A199" s="30" t="s">
        <v>826</v>
      </c>
      <c r="B199" s="6" t="s">
        <v>376</v>
      </c>
      <c r="C199" s="6" t="s">
        <v>377</v>
      </c>
      <c r="D199" s="11">
        <v>18779.002988910099</v>
      </c>
      <c r="E199" s="11">
        <v>20747.805348794704</v>
      </c>
      <c r="F199" s="12">
        <f t="shared" si="8"/>
        <v>0.90510792217361058</v>
      </c>
      <c r="G199" s="7">
        <v>899.56186429337902</v>
      </c>
      <c r="H199" s="7">
        <v>718.36617159698096</v>
      </c>
      <c r="I199" s="12">
        <f t="shared" si="9"/>
        <v>1.2522330530871</v>
      </c>
      <c r="J199" s="7">
        <v>1161.6698816570299</v>
      </c>
      <c r="K199" s="7">
        <v>411.80478299382901</v>
      </c>
      <c r="L199" s="12">
        <f t="shared" si="10"/>
        <v>2.8209237231575277</v>
      </c>
      <c r="M199" s="24">
        <v>2061.2317459504088</v>
      </c>
      <c r="N199" s="24">
        <v>1130.17095459081</v>
      </c>
      <c r="O199" s="12">
        <f t="shared" si="11"/>
        <v>1.823822969062852</v>
      </c>
    </row>
    <row r="200" spans="1:15">
      <c r="A200" s="30" t="s">
        <v>827</v>
      </c>
      <c r="B200" s="6" t="s">
        <v>378</v>
      </c>
      <c r="C200" s="6" t="s">
        <v>379</v>
      </c>
      <c r="D200" s="11">
        <v>44938.055231747392</v>
      </c>
      <c r="E200" s="11">
        <v>33035.630166535353</v>
      </c>
      <c r="F200" s="12">
        <f t="shared" ref="F200:F263" si="12">D200/E200</f>
        <v>1.3602905410071164</v>
      </c>
      <c r="G200" s="7">
        <v>1922.7894289579101</v>
      </c>
      <c r="H200" s="7">
        <v>756.67063377469003</v>
      </c>
      <c r="I200" s="12">
        <f t="shared" ref="I200:I263" si="13">G200/H200</f>
        <v>2.541118081147113</v>
      </c>
      <c r="J200" s="7">
        <v>2962.8897102036799</v>
      </c>
      <c r="K200" s="7">
        <v>874.28683711146095</v>
      </c>
      <c r="L200" s="12">
        <f t="shared" ref="L200:L263" si="14">J200/K200</f>
        <v>3.3889217868047892</v>
      </c>
      <c r="M200" s="24">
        <v>4885.6791391615898</v>
      </c>
      <c r="N200" s="24">
        <v>1630.957470886151</v>
      </c>
      <c r="O200" s="12">
        <f t="shared" ref="O200:O263" si="15">M200/N200</f>
        <v>2.9955895395034706</v>
      </c>
    </row>
    <row r="201" spans="1:15">
      <c r="A201" s="30" t="s">
        <v>826</v>
      </c>
      <c r="B201" s="6" t="s">
        <v>380</v>
      </c>
      <c r="C201" s="6" t="s">
        <v>381</v>
      </c>
      <c r="D201" s="11">
        <v>9672.7139645515053</v>
      </c>
      <c r="E201" s="11">
        <v>8503.3643451414864</v>
      </c>
      <c r="F201" s="12">
        <f t="shared" si="12"/>
        <v>1.1375161138518242</v>
      </c>
      <c r="G201" s="7">
        <v>555.87176699107602</v>
      </c>
      <c r="H201" s="7">
        <v>200.59421154633301</v>
      </c>
      <c r="I201" s="12">
        <f t="shared" si="13"/>
        <v>2.7711256606359322</v>
      </c>
      <c r="J201" s="7">
        <v>611.00071646588901</v>
      </c>
      <c r="K201" s="7">
        <v>483.99939184942201</v>
      </c>
      <c r="L201" s="12">
        <f t="shared" si="14"/>
        <v>1.2623997607335395</v>
      </c>
      <c r="M201" s="24">
        <v>1166.872483456965</v>
      </c>
      <c r="N201" s="24">
        <v>684.59360339575505</v>
      </c>
      <c r="O201" s="12">
        <f t="shared" si="15"/>
        <v>1.704474709767936</v>
      </c>
    </row>
    <row r="202" spans="1:15">
      <c r="A202" s="30" t="s">
        <v>826</v>
      </c>
      <c r="B202" s="6" t="s">
        <v>382</v>
      </c>
      <c r="C202" s="6" t="s">
        <v>383</v>
      </c>
      <c r="D202" s="11">
        <v>34065.108505138589</v>
      </c>
      <c r="E202" s="11">
        <v>42402.400424119623</v>
      </c>
      <c r="F202" s="12">
        <f t="shared" si="12"/>
        <v>0.80337688820469322</v>
      </c>
      <c r="G202" s="7">
        <v>1030.7086932387899</v>
      </c>
      <c r="H202" s="7">
        <v>653.52470526745105</v>
      </c>
      <c r="I202" s="12">
        <f t="shared" si="13"/>
        <v>1.5771533729807179</v>
      </c>
      <c r="J202" s="7">
        <v>2139.6720150156998</v>
      </c>
      <c r="K202" s="7">
        <v>911.404175167375</v>
      </c>
      <c r="L202" s="12">
        <f t="shared" si="14"/>
        <v>2.3476653644062573</v>
      </c>
      <c r="M202" s="24">
        <v>3170.3807082544899</v>
      </c>
      <c r="N202" s="24">
        <v>1564.9288804348262</v>
      </c>
      <c r="O202" s="12">
        <f t="shared" si="15"/>
        <v>2.0258944338566862</v>
      </c>
    </row>
    <row r="203" spans="1:15">
      <c r="A203" s="30" t="s">
        <v>826</v>
      </c>
      <c r="B203" s="6" t="s">
        <v>384</v>
      </c>
      <c r="C203" s="6" t="s">
        <v>383</v>
      </c>
      <c r="D203" s="11">
        <v>7485.2287336574391</v>
      </c>
      <c r="E203" s="11">
        <v>10662.317078909178</v>
      </c>
      <c r="F203" s="12">
        <f t="shared" si="12"/>
        <v>0.70202646181511086</v>
      </c>
      <c r="G203" s="7">
        <v>546.20954898164905</v>
      </c>
      <c r="H203" s="7">
        <v>1069.43965656912</v>
      </c>
      <c r="I203" s="12">
        <f t="shared" si="13"/>
        <v>0.51074368303673101</v>
      </c>
      <c r="J203" s="7">
        <v>589.54677025347996</v>
      </c>
      <c r="K203" s="7">
        <v>504.450040650527</v>
      </c>
      <c r="L203" s="12">
        <f t="shared" si="14"/>
        <v>1.1686920859263172</v>
      </c>
      <c r="M203" s="24">
        <v>1135.756319235129</v>
      </c>
      <c r="N203" s="24">
        <v>1573.8896972196469</v>
      </c>
      <c r="O203" s="12">
        <f t="shared" si="15"/>
        <v>0.72162383503843885</v>
      </c>
    </row>
    <row r="204" spans="1:15">
      <c r="A204" s="30" t="s">
        <v>827</v>
      </c>
      <c r="B204" s="6" t="s">
        <v>385</v>
      </c>
      <c r="C204" s="6" t="s">
        <v>386</v>
      </c>
      <c r="D204" s="11">
        <v>697310.37777095858</v>
      </c>
      <c r="E204" s="11">
        <v>296466.51194374287</v>
      </c>
      <c r="F204" s="12">
        <f t="shared" si="12"/>
        <v>2.3520713122002777</v>
      </c>
      <c r="G204" s="7">
        <v>38257.2618025704</v>
      </c>
      <c r="H204" s="7">
        <v>16197.430572302799</v>
      </c>
      <c r="I204" s="12">
        <f t="shared" si="13"/>
        <v>2.3619339889617654</v>
      </c>
      <c r="J204" s="7">
        <v>60965.930714056201</v>
      </c>
      <c r="K204" s="7">
        <v>20062.7373923581</v>
      </c>
      <c r="L204" s="12">
        <f t="shared" si="14"/>
        <v>3.038764328205688</v>
      </c>
      <c r="M204" s="24">
        <v>99223.192516626601</v>
      </c>
      <c r="N204" s="24">
        <v>36260.167964660897</v>
      </c>
      <c r="O204" s="12">
        <f t="shared" si="15"/>
        <v>2.7364239628820628</v>
      </c>
    </row>
    <row r="205" spans="1:15">
      <c r="A205" s="30" t="s">
        <v>827</v>
      </c>
      <c r="B205" s="6" t="s">
        <v>387</v>
      </c>
      <c r="C205" s="6" t="s">
        <v>388</v>
      </c>
      <c r="D205" s="11">
        <v>123601.48283271618</v>
      </c>
      <c r="E205" s="11">
        <v>73366.179720440094</v>
      </c>
      <c r="F205" s="12">
        <f t="shared" si="12"/>
        <v>1.6847201708429742</v>
      </c>
      <c r="G205" s="7">
        <v>6134.0249927827499</v>
      </c>
      <c r="H205" s="7">
        <v>2273.4400279720198</v>
      </c>
      <c r="I205" s="12">
        <f t="shared" si="13"/>
        <v>2.6981248316695177</v>
      </c>
      <c r="J205" s="7">
        <v>9421.5450652838208</v>
      </c>
      <c r="K205" s="7">
        <v>2333.2193269428699</v>
      </c>
      <c r="L205" s="12">
        <f t="shared" si="14"/>
        <v>4.0380023242943555</v>
      </c>
      <c r="M205" s="24">
        <v>15555.570058066571</v>
      </c>
      <c r="N205" s="24">
        <v>4606.6593549148893</v>
      </c>
      <c r="O205" s="12">
        <f t="shared" si="15"/>
        <v>3.3767571812033776</v>
      </c>
    </row>
    <row r="206" spans="1:15">
      <c r="A206" s="30" t="s">
        <v>826</v>
      </c>
      <c r="B206" s="6" t="s">
        <v>389</v>
      </c>
      <c r="C206" s="6" t="s">
        <v>390</v>
      </c>
      <c r="D206" s="11">
        <v>11468.977928325534</v>
      </c>
      <c r="E206" s="11">
        <v>11937.5266897048</v>
      </c>
      <c r="F206" s="12">
        <f t="shared" si="12"/>
        <v>0.96074992973348883</v>
      </c>
      <c r="G206" s="7">
        <v>890.65773021706798</v>
      </c>
      <c r="H206" s="7">
        <v>681.73048717444999</v>
      </c>
      <c r="I206" s="12">
        <f t="shared" si="13"/>
        <v>1.3064660404268453</v>
      </c>
      <c r="J206" s="7">
        <v>897.48718388903706</v>
      </c>
      <c r="K206" s="7">
        <v>350.26510898108103</v>
      </c>
      <c r="L206" s="12">
        <f t="shared" si="14"/>
        <v>2.5623082655872333</v>
      </c>
      <c r="M206" s="24">
        <v>1788.144914106105</v>
      </c>
      <c r="N206" s="24">
        <v>1031.9955961555311</v>
      </c>
      <c r="O206" s="12">
        <f t="shared" si="15"/>
        <v>1.7327059541411216</v>
      </c>
    </row>
    <row r="207" spans="1:15">
      <c r="A207" s="30" t="s">
        <v>826</v>
      </c>
      <c r="B207" s="6" t="s">
        <v>391</v>
      </c>
      <c r="C207" s="6" t="s">
        <v>392</v>
      </c>
      <c r="D207" s="11">
        <v>19374.841036664202</v>
      </c>
      <c r="E207" s="11">
        <v>10846.720373255917</v>
      </c>
      <c r="F207" s="12">
        <f t="shared" si="12"/>
        <v>1.7862395608939583</v>
      </c>
      <c r="G207" s="7">
        <v>1124.3685895030301</v>
      </c>
      <c r="H207" s="7">
        <v>588.14479593619501</v>
      </c>
      <c r="I207" s="12">
        <f t="shared" si="13"/>
        <v>1.9117207144769286</v>
      </c>
      <c r="J207" s="7">
        <v>1058.51341427999</v>
      </c>
      <c r="K207" s="7">
        <v>322.604509693713</v>
      </c>
      <c r="L207" s="12">
        <f t="shared" si="14"/>
        <v>3.2811488447107053</v>
      </c>
      <c r="M207" s="24">
        <v>2182.8820037830201</v>
      </c>
      <c r="N207" s="24">
        <v>910.74930562990801</v>
      </c>
      <c r="O207" s="12">
        <f t="shared" si="15"/>
        <v>2.3967978787238908</v>
      </c>
    </row>
    <row r="208" spans="1:15">
      <c r="A208" s="30" t="s">
        <v>826</v>
      </c>
      <c r="B208" s="6" t="s">
        <v>393</v>
      </c>
      <c r="C208" s="6" t="s">
        <v>394</v>
      </c>
      <c r="D208" s="11">
        <v>13135.939201832054</v>
      </c>
      <c r="E208" s="11">
        <v>16986.97625866445</v>
      </c>
      <c r="F208" s="12">
        <f t="shared" si="12"/>
        <v>0.77329472896224716</v>
      </c>
      <c r="G208" s="7">
        <v>576.25580241092598</v>
      </c>
      <c r="H208" s="7">
        <v>324.66019546762197</v>
      </c>
      <c r="I208" s="12">
        <f t="shared" si="13"/>
        <v>1.7749505805013148</v>
      </c>
      <c r="J208" s="7">
        <v>782.12275673734905</v>
      </c>
      <c r="K208" s="7">
        <v>255.03091381706901</v>
      </c>
      <c r="L208" s="12">
        <f t="shared" si="14"/>
        <v>3.0667762783391721</v>
      </c>
      <c r="M208" s="24">
        <v>1358.3785591482751</v>
      </c>
      <c r="N208" s="24">
        <v>579.69110928469104</v>
      </c>
      <c r="O208" s="12">
        <f t="shared" si="15"/>
        <v>2.3432799596054599</v>
      </c>
    </row>
    <row r="209" spans="1:15">
      <c r="A209" s="30" t="s">
        <v>826</v>
      </c>
      <c r="B209" s="6" t="s">
        <v>395</v>
      </c>
      <c r="C209" s="6" t="s">
        <v>396</v>
      </c>
      <c r="D209" s="11">
        <v>7841.4943546234526</v>
      </c>
      <c r="E209" s="11">
        <v>8349.4183427920289</v>
      </c>
      <c r="F209" s="12">
        <f t="shared" si="12"/>
        <v>0.93916654222900908</v>
      </c>
      <c r="G209" s="7">
        <v>507.62822033976198</v>
      </c>
      <c r="H209" s="7">
        <v>627.86802505850005</v>
      </c>
      <c r="I209" s="12">
        <f t="shared" si="13"/>
        <v>0.80849509782324869</v>
      </c>
      <c r="J209" s="7">
        <v>362.72403613435102</v>
      </c>
      <c r="K209" s="7">
        <v>192.59338444725799</v>
      </c>
      <c r="L209" s="12">
        <f t="shared" si="14"/>
        <v>1.8833670594416683</v>
      </c>
      <c r="M209" s="24">
        <v>870.35225647411301</v>
      </c>
      <c r="N209" s="24">
        <v>820.46140950575807</v>
      </c>
      <c r="O209" s="12">
        <f t="shared" si="15"/>
        <v>1.0608082798170957</v>
      </c>
    </row>
    <row r="210" spans="1:15">
      <c r="A210" s="30" t="s">
        <v>827</v>
      </c>
      <c r="B210" s="6" t="s">
        <v>397</v>
      </c>
      <c r="C210" s="6" t="s">
        <v>398</v>
      </c>
      <c r="D210" s="11">
        <v>47290.342990022269</v>
      </c>
      <c r="E210" s="11">
        <v>33293.933413773149</v>
      </c>
      <c r="F210" s="12">
        <f t="shared" si="12"/>
        <v>1.4203891862911888</v>
      </c>
      <c r="G210" s="7">
        <v>2131.6551768346999</v>
      </c>
      <c r="H210" s="7">
        <v>949.78221067930997</v>
      </c>
      <c r="I210" s="12">
        <f t="shared" si="13"/>
        <v>2.2443620788707785</v>
      </c>
      <c r="J210" s="7">
        <v>3076.9759941543698</v>
      </c>
      <c r="K210" s="7">
        <v>1165.6308706048401</v>
      </c>
      <c r="L210" s="12">
        <f t="shared" si="14"/>
        <v>2.639751633000027</v>
      </c>
      <c r="M210" s="24">
        <v>5208.6311709890697</v>
      </c>
      <c r="N210" s="24">
        <v>2115.4130812841499</v>
      </c>
      <c r="O210" s="12">
        <f t="shared" si="15"/>
        <v>2.4622288748574812</v>
      </c>
    </row>
    <row r="211" spans="1:15">
      <c r="A211" s="30" t="s">
        <v>826</v>
      </c>
      <c r="B211" s="6" t="s">
        <v>399</v>
      </c>
      <c r="C211" s="6" t="s">
        <v>400</v>
      </c>
      <c r="D211" s="11">
        <v>32244.53041220571</v>
      </c>
      <c r="E211" s="11">
        <v>17610.455568143145</v>
      </c>
      <c r="F211" s="12">
        <f t="shared" si="12"/>
        <v>1.8309878632859007</v>
      </c>
      <c r="G211" s="7">
        <v>1910.5045114425</v>
      </c>
      <c r="H211" s="7">
        <v>312.82465304103499</v>
      </c>
      <c r="I211" s="12">
        <f t="shared" si="13"/>
        <v>6.1072696568831111</v>
      </c>
      <c r="J211" s="7">
        <v>3261.77152771081</v>
      </c>
      <c r="K211" s="7">
        <v>2088.7002022941501</v>
      </c>
      <c r="L211" s="12">
        <f t="shared" si="14"/>
        <v>1.561627429407151</v>
      </c>
      <c r="M211" s="24">
        <v>5172.2760391533102</v>
      </c>
      <c r="N211" s="24">
        <v>2401.5248553351853</v>
      </c>
      <c r="O211" s="12">
        <f t="shared" si="15"/>
        <v>2.1537466196373827</v>
      </c>
    </row>
    <row r="212" spans="1:15">
      <c r="A212" s="30" t="s">
        <v>826</v>
      </c>
      <c r="B212" s="6" t="s">
        <v>401</v>
      </c>
      <c r="C212" s="6" t="s">
        <v>402</v>
      </c>
      <c r="D212" s="11">
        <v>11163.640802577198</v>
      </c>
      <c r="E212" s="11">
        <v>10350.144441883014</v>
      </c>
      <c r="F212" s="12">
        <f t="shared" si="12"/>
        <v>1.0785975853054068</v>
      </c>
      <c r="G212" s="7">
        <v>746.95819734097302</v>
      </c>
      <c r="H212" s="7">
        <v>227.989756070141</v>
      </c>
      <c r="I212" s="12">
        <f t="shared" si="13"/>
        <v>3.2762796461397654</v>
      </c>
      <c r="J212" s="7">
        <v>699.99247097819398</v>
      </c>
      <c r="K212" s="7">
        <v>382.86541460494198</v>
      </c>
      <c r="L212" s="12">
        <f t="shared" si="14"/>
        <v>1.8282990426295835</v>
      </c>
      <c r="M212" s="24">
        <v>1446.9506683191671</v>
      </c>
      <c r="N212" s="24">
        <v>610.85517067508295</v>
      </c>
      <c r="O212" s="12">
        <f t="shared" si="15"/>
        <v>2.3687295086985647</v>
      </c>
    </row>
    <row r="213" spans="1:15">
      <c r="A213" s="30" t="s">
        <v>827</v>
      </c>
      <c r="B213" s="6" t="s">
        <v>403</v>
      </c>
      <c r="C213" s="6" t="s">
        <v>404</v>
      </c>
      <c r="D213" s="11">
        <v>12356.811507297512</v>
      </c>
      <c r="E213" s="11">
        <v>12101.924769437464</v>
      </c>
      <c r="F213" s="12">
        <f t="shared" si="12"/>
        <v>1.021061669339058</v>
      </c>
      <c r="G213" s="7">
        <v>583.88814196188298</v>
      </c>
      <c r="H213" s="7">
        <v>524.31997692980701</v>
      </c>
      <c r="I213" s="12">
        <f t="shared" si="13"/>
        <v>1.113610328908087</v>
      </c>
      <c r="J213" s="7">
        <v>1151.47628252716</v>
      </c>
      <c r="K213" s="7">
        <v>544.20645191833705</v>
      </c>
      <c r="L213" s="12">
        <f t="shared" si="14"/>
        <v>2.1158813506679062</v>
      </c>
      <c r="M213" s="24">
        <v>1735.3644244890429</v>
      </c>
      <c r="N213" s="24">
        <v>1068.526428848144</v>
      </c>
      <c r="O213" s="12">
        <f t="shared" si="15"/>
        <v>1.6240725335729325</v>
      </c>
    </row>
    <row r="214" spans="1:15">
      <c r="A214" s="30" t="s">
        <v>826</v>
      </c>
      <c r="B214" s="6" t="s">
        <v>405</v>
      </c>
      <c r="C214" s="6" t="s">
        <v>406</v>
      </c>
      <c r="D214" s="11">
        <v>8130.611048310373</v>
      </c>
      <c r="E214" s="11">
        <v>5571.8397441510224</v>
      </c>
      <c r="F214" s="12">
        <f t="shared" si="12"/>
        <v>1.4592327528524833</v>
      </c>
      <c r="G214" s="7">
        <v>410.27524019805401</v>
      </c>
      <c r="H214" s="7">
        <v>350.567383449256</v>
      </c>
      <c r="I214" s="12">
        <f t="shared" si="13"/>
        <v>1.170317775034655</v>
      </c>
      <c r="J214" s="7">
        <v>688.24512164786904</v>
      </c>
      <c r="K214" s="7">
        <v>190.045826419007</v>
      </c>
      <c r="L214" s="12">
        <f t="shared" si="14"/>
        <v>3.6214692772597283</v>
      </c>
      <c r="M214" s="24">
        <v>1098.5203618459232</v>
      </c>
      <c r="N214" s="24">
        <v>540.61320986826297</v>
      </c>
      <c r="O214" s="12">
        <f t="shared" si="15"/>
        <v>2.0319894922908217</v>
      </c>
    </row>
    <row r="215" spans="1:15">
      <c r="A215" s="30" t="s">
        <v>827</v>
      </c>
      <c r="B215" s="6" t="s">
        <v>407</v>
      </c>
      <c r="C215" s="6" t="s">
        <v>408</v>
      </c>
      <c r="D215" s="11">
        <v>186286.20738063144</v>
      </c>
      <c r="E215" s="11">
        <v>70007.215391249905</v>
      </c>
      <c r="F215" s="12">
        <f t="shared" si="12"/>
        <v>2.6609572504710002</v>
      </c>
      <c r="G215" s="7">
        <v>5896.3970580567802</v>
      </c>
      <c r="H215" s="7">
        <v>3049.9200544763298</v>
      </c>
      <c r="I215" s="12">
        <f t="shared" si="13"/>
        <v>1.9332956119301263</v>
      </c>
      <c r="J215" s="7">
        <v>8611.8146171154604</v>
      </c>
      <c r="K215" s="7">
        <v>6535.82118011287</v>
      </c>
      <c r="L215" s="12">
        <f t="shared" si="14"/>
        <v>1.3176331450620775</v>
      </c>
      <c r="M215" s="24">
        <v>14508.211675172241</v>
      </c>
      <c r="N215" s="24">
        <v>9585.7412345892008</v>
      </c>
      <c r="O215" s="12">
        <f t="shared" si="15"/>
        <v>1.5135200627804131</v>
      </c>
    </row>
    <row r="216" spans="1:15">
      <c r="A216" s="30" t="s">
        <v>826</v>
      </c>
      <c r="B216" s="6" t="s">
        <v>409</v>
      </c>
      <c r="C216" s="6" t="s">
        <v>410</v>
      </c>
      <c r="D216" s="11">
        <v>14478.625306127758</v>
      </c>
      <c r="E216" s="11">
        <v>15209.55191914307</v>
      </c>
      <c r="F216" s="12">
        <f t="shared" si="12"/>
        <v>0.95194292265143254</v>
      </c>
      <c r="G216" s="7">
        <v>637.16369653794504</v>
      </c>
      <c r="H216" s="7">
        <v>846.48508716669403</v>
      </c>
      <c r="I216" s="12">
        <f t="shared" si="13"/>
        <v>0.75271697776817614</v>
      </c>
      <c r="J216" s="7">
        <v>606.68220766437298</v>
      </c>
      <c r="K216" s="7">
        <v>300.54952228162699</v>
      </c>
      <c r="L216" s="12">
        <f t="shared" si="14"/>
        <v>2.0185765163049814</v>
      </c>
      <c r="M216" s="24">
        <v>1243.845904202318</v>
      </c>
      <c r="N216" s="24">
        <v>1147.0346094483211</v>
      </c>
      <c r="O216" s="12">
        <f t="shared" si="15"/>
        <v>1.0844013719869876</v>
      </c>
    </row>
    <row r="217" spans="1:15">
      <c r="A217" s="30" t="s">
        <v>827</v>
      </c>
      <c r="B217" s="6" t="s">
        <v>411</v>
      </c>
      <c r="C217" s="6" t="s">
        <v>412</v>
      </c>
      <c r="D217" s="11">
        <v>176283.90394519083</v>
      </c>
      <c r="E217" s="11">
        <v>87300.134577510122</v>
      </c>
      <c r="F217" s="12">
        <f t="shared" si="12"/>
        <v>2.0192855921507862</v>
      </c>
      <c r="G217" s="7">
        <v>8641.2483651518196</v>
      </c>
      <c r="H217" s="7">
        <v>2412.53934009772</v>
      </c>
      <c r="I217" s="12">
        <f t="shared" si="13"/>
        <v>3.5818061996045234</v>
      </c>
      <c r="J217" s="7">
        <v>22901.948171628501</v>
      </c>
      <c r="K217" s="7">
        <v>11169.324409458</v>
      </c>
      <c r="L217" s="12">
        <f t="shared" si="14"/>
        <v>2.0504327148234238</v>
      </c>
      <c r="M217" s="24">
        <v>31543.19653678032</v>
      </c>
      <c r="N217" s="24">
        <v>13581.86374955572</v>
      </c>
      <c r="O217" s="12">
        <f t="shared" si="15"/>
        <v>2.322449784390757</v>
      </c>
    </row>
    <row r="218" spans="1:15">
      <c r="A218" s="30" t="s">
        <v>826</v>
      </c>
      <c r="B218" s="6" t="s">
        <v>413</v>
      </c>
      <c r="C218" s="6" t="s">
        <v>414</v>
      </c>
      <c r="D218" s="11">
        <v>11627.544838053933</v>
      </c>
      <c r="E218" s="11">
        <v>17176.544745898365</v>
      </c>
      <c r="F218" s="12">
        <f t="shared" si="12"/>
        <v>0.67694318095206585</v>
      </c>
      <c r="G218" s="7">
        <v>547.44522053017897</v>
      </c>
      <c r="H218" s="7">
        <v>305.99482293787401</v>
      </c>
      <c r="I218" s="12">
        <f t="shared" si="13"/>
        <v>1.7890669367348302</v>
      </c>
      <c r="J218" s="7">
        <v>915.424956424524</v>
      </c>
      <c r="K218" s="7">
        <v>1267.78217287346</v>
      </c>
      <c r="L218" s="12">
        <f t="shared" si="14"/>
        <v>0.72206801453099034</v>
      </c>
      <c r="M218" s="24">
        <v>1462.8701769547029</v>
      </c>
      <c r="N218" s="24">
        <v>1573.776995811334</v>
      </c>
      <c r="O218" s="12">
        <f t="shared" si="15"/>
        <v>0.92952825009400075</v>
      </c>
    </row>
    <row r="219" spans="1:15">
      <c r="A219" s="30" t="s">
        <v>826</v>
      </c>
      <c r="B219" s="6" t="s">
        <v>415</v>
      </c>
      <c r="C219" s="6" t="s">
        <v>416</v>
      </c>
      <c r="D219" s="11">
        <v>11764.496373025217</v>
      </c>
      <c r="E219" s="11">
        <v>15236.364495180846</v>
      </c>
      <c r="F219" s="12">
        <f t="shared" si="12"/>
        <v>0.77213277332307484</v>
      </c>
      <c r="G219" s="7">
        <v>894.11099667971098</v>
      </c>
      <c r="H219" s="7">
        <v>258.95503613996499</v>
      </c>
      <c r="I219" s="12">
        <f t="shared" si="13"/>
        <v>3.4527654298889354</v>
      </c>
      <c r="J219" s="7">
        <v>749.18455008477497</v>
      </c>
      <c r="K219" s="7">
        <v>204.805791720439</v>
      </c>
      <c r="L219" s="12">
        <f t="shared" si="14"/>
        <v>3.6580242374562135</v>
      </c>
      <c r="M219" s="24">
        <v>1643.2955467644861</v>
      </c>
      <c r="N219" s="24">
        <v>463.76082786040399</v>
      </c>
      <c r="O219" s="12">
        <f t="shared" si="15"/>
        <v>3.5434117071637026</v>
      </c>
    </row>
    <row r="220" spans="1:15">
      <c r="A220" s="30" t="s">
        <v>827</v>
      </c>
      <c r="B220" s="6" t="s">
        <v>417</v>
      </c>
      <c r="C220" s="6" t="s">
        <v>418</v>
      </c>
      <c r="D220" s="11">
        <v>127910.69118462577</v>
      </c>
      <c r="E220" s="11">
        <v>56424.677074907588</v>
      </c>
      <c r="F220" s="12">
        <f t="shared" si="12"/>
        <v>2.2669281919826614</v>
      </c>
      <c r="G220" s="7">
        <v>9505.5937858321704</v>
      </c>
      <c r="H220" s="7">
        <v>2105.6360751182701</v>
      </c>
      <c r="I220" s="12">
        <f t="shared" si="13"/>
        <v>4.5143573944981243</v>
      </c>
      <c r="J220" s="7">
        <v>10026.339315028799</v>
      </c>
      <c r="K220" s="7">
        <v>2603.1350872235198</v>
      </c>
      <c r="L220" s="12">
        <f t="shared" si="14"/>
        <v>3.8516400336806194</v>
      </c>
      <c r="M220" s="24">
        <v>19531.93310086097</v>
      </c>
      <c r="N220" s="24">
        <v>4708.7711623417899</v>
      </c>
      <c r="O220" s="12">
        <f t="shared" si="15"/>
        <v>4.1479894493635259</v>
      </c>
    </row>
    <row r="221" spans="1:15">
      <c r="A221" s="30" t="s">
        <v>827</v>
      </c>
      <c r="B221" s="6" t="s">
        <v>419</v>
      </c>
      <c r="C221" s="6" t="s">
        <v>420</v>
      </c>
      <c r="D221" s="11">
        <v>213750.12735333119</v>
      </c>
      <c r="E221" s="11">
        <v>135779.15878133438</v>
      </c>
      <c r="F221" s="12">
        <f t="shared" si="12"/>
        <v>1.5742484286381919</v>
      </c>
      <c r="G221" s="7">
        <v>14233.800334796601</v>
      </c>
      <c r="H221" s="7">
        <v>3871.0455640320802</v>
      </c>
      <c r="I221" s="12">
        <f t="shared" si="13"/>
        <v>3.6769911641057198</v>
      </c>
      <c r="J221" s="7">
        <v>19055.403958932198</v>
      </c>
      <c r="K221" s="7">
        <v>10571.0195694257</v>
      </c>
      <c r="L221" s="12">
        <f t="shared" si="14"/>
        <v>1.8026079541131184</v>
      </c>
      <c r="M221" s="24">
        <v>33289.204293728799</v>
      </c>
      <c r="N221" s="24">
        <v>14442.06513345778</v>
      </c>
      <c r="O221" s="12">
        <f t="shared" si="15"/>
        <v>2.3050169062461885</v>
      </c>
    </row>
    <row r="222" spans="1:15">
      <c r="A222" s="30" t="s">
        <v>826</v>
      </c>
      <c r="B222" s="6" t="s">
        <v>421</v>
      </c>
      <c r="C222" s="6" t="s">
        <v>422</v>
      </c>
      <c r="D222" s="11">
        <v>4116.3370624221479</v>
      </c>
      <c r="E222" s="11">
        <v>4974.9834128491029</v>
      </c>
      <c r="F222" s="12">
        <f t="shared" si="12"/>
        <v>0.82740719331660639</v>
      </c>
      <c r="G222" s="7">
        <v>173.063569189318</v>
      </c>
      <c r="H222" s="7">
        <v>155.07986769029199</v>
      </c>
      <c r="I222" s="12">
        <f t="shared" si="13"/>
        <v>1.1159641271743992</v>
      </c>
      <c r="J222" s="7">
        <v>475.75851763329001</v>
      </c>
      <c r="K222" s="7">
        <v>503.38430780173098</v>
      </c>
      <c r="L222" s="12">
        <f t="shared" si="14"/>
        <v>0.94511988208555364</v>
      </c>
      <c r="M222" s="24">
        <v>648.82208682260807</v>
      </c>
      <c r="N222" s="24">
        <v>658.46417549202295</v>
      </c>
      <c r="O222" s="12">
        <f t="shared" si="15"/>
        <v>0.98535669968345652</v>
      </c>
    </row>
    <row r="223" spans="1:15">
      <c r="A223" s="30" t="s">
        <v>826</v>
      </c>
      <c r="B223" s="6" t="s">
        <v>423</v>
      </c>
      <c r="C223" s="6" t="s">
        <v>424</v>
      </c>
      <c r="D223" s="11">
        <v>29428.492978938291</v>
      </c>
      <c r="E223" s="11">
        <v>30492.7113475197</v>
      </c>
      <c r="F223" s="12">
        <f t="shared" si="12"/>
        <v>0.96509925416429154</v>
      </c>
      <c r="G223" s="7">
        <v>1745.7474413940499</v>
      </c>
      <c r="H223" s="7">
        <v>1581.6027995423899</v>
      </c>
      <c r="I223" s="12">
        <f t="shared" si="13"/>
        <v>1.1037837324890627</v>
      </c>
      <c r="J223" s="7">
        <v>1917.3730384999401</v>
      </c>
      <c r="K223" s="7">
        <v>1625.13746250501</v>
      </c>
      <c r="L223" s="12">
        <f t="shared" si="14"/>
        <v>1.1798220659712526</v>
      </c>
      <c r="M223" s="24">
        <v>3663.1204798939898</v>
      </c>
      <c r="N223" s="24">
        <v>3206.7402620473999</v>
      </c>
      <c r="O223" s="12">
        <f t="shared" si="15"/>
        <v>1.1423190469299831</v>
      </c>
    </row>
    <row r="224" spans="1:15">
      <c r="A224" s="30" t="s">
        <v>827</v>
      </c>
      <c r="B224" s="6" t="s">
        <v>425</v>
      </c>
      <c r="C224" s="6" t="s">
        <v>426</v>
      </c>
      <c r="D224" s="11">
        <v>59272.967388195037</v>
      </c>
      <c r="E224" s="11">
        <v>63190.184998530429</v>
      </c>
      <c r="F224" s="12">
        <f t="shared" si="12"/>
        <v>0.93800908146690043</v>
      </c>
      <c r="G224" s="7">
        <v>1313.5596692425099</v>
      </c>
      <c r="H224" s="7">
        <v>1483.14322807795</v>
      </c>
      <c r="I224" s="12">
        <f t="shared" si="13"/>
        <v>0.88565935128516993</v>
      </c>
      <c r="J224" s="7">
        <v>1677.49836675233</v>
      </c>
      <c r="K224" s="7">
        <v>702.57994569698599</v>
      </c>
      <c r="L224" s="12">
        <f t="shared" si="14"/>
        <v>2.3876263150212576</v>
      </c>
      <c r="M224" s="24">
        <v>2991.0580359948399</v>
      </c>
      <c r="N224" s="24">
        <v>2185.7231737749362</v>
      </c>
      <c r="O224" s="12">
        <f t="shared" si="15"/>
        <v>1.3684523602451537</v>
      </c>
    </row>
    <row r="225" spans="1:15">
      <c r="A225" s="30" t="s">
        <v>826</v>
      </c>
      <c r="B225" s="6" t="s">
        <v>427</v>
      </c>
      <c r="C225" s="6" t="s">
        <v>428</v>
      </c>
      <c r="D225" s="11">
        <v>11676.644178618315</v>
      </c>
      <c r="E225" s="11">
        <v>16458.989291056594</v>
      </c>
      <c r="F225" s="12">
        <f t="shared" si="12"/>
        <v>0.70943871292042904</v>
      </c>
      <c r="G225" s="7">
        <v>468.47043418725201</v>
      </c>
      <c r="H225" s="7">
        <v>599.22525345081397</v>
      </c>
      <c r="I225" s="12">
        <f t="shared" si="13"/>
        <v>0.78179354339528906</v>
      </c>
      <c r="J225" s="7">
        <v>666.20053123424304</v>
      </c>
      <c r="K225" s="7">
        <v>441.46691197416101</v>
      </c>
      <c r="L225" s="12">
        <f t="shared" si="14"/>
        <v>1.5090610715424029</v>
      </c>
      <c r="M225" s="24">
        <v>1134.6709654214951</v>
      </c>
      <c r="N225" s="24">
        <v>1040.692165424975</v>
      </c>
      <c r="O225" s="12">
        <f t="shared" si="15"/>
        <v>1.0903041294234623</v>
      </c>
    </row>
    <row r="226" spans="1:15">
      <c r="A226" s="30" t="s">
        <v>826</v>
      </c>
      <c r="B226" s="6" t="s">
        <v>429</v>
      </c>
      <c r="C226" s="6" t="s">
        <v>428</v>
      </c>
      <c r="D226" s="11">
        <v>10243.606155448</v>
      </c>
      <c r="E226" s="11">
        <v>13309.935926466478</v>
      </c>
      <c r="F226" s="12">
        <f t="shared" si="12"/>
        <v>0.76962099682830498</v>
      </c>
      <c r="G226" s="7">
        <v>468.34993301805599</v>
      </c>
      <c r="H226" s="7">
        <v>433.52741584149999</v>
      </c>
      <c r="I226" s="12">
        <f t="shared" si="13"/>
        <v>1.0803236794355062</v>
      </c>
      <c r="J226" s="7">
        <v>790.16713961613402</v>
      </c>
      <c r="K226" s="7">
        <v>958.99727935283897</v>
      </c>
      <c r="L226" s="12">
        <f t="shared" si="14"/>
        <v>0.82395138821390945</v>
      </c>
      <c r="M226" s="24">
        <v>1258.5170726341901</v>
      </c>
      <c r="N226" s="24">
        <v>1392.5246951943391</v>
      </c>
      <c r="O226" s="12">
        <f t="shared" si="15"/>
        <v>0.90376643012320368</v>
      </c>
    </row>
    <row r="227" spans="1:15">
      <c r="A227" s="30" t="s">
        <v>826</v>
      </c>
      <c r="B227" s="6" t="s">
        <v>430</v>
      </c>
      <c r="C227" s="6" t="s">
        <v>431</v>
      </c>
      <c r="D227" s="11">
        <v>23878.906530476928</v>
      </c>
      <c r="E227" s="11">
        <v>20222.666098967635</v>
      </c>
      <c r="F227" s="12">
        <f t="shared" si="12"/>
        <v>1.1807991297297811</v>
      </c>
      <c r="G227" s="7">
        <v>2091.6284776239399</v>
      </c>
      <c r="H227" s="7">
        <v>656.01956059296504</v>
      </c>
      <c r="I227" s="12">
        <f t="shared" si="13"/>
        <v>3.1883629746243423</v>
      </c>
      <c r="J227" s="7">
        <v>2693.54349892757</v>
      </c>
      <c r="K227" s="7">
        <v>807.19831320059905</v>
      </c>
      <c r="L227" s="12">
        <f t="shared" si="14"/>
        <v>3.3369042710799004</v>
      </c>
      <c r="M227" s="24">
        <v>4785.1719765515099</v>
      </c>
      <c r="N227" s="24">
        <v>1463.2178737935642</v>
      </c>
      <c r="O227" s="12">
        <f t="shared" si="15"/>
        <v>3.2703072196250513</v>
      </c>
    </row>
    <row r="228" spans="1:15">
      <c r="A228" s="30" t="s">
        <v>826</v>
      </c>
      <c r="B228" s="6" t="s">
        <v>432</v>
      </c>
      <c r="C228" s="6" t="s">
        <v>433</v>
      </c>
      <c r="D228" s="11">
        <v>6519.1398145136773</v>
      </c>
      <c r="E228" s="11">
        <v>12209.008094066907</v>
      </c>
      <c r="F228" s="12">
        <f t="shared" si="12"/>
        <v>0.53396146224865892</v>
      </c>
      <c r="G228" s="7">
        <v>247.727968354138</v>
      </c>
      <c r="H228" s="7">
        <v>181.861804675532</v>
      </c>
      <c r="I228" s="12">
        <f t="shared" si="13"/>
        <v>1.3621770046553803</v>
      </c>
      <c r="J228" s="7">
        <v>606.91489716811896</v>
      </c>
      <c r="K228" s="7">
        <v>200.80798275673499</v>
      </c>
      <c r="L228" s="12">
        <f t="shared" si="14"/>
        <v>3.0223643942649154</v>
      </c>
      <c r="M228" s="24">
        <v>854.6428655222569</v>
      </c>
      <c r="N228" s="24">
        <v>382.66978743226696</v>
      </c>
      <c r="O228" s="12">
        <f t="shared" si="15"/>
        <v>2.233369065420483</v>
      </c>
    </row>
    <row r="229" spans="1:15">
      <c r="A229" s="30" t="s">
        <v>826</v>
      </c>
      <c r="B229" s="6" t="s">
        <v>434</v>
      </c>
      <c r="C229" s="6" t="s">
        <v>435</v>
      </c>
      <c r="D229" s="11">
        <v>11377.594461459939</v>
      </c>
      <c r="E229" s="11">
        <v>7784.1154450330214</v>
      </c>
      <c r="F229" s="12">
        <f t="shared" si="12"/>
        <v>1.4616425645022886</v>
      </c>
      <c r="G229" s="7">
        <v>710.42978232451503</v>
      </c>
      <c r="H229" s="7">
        <v>605.55340913649297</v>
      </c>
      <c r="I229" s="12">
        <f t="shared" si="13"/>
        <v>1.1731909549276152</v>
      </c>
      <c r="J229" s="7">
        <v>599.15885563783502</v>
      </c>
      <c r="K229" s="7">
        <v>228.12782429929899</v>
      </c>
      <c r="L229" s="12">
        <f t="shared" si="14"/>
        <v>2.6264172618056052</v>
      </c>
      <c r="M229" s="24">
        <v>1309.58863796235</v>
      </c>
      <c r="N229" s="24">
        <v>833.68123343579191</v>
      </c>
      <c r="O229" s="12">
        <f t="shared" si="15"/>
        <v>1.5708505666671113</v>
      </c>
    </row>
    <row r="230" spans="1:15">
      <c r="A230" s="30" t="s">
        <v>826</v>
      </c>
      <c r="B230" s="6" t="s">
        <v>436</v>
      </c>
      <c r="C230" s="6" t="s">
        <v>437</v>
      </c>
      <c r="D230" s="11">
        <v>18979.692393015557</v>
      </c>
      <c r="E230" s="11">
        <v>23086.591468439496</v>
      </c>
      <c r="F230" s="12">
        <f t="shared" si="12"/>
        <v>0.82210890329833786</v>
      </c>
      <c r="G230" s="7">
        <v>1336.4957559330101</v>
      </c>
      <c r="H230" s="7">
        <v>2156.3370895718899</v>
      </c>
      <c r="I230" s="12">
        <f t="shared" si="13"/>
        <v>0.61979908540104567</v>
      </c>
      <c r="J230" s="7">
        <v>699.43899984925804</v>
      </c>
      <c r="K230" s="7">
        <v>512.84417330707197</v>
      </c>
      <c r="L230" s="12">
        <f t="shared" si="14"/>
        <v>1.3638431247818039</v>
      </c>
      <c r="M230" s="24">
        <v>2035.934755782268</v>
      </c>
      <c r="N230" s="24">
        <v>2669.1812628789621</v>
      </c>
      <c r="O230" s="12">
        <f t="shared" si="15"/>
        <v>0.76275627440390525</v>
      </c>
    </row>
    <row r="231" spans="1:15">
      <c r="A231" s="30" t="s">
        <v>826</v>
      </c>
      <c r="B231" s="6" t="s">
        <v>438</v>
      </c>
      <c r="C231" s="6" t="s">
        <v>439</v>
      </c>
      <c r="D231" s="11">
        <v>5203.8609138799002</v>
      </c>
      <c r="E231" s="11">
        <v>7244.8718902761502</v>
      </c>
      <c r="F231" s="12">
        <f t="shared" si="12"/>
        <v>0.71828197830031559</v>
      </c>
      <c r="G231" s="7">
        <v>190.860012751753</v>
      </c>
      <c r="H231" s="7">
        <v>186.897601034248</v>
      </c>
      <c r="I231" s="12">
        <f t="shared" si="13"/>
        <v>1.0212009768749195</v>
      </c>
      <c r="J231" s="7">
        <v>329.79447249867701</v>
      </c>
      <c r="K231" s="7">
        <v>105.421513779782</v>
      </c>
      <c r="L231" s="12">
        <f t="shared" si="14"/>
        <v>3.1283412718545671</v>
      </c>
      <c r="M231" s="24">
        <v>520.65448525043007</v>
      </c>
      <c r="N231" s="24">
        <v>292.31911481403</v>
      </c>
      <c r="O231" s="12">
        <f t="shared" si="15"/>
        <v>1.7811167962165744</v>
      </c>
    </row>
    <row r="232" spans="1:15">
      <c r="A232" s="30" t="s">
        <v>826</v>
      </c>
      <c r="B232" s="6" t="s">
        <v>440</v>
      </c>
      <c r="C232" s="6" t="s">
        <v>441</v>
      </c>
      <c r="D232" s="11">
        <v>9281.2503542790182</v>
      </c>
      <c r="E232" s="11">
        <v>7448.2098766201043</v>
      </c>
      <c r="F232" s="12">
        <f t="shared" si="12"/>
        <v>1.2461048370042336</v>
      </c>
      <c r="G232" s="7">
        <v>458.23532239132197</v>
      </c>
      <c r="H232" s="7">
        <v>263.32536249160501</v>
      </c>
      <c r="I232" s="12">
        <f t="shared" si="13"/>
        <v>1.7401868094112312</v>
      </c>
      <c r="J232" s="7">
        <v>580.95769011126595</v>
      </c>
      <c r="K232" s="7">
        <v>222.56616182865901</v>
      </c>
      <c r="L232" s="12">
        <f t="shared" si="14"/>
        <v>2.610269617528437</v>
      </c>
      <c r="M232" s="24">
        <v>1039.1930125025879</v>
      </c>
      <c r="N232" s="24">
        <v>485.89152432026401</v>
      </c>
      <c r="O232" s="12">
        <f t="shared" si="15"/>
        <v>2.1387345950443626</v>
      </c>
    </row>
    <row r="233" spans="1:15">
      <c r="A233" s="30" t="s">
        <v>826</v>
      </c>
      <c r="B233" s="6" t="s">
        <v>442</v>
      </c>
      <c r="C233" s="6" t="s">
        <v>443</v>
      </c>
      <c r="D233" s="11">
        <v>6022.9525547972853</v>
      </c>
      <c r="E233" s="11">
        <v>3174.7160664637559</v>
      </c>
      <c r="F233" s="12">
        <f t="shared" si="12"/>
        <v>1.8971625898835467</v>
      </c>
      <c r="G233" s="7">
        <v>234.69975800100701</v>
      </c>
      <c r="H233" s="7">
        <v>105.68281492627401</v>
      </c>
      <c r="I233" s="12">
        <f t="shared" si="13"/>
        <v>2.2207939688655838</v>
      </c>
      <c r="J233" s="7">
        <v>523.18821827315799</v>
      </c>
      <c r="K233" s="7">
        <v>131.16667821802201</v>
      </c>
      <c r="L233" s="12">
        <f t="shared" si="14"/>
        <v>3.988728123491299</v>
      </c>
      <c r="M233" s="24">
        <v>757.887976274165</v>
      </c>
      <c r="N233" s="24">
        <v>236.84949314429602</v>
      </c>
      <c r="O233" s="12">
        <f t="shared" si="15"/>
        <v>3.1998716409008159</v>
      </c>
    </row>
    <row r="234" spans="1:15">
      <c r="A234" s="30" t="s">
        <v>826</v>
      </c>
      <c r="B234" s="6" t="s">
        <v>444</v>
      </c>
      <c r="C234" s="6" t="s">
        <v>445</v>
      </c>
      <c r="D234" s="11">
        <v>16263.922397996488</v>
      </c>
      <c r="E234" s="11">
        <v>16021.854752513747</v>
      </c>
      <c r="F234" s="12">
        <f t="shared" si="12"/>
        <v>1.0151085906857795</v>
      </c>
      <c r="G234" s="7">
        <v>445.736493560692</v>
      </c>
      <c r="H234" s="7">
        <v>478.05674712992698</v>
      </c>
      <c r="I234" s="12">
        <f t="shared" si="13"/>
        <v>0.93239243298358687</v>
      </c>
      <c r="J234" s="7">
        <v>998.87941126716703</v>
      </c>
      <c r="K234" s="7">
        <v>650.35203882965902</v>
      </c>
      <c r="L234" s="12">
        <f t="shared" si="14"/>
        <v>1.5359057120274435</v>
      </c>
      <c r="M234" s="24">
        <v>1444.6159048278591</v>
      </c>
      <c r="N234" s="24">
        <v>1128.4087859595861</v>
      </c>
      <c r="O234" s="12">
        <f t="shared" si="15"/>
        <v>1.2802239071538015</v>
      </c>
    </row>
    <row r="235" spans="1:15">
      <c r="A235" s="30" t="s">
        <v>826</v>
      </c>
      <c r="B235" s="6" t="s">
        <v>446</v>
      </c>
      <c r="C235" s="6" t="s">
        <v>447</v>
      </c>
      <c r="D235" s="11">
        <v>11163.461727576814</v>
      </c>
      <c r="E235" s="11">
        <v>11842.045459184072</v>
      </c>
      <c r="F235" s="12">
        <f t="shared" si="12"/>
        <v>0.94269708438916833</v>
      </c>
      <c r="G235" s="7">
        <v>367.20760867400497</v>
      </c>
      <c r="H235" s="7">
        <v>142.699302177329</v>
      </c>
      <c r="I235" s="12">
        <f t="shared" si="13"/>
        <v>2.5732964567527099</v>
      </c>
      <c r="J235" s="7">
        <v>1041.0260304471799</v>
      </c>
      <c r="K235" s="7">
        <v>351.24241121744302</v>
      </c>
      <c r="L235" s="12">
        <f t="shared" si="14"/>
        <v>2.9638392096184356</v>
      </c>
      <c r="M235" s="24">
        <v>1408.2336391211848</v>
      </c>
      <c r="N235" s="24">
        <v>493.94171339477202</v>
      </c>
      <c r="O235" s="12">
        <f t="shared" si="15"/>
        <v>2.8510117710906613</v>
      </c>
    </row>
    <row r="236" spans="1:15">
      <c r="A236" s="30" t="s">
        <v>827</v>
      </c>
      <c r="B236" s="6" t="s">
        <v>448</v>
      </c>
      <c r="C236" s="6" t="s">
        <v>449</v>
      </c>
      <c r="D236" s="11">
        <v>129984.80862716492</v>
      </c>
      <c r="E236" s="11">
        <v>102141.94972072363</v>
      </c>
      <c r="F236" s="12">
        <f t="shared" si="12"/>
        <v>1.2725898515014566</v>
      </c>
      <c r="G236" s="7">
        <v>7053.0417903910202</v>
      </c>
      <c r="H236" s="7">
        <v>2046.54518981103</v>
      </c>
      <c r="I236" s="12">
        <f t="shared" si="13"/>
        <v>3.4463161749398119</v>
      </c>
      <c r="J236" s="7">
        <v>10156.4691932065</v>
      </c>
      <c r="K236" s="7">
        <v>2361.9131840816999</v>
      </c>
      <c r="L236" s="12">
        <f t="shared" si="14"/>
        <v>4.300102671705643</v>
      </c>
      <c r="M236" s="24">
        <v>17209.51098359752</v>
      </c>
      <c r="N236" s="24">
        <v>4408.4583738927304</v>
      </c>
      <c r="O236" s="12">
        <f t="shared" si="15"/>
        <v>3.9037480960495676</v>
      </c>
    </row>
    <row r="237" spans="1:15">
      <c r="A237" s="30" t="s">
        <v>827</v>
      </c>
      <c r="B237" s="6" t="s">
        <v>450</v>
      </c>
      <c r="C237" s="6" t="s">
        <v>451</v>
      </c>
      <c r="D237" s="11">
        <v>54910.946986638795</v>
      </c>
      <c r="E237" s="11">
        <v>31005.832883586223</v>
      </c>
      <c r="F237" s="12">
        <f t="shared" si="12"/>
        <v>1.7709876458667038</v>
      </c>
      <c r="G237" s="7">
        <v>4217.77576213053</v>
      </c>
      <c r="H237" s="7">
        <v>762.27415882818195</v>
      </c>
      <c r="I237" s="12">
        <f t="shared" si="13"/>
        <v>5.5331480324800371</v>
      </c>
      <c r="J237" s="7">
        <v>6840.3816509860699</v>
      </c>
      <c r="K237" s="7">
        <v>4720.4882118114401</v>
      </c>
      <c r="L237" s="12">
        <f t="shared" si="14"/>
        <v>1.4490835151055577</v>
      </c>
      <c r="M237" s="24">
        <v>11058.1574131166</v>
      </c>
      <c r="N237" s="24">
        <v>5482.7623706396225</v>
      </c>
      <c r="O237" s="12">
        <f t="shared" si="15"/>
        <v>2.016895255634898</v>
      </c>
    </row>
    <row r="238" spans="1:15">
      <c r="A238" s="30" t="s">
        <v>827</v>
      </c>
      <c r="B238" s="6" t="s">
        <v>452</v>
      </c>
      <c r="C238" s="6" t="s">
        <v>453</v>
      </c>
      <c r="D238" s="11">
        <v>158299.39642434171</v>
      </c>
      <c r="E238" s="11">
        <v>264002.25597618183</v>
      </c>
      <c r="F238" s="12">
        <f t="shared" si="12"/>
        <v>0.59961380193138736</v>
      </c>
      <c r="G238" s="7">
        <v>10306.815237443399</v>
      </c>
      <c r="H238" s="7">
        <v>21128.713505459698</v>
      </c>
      <c r="I238" s="12">
        <f t="shared" si="13"/>
        <v>0.48781082836776124</v>
      </c>
      <c r="J238" s="7">
        <v>23202.464269849599</v>
      </c>
      <c r="K238" s="7">
        <v>39419.422337648102</v>
      </c>
      <c r="L238" s="12">
        <f t="shared" si="14"/>
        <v>0.58860487784697302</v>
      </c>
      <c r="M238" s="24">
        <v>33509.279507293002</v>
      </c>
      <c r="N238" s="24">
        <v>60548.135843107797</v>
      </c>
      <c r="O238" s="12">
        <f t="shared" si="15"/>
        <v>0.55343205931429795</v>
      </c>
    </row>
    <row r="239" spans="1:15">
      <c r="A239" s="30" t="s">
        <v>827</v>
      </c>
      <c r="B239" s="6" t="s">
        <v>454</v>
      </c>
      <c r="C239" s="6" t="s">
        <v>455</v>
      </c>
      <c r="D239" s="11">
        <v>743034.73315312853</v>
      </c>
      <c r="E239" s="11">
        <v>297183.63571949687</v>
      </c>
      <c r="F239" s="12">
        <f t="shared" si="12"/>
        <v>2.5002545357324375</v>
      </c>
      <c r="G239" s="7">
        <v>47002.115322399601</v>
      </c>
      <c r="H239" s="7">
        <v>16423.284476094501</v>
      </c>
      <c r="I239" s="12">
        <f t="shared" si="13"/>
        <v>2.8619193311067108</v>
      </c>
      <c r="J239" s="7">
        <v>111071.052826395</v>
      </c>
      <c r="K239" s="7">
        <v>69712.251836115305</v>
      </c>
      <c r="L239" s="12">
        <f t="shared" si="14"/>
        <v>1.5932787982162591</v>
      </c>
      <c r="M239" s="24">
        <v>158073.16814879459</v>
      </c>
      <c r="N239" s="24">
        <v>86135.536312209806</v>
      </c>
      <c r="O239" s="12">
        <f t="shared" si="15"/>
        <v>1.8351678635381938</v>
      </c>
    </row>
    <row r="240" spans="1:15">
      <c r="A240" s="30" t="s">
        <v>826</v>
      </c>
      <c r="B240" s="6" t="s">
        <v>456</v>
      </c>
      <c r="C240" s="6" t="s">
        <v>457</v>
      </c>
      <c r="D240" s="11">
        <v>13657.279611908405</v>
      </c>
      <c r="E240" s="11">
        <v>11493.102053224189</v>
      </c>
      <c r="F240" s="12">
        <f t="shared" si="12"/>
        <v>1.1883023006897511</v>
      </c>
      <c r="G240" s="7">
        <v>964.65230849137504</v>
      </c>
      <c r="H240" s="7">
        <v>276.35997473456302</v>
      </c>
      <c r="I240" s="12">
        <f t="shared" si="13"/>
        <v>3.4905644691055566</v>
      </c>
      <c r="J240" s="7">
        <v>955.08877059081999</v>
      </c>
      <c r="K240" s="7">
        <v>253.15928924796501</v>
      </c>
      <c r="L240" s="12">
        <f t="shared" si="14"/>
        <v>3.7726791437438725</v>
      </c>
      <c r="M240" s="24">
        <v>1919.741079082195</v>
      </c>
      <c r="N240" s="24">
        <v>529.51926398252806</v>
      </c>
      <c r="O240" s="12">
        <f t="shared" si="15"/>
        <v>3.6254414327512334</v>
      </c>
    </row>
    <row r="241" spans="1:15">
      <c r="A241" s="30" t="s">
        <v>826</v>
      </c>
      <c r="B241" s="6" t="s">
        <v>458</v>
      </c>
      <c r="C241" s="6" t="s">
        <v>459</v>
      </c>
      <c r="D241" s="11">
        <v>15001.031792867099</v>
      </c>
      <c r="E241" s="11">
        <v>7524.958749144902</v>
      </c>
      <c r="F241" s="12">
        <f t="shared" si="12"/>
        <v>1.9935035251285251</v>
      </c>
      <c r="G241" s="7">
        <v>634.57773219905005</v>
      </c>
      <c r="H241" s="7">
        <v>188.70914262778601</v>
      </c>
      <c r="I241" s="12">
        <f t="shared" si="13"/>
        <v>3.3627291362915304</v>
      </c>
      <c r="J241" s="7">
        <v>1342.5242969511501</v>
      </c>
      <c r="K241" s="7">
        <v>635.23020978138504</v>
      </c>
      <c r="L241" s="12">
        <f t="shared" si="14"/>
        <v>2.113445293184625</v>
      </c>
      <c r="M241" s="24">
        <v>1977.1020291502</v>
      </c>
      <c r="N241" s="24">
        <v>823.93935240917108</v>
      </c>
      <c r="O241" s="12">
        <f t="shared" si="15"/>
        <v>2.3995722784319256</v>
      </c>
    </row>
    <row r="242" spans="1:15">
      <c r="A242" s="30" t="s">
        <v>826</v>
      </c>
      <c r="B242" s="6" t="s">
        <v>460</v>
      </c>
      <c r="C242" s="6" t="s">
        <v>461</v>
      </c>
      <c r="D242" s="11">
        <v>15698.824981410269</v>
      </c>
      <c r="E242" s="11">
        <v>16340.7842328488</v>
      </c>
      <c r="F242" s="12">
        <f t="shared" si="12"/>
        <v>0.96071429361706873</v>
      </c>
      <c r="G242" s="7">
        <v>1336.0596453114599</v>
      </c>
      <c r="H242" s="7">
        <v>314.97279946214201</v>
      </c>
      <c r="I242" s="12">
        <f t="shared" si="13"/>
        <v>4.2418254769712167</v>
      </c>
      <c r="J242" s="7">
        <v>1213.20477331908</v>
      </c>
      <c r="K242" s="7">
        <v>319.93666378032998</v>
      </c>
      <c r="L242" s="12">
        <f t="shared" si="14"/>
        <v>3.7920154538839355</v>
      </c>
      <c r="M242" s="24">
        <v>2549.2644186305397</v>
      </c>
      <c r="N242" s="24">
        <v>634.90946324247193</v>
      </c>
      <c r="O242" s="12">
        <f t="shared" si="15"/>
        <v>4.0151621076987718</v>
      </c>
    </row>
    <row r="243" spans="1:15">
      <c r="A243" s="30" t="s">
        <v>826</v>
      </c>
      <c r="B243" s="6" t="s">
        <v>462</v>
      </c>
      <c r="C243" s="6" t="s">
        <v>463</v>
      </c>
      <c r="D243" s="11">
        <v>3047.4212847556946</v>
      </c>
      <c r="E243" s="11">
        <v>2449.4109345186589</v>
      </c>
      <c r="F243" s="12">
        <f t="shared" si="12"/>
        <v>1.2441445581096635</v>
      </c>
      <c r="G243" s="7">
        <v>52.118664234285497</v>
      </c>
      <c r="H243" s="7">
        <v>27.804206372020701</v>
      </c>
      <c r="I243" s="12">
        <f t="shared" si="13"/>
        <v>1.8744884690085011</v>
      </c>
      <c r="J243" s="7">
        <v>319.06811916986197</v>
      </c>
      <c r="K243" s="7">
        <v>106.72782125659801</v>
      </c>
      <c r="L243" s="12">
        <f t="shared" si="14"/>
        <v>2.989549635823161</v>
      </c>
      <c r="M243" s="24">
        <v>371.18678340414749</v>
      </c>
      <c r="N243" s="24">
        <v>134.53202762861872</v>
      </c>
      <c r="O243" s="12">
        <f t="shared" si="15"/>
        <v>2.7590960304918921</v>
      </c>
    </row>
    <row r="244" spans="1:15">
      <c r="A244" s="30" t="s">
        <v>826</v>
      </c>
      <c r="B244" s="6" t="s">
        <v>464</v>
      </c>
      <c r="C244" s="6" t="s">
        <v>465</v>
      </c>
      <c r="D244" s="11">
        <v>9749.6700990742866</v>
      </c>
      <c r="E244" s="11">
        <v>9396.3161402407713</v>
      </c>
      <c r="F244" s="12">
        <f t="shared" si="12"/>
        <v>1.0376055843119452</v>
      </c>
      <c r="G244" s="7">
        <v>842.06215251867502</v>
      </c>
      <c r="H244" s="7">
        <v>240.96565968567199</v>
      </c>
      <c r="I244" s="12">
        <f t="shared" si="13"/>
        <v>3.4945317669625799</v>
      </c>
      <c r="J244" s="7">
        <v>565.32192343520001</v>
      </c>
      <c r="K244" s="7">
        <v>215.72714109748</v>
      </c>
      <c r="L244" s="12">
        <f t="shared" si="14"/>
        <v>2.6205414884710758</v>
      </c>
      <c r="M244" s="24">
        <v>1407.384075953875</v>
      </c>
      <c r="N244" s="24">
        <v>456.69280078315199</v>
      </c>
      <c r="O244" s="12">
        <f t="shared" si="15"/>
        <v>3.0816865813090244</v>
      </c>
    </row>
    <row r="245" spans="1:15">
      <c r="A245" s="30" t="s">
        <v>827</v>
      </c>
      <c r="B245" s="6" t="s">
        <v>466</v>
      </c>
      <c r="C245" s="6" t="s">
        <v>467</v>
      </c>
      <c r="D245" s="11">
        <v>37792.179388424178</v>
      </c>
      <c r="E245" s="11">
        <v>29802.080894150226</v>
      </c>
      <c r="F245" s="12">
        <f t="shared" si="12"/>
        <v>1.268105389105306</v>
      </c>
      <c r="G245" s="7">
        <v>1477.6867150344001</v>
      </c>
      <c r="H245" s="7">
        <v>527.84007745675797</v>
      </c>
      <c r="I245" s="12">
        <f t="shared" si="13"/>
        <v>2.7994970032480264</v>
      </c>
      <c r="J245" s="7">
        <v>1904.96589242548</v>
      </c>
      <c r="K245" s="7">
        <v>785.86039015026802</v>
      </c>
      <c r="L245" s="12">
        <f t="shared" si="14"/>
        <v>2.424051289900516</v>
      </c>
      <c r="M245" s="24">
        <v>3382.6526074598801</v>
      </c>
      <c r="N245" s="24">
        <v>1313.700467607026</v>
      </c>
      <c r="O245" s="12">
        <f t="shared" si="15"/>
        <v>2.5749040141711745</v>
      </c>
    </row>
    <row r="246" spans="1:15">
      <c r="A246" s="30" t="s">
        <v>827</v>
      </c>
      <c r="B246" s="6" t="s">
        <v>468</v>
      </c>
      <c r="C246" s="6" t="s">
        <v>469</v>
      </c>
      <c r="D246" s="11">
        <v>74858.300145153873</v>
      </c>
      <c r="E246" s="11">
        <v>66005.347390835901</v>
      </c>
      <c r="F246" s="12">
        <f t="shared" si="12"/>
        <v>1.1341247808589991</v>
      </c>
      <c r="G246" s="7">
        <v>2331.8476971663199</v>
      </c>
      <c r="H246" s="7">
        <v>1010.15657299436</v>
      </c>
      <c r="I246" s="12">
        <f t="shared" si="13"/>
        <v>2.3084022413021899</v>
      </c>
      <c r="J246" s="7">
        <v>4944.2013486120504</v>
      </c>
      <c r="K246" s="7">
        <v>1381.05137325243</v>
      </c>
      <c r="L246" s="12">
        <f t="shared" si="14"/>
        <v>3.5800271042548277</v>
      </c>
      <c r="M246" s="24">
        <v>7276.0490457783708</v>
      </c>
      <c r="N246" s="24">
        <v>2391.20794624679</v>
      </c>
      <c r="O246" s="12">
        <f t="shared" si="15"/>
        <v>3.04283408609392</v>
      </c>
    </row>
    <row r="247" spans="1:15">
      <c r="A247" s="30" t="s">
        <v>826</v>
      </c>
      <c r="B247" s="6" t="s">
        <v>470</v>
      </c>
      <c r="C247" s="6" t="s">
        <v>471</v>
      </c>
      <c r="D247" s="11">
        <v>10880.38486469746</v>
      </c>
      <c r="E247" s="11">
        <v>11486.204897471946</v>
      </c>
      <c r="F247" s="12">
        <f t="shared" si="12"/>
        <v>0.94725672768489244</v>
      </c>
      <c r="G247" s="7">
        <v>257.35130583549</v>
      </c>
      <c r="H247" s="7">
        <v>281.84107091043899</v>
      </c>
      <c r="I247" s="12">
        <f t="shared" si="13"/>
        <v>0.91310789092647493</v>
      </c>
      <c r="J247" s="7">
        <v>1118.9906239061199</v>
      </c>
      <c r="K247" s="7">
        <v>494.97569588326701</v>
      </c>
      <c r="L247" s="12">
        <f t="shared" si="14"/>
        <v>2.2606981175294272</v>
      </c>
      <c r="M247" s="24">
        <v>1376.3419297416099</v>
      </c>
      <c r="N247" s="24">
        <v>776.81676679370594</v>
      </c>
      <c r="O247" s="12">
        <f t="shared" si="15"/>
        <v>1.7717716565547765</v>
      </c>
    </row>
    <row r="248" spans="1:15">
      <c r="A248" s="30" t="s">
        <v>827</v>
      </c>
      <c r="B248" s="6" t="s">
        <v>472</v>
      </c>
      <c r="C248" s="6" t="s">
        <v>473</v>
      </c>
      <c r="D248" s="11">
        <v>52845.720254521424</v>
      </c>
      <c r="E248" s="11">
        <v>50167.407708158047</v>
      </c>
      <c r="F248" s="12">
        <f t="shared" si="12"/>
        <v>1.0533875013423872</v>
      </c>
      <c r="G248" s="7">
        <v>2296.0764884451401</v>
      </c>
      <c r="H248" s="7">
        <v>2181.3664295741</v>
      </c>
      <c r="I248" s="12">
        <f t="shared" si="13"/>
        <v>1.0525863318128703</v>
      </c>
      <c r="J248" s="7">
        <v>3666.0498931234902</v>
      </c>
      <c r="K248" s="7">
        <v>1339.9120112698499</v>
      </c>
      <c r="L248" s="12">
        <f t="shared" si="14"/>
        <v>2.7360377862790655</v>
      </c>
      <c r="M248" s="24">
        <v>5962.1263815686307</v>
      </c>
      <c r="N248" s="24">
        <v>3521.2784408439502</v>
      </c>
      <c r="O248" s="12">
        <f t="shared" si="15"/>
        <v>1.6931709553021541</v>
      </c>
    </row>
    <row r="249" spans="1:15">
      <c r="A249" s="30" t="s">
        <v>827</v>
      </c>
      <c r="B249" s="6" t="s">
        <v>474</v>
      </c>
      <c r="C249" s="6" t="s">
        <v>475</v>
      </c>
      <c r="D249" s="11">
        <v>102845.36826069669</v>
      </c>
      <c r="E249" s="11">
        <v>74404.51146568422</v>
      </c>
      <c r="F249" s="12">
        <f t="shared" si="12"/>
        <v>1.3822464019285921</v>
      </c>
      <c r="G249" s="7">
        <v>3959.7641081811598</v>
      </c>
      <c r="H249" s="7">
        <v>1041.4759333065199</v>
      </c>
      <c r="I249" s="12">
        <f t="shared" si="13"/>
        <v>3.8020697181254497</v>
      </c>
      <c r="J249" s="7">
        <v>6562.3031317851301</v>
      </c>
      <c r="K249" s="7">
        <v>2490.5114258549102</v>
      </c>
      <c r="L249" s="12">
        <f t="shared" si="14"/>
        <v>2.6349219134911253</v>
      </c>
      <c r="M249" s="24">
        <v>10522.067239966291</v>
      </c>
      <c r="N249" s="24">
        <v>3531.98735916143</v>
      </c>
      <c r="O249" s="12">
        <f t="shared" si="15"/>
        <v>2.9790783969466008</v>
      </c>
    </row>
    <row r="250" spans="1:15">
      <c r="A250" s="30" t="s">
        <v>826</v>
      </c>
      <c r="B250" s="6" t="s">
        <v>476</v>
      </c>
      <c r="C250" s="6" t="s">
        <v>477</v>
      </c>
      <c r="D250" s="11">
        <v>41862.698313833709</v>
      </c>
      <c r="E250" s="11">
        <v>21583.81362930586</v>
      </c>
      <c r="F250" s="12">
        <f t="shared" si="12"/>
        <v>1.9395413170633471</v>
      </c>
      <c r="G250" s="7">
        <v>2783.4973653121701</v>
      </c>
      <c r="H250" s="7">
        <v>882.39592981655096</v>
      </c>
      <c r="I250" s="12">
        <f t="shared" si="13"/>
        <v>3.1544766598037866</v>
      </c>
      <c r="J250" s="7">
        <v>2965.7247776515401</v>
      </c>
      <c r="K250" s="7">
        <v>766.86986852336895</v>
      </c>
      <c r="L250" s="12">
        <f t="shared" si="14"/>
        <v>3.8673116514046022</v>
      </c>
      <c r="M250" s="24">
        <v>5749.2221429637102</v>
      </c>
      <c r="N250" s="24">
        <v>1649.2657983399199</v>
      </c>
      <c r="O250" s="12">
        <f t="shared" si="15"/>
        <v>3.4859281922602348</v>
      </c>
    </row>
    <row r="251" spans="1:15">
      <c r="A251" s="30" t="s">
        <v>826</v>
      </c>
      <c r="B251" s="6" t="s">
        <v>478</v>
      </c>
      <c r="C251" s="6" t="s">
        <v>479</v>
      </c>
      <c r="D251" s="11">
        <v>13397.658935844858</v>
      </c>
      <c r="E251" s="11">
        <v>20165.97706033842</v>
      </c>
      <c r="F251" s="12">
        <f t="shared" si="12"/>
        <v>0.66436944244049545</v>
      </c>
      <c r="G251" s="7">
        <v>733.32749423957205</v>
      </c>
      <c r="H251" s="7">
        <v>673.06647698593201</v>
      </c>
      <c r="I251" s="12">
        <f t="shared" si="13"/>
        <v>1.0895320437343659</v>
      </c>
      <c r="J251" s="7">
        <v>696.91362138790703</v>
      </c>
      <c r="K251" s="7">
        <v>474.17291328798899</v>
      </c>
      <c r="L251" s="12">
        <f t="shared" si="14"/>
        <v>1.4697457443433435</v>
      </c>
      <c r="M251" s="24">
        <v>1430.2411156274791</v>
      </c>
      <c r="N251" s="24">
        <v>1147.2393902739209</v>
      </c>
      <c r="O251" s="12">
        <f t="shared" si="15"/>
        <v>1.2466806211090671</v>
      </c>
    </row>
    <row r="252" spans="1:15">
      <c r="A252" s="30" t="s">
        <v>827</v>
      </c>
      <c r="B252" s="6" t="s">
        <v>480</v>
      </c>
      <c r="C252" s="6" t="s">
        <v>481</v>
      </c>
      <c r="D252" s="11">
        <v>78782.341297681167</v>
      </c>
      <c r="E252" s="11">
        <v>45036.020234508193</v>
      </c>
      <c r="F252" s="12">
        <f t="shared" si="12"/>
        <v>1.7493184541496265</v>
      </c>
      <c r="G252" s="7">
        <v>4037.1812911613001</v>
      </c>
      <c r="H252" s="7">
        <v>1091.1954541311</v>
      </c>
      <c r="I252" s="12">
        <f t="shared" si="13"/>
        <v>3.6997783264924227</v>
      </c>
      <c r="J252" s="7">
        <v>5220.2374793115696</v>
      </c>
      <c r="K252" s="7">
        <v>1987.2694878994901</v>
      </c>
      <c r="L252" s="12">
        <f t="shared" si="14"/>
        <v>2.6268392440470021</v>
      </c>
      <c r="M252" s="24">
        <v>9257.4187704728702</v>
      </c>
      <c r="N252" s="24">
        <v>3078.46494203059</v>
      </c>
      <c r="O252" s="12">
        <f t="shared" si="15"/>
        <v>3.0071541969117157</v>
      </c>
    </row>
    <row r="253" spans="1:15">
      <c r="A253" s="30" t="s">
        <v>827</v>
      </c>
      <c r="B253" s="6" t="s">
        <v>482</v>
      </c>
      <c r="C253" s="6" t="s">
        <v>483</v>
      </c>
      <c r="D253" s="11">
        <v>38182.026964703982</v>
      </c>
      <c r="E253" s="11">
        <v>18944.68881066531</v>
      </c>
      <c r="F253" s="12">
        <f t="shared" si="12"/>
        <v>2.0154475666662104</v>
      </c>
      <c r="G253" s="7">
        <v>5249.0960195002599</v>
      </c>
      <c r="H253" s="7">
        <v>503.67054059915898</v>
      </c>
      <c r="I253" s="12">
        <f t="shared" si="13"/>
        <v>10.421685598796415</v>
      </c>
      <c r="J253" s="7">
        <v>3685.3996332737202</v>
      </c>
      <c r="K253" s="7">
        <v>1333.25812623255</v>
      </c>
      <c r="L253" s="12">
        <f t="shared" si="14"/>
        <v>2.7642056408744544</v>
      </c>
      <c r="M253" s="24">
        <v>8934.4956527739796</v>
      </c>
      <c r="N253" s="24">
        <v>1836.9286668317091</v>
      </c>
      <c r="O253" s="12">
        <f t="shared" si="15"/>
        <v>4.8638228659058305</v>
      </c>
    </row>
    <row r="254" spans="1:15">
      <c r="A254" s="30" t="s">
        <v>826</v>
      </c>
      <c r="B254" s="6" t="s">
        <v>484</v>
      </c>
      <c r="C254" s="6" t="s">
        <v>485</v>
      </c>
      <c r="D254" s="11">
        <v>5303.6352986910961</v>
      </c>
      <c r="E254" s="11">
        <v>4004.373326659269</v>
      </c>
      <c r="F254" s="12">
        <f t="shared" si="12"/>
        <v>1.3244607497962142</v>
      </c>
      <c r="G254" s="7">
        <v>191.15284182165999</v>
      </c>
      <c r="H254" s="7">
        <v>119.998621500417</v>
      </c>
      <c r="I254" s="12">
        <f t="shared" si="13"/>
        <v>1.5929586476207622</v>
      </c>
      <c r="J254" s="7">
        <v>498.48524414045602</v>
      </c>
      <c r="K254" s="7">
        <v>153.92551903364199</v>
      </c>
      <c r="L254" s="12">
        <f t="shared" si="14"/>
        <v>3.2384834384187262</v>
      </c>
      <c r="M254" s="24">
        <v>689.63808596211607</v>
      </c>
      <c r="N254" s="24">
        <v>273.92414053405901</v>
      </c>
      <c r="O254" s="12">
        <f t="shared" si="15"/>
        <v>2.5176243489075336</v>
      </c>
    </row>
    <row r="255" spans="1:15">
      <c r="A255" s="30" t="s">
        <v>826</v>
      </c>
      <c r="B255" s="6" t="s">
        <v>486</v>
      </c>
      <c r="C255" s="6" t="s">
        <v>487</v>
      </c>
      <c r="D255" s="11">
        <v>12743.308675038124</v>
      </c>
      <c r="E255" s="11">
        <v>15049.978736520188</v>
      </c>
      <c r="F255" s="12">
        <f t="shared" si="12"/>
        <v>0.84673266973562478</v>
      </c>
      <c r="G255" s="7">
        <v>2191.08724278215</v>
      </c>
      <c r="H255" s="7">
        <v>1001.6478435720001</v>
      </c>
      <c r="I255" s="12">
        <f t="shared" si="13"/>
        <v>2.1874826136184371</v>
      </c>
      <c r="J255" s="7">
        <v>953.97249603469402</v>
      </c>
      <c r="K255" s="7">
        <v>541.36290495694902</v>
      </c>
      <c r="L255" s="12">
        <f t="shared" si="14"/>
        <v>1.7621682004801513</v>
      </c>
      <c r="M255" s="24">
        <v>3145.0597388168439</v>
      </c>
      <c r="N255" s="24">
        <v>1543.0107485289491</v>
      </c>
      <c r="O255" s="12">
        <f t="shared" si="15"/>
        <v>2.038261717758759</v>
      </c>
    </row>
    <row r="256" spans="1:15">
      <c r="A256" s="30" t="s">
        <v>826</v>
      </c>
      <c r="B256" s="6" t="s">
        <v>488</v>
      </c>
      <c r="C256" s="6" t="s">
        <v>489</v>
      </c>
      <c r="D256" s="11">
        <v>21134.814613155322</v>
      </c>
      <c r="E256" s="11">
        <v>30476.11052497528</v>
      </c>
      <c r="F256" s="12">
        <f t="shared" si="12"/>
        <v>0.69348792378985724</v>
      </c>
      <c r="G256" s="7">
        <v>1011.4014200192</v>
      </c>
      <c r="H256" s="7">
        <v>3379.2102530433799</v>
      </c>
      <c r="I256" s="12">
        <f t="shared" si="13"/>
        <v>0.29930112194359998</v>
      </c>
      <c r="J256" s="7">
        <v>1278.26310244657</v>
      </c>
      <c r="K256" s="7">
        <v>1447.7144276261899</v>
      </c>
      <c r="L256" s="12">
        <f t="shared" si="14"/>
        <v>0.8829525202304791</v>
      </c>
      <c r="M256" s="24">
        <v>2289.66452246577</v>
      </c>
      <c r="N256" s="24">
        <v>4826.9246806695701</v>
      </c>
      <c r="O256" s="12">
        <f t="shared" si="15"/>
        <v>0.47435265183134318</v>
      </c>
    </row>
    <row r="257" spans="1:15">
      <c r="A257" s="30" t="s">
        <v>826</v>
      </c>
      <c r="B257" s="6" t="s">
        <v>490</v>
      </c>
      <c r="C257" s="6" t="s">
        <v>491</v>
      </c>
      <c r="D257" s="11">
        <v>15469.587739002389</v>
      </c>
      <c r="E257" s="11">
        <v>10443.692267282493</v>
      </c>
      <c r="F257" s="12">
        <f t="shared" si="12"/>
        <v>1.4812374151874221</v>
      </c>
      <c r="G257" s="7">
        <v>706.98718718866098</v>
      </c>
      <c r="H257" s="7">
        <v>313.17535713289499</v>
      </c>
      <c r="I257" s="12">
        <f t="shared" si="13"/>
        <v>2.257480261732896</v>
      </c>
      <c r="J257" s="7">
        <v>1316.5552557896399</v>
      </c>
      <c r="K257" s="7">
        <v>388.60721859288901</v>
      </c>
      <c r="L257" s="12">
        <f t="shared" si="14"/>
        <v>3.3878816264833302</v>
      </c>
      <c r="M257" s="24">
        <v>2023.5424429783009</v>
      </c>
      <c r="N257" s="24">
        <v>701.782575725784</v>
      </c>
      <c r="O257" s="12">
        <f t="shared" si="15"/>
        <v>2.8834321525944868</v>
      </c>
    </row>
    <row r="258" spans="1:15">
      <c r="A258" s="30" t="s">
        <v>826</v>
      </c>
      <c r="B258" s="6" t="s">
        <v>492</v>
      </c>
      <c r="C258" s="6" t="s">
        <v>493</v>
      </c>
      <c r="D258" s="11">
        <v>46080.189830919218</v>
      </c>
      <c r="E258" s="11">
        <v>40240.779998338519</v>
      </c>
      <c r="F258" s="12">
        <f t="shared" si="12"/>
        <v>1.1451117456674995</v>
      </c>
      <c r="G258" s="7">
        <v>6089.2510105108004</v>
      </c>
      <c r="H258" s="7">
        <v>1928.13328370816</v>
      </c>
      <c r="I258" s="12">
        <f t="shared" si="13"/>
        <v>3.1581068912414785</v>
      </c>
      <c r="J258" s="7">
        <v>4375.7513107613204</v>
      </c>
      <c r="K258" s="7">
        <v>1149.2408098180599</v>
      </c>
      <c r="L258" s="12">
        <f t="shared" si="14"/>
        <v>3.807514729183747</v>
      </c>
      <c r="M258" s="24">
        <v>10465.002321272121</v>
      </c>
      <c r="N258" s="24">
        <v>3077.3740935262199</v>
      </c>
      <c r="O258" s="12">
        <f t="shared" si="15"/>
        <v>3.4006272891186788</v>
      </c>
    </row>
    <row r="259" spans="1:15">
      <c r="A259" s="30" t="s">
        <v>827</v>
      </c>
      <c r="B259" s="6" t="s">
        <v>494</v>
      </c>
      <c r="C259" s="6" t="s">
        <v>495</v>
      </c>
      <c r="D259" s="11">
        <v>349003.66052531329</v>
      </c>
      <c r="E259" s="11">
        <v>200083.19178454281</v>
      </c>
      <c r="F259" s="12">
        <f t="shared" si="12"/>
        <v>1.744292748494005</v>
      </c>
      <c r="G259" s="7">
        <v>20552.8360058285</v>
      </c>
      <c r="H259" s="7">
        <v>6237.2763323468198</v>
      </c>
      <c r="I259" s="12">
        <f t="shared" si="13"/>
        <v>3.2951620083337478</v>
      </c>
      <c r="J259" s="7">
        <v>35130.290323754802</v>
      </c>
      <c r="K259" s="7">
        <v>21022.535497017001</v>
      </c>
      <c r="L259" s="12">
        <f t="shared" si="14"/>
        <v>1.6710777027223773</v>
      </c>
      <c r="M259" s="24">
        <v>55683.126329583305</v>
      </c>
      <c r="N259" s="24">
        <v>27259.811829363822</v>
      </c>
      <c r="O259" s="12">
        <f t="shared" si="15"/>
        <v>2.0426819773422777</v>
      </c>
    </row>
    <row r="260" spans="1:15">
      <c r="A260" s="30" t="s">
        <v>827</v>
      </c>
      <c r="B260" s="6" t="s">
        <v>496</v>
      </c>
      <c r="C260" s="6" t="s">
        <v>497</v>
      </c>
      <c r="D260" s="11">
        <v>202076.52377819089</v>
      </c>
      <c r="E260" s="11">
        <v>79622.171268350547</v>
      </c>
      <c r="F260" s="12">
        <f t="shared" si="12"/>
        <v>2.5379428940355386</v>
      </c>
      <c r="G260" s="7">
        <v>12364.126900122301</v>
      </c>
      <c r="H260" s="7">
        <v>3987.3395802804098</v>
      </c>
      <c r="I260" s="12">
        <f t="shared" si="13"/>
        <v>3.1008462287159384</v>
      </c>
      <c r="J260" s="7">
        <v>15691.810557446601</v>
      </c>
      <c r="K260" s="7">
        <v>4295.2256296666401</v>
      </c>
      <c r="L260" s="12">
        <f t="shared" si="14"/>
        <v>3.6533146126399112</v>
      </c>
      <c r="M260" s="24">
        <v>28055.9374575689</v>
      </c>
      <c r="N260" s="24">
        <v>8282.5652099470499</v>
      </c>
      <c r="O260" s="12">
        <f t="shared" si="15"/>
        <v>3.3873488160255922</v>
      </c>
    </row>
    <row r="261" spans="1:15">
      <c r="A261" s="30" t="s">
        <v>826</v>
      </c>
      <c r="B261" s="6" t="s">
        <v>498</v>
      </c>
      <c r="C261" s="6" t="s">
        <v>499</v>
      </c>
      <c r="D261" s="11">
        <v>6676.2113572900716</v>
      </c>
      <c r="E261" s="11">
        <v>9935.9647551865801</v>
      </c>
      <c r="F261" s="12">
        <f t="shared" si="12"/>
        <v>0.67192381633651477</v>
      </c>
      <c r="G261" s="7">
        <v>342.935862674894</v>
      </c>
      <c r="H261" s="7">
        <v>508.494733409086</v>
      </c>
      <c r="I261" s="12">
        <f t="shared" si="13"/>
        <v>0.67441379456530326</v>
      </c>
      <c r="J261" s="7">
        <v>434.85648074373802</v>
      </c>
      <c r="K261" s="7">
        <v>223.00207124571401</v>
      </c>
      <c r="L261" s="12">
        <f t="shared" si="14"/>
        <v>1.9500109497395341</v>
      </c>
      <c r="M261" s="24">
        <v>777.79234341863207</v>
      </c>
      <c r="N261" s="24">
        <v>731.49680465480003</v>
      </c>
      <c r="O261" s="12">
        <f t="shared" si="15"/>
        <v>1.0632887778445994</v>
      </c>
    </row>
    <row r="262" spans="1:15">
      <c r="A262" s="30" t="s">
        <v>827</v>
      </c>
      <c r="B262" s="6" t="s">
        <v>500</v>
      </c>
      <c r="C262" s="6" t="s">
        <v>501</v>
      </c>
      <c r="D262" s="11">
        <v>137774.08384025254</v>
      </c>
      <c r="E262" s="11">
        <v>102817.72143129363</v>
      </c>
      <c r="F262" s="12">
        <f t="shared" si="12"/>
        <v>1.3399838269351063</v>
      </c>
      <c r="G262" s="7">
        <v>9201.1226630761594</v>
      </c>
      <c r="H262" s="7">
        <v>3410.0049925498802</v>
      </c>
      <c r="I262" s="12">
        <f t="shared" si="13"/>
        <v>2.698272490268669</v>
      </c>
      <c r="J262" s="7">
        <v>10774.7087202291</v>
      </c>
      <c r="K262" s="7">
        <v>4175.3773809301401</v>
      </c>
      <c r="L262" s="12">
        <f t="shared" si="14"/>
        <v>2.5805352995012014</v>
      </c>
      <c r="M262" s="24">
        <v>19975.83138330526</v>
      </c>
      <c r="N262" s="24">
        <v>7585.3823734800208</v>
      </c>
      <c r="O262" s="12">
        <f t="shared" si="15"/>
        <v>2.6334639969033953</v>
      </c>
    </row>
    <row r="263" spans="1:15">
      <c r="A263" s="30" t="s">
        <v>826</v>
      </c>
      <c r="B263" s="6" t="s">
        <v>502</v>
      </c>
      <c r="C263" s="6" t="s">
        <v>503</v>
      </c>
      <c r="D263" s="11">
        <v>6839.6550963904401</v>
      </c>
      <c r="E263" s="11">
        <v>5303.3639339004185</v>
      </c>
      <c r="F263" s="12">
        <f t="shared" si="12"/>
        <v>1.2896823943515676</v>
      </c>
      <c r="G263" s="7">
        <v>640.45983575290904</v>
      </c>
      <c r="H263" s="7">
        <v>347.71144815837499</v>
      </c>
      <c r="I263" s="12">
        <f t="shared" si="13"/>
        <v>1.8419291028381486</v>
      </c>
      <c r="J263" s="7">
        <v>506.06582601657101</v>
      </c>
      <c r="K263" s="7">
        <v>237.239440055264</v>
      </c>
      <c r="L263" s="12">
        <f t="shared" si="14"/>
        <v>2.1331437382362939</v>
      </c>
      <c r="M263" s="24">
        <v>1146.5256617694799</v>
      </c>
      <c r="N263" s="24">
        <v>584.95088821363902</v>
      </c>
      <c r="O263" s="12">
        <f t="shared" si="15"/>
        <v>1.9600374747199965</v>
      </c>
    </row>
    <row r="264" spans="1:15">
      <c r="A264" s="30" t="s">
        <v>826</v>
      </c>
      <c r="B264" s="6" t="s">
        <v>504</v>
      </c>
      <c r="C264" s="6" t="s">
        <v>505</v>
      </c>
      <c r="D264" s="11">
        <v>5206.7877666778331</v>
      </c>
      <c r="E264" s="11">
        <v>10327.12439987317</v>
      </c>
      <c r="F264" s="12">
        <f t="shared" ref="F264:F327" si="16">D264/E264</f>
        <v>0.50418563436127284</v>
      </c>
      <c r="G264" s="7">
        <v>327.26404904718902</v>
      </c>
      <c r="H264" s="7">
        <v>195.15016426075499</v>
      </c>
      <c r="I264" s="12">
        <f t="shared" ref="I264:I327" si="17">G264/H264</f>
        <v>1.6769857729143729</v>
      </c>
      <c r="J264" s="7">
        <v>537.52483841055403</v>
      </c>
      <c r="K264" s="7">
        <v>815.44785376110497</v>
      </c>
      <c r="L264" s="12">
        <f t="shared" ref="L264:L327" si="18">J264/K264</f>
        <v>0.6591774519134711</v>
      </c>
      <c r="M264" s="24">
        <v>864.78888745774304</v>
      </c>
      <c r="N264" s="24">
        <v>1010.59801802186</v>
      </c>
      <c r="O264" s="12">
        <f t="shared" ref="O264:O327" si="19">M264/N264</f>
        <v>0.85571995198494155</v>
      </c>
    </row>
    <row r="265" spans="1:15">
      <c r="A265" s="30" t="s">
        <v>826</v>
      </c>
      <c r="B265" s="6" t="s">
        <v>506</v>
      </c>
      <c r="C265" s="6" t="s">
        <v>507</v>
      </c>
      <c r="D265" s="11">
        <v>29025.768520739628</v>
      </c>
      <c r="E265" s="11">
        <v>20051.949238139547</v>
      </c>
      <c r="F265" s="12">
        <f t="shared" si="16"/>
        <v>1.44752852583187</v>
      </c>
      <c r="G265" s="7">
        <v>1234.0755260608501</v>
      </c>
      <c r="H265" s="7">
        <v>331.96425726645401</v>
      </c>
      <c r="I265" s="12">
        <f t="shared" si="17"/>
        <v>3.7174951792183717</v>
      </c>
      <c r="J265" s="7">
        <v>2444.0995424326802</v>
      </c>
      <c r="K265" s="7">
        <v>1555.2416255921701</v>
      </c>
      <c r="L265" s="12">
        <f t="shared" si="18"/>
        <v>1.5715240012959857</v>
      </c>
      <c r="M265" s="24">
        <v>3678.1750684935305</v>
      </c>
      <c r="N265" s="24">
        <v>1887.2058828586241</v>
      </c>
      <c r="O265" s="12">
        <f t="shared" si="19"/>
        <v>1.9490057242308167</v>
      </c>
    </row>
    <row r="266" spans="1:15">
      <c r="A266" s="30" t="s">
        <v>827</v>
      </c>
      <c r="B266" s="6" t="s">
        <v>508</v>
      </c>
      <c r="C266" s="6" t="s">
        <v>509</v>
      </c>
      <c r="D266" s="11">
        <v>147132.86319976</v>
      </c>
      <c r="E266" s="11">
        <v>99109.972364968446</v>
      </c>
      <c r="F266" s="12">
        <f t="shared" si="16"/>
        <v>1.4845414612562822</v>
      </c>
      <c r="G266" s="7">
        <v>12729.1620506493</v>
      </c>
      <c r="H266" s="7">
        <v>4367.8443496069103</v>
      </c>
      <c r="I266" s="12">
        <f t="shared" si="17"/>
        <v>2.9142892996621725</v>
      </c>
      <c r="J266" s="7">
        <v>13445.054674057399</v>
      </c>
      <c r="K266" s="7">
        <v>4366.3422153819502</v>
      </c>
      <c r="L266" s="12">
        <f t="shared" si="18"/>
        <v>3.0792489481682277</v>
      </c>
      <c r="M266" s="24">
        <v>26174.216724706697</v>
      </c>
      <c r="N266" s="24">
        <v>8734.1865649888605</v>
      </c>
      <c r="O266" s="12">
        <f t="shared" si="19"/>
        <v>2.9967549387628725</v>
      </c>
    </row>
    <row r="267" spans="1:15">
      <c r="A267" s="30" t="s">
        <v>826</v>
      </c>
      <c r="B267" s="6" t="s">
        <v>510</v>
      </c>
      <c r="C267" s="6" t="s">
        <v>511</v>
      </c>
      <c r="D267" s="11">
        <v>14944.044403726075</v>
      </c>
      <c r="E267" s="11">
        <v>19181.021902377375</v>
      </c>
      <c r="F267" s="12">
        <f t="shared" si="16"/>
        <v>0.77910574732589444</v>
      </c>
      <c r="G267" s="7">
        <v>596.61522391357698</v>
      </c>
      <c r="H267" s="7">
        <v>223.75332445833899</v>
      </c>
      <c r="I267" s="12">
        <f t="shared" si="17"/>
        <v>2.6663971378206797</v>
      </c>
      <c r="J267" s="7">
        <v>1146.65550132722</v>
      </c>
      <c r="K267" s="7">
        <v>383.96332991785602</v>
      </c>
      <c r="L267" s="12">
        <f t="shared" si="18"/>
        <v>2.9863672178604452</v>
      </c>
      <c r="M267" s="24">
        <v>1743.270725240797</v>
      </c>
      <c r="N267" s="24">
        <v>607.71665437619504</v>
      </c>
      <c r="O267" s="12">
        <f t="shared" si="19"/>
        <v>2.8685584189398559</v>
      </c>
    </row>
    <row r="268" spans="1:15">
      <c r="A268" s="30" t="s">
        <v>827</v>
      </c>
      <c r="B268" s="6" t="s">
        <v>512</v>
      </c>
      <c r="C268" s="6" t="s">
        <v>513</v>
      </c>
      <c r="D268" s="11">
        <v>37182.918974689586</v>
      </c>
      <c r="E268" s="11">
        <v>13650.354438825212</v>
      </c>
      <c r="F268" s="12">
        <f t="shared" si="16"/>
        <v>2.7239526373711986</v>
      </c>
      <c r="G268" s="7">
        <v>3873.79330584031</v>
      </c>
      <c r="H268" s="7">
        <v>580.65533195613102</v>
      </c>
      <c r="I268" s="12">
        <f t="shared" si="17"/>
        <v>6.6714160581116966</v>
      </c>
      <c r="J268" s="7">
        <v>4987.7171020917704</v>
      </c>
      <c r="K268" s="7">
        <v>2383.4712168967999</v>
      </c>
      <c r="L268" s="12">
        <f t="shared" si="18"/>
        <v>2.0926273691635395</v>
      </c>
      <c r="M268" s="24">
        <v>8861.5104079320809</v>
      </c>
      <c r="N268" s="24">
        <v>2964.1265488529307</v>
      </c>
      <c r="O268" s="12">
        <f t="shared" si="19"/>
        <v>2.9895857217571709</v>
      </c>
    </row>
    <row r="269" spans="1:15">
      <c r="A269" s="30" t="s">
        <v>826</v>
      </c>
      <c r="B269" s="6" t="s">
        <v>514</v>
      </c>
      <c r="C269" s="6" t="s">
        <v>515</v>
      </c>
      <c r="D269" s="11">
        <v>13138.268798481306</v>
      </c>
      <c r="E269" s="11">
        <v>15945.776052554414</v>
      </c>
      <c r="F269" s="12">
        <f t="shared" si="16"/>
        <v>0.82393410989718729</v>
      </c>
      <c r="G269" s="7">
        <v>295.27052210829203</v>
      </c>
      <c r="H269" s="7">
        <v>432.52042333362903</v>
      </c>
      <c r="I269" s="12">
        <f t="shared" si="17"/>
        <v>0.68267417254544793</v>
      </c>
      <c r="J269" s="7">
        <v>448.01276831289198</v>
      </c>
      <c r="K269" s="7">
        <v>176.13872810570501</v>
      </c>
      <c r="L269" s="12">
        <f t="shared" si="18"/>
        <v>2.5435222175785719</v>
      </c>
      <c r="M269" s="24">
        <v>743.28329042118401</v>
      </c>
      <c r="N269" s="24">
        <v>608.65915143933398</v>
      </c>
      <c r="O269" s="12">
        <f t="shared" si="19"/>
        <v>1.2211814915844048</v>
      </c>
    </row>
    <row r="270" spans="1:15">
      <c r="A270" s="30" t="s">
        <v>827</v>
      </c>
      <c r="B270" s="6" t="s">
        <v>516</v>
      </c>
      <c r="C270" s="6" t="s">
        <v>517</v>
      </c>
      <c r="D270" s="11">
        <v>90043.951978344237</v>
      </c>
      <c r="E270" s="11">
        <v>30956.12939261218</v>
      </c>
      <c r="F270" s="12">
        <f t="shared" si="16"/>
        <v>2.9087600337991102</v>
      </c>
      <c r="G270" s="7">
        <v>8528.6877865835395</v>
      </c>
      <c r="H270" s="7">
        <v>1137.5823279999499</v>
      </c>
      <c r="I270" s="12">
        <f t="shared" si="17"/>
        <v>7.4972048850111133</v>
      </c>
      <c r="J270" s="7">
        <v>8042.7821887555801</v>
      </c>
      <c r="K270" s="7">
        <v>3951.1787490106299</v>
      </c>
      <c r="L270" s="12">
        <f t="shared" si="18"/>
        <v>2.0355399488746193</v>
      </c>
      <c r="M270" s="24">
        <v>16571.469975339118</v>
      </c>
      <c r="N270" s="24">
        <v>5088.7610770105803</v>
      </c>
      <c r="O270" s="12">
        <f t="shared" si="19"/>
        <v>3.2564841863383602</v>
      </c>
    </row>
    <row r="271" spans="1:15">
      <c r="A271" s="30" t="s">
        <v>827</v>
      </c>
      <c r="B271" s="6" t="s">
        <v>518</v>
      </c>
      <c r="C271" s="6" t="s">
        <v>519</v>
      </c>
      <c r="D271" s="11">
        <v>24552.409398771641</v>
      </c>
      <c r="E271" s="11">
        <v>21243.868460323516</v>
      </c>
      <c r="F271" s="12">
        <f t="shared" si="16"/>
        <v>1.1557409821392644</v>
      </c>
      <c r="G271" s="7">
        <v>1152.0678642360599</v>
      </c>
      <c r="H271" s="7">
        <v>478.13515001305097</v>
      </c>
      <c r="I271" s="12">
        <f t="shared" si="17"/>
        <v>2.4095025521646205</v>
      </c>
      <c r="J271" s="7">
        <v>1587.2314458738699</v>
      </c>
      <c r="K271" s="7">
        <v>575.59897933501202</v>
      </c>
      <c r="L271" s="12">
        <f t="shared" si="18"/>
        <v>2.7575299867758525</v>
      </c>
      <c r="M271" s="24">
        <v>2739.29931010993</v>
      </c>
      <c r="N271" s="24">
        <v>1053.7341293480631</v>
      </c>
      <c r="O271" s="12">
        <f t="shared" si="19"/>
        <v>2.5996114520886904</v>
      </c>
    </row>
    <row r="272" spans="1:15">
      <c r="A272" s="30" t="s">
        <v>826</v>
      </c>
      <c r="B272" s="6" t="s">
        <v>520</v>
      </c>
      <c r="C272" s="6" t="s">
        <v>521</v>
      </c>
      <c r="D272" s="11">
        <v>7151.7261877176434</v>
      </c>
      <c r="E272" s="11">
        <v>12449.604928282115</v>
      </c>
      <c r="F272" s="12">
        <f t="shared" si="16"/>
        <v>0.57445406733115423</v>
      </c>
      <c r="G272" s="7">
        <v>269.69403211888198</v>
      </c>
      <c r="H272" s="7">
        <v>206.224957208322</v>
      </c>
      <c r="I272" s="12">
        <f t="shared" si="17"/>
        <v>1.307766216900923</v>
      </c>
      <c r="J272" s="7">
        <v>560.77270380451102</v>
      </c>
      <c r="K272" s="7">
        <v>238.11040714312199</v>
      </c>
      <c r="L272" s="12">
        <f t="shared" si="18"/>
        <v>2.3550953128539445</v>
      </c>
      <c r="M272" s="24">
        <v>830.466735923393</v>
      </c>
      <c r="N272" s="24">
        <v>444.33536435144401</v>
      </c>
      <c r="O272" s="12">
        <f t="shared" si="19"/>
        <v>1.8690088670649698</v>
      </c>
    </row>
    <row r="273" spans="1:15">
      <c r="A273" s="30" t="s">
        <v>826</v>
      </c>
      <c r="B273" s="6" t="s">
        <v>522</v>
      </c>
      <c r="C273" s="6" t="s">
        <v>523</v>
      </c>
      <c r="D273" s="11">
        <v>2933.6870165359269</v>
      </c>
      <c r="E273" s="11">
        <v>2639.7754739926049</v>
      </c>
      <c r="F273" s="12">
        <f t="shared" si="16"/>
        <v>1.1113395989314148</v>
      </c>
      <c r="G273" s="7">
        <v>70.143499892391702</v>
      </c>
      <c r="H273" s="7">
        <v>33.537966113916198</v>
      </c>
      <c r="I273" s="12">
        <f t="shared" si="17"/>
        <v>2.0914655245980005</v>
      </c>
      <c r="J273" s="7">
        <v>302.62962984942101</v>
      </c>
      <c r="K273" s="7">
        <v>92.306716104128697</v>
      </c>
      <c r="L273" s="12">
        <f t="shared" si="18"/>
        <v>3.2785223288415195</v>
      </c>
      <c r="M273" s="24">
        <v>372.77312974181268</v>
      </c>
      <c r="N273" s="24">
        <v>125.84468221804489</v>
      </c>
      <c r="O273" s="12">
        <f t="shared" si="19"/>
        <v>2.9621683107429759</v>
      </c>
    </row>
    <row r="274" spans="1:15">
      <c r="A274" s="30" t="s">
        <v>826</v>
      </c>
      <c r="B274" s="6" t="s">
        <v>524</v>
      </c>
      <c r="C274" s="6" t="s">
        <v>525</v>
      </c>
      <c r="D274" s="11">
        <v>23980.717763868779</v>
      </c>
      <c r="E274" s="11">
        <v>15600.165708129865</v>
      </c>
      <c r="F274" s="12">
        <f t="shared" si="16"/>
        <v>1.5372091689623191</v>
      </c>
      <c r="G274" s="7">
        <v>1546.2215119104801</v>
      </c>
      <c r="H274" s="7">
        <v>399.62018775454698</v>
      </c>
      <c r="I274" s="12">
        <f t="shared" si="17"/>
        <v>3.8692277299569104</v>
      </c>
      <c r="J274" s="7">
        <v>1361.53372828432</v>
      </c>
      <c r="K274" s="7">
        <v>428.67971599927802</v>
      </c>
      <c r="L274" s="12">
        <f t="shared" si="18"/>
        <v>3.1761095229581917</v>
      </c>
      <c r="M274" s="24">
        <v>2907.7552401948001</v>
      </c>
      <c r="N274" s="24">
        <v>828.29990375382499</v>
      </c>
      <c r="O274" s="12">
        <f t="shared" si="19"/>
        <v>3.5105101751394141</v>
      </c>
    </row>
    <row r="275" spans="1:15">
      <c r="A275" s="30" t="s">
        <v>827</v>
      </c>
      <c r="B275" s="6" t="s">
        <v>526</v>
      </c>
      <c r="C275" s="6" t="s">
        <v>527</v>
      </c>
      <c r="D275" s="11">
        <v>56257.922233477831</v>
      </c>
      <c r="E275" s="11">
        <v>36275.715167232833</v>
      </c>
      <c r="F275" s="12">
        <f t="shared" si="16"/>
        <v>1.5508425395371543</v>
      </c>
      <c r="G275" s="7">
        <v>4292.5899702184197</v>
      </c>
      <c r="H275" s="7">
        <v>798.17497114979096</v>
      </c>
      <c r="I275" s="12">
        <f t="shared" si="17"/>
        <v>5.3780062334388123</v>
      </c>
      <c r="J275" s="7">
        <v>5437.0435284344103</v>
      </c>
      <c r="K275" s="7">
        <v>1373.3232701919401</v>
      </c>
      <c r="L275" s="12">
        <f t="shared" si="18"/>
        <v>3.959041287980587</v>
      </c>
      <c r="M275" s="24">
        <v>9729.6334986528309</v>
      </c>
      <c r="N275" s="24">
        <v>2171.498241341731</v>
      </c>
      <c r="O275" s="12">
        <f t="shared" si="19"/>
        <v>4.4806085095611499</v>
      </c>
    </row>
    <row r="276" spans="1:15">
      <c r="A276" s="30" t="s">
        <v>826</v>
      </c>
      <c r="B276" s="6" t="s">
        <v>528</v>
      </c>
      <c r="C276" s="6" t="s">
        <v>529</v>
      </c>
      <c r="D276" s="11">
        <v>3701.8168671983917</v>
      </c>
      <c r="E276" s="11">
        <v>4162.3322083009371</v>
      </c>
      <c r="F276" s="12">
        <f t="shared" si="16"/>
        <v>0.88936122393495165</v>
      </c>
      <c r="G276" s="7">
        <v>350.80919766653398</v>
      </c>
      <c r="H276" s="7">
        <v>127.28822815473499</v>
      </c>
      <c r="I276" s="12">
        <f t="shared" si="17"/>
        <v>2.756022318419586</v>
      </c>
      <c r="J276" s="7">
        <v>468.80640129671798</v>
      </c>
      <c r="K276" s="7">
        <v>250.93138292209201</v>
      </c>
      <c r="L276" s="12">
        <f t="shared" si="18"/>
        <v>1.8682653235218123</v>
      </c>
      <c r="M276" s="24">
        <v>819.61559896325195</v>
      </c>
      <c r="N276" s="24">
        <v>378.21961107682699</v>
      </c>
      <c r="O276" s="12">
        <f t="shared" si="19"/>
        <v>2.1670362269944938</v>
      </c>
    </row>
    <row r="277" spans="1:15">
      <c r="A277" s="30" t="s">
        <v>826</v>
      </c>
      <c r="B277" s="6" t="s">
        <v>530</v>
      </c>
      <c r="C277" s="6" t="s">
        <v>531</v>
      </c>
      <c r="D277" s="11">
        <v>40167.680471563872</v>
      </c>
      <c r="E277" s="11">
        <v>30141.403649922941</v>
      </c>
      <c r="F277" s="12">
        <f t="shared" si="16"/>
        <v>1.3326413374138455</v>
      </c>
      <c r="G277" s="7">
        <v>2727.57862852877</v>
      </c>
      <c r="H277" s="7">
        <v>891.33847000834305</v>
      </c>
      <c r="I277" s="12">
        <f t="shared" si="17"/>
        <v>3.0600930177547925</v>
      </c>
      <c r="J277" s="7">
        <v>2690.7298898121999</v>
      </c>
      <c r="K277" s="7">
        <v>1195.4516372451999</v>
      </c>
      <c r="L277" s="12">
        <f t="shared" si="18"/>
        <v>2.2508061438710487</v>
      </c>
      <c r="M277" s="24">
        <v>5418.3085183409694</v>
      </c>
      <c r="N277" s="24">
        <v>2086.7901072535428</v>
      </c>
      <c r="O277" s="12">
        <f t="shared" si="19"/>
        <v>2.5964798757226668</v>
      </c>
    </row>
    <row r="278" spans="1:15">
      <c r="A278" s="30" t="s">
        <v>826</v>
      </c>
      <c r="B278" s="6" t="s">
        <v>532</v>
      </c>
      <c r="C278" s="6" t="s">
        <v>533</v>
      </c>
      <c r="D278" s="11">
        <v>5451.2915835529293</v>
      </c>
      <c r="E278" s="11">
        <v>7403.0020277567037</v>
      </c>
      <c r="F278" s="12">
        <f t="shared" si="16"/>
        <v>0.73636229776973439</v>
      </c>
      <c r="G278" s="7">
        <v>211.45264226122001</v>
      </c>
      <c r="H278" s="7">
        <v>287.23965635846901</v>
      </c>
      <c r="I278" s="12">
        <f t="shared" si="17"/>
        <v>0.736154070583247</v>
      </c>
      <c r="J278" s="7">
        <v>453.55556168863001</v>
      </c>
      <c r="K278" s="7">
        <v>159.794206107614</v>
      </c>
      <c r="L278" s="12">
        <f t="shared" si="18"/>
        <v>2.8383730094893513</v>
      </c>
      <c r="M278" s="24">
        <v>665.00820394984999</v>
      </c>
      <c r="N278" s="24">
        <v>447.03386246608301</v>
      </c>
      <c r="O278" s="12">
        <f t="shared" si="19"/>
        <v>1.4876014096142547</v>
      </c>
    </row>
    <row r="279" spans="1:15">
      <c r="A279" s="30" t="s">
        <v>826</v>
      </c>
      <c r="B279" s="6" t="s">
        <v>534</v>
      </c>
      <c r="C279" s="6" t="s">
        <v>535</v>
      </c>
      <c r="D279" s="11">
        <v>31937.502516033353</v>
      </c>
      <c r="E279" s="11">
        <v>14930.026836094177</v>
      </c>
      <c r="F279" s="12">
        <f t="shared" si="16"/>
        <v>2.1391456871880932</v>
      </c>
      <c r="G279" s="7">
        <v>713.49580949375195</v>
      </c>
      <c r="H279" s="7">
        <v>288.71438601212498</v>
      </c>
      <c r="I279" s="12">
        <f t="shared" si="17"/>
        <v>2.4712859630894446</v>
      </c>
      <c r="J279" s="7">
        <v>1504.2186221257</v>
      </c>
      <c r="K279" s="7">
        <v>434.66286047187202</v>
      </c>
      <c r="L279" s="12">
        <f t="shared" si="18"/>
        <v>3.4606559679212374</v>
      </c>
      <c r="M279" s="24">
        <v>2217.7144316194517</v>
      </c>
      <c r="N279" s="24">
        <v>723.37724648399694</v>
      </c>
      <c r="O279" s="12">
        <f t="shared" si="19"/>
        <v>3.0657785303570693</v>
      </c>
    </row>
    <row r="280" spans="1:15">
      <c r="A280" s="30" t="s">
        <v>827</v>
      </c>
      <c r="B280" s="6" t="s">
        <v>536</v>
      </c>
      <c r="C280" s="6" t="s">
        <v>537</v>
      </c>
      <c r="D280" s="11">
        <v>78349.981283012254</v>
      </c>
      <c r="E280" s="11">
        <v>74309.708061382524</v>
      </c>
      <c r="F280" s="12">
        <f t="shared" si="16"/>
        <v>1.0543707319949678</v>
      </c>
      <c r="G280" s="7">
        <v>3049.0067203201602</v>
      </c>
      <c r="H280" s="7">
        <v>1468.3937111974501</v>
      </c>
      <c r="I280" s="12">
        <f t="shared" si="17"/>
        <v>2.0764231670767286</v>
      </c>
      <c r="J280" s="7">
        <v>4590.64890302599</v>
      </c>
      <c r="K280" s="7">
        <v>1481.74088744798</v>
      </c>
      <c r="L280" s="12">
        <f t="shared" si="18"/>
        <v>3.0981455272740157</v>
      </c>
      <c r="M280" s="24">
        <v>7639.6556233461506</v>
      </c>
      <c r="N280" s="24">
        <v>2950.1345986454298</v>
      </c>
      <c r="O280" s="12">
        <f t="shared" si="19"/>
        <v>2.5895956160284821</v>
      </c>
    </row>
    <row r="281" spans="1:15">
      <c r="A281" s="30" t="s">
        <v>827</v>
      </c>
      <c r="B281" s="6" t="s">
        <v>538</v>
      </c>
      <c r="C281" s="6" t="s">
        <v>539</v>
      </c>
      <c r="D281" s="11">
        <v>164659.6703636726</v>
      </c>
      <c r="E281" s="11">
        <v>95711.469627084705</v>
      </c>
      <c r="F281" s="12">
        <f t="shared" si="16"/>
        <v>1.7203755308034341</v>
      </c>
      <c r="G281" s="7">
        <v>5784.3480070703899</v>
      </c>
      <c r="H281" s="7">
        <v>2606.8800047663799</v>
      </c>
      <c r="I281" s="12">
        <f t="shared" si="17"/>
        <v>2.2188777375615203</v>
      </c>
      <c r="J281" s="7">
        <v>12170.6595765444</v>
      </c>
      <c r="K281" s="7">
        <v>5371.7608558966303</v>
      </c>
      <c r="L281" s="12">
        <f t="shared" si="18"/>
        <v>2.2656741249351331</v>
      </c>
      <c r="M281" s="24">
        <v>17955.007583614788</v>
      </c>
      <c r="N281" s="24">
        <v>7978.6408606630102</v>
      </c>
      <c r="O281" s="12">
        <f t="shared" si="19"/>
        <v>2.2503842317478067</v>
      </c>
    </row>
    <row r="282" spans="1:15">
      <c r="A282" s="30" t="s">
        <v>826</v>
      </c>
      <c r="B282" s="6" t="s">
        <v>540</v>
      </c>
      <c r="C282" s="6" t="s">
        <v>541</v>
      </c>
      <c r="D282" s="11">
        <v>23149.243417326659</v>
      </c>
      <c r="E282" s="11">
        <v>10906.99157620253</v>
      </c>
      <c r="F282" s="12">
        <f t="shared" si="16"/>
        <v>2.1224224164466161</v>
      </c>
      <c r="G282" s="7">
        <v>1261.2046180474499</v>
      </c>
      <c r="H282" s="7">
        <v>256.64209413859402</v>
      </c>
      <c r="I282" s="12">
        <f t="shared" si="17"/>
        <v>4.9142547027626868</v>
      </c>
      <c r="J282" s="7">
        <v>1330.0091484003699</v>
      </c>
      <c r="K282" s="7">
        <v>408.05189498996702</v>
      </c>
      <c r="L282" s="12">
        <f t="shared" si="18"/>
        <v>3.2594117677926029</v>
      </c>
      <c r="M282" s="24">
        <v>2591.2137664478196</v>
      </c>
      <c r="N282" s="24">
        <v>664.69398912856104</v>
      </c>
      <c r="O282" s="12">
        <f t="shared" si="19"/>
        <v>3.8983559484944323</v>
      </c>
    </row>
    <row r="283" spans="1:15">
      <c r="A283" s="30" t="s">
        <v>826</v>
      </c>
      <c r="B283" s="6" t="s">
        <v>542</v>
      </c>
      <c r="C283" s="6" t="s">
        <v>543</v>
      </c>
      <c r="D283" s="11">
        <v>22495.76609805258</v>
      </c>
      <c r="E283" s="11">
        <v>22714.066179571833</v>
      </c>
      <c r="F283" s="12">
        <f t="shared" si="16"/>
        <v>0.9903892116984504</v>
      </c>
      <c r="G283" s="7">
        <v>1653.8516066279001</v>
      </c>
      <c r="H283" s="7">
        <v>609.77904460201103</v>
      </c>
      <c r="I283" s="12">
        <f t="shared" si="17"/>
        <v>2.7122145656995014</v>
      </c>
      <c r="J283" s="7">
        <v>2640.4172932998199</v>
      </c>
      <c r="K283" s="7">
        <v>581.54783359355395</v>
      </c>
      <c r="L283" s="12">
        <f t="shared" si="18"/>
        <v>4.5403269357636677</v>
      </c>
      <c r="M283" s="24">
        <v>4294.2688999277198</v>
      </c>
      <c r="N283" s="24">
        <v>1191.3268781955649</v>
      </c>
      <c r="O283" s="12">
        <f t="shared" si="19"/>
        <v>3.6046101019998851</v>
      </c>
    </row>
    <row r="284" spans="1:15">
      <c r="A284" s="30" t="s">
        <v>827</v>
      </c>
      <c r="B284" s="6" t="s">
        <v>544</v>
      </c>
      <c r="C284" s="6" t="s">
        <v>543</v>
      </c>
      <c r="D284" s="11">
        <v>70519.386383866949</v>
      </c>
      <c r="E284" s="11">
        <v>35854.02023569552</v>
      </c>
      <c r="F284" s="12">
        <f t="shared" si="16"/>
        <v>1.9668473973152754</v>
      </c>
      <c r="G284" s="7">
        <v>6319.6125792878502</v>
      </c>
      <c r="H284" s="7">
        <v>1569.2342223440201</v>
      </c>
      <c r="I284" s="12">
        <f t="shared" si="17"/>
        <v>4.0271952327473608</v>
      </c>
      <c r="J284" s="7">
        <v>6953.2666678123096</v>
      </c>
      <c r="K284" s="7">
        <v>1419.0665576440001</v>
      </c>
      <c r="L284" s="12">
        <f t="shared" si="18"/>
        <v>4.8998876270866702</v>
      </c>
      <c r="M284" s="24">
        <v>13272.87924710016</v>
      </c>
      <c r="N284" s="24">
        <v>2988.3007799880202</v>
      </c>
      <c r="O284" s="12">
        <f t="shared" si="19"/>
        <v>4.4416142230345939</v>
      </c>
    </row>
    <row r="285" spans="1:15">
      <c r="A285" s="30" t="s">
        <v>826</v>
      </c>
      <c r="B285" s="6" t="s">
        <v>545</v>
      </c>
      <c r="C285" s="6" t="s">
        <v>546</v>
      </c>
      <c r="D285" s="11">
        <v>45577.143317559996</v>
      </c>
      <c r="E285" s="11">
        <v>25894.521476948605</v>
      </c>
      <c r="F285" s="12">
        <f t="shared" si="16"/>
        <v>1.7601075717167791</v>
      </c>
      <c r="G285" s="7">
        <v>2221.0436577441001</v>
      </c>
      <c r="H285" s="7">
        <v>599.85795472586597</v>
      </c>
      <c r="I285" s="12">
        <f t="shared" si="17"/>
        <v>3.7026159947468114</v>
      </c>
      <c r="J285" s="7">
        <v>2427.6665270825902</v>
      </c>
      <c r="K285" s="7">
        <v>685.35481171634001</v>
      </c>
      <c r="L285" s="12">
        <f t="shared" si="18"/>
        <v>3.5422039585641252</v>
      </c>
      <c r="M285" s="24">
        <v>4648.7101848266902</v>
      </c>
      <c r="N285" s="24">
        <v>1285.212766442206</v>
      </c>
      <c r="O285" s="12">
        <f t="shared" si="19"/>
        <v>3.617074391266355</v>
      </c>
    </row>
    <row r="286" spans="1:15">
      <c r="A286" s="30" t="s">
        <v>826</v>
      </c>
      <c r="B286" s="6" t="s">
        <v>547</v>
      </c>
      <c r="C286" s="6" t="s">
        <v>548</v>
      </c>
      <c r="D286" s="11">
        <v>14327.069543427009</v>
      </c>
      <c r="E286" s="11">
        <v>7103.947325291585</v>
      </c>
      <c r="F286" s="12">
        <f t="shared" si="16"/>
        <v>2.0167758694408602</v>
      </c>
      <c r="G286" s="7">
        <v>1510.43520902932</v>
      </c>
      <c r="H286" s="7">
        <v>332.746069087742</v>
      </c>
      <c r="I286" s="12">
        <f t="shared" si="17"/>
        <v>4.539302938034206</v>
      </c>
      <c r="J286" s="7">
        <v>917.07015405415996</v>
      </c>
      <c r="K286" s="7">
        <v>201.94447144788299</v>
      </c>
      <c r="L286" s="12">
        <f t="shared" si="18"/>
        <v>4.5411996054114994</v>
      </c>
      <c r="M286" s="24">
        <v>2427.50536308348</v>
      </c>
      <c r="N286" s="24">
        <v>534.69054053562502</v>
      </c>
      <c r="O286" s="12">
        <f t="shared" si="19"/>
        <v>4.5400192804079387</v>
      </c>
    </row>
    <row r="287" spans="1:15">
      <c r="A287" s="30" t="s">
        <v>826</v>
      </c>
      <c r="B287" s="6" t="s">
        <v>549</v>
      </c>
      <c r="C287" s="6" t="s">
        <v>550</v>
      </c>
      <c r="D287" s="11">
        <v>9648.014426960759</v>
      </c>
      <c r="E287" s="11">
        <v>8462.8890564476933</v>
      </c>
      <c r="F287" s="12">
        <f t="shared" si="16"/>
        <v>1.1400379188015166</v>
      </c>
      <c r="G287" s="7">
        <v>452.94262216049998</v>
      </c>
      <c r="H287" s="7">
        <v>280.52076578358299</v>
      </c>
      <c r="I287" s="12">
        <f t="shared" si="17"/>
        <v>1.6146491718546696</v>
      </c>
      <c r="J287" s="7">
        <v>479.11349323663802</v>
      </c>
      <c r="K287" s="7">
        <v>186.41202090131</v>
      </c>
      <c r="L287" s="12">
        <f t="shared" si="18"/>
        <v>2.5701856077741341</v>
      </c>
      <c r="M287" s="24">
        <v>932.056115397138</v>
      </c>
      <c r="N287" s="24">
        <v>466.93278668489302</v>
      </c>
      <c r="O287" s="12">
        <f t="shared" si="19"/>
        <v>1.9961247999192888</v>
      </c>
    </row>
    <row r="288" spans="1:15">
      <c r="A288" s="30" t="s">
        <v>827</v>
      </c>
      <c r="B288" s="6" t="s">
        <v>551</v>
      </c>
      <c r="C288" s="6" t="s">
        <v>552</v>
      </c>
      <c r="D288" s="11">
        <v>106989.20162477772</v>
      </c>
      <c r="E288" s="11">
        <v>67631.304144184905</v>
      </c>
      <c r="F288" s="12">
        <f t="shared" si="16"/>
        <v>1.581947930453695</v>
      </c>
      <c r="G288" s="7">
        <v>3339.8749915210901</v>
      </c>
      <c r="H288" s="7">
        <v>1924.7696128863599</v>
      </c>
      <c r="I288" s="12">
        <f t="shared" si="17"/>
        <v>1.73520766805574</v>
      </c>
      <c r="J288" s="7">
        <v>8189.3481224767302</v>
      </c>
      <c r="K288" s="7">
        <v>2256.4607023731401</v>
      </c>
      <c r="L288" s="12">
        <f t="shared" si="18"/>
        <v>3.6292890515947911</v>
      </c>
      <c r="M288" s="24">
        <v>11529.223113997821</v>
      </c>
      <c r="N288" s="24">
        <v>4181.2303152594995</v>
      </c>
      <c r="O288" s="12">
        <f t="shared" si="19"/>
        <v>2.7573757589773629</v>
      </c>
    </row>
    <row r="289" spans="1:15">
      <c r="A289" s="30" t="s">
        <v>826</v>
      </c>
      <c r="B289" s="6" t="s">
        <v>553</v>
      </c>
      <c r="C289" s="6" t="s">
        <v>554</v>
      </c>
      <c r="D289" s="11">
        <v>13586.863160654564</v>
      </c>
      <c r="E289" s="11">
        <v>14991.238971418126</v>
      </c>
      <c r="F289" s="12">
        <f t="shared" si="16"/>
        <v>0.90632023053991029</v>
      </c>
      <c r="G289" s="7">
        <v>832.22741204424506</v>
      </c>
      <c r="H289" s="7">
        <v>344.91223955549901</v>
      </c>
      <c r="I289" s="12">
        <f t="shared" si="17"/>
        <v>2.412867148805061</v>
      </c>
      <c r="J289" s="7">
        <v>1009.68675802938</v>
      </c>
      <c r="K289" s="7">
        <v>419.856680754997</v>
      </c>
      <c r="L289" s="12">
        <f t="shared" si="18"/>
        <v>2.4048367081208175</v>
      </c>
      <c r="M289" s="24">
        <v>1841.914170073625</v>
      </c>
      <c r="N289" s="24">
        <v>764.76892031049601</v>
      </c>
      <c r="O289" s="12">
        <f t="shared" si="19"/>
        <v>2.4084584521633126</v>
      </c>
    </row>
    <row r="290" spans="1:15">
      <c r="A290" s="30" t="s">
        <v>826</v>
      </c>
      <c r="B290" s="6" t="s">
        <v>555</v>
      </c>
      <c r="C290" s="6" t="s">
        <v>556</v>
      </c>
      <c r="D290" s="11">
        <v>19073.651570591999</v>
      </c>
      <c r="E290" s="11">
        <v>18941.68821226303</v>
      </c>
      <c r="F290" s="12">
        <f t="shared" si="16"/>
        <v>1.0069668213756964</v>
      </c>
      <c r="G290" s="7">
        <v>1282.1741980686299</v>
      </c>
      <c r="H290" s="7">
        <v>682.33212468030899</v>
      </c>
      <c r="I290" s="12">
        <f t="shared" si="17"/>
        <v>1.8791057194754872</v>
      </c>
      <c r="J290" s="7">
        <v>1586.6759038994401</v>
      </c>
      <c r="K290" s="7">
        <v>1253.83768434392</v>
      </c>
      <c r="L290" s="12">
        <f t="shared" si="18"/>
        <v>1.2654555878416434</v>
      </c>
      <c r="M290" s="24">
        <v>2868.8501019680698</v>
      </c>
      <c r="N290" s="24">
        <v>1936.1698090242289</v>
      </c>
      <c r="O290" s="12">
        <f t="shared" si="19"/>
        <v>1.4817140979043999</v>
      </c>
    </row>
    <row r="291" spans="1:15">
      <c r="A291" s="30" t="s">
        <v>826</v>
      </c>
      <c r="B291" s="6" t="s">
        <v>557</v>
      </c>
      <c r="C291" s="6" t="s">
        <v>558</v>
      </c>
      <c r="D291" s="11">
        <v>2848.4121714293842</v>
      </c>
      <c r="E291" s="11">
        <v>2215.32061105205</v>
      </c>
      <c r="F291" s="12">
        <f t="shared" si="16"/>
        <v>1.2857787523931719</v>
      </c>
      <c r="G291" s="7">
        <v>122.49370005915</v>
      </c>
      <c r="H291" s="7">
        <v>32.006416445953597</v>
      </c>
      <c r="I291" s="12">
        <f t="shared" si="17"/>
        <v>3.8271607277870134</v>
      </c>
      <c r="J291" s="7">
        <v>338.69747549040397</v>
      </c>
      <c r="K291" s="7">
        <v>73.061430548505299</v>
      </c>
      <c r="L291" s="12">
        <f t="shared" si="18"/>
        <v>4.6357903609010718</v>
      </c>
      <c r="M291" s="24">
        <v>461.19117554955398</v>
      </c>
      <c r="N291" s="24">
        <v>105.0678469944589</v>
      </c>
      <c r="O291" s="12">
        <f t="shared" si="19"/>
        <v>4.3894606080000518</v>
      </c>
    </row>
    <row r="292" spans="1:15">
      <c r="A292" s="30" t="s">
        <v>826</v>
      </c>
      <c r="B292" s="6" t="s">
        <v>559</v>
      </c>
      <c r="C292" s="6" t="s">
        <v>560</v>
      </c>
      <c r="D292" s="11">
        <v>15110.149575693438</v>
      </c>
      <c r="E292" s="11">
        <v>18517.474273678999</v>
      </c>
      <c r="F292" s="12">
        <f t="shared" si="16"/>
        <v>0.81599409035881421</v>
      </c>
      <c r="G292" s="7">
        <v>792.38848669976801</v>
      </c>
      <c r="H292" s="7">
        <v>666.65666611776305</v>
      </c>
      <c r="I292" s="12">
        <f t="shared" si="17"/>
        <v>1.1886005600366933</v>
      </c>
      <c r="J292" s="7">
        <v>627.91761738147898</v>
      </c>
      <c r="K292" s="7">
        <v>300.74617947252699</v>
      </c>
      <c r="L292" s="12">
        <f t="shared" si="18"/>
        <v>2.0878656496410755</v>
      </c>
      <c r="M292" s="24">
        <v>1420.306104081247</v>
      </c>
      <c r="N292" s="24">
        <v>967.4028455902901</v>
      </c>
      <c r="O292" s="12">
        <f t="shared" si="19"/>
        <v>1.468164075137286</v>
      </c>
    </row>
    <row r="293" spans="1:15">
      <c r="A293" s="30" t="s">
        <v>827</v>
      </c>
      <c r="B293" s="6" t="s">
        <v>561</v>
      </c>
      <c r="C293" s="6" t="s">
        <v>562</v>
      </c>
      <c r="D293" s="11">
        <v>192762.54575000721</v>
      </c>
      <c r="E293" s="11">
        <v>185031.97211898916</v>
      </c>
      <c r="F293" s="12">
        <f t="shared" si="16"/>
        <v>1.0417796640358279</v>
      </c>
      <c r="G293" s="7">
        <v>10257.112255869401</v>
      </c>
      <c r="H293" s="7">
        <v>4869.4598002804696</v>
      </c>
      <c r="I293" s="12">
        <f t="shared" si="17"/>
        <v>2.1064168668727103</v>
      </c>
      <c r="J293" s="7">
        <v>15955.8197245672</v>
      </c>
      <c r="K293" s="7">
        <v>9467.68619501168</v>
      </c>
      <c r="L293" s="12">
        <f t="shared" si="18"/>
        <v>1.68529241420929</v>
      </c>
      <c r="M293" s="24">
        <v>26212.931980436602</v>
      </c>
      <c r="N293" s="24">
        <v>14337.14599529215</v>
      </c>
      <c r="O293" s="12">
        <f t="shared" si="19"/>
        <v>1.8283228746533007</v>
      </c>
    </row>
    <row r="294" spans="1:15">
      <c r="A294" s="30" t="s">
        <v>826</v>
      </c>
      <c r="B294" s="6" t="s">
        <v>563</v>
      </c>
      <c r="C294" s="6" t="s">
        <v>564</v>
      </c>
      <c r="D294" s="11">
        <v>24161.845466299121</v>
      </c>
      <c r="E294" s="11">
        <v>26699.071073381754</v>
      </c>
      <c r="F294" s="12">
        <f t="shared" si="16"/>
        <v>0.90496951747462939</v>
      </c>
      <c r="G294" s="7">
        <v>748.09203292462803</v>
      </c>
      <c r="H294" s="7">
        <v>849.93675850642501</v>
      </c>
      <c r="I294" s="12">
        <f t="shared" si="17"/>
        <v>0.88017376050335028</v>
      </c>
      <c r="J294" s="7">
        <v>1305.95797908281</v>
      </c>
      <c r="K294" s="7">
        <v>562.37051962482803</v>
      </c>
      <c r="L294" s="12">
        <f t="shared" si="18"/>
        <v>2.3222376236116511</v>
      </c>
      <c r="M294" s="24">
        <v>2054.050012007438</v>
      </c>
      <c r="N294" s="24">
        <v>1412.307278131253</v>
      </c>
      <c r="O294" s="12">
        <f t="shared" si="19"/>
        <v>1.4543931365455616</v>
      </c>
    </row>
    <row r="295" spans="1:15">
      <c r="A295" s="30" t="s">
        <v>826</v>
      </c>
      <c r="B295" s="6" t="s">
        <v>565</v>
      </c>
      <c r="C295" s="6" t="s">
        <v>566</v>
      </c>
      <c r="D295" s="11">
        <v>15786.722062702664</v>
      </c>
      <c r="E295" s="11">
        <v>11660.245427578833</v>
      </c>
      <c r="F295" s="12">
        <f t="shared" si="16"/>
        <v>1.3538927770219897</v>
      </c>
      <c r="G295" s="7">
        <v>636.28548917948297</v>
      </c>
      <c r="H295" s="7">
        <v>694.141249384567</v>
      </c>
      <c r="I295" s="12">
        <f t="shared" si="17"/>
        <v>0.91665131519502752</v>
      </c>
      <c r="J295" s="7">
        <v>1200.1203083088401</v>
      </c>
      <c r="K295" s="7">
        <v>549.19141965765596</v>
      </c>
      <c r="L295" s="12">
        <f t="shared" si="18"/>
        <v>2.1852495602661586</v>
      </c>
      <c r="M295" s="24">
        <v>1836.4057974883231</v>
      </c>
      <c r="N295" s="24">
        <v>1243.332669042223</v>
      </c>
      <c r="O295" s="12">
        <f t="shared" si="19"/>
        <v>1.4770027710306706</v>
      </c>
    </row>
    <row r="296" spans="1:15">
      <c r="A296" s="30" t="s">
        <v>826</v>
      </c>
      <c r="B296" s="6" t="s">
        <v>567</v>
      </c>
      <c r="C296" s="6" t="s">
        <v>568</v>
      </c>
      <c r="D296" s="11">
        <v>10481.356424894935</v>
      </c>
      <c r="E296" s="11">
        <v>8951.7683107699522</v>
      </c>
      <c r="F296" s="12">
        <f t="shared" si="16"/>
        <v>1.1708699399966285</v>
      </c>
      <c r="G296" s="7">
        <v>307.93829254861799</v>
      </c>
      <c r="H296" s="7">
        <v>123.079106057928</v>
      </c>
      <c r="I296" s="12">
        <f t="shared" si="17"/>
        <v>2.5019542504938634</v>
      </c>
      <c r="J296" s="7">
        <v>396.48904253533698</v>
      </c>
      <c r="K296" s="7">
        <v>131.08751574938501</v>
      </c>
      <c r="L296" s="12">
        <f t="shared" si="18"/>
        <v>3.0246132918816651</v>
      </c>
      <c r="M296" s="24">
        <v>704.42733508395497</v>
      </c>
      <c r="N296" s="24">
        <v>254.16662180731299</v>
      </c>
      <c r="O296" s="12">
        <f t="shared" si="19"/>
        <v>2.7715178730981855</v>
      </c>
    </row>
    <row r="297" spans="1:15">
      <c r="A297" s="30" t="s">
        <v>827</v>
      </c>
      <c r="B297" s="6" t="s">
        <v>569</v>
      </c>
      <c r="C297" s="6" t="s">
        <v>570</v>
      </c>
      <c r="D297" s="11">
        <v>96941.809764714766</v>
      </c>
      <c r="E297" s="11">
        <v>59335.873959349061</v>
      </c>
      <c r="F297" s="12">
        <f t="shared" si="16"/>
        <v>1.633780768631292</v>
      </c>
      <c r="G297" s="7">
        <v>4411.5921083917601</v>
      </c>
      <c r="H297" s="7">
        <v>1771.44929882002</v>
      </c>
      <c r="I297" s="12">
        <f t="shared" si="17"/>
        <v>2.4903857600273209</v>
      </c>
      <c r="J297" s="7">
        <v>5670.3272271243204</v>
      </c>
      <c r="K297" s="7">
        <v>1966.40383077144</v>
      </c>
      <c r="L297" s="12">
        <f t="shared" si="18"/>
        <v>2.8836026142706372</v>
      </c>
      <c r="M297" s="24">
        <v>10081.919335516081</v>
      </c>
      <c r="N297" s="24">
        <v>3737.8531295914599</v>
      </c>
      <c r="O297" s="12">
        <f t="shared" si="19"/>
        <v>2.6972486574447121</v>
      </c>
    </row>
    <row r="298" spans="1:15">
      <c r="A298" s="30" t="s">
        <v>826</v>
      </c>
      <c r="B298" s="6" t="s">
        <v>571</v>
      </c>
      <c r="C298" s="6" t="s">
        <v>572</v>
      </c>
      <c r="D298" s="11">
        <v>4861.3881339344352</v>
      </c>
      <c r="E298" s="11">
        <v>6165.9387196609159</v>
      </c>
      <c r="F298" s="12">
        <f t="shared" si="16"/>
        <v>0.78842628105161872</v>
      </c>
      <c r="G298" s="7">
        <v>281.99124437005298</v>
      </c>
      <c r="H298" s="7">
        <v>278.88676674364802</v>
      </c>
      <c r="I298" s="12">
        <f t="shared" si="17"/>
        <v>1.0111316777868438</v>
      </c>
      <c r="J298" s="7">
        <v>425.025478672232</v>
      </c>
      <c r="K298" s="7">
        <v>160.86298746287801</v>
      </c>
      <c r="L298" s="12">
        <f t="shared" si="18"/>
        <v>2.6421583073627435</v>
      </c>
      <c r="M298" s="24">
        <v>707.01672304228498</v>
      </c>
      <c r="N298" s="24">
        <v>439.74975420652606</v>
      </c>
      <c r="O298" s="12">
        <f t="shared" si="19"/>
        <v>1.6077705928864225</v>
      </c>
    </row>
    <row r="299" spans="1:15">
      <c r="A299" s="30" t="s">
        <v>827</v>
      </c>
      <c r="B299" s="6" t="s">
        <v>573</v>
      </c>
      <c r="C299" s="6" t="s">
        <v>574</v>
      </c>
      <c r="D299" s="11">
        <v>104690.75028309625</v>
      </c>
      <c r="E299" s="11">
        <v>87495.904729200061</v>
      </c>
      <c r="F299" s="12">
        <f t="shared" si="16"/>
        <v>1.1965217184405859</v>
      </c>
      <c r="G299" s="7">
        <v>4079.5723335972798</v>
      </c>
      <c r="H299" s="7">
        <v>2289.5295483996201</v>
      </c>
      <c r="I299" s="12">
        <f t="shared" si="17"/>
        <v>1.7818386910310455</v>
      </c>
      <c r="J299" s="7">
        <v>8697.4292101136707</v>
      </c>
      <c r="K299" s="7">
        <v>6149.0219675362396</v>
      </c>
      <c r="L299" s="12">
        <f t="shared" si="18"/>
        <v>1.4144410698208181</v>
      </c>
      <c r="M299" s="24">
        <v>12777.001543710951</v>
      </c>
      <c r="N299" s="24">
        <v>8438.5515159358602</v>
      </c>
      <c r="O299" s="12">
        <f t="shared" si="19"/>
        <v>1.5141225978868653</v>
      </c>
    </row>
    <row r="300" spans="1:15">
      <c r="A300" s="30" t="s">
        <v>827</v>
      </c>
      <c r="B300" s="6" t="s">
        <v>575</v>
      </c>
      <c r="C300" s="6" t="s">
        <v>576</v>
      </c>
      <c r="D300" s="11">
        <v>147668.51785715236</v>
      </c>
      <c r="E300" s="11">
        <v>41480.001649016529</v>
      </c>
      <c r="F300" s="12">
        <f t="shared" si="16"/>
        <v>3.5599930565734081</v>
      </c>
      <c r="G300" s="7">
        <v>9959.5794007656605</v>
      </c>
      <c r="H300" s="7">
        <v>1457.9388734271799</v>
      </c>
      <c r="I300" s="12">
        <f t="shared" si="17"/>
        <v>6.8312736441094106</v>
      </c>
      <c r="J300" s="7">
        <v>17366.558468340299</v>
      </c>
      <c r="K300" s="7">
        <v>3465.8868712962499</v>
      </c>
      <c r="L300" s="12">
        <f t="shared" si="18"/>
        <v>5.0107112878283777</v>
      </c>
      <c r="M300" s="24">
        <v>27326.137869105958</v>
      </c>
      <c r="N300" s="24">
        <v>4923.82574472343</v>
      </c>
      <c r="O300" s="12">
        <f t="shared" si="19"/>
        <v>5.5497776090857291</v>
      </c>
    </row>
    <row r="301" spans="1:15">
      <c r="A301" s="30" t="s">
        <v>826</v>
      </c>
      <c r="B301" s="6" t="s">
        <v>577</v>
      </c>
      <c r="C301" s="6" t="s">
        <v>578</v>
      </c>
      <c r="D301" s="11">
        <v>6770.0506091416164</v>
      </c>
      <c r="E301" s="11">
        <v>6734.0941555955069</v>
      </c>
      <c r="F301" s="12">
        <f t="shared" si="16"/>
        <v>1.0053394640341096</v>
      </c>
      <c r="G301" s="7">
        <v>453.00633175222202</v>
      </c>
      <c r="H301" s="7">
        <v>160.84664032303701</v>
      </c>
      <c r="I301" s="12">
        <f t="shared" si="17"/>
        <v>2.8163866577655892</v>
      </c>
      <c r="J301" s="7">
        <v>470.56879530270402</v>
      </c>
      <c r="K301" s="7">
        <v>291.40671118746002</v>
      </c>
      <c r="L301" s="12">
        <f t="shared" si="18"/>
        <v>1.6148179751426186</v>
      </c>
      <c r="M301" s="24">
        <v>923.57512705492604</v>
      </c>
      <c r="N301" s="24">
        <v>452.25335151049705</v>
      </c>
      <c r="O301" s="12">
        <f t="shared" si="19"/>
        <v>2.0421631458788414</v>
      </c>
    </row>
    <row r="302" spans="1:15">
      <c r="A302" s="30" t="s">
        <v>827</v>
      </c>
      <c r="B302" s="6" t="s">
        <v>579</v>
      </c>
      <c r="C302" s="6" t="s">
        <v>580</v>
      </c>
      <c r="D302" s="11">
        <v>221753.58094979147</v>
      </c>
      <c r="E302" s="11">
        <v>163757.1243191371</v>
      </c>
      <c r="F302" s="12">
        <f t="shared" si="16"/>
        <v>1.3541614257809531</v>
      </c>
      <c r="G302" s="7">
        <v>15276.470787083401</v>
      </c>
      <c r="H302" s="7">
        <v>8951.6606988361891</v>
      </c>
      <c r="I302" s="12">
        <f t="shared" si="17"/>
        <v>1.7065515886978944</v>
      </c>
      <c r="J302" s="7">
        <v>27849.241195114701</v>
      </c>
      <c r="K302" s="7">
        <v>10936.651332637901</v>
      </c>
      <c r="L302" s="12">
        <f t="shared" si="18"/>
        <v>2.5464139203199334</v>
      </c>
      <c r="M302" s="24">
        <v>43125.711982198103</v>
      </c>
      <c r="N302" s="24">
        <v>19888.312031474088</v>
      </c>
      <c r="O302" s="12">
        <f t="shared" si="19"/>
        <v>2.1683947795041556</v>
      </c>
    </row>
    <row r="303" spans="1:15">
      <c r="A303" s="30" t="s">
        <v>827</v>
      </c>
      <c r="B303" s="6" t="s">
        <v>581</v>
      </c>
      <c r="C303" s="6" t="s">
        <v>582</v>
      </c>
      <c r="D303" s="11">
        <v>202425.41453336741</v>
      </c>
      <c r="E303" s="11">
        <v>69800.835011679985</v>
      </c>
      <c r="F303" s="12">
        <f t="shared" si="16"/>
        <v>2.9000428791359725</v>
      </c>
      <c r="G303" s="7">
        <v>28303.9887680826</v>
      </c>
      <c r="H303" s="7">
        <v>2888.9764741394802</v>
      </c>
      <c r="I303" s="12">
        <f t="shared" si="17"/>
        <v>9.7972375411998875</v>
      </c>
      <c r="J303" s="7">
        <v>39654.347609722601</v>
      </c>
      <c r="K303" s="7">
        <v>5630.709669414</v>
      </c>
      <c r="L303" s="12">
        <f t="shared" si="18"/>
        <v>7.0425132777001291</v>
      </c>
      <c r="M303" s="24">
        <v>67958.336377805201</v>
      </c>
      <c r="N303" s="24">
        <v>8519.6861435534811</v>
      </c>
      <c r="O303" s="12">
        <f t="shared" si="19"/>
        <v>7.9766244005627671</v>
      </c>
    </row>
    <row r="304" spans="1:15">
      <c r="A304" s="30" t="s">
        <v>826</v>
      </c>
      <c r="B304" s="6" t="s">
        <v>583</v>
      </c>
      <c r="C304" s="6" t="s">
        <v>584</v>
      </c>
      <c r="D304" s="11">
        <v>14535.681935430179</v>
      </c>
      <c r="E304" s="11">
        <v>10829.091172988867</v>
      </c>
      <c r="F304" s="12">
        <f t="shared" si="16"/>
        <v>1.342280871333571</v>
      </c>
      <c r="G304" s="7">
        <v>547.79794530325501</v>
      </c>
      <c r="H304" s="7">
        <v>333.53980104394401</v>
      </c>
      <c r="I304" s="12">
        <f t="shared" si="17"/>
        <v>1.6423765427355472</v>
      </c>
      <c r="J304" s="7">
        <v>905.84481598300397</v>
      </c>
      <c r="K304" s="7">
        <v>314.026824569572</v>
      </c>
      <c r="L304" s="12">
        <f t="shared" si="18"/>
        <v>2.8846096737901954</v>
      </c>
      <c r="M304" s="24">
        <v>1453.642761286259</v>
      </c>
      <c r="N304" s="24">
        <v>647.56662561351595</v>
      </c>
      <c r="O304" s="12">
        <f t="shared" si="19"/>
        <v>2.2447771453772072</v>
      </c>
    </row>
    <row r="305" spans="1:15">
      <c r="A305" s="30" t="s">
        <v>826</v>
      </c>
      <c r="B305" s="6" t="s">
        <v>585</v>
      </c>
      <c r="C305" s="6" t="s">
        <v>586</v>
      </c>
      <c r="D305" s="11">
        <v>24637.970420806108</v>
      </c>
      <c r="E305" s="11">
        <v>17098.998457636299</v>
      </c>
      <c r="F305" s="12">
        <f t="shared" si="16"/>
        <v>1.4409013768758459</v>
      </c>
      <c r="G305" s="7">
        <v>1086.58523071484</v>
      </c>
      <c r="H305" s="7">
        <v>471.58152998415699</v>
      </c>
      <c r="I305" s="12">
        <f t="shared" si="17"/>
        <v>2.304130169710727</v>
      </c>
      <c r="J305" s="7">
        <v>1675.0126176056101</v>
      </c>
      <c r="K305" s="7">
        <v>490.92989533700199</v>
      </c>
      <c r="L305" s="12">
        <f t="shared" si="18"/>
        <v>3.4119181445566418</v>
      </c>
      <c r="M305" s="24">
        <v>2761.5978483204499</v>
      </c>
      <c r="N305" s="24">
        <v>962.51142532115898</v>
      </c>
      <c r="O305" s="12">
        <f t="shared" si="19"/>
        <v>2.8691585114420786</v>
      </c>
    </row>
    <row r="306" spans="1:15">
      <c r="A306" s="30" t="s">
        <v>826</v>
      </c>
      <c r="B306" s="6" t="s">
        <v>587</v>
      </c>
      <c r="C306" s="6" t="s">
        <v>588</v>
      </c>
      <c r="D306" s="11">
        <v>13078.766040445475</v>
      </c>
      <c r="E306" s="11">
        <v>10714.258371486436</v>
      </c>
      <c r="F306" s="12">
        <f t="shared" si="16"/>
        <v>1.2206879456306223</v>
      </c>
      <c r="G306" s="7">
        <v>884.74329752332505</v>
      </c>
      <c r="H306" s="7">
        <v>312.362769620184</v>
      </c>
      <c r="I306" s="12">
        <f t="shared" si="17"/>
        <v>2.8324223741488925</v>
      </c>
      <c r="J306" s="7">
        <v>1596.9256967578699</v>
      </c>
      <c r="K306" s="7">
        <v>659.83624353654204</v>
      </c>
      <c r="L306" s="12">
        <f t="shared" si="18"/>
        <v>2.4201848752635722</v>
      </c>
      <c r="M306" s="24">
        <v>2481.668994281195</v>
      </c>
      <c r="N306" s="24">
        <v>972.1990131567261</v>
      </c>
      <c r="O306" s="12">
        <f t="shared" si="19"/>
        <v>2.5526347596499055</v>
      </c>
    </row>
    <row r="307" spans="1:15">
      <c r="A307" s="30" t="s">
        <v>826</v>
      </c>
      <c r="B307" s="6" t="s">
        <v>589</v>
      </c>
      <c r="C307" s="6" t="s">
        <v>590</v>
      </c>
      <c r="D307" s="11">
        <v>4730.201675180967</v>
      </c>
      <c r="E307" s="11">
        <v>4269.6799433574979</v>
      </c>
      <c r="F307" s="12">
        <f t="shared" si="16"/>
        <v>1.1078586071866863</v>
      </c>
      <c r="G307" s="7">
        <v>231.277756177208</v>
      </c>
      <c r="H307" s="7">
        <v>117.12095011614601</v>
      </c>
      <c r="I307" s="12">
        <f t="shared" si="17"/>
        <v>1.9746915982824205</v>
      </c>
      <c r="J307" s="7">
        <v>532.603058606339</v>
      </c>
      <c r="K307" s="7">
        <v>143.254596258101</v>
      </c>
      <c r="L307" s="12">
        <f t="shared" si="18"/>
        <v>3.7178776284898465</v>
      </c>
      <c r="M307" s="24">
        <v>763.88081478354707</v>
      </c>
      <c r="N307" s="24">
        <v>260.37554637424699</v>
      </c>
      <c r="O307" s="12">
        <f t="shared" si="19"/>
        <v>2.9337655759945833</v>
      </c>
    </row>
    <row r="308" spans="1:15">
      <c r="A308" s="30" t="s">
        <v>826</v>
      </c>
      <c r="B308" s="6" t="s">
        <v>591</v>
      </c>
      <c r="C308" s="6" t="s">
        <v>592</v>
      </c>
      <c r="D308" s="11">
        <v>25014.383429446061</v>
      </c>
      <c r="E308" s="11">
        <v>18106.467905635756</v>
      </c>
      <c r="F308" s="12">
        <f t="shared" si="16"/>
        <v>1.381516459190816</v>
      </c>
      <c r="G308" s="7">
        <v>1434.11521788707</v>
      </c>
      <c r="H308" s="7">
        <v>781.76978028574604</v>
      </c>
      <c r="I308" s="12">
        <f t="shared" si="17"/>
        <v>1.8344469868902888</v>
      </c>
      <c r="J308" s="7">
        <v>2426.5779120541602</v>
      </c>
      <c r="K308" s="7">
        <v>1012.5084160052101</v>
      </c>
      <c r="L308" s="12">
        <f t="shared" si="18"/>
        <v>2.396600239263269</v>
      </c>
      <c r="M308" s="24">
        <v>3860.6931299412299</v>
      </c>
      <c r="N308" s="24">
        <v>1794.2781962909562</v>
      </c>
      <c r="O308" s="12">
        <f t="shared" si="19"/>
        <v>2.1516691993035781</v>
      </c>
    </row>
    <row r="309" spans="1:15">
      <c r="A309" s="30" t="s">
        <v>827</v>
      </c>
      <c r="B309" s="6" t="s">
        <v>593</v>
      </c>
      <c r="C309" s="6" t="s">
        <v>594</v>
      </c>
      <c r="D309" s="11">
        <v>29894.449561445319</v>
      </c>
      <c r="E309" s="11">
        <v>25145.808136135351</v>
      </c>
      <c r="F309" s="12">
        <f t="shared" si="16"/>
        <v>1.1888442558537626</v>
      </c>
      <c r="G309" s="7">
        <v>1093.9187698441301</v>
      </c>
      <c r="H309" s="7">
        <v>439.31065056009601</v>
      </c>
      <c r="I309" s="12">
        <f t="shared" si="17"/>
        <v>2.4900802392326389</v>
      </c>
      <c r="J309" s="7">
        <v>2238.4555209676901</v>
      </c>
      <c r="K309" s="7">
        <v>946.03088393327596</v>
      </c>
      <c r="L309" s="12">
        <f t="shared" si="18"/>
        <v>2.3661548042289593</v>
      </c>
      <c r="M309" s="24">
        <v>3332.3742908118202</v>
      </c>
      <c r="N309" s="24">
        <v>1385.3415344933719</v>
      </c>
      <c r="O309" s="12">
        <f t="shared" si="19"/>
        <v>2.4054532458889213</v>
      </c>
    </row>
    <row r="310" spans="1:15">
      <c r="A310" s="30" t="s">
        <v>826</v>
      </c>
      <c r="B310" s="6" t="s">
        <v>595</v>
      </c>
      <c r="C310" s="6" t="s">
        <v>596</v>
      </c>
      <c r="D310" s="11">
        <v>32640.74471883865</v>
      </c>
      <c r="E310" s="11">
        <v>29231.1371434416</v>
      </c>
      <c r="F310" s="12">
        <f t="shared" si="16"/>
        <v>1.1166430015591111</v>
      </c>
      <c r="G310" s="7">
        <v>2523.1541247022201</v>
      </c>
      <c r="H310" s="7">
        <v>1199.27733193621</v>
      </c>
      <c r="I310" s="12">
        <f t="shared" si="17"/>
        <v>2.1038954522959563</v>
      </c>
      <c r="J310" s="7">
        <v>4136.0862821094297</v>
      </c>
      <c r="K310" s="7">
        <v>3568.6611527147902</v>
      </c>
      <c r="L310" s="12">
        <f t="shared" si="18"/>
        <v>1.1590022434500349</v>
      </c>
      <c r="M310" s="24">
        <v>6659.2404068116502</v>
      </c>
      <c r="N310" s="24">
        <v>4767.9384846510002</v>
      </c>
      <c r="O310" s="12">
        <f t="shared" si="19"/>
        <v>1.3966707893252293</v>
      </c>
    </row>
    <row r="311" spans="1:15">
      <c r="A311" s="30" t="s">
        <v>827</v>
      </c>
      <c r="B311" s="6" t="s">
        <v>597</v>
      </c>
      <c r="C311" s="6" t="s">
        <v>598</v>
      </c>
      <c r="D311" s="11">
        <v>39117.797270471405</v>
      </c>
      <c r="E311" s="11">
        <v>30051.265473529915</v>
      </c>
      <c r="F311" s="12">
        <f t="shared" si="16"/>
        <v>1.3017021630895236</v>
      </c>
      <c r="G311" s="7">
        <v>1867.98072480727</v>
      </c>
      <c r="H311" s="7">
        <v>626.99505959014004</v>
      </c>
      <c r="I311" s="12">
        <f t="shared" si="17"/>
        <v>2.9792590806510484</v>
      </c>
      <c r="J311" s="7">
        <v>2204.2068921595401</v>
      </c>
      <c r="K311" s="7">
        <v>958.42772144267099</v>
      </c>
      <c r="L311" s="12">
        <f t="shared" si="18"/>
        <v>2.2998154611405259</v>
      </c>
      <c r="M311" s="24">
        <v>4072.1876169668103</v>
      </c>
      <c r="N311" s="24">
        <v>1585.4227810328111</v>
      </c>
      <c r="O311" s="12">
        <f t="shared" si="19"/>
        <v>2.5685184202500331</v>
      </c>
    </row>
    <row r="312" spans="1:15">
      <c r="A312" s="30" t="s">
        <v>827</v>
      </c>
      <c r="B312" s="6" t="s">
        <v>599</v>
      </c>
      <c r="C312" s="6" t="s">
        <v>600</v>
      </c>
      <c r="D312" s="11">
        <v>198108.15795490361</v>
      </c>
      <c r="E312" s="11">
        <v>88700.684804623961</v>
      </c>
      <c r="F312" s="12">
        <f t="shared" si="16"/>
        <v>2.2334456424013567</v>
      </c>
      <c r="G312" s="7">
        <v>25188.759283929699</v>
      </c>
      <c r="H312" s="7">
        <v>5607.4286355041604</v>
      </c>
      <c r="I312" s="12">
        <f t="shared" si="17"/>
        <v>4.4920338574518466</v>
      </c>
      <c r="J312" s="7">
        <v>26124.617088973198</v>
      </c>
      <c r="K312" s="7">
        <v>6013.9305966576003</v>
      </c>
      <c r="L312" s="12">
        <f t="shared" si="18"/>
        <v>4.3440170565807064</v>
      </c>
      <c r="M312" s="24">
        <v>51313.376372902901</v>
      </c>
      <c r="N312" s="24">
        <v>11621.359232161762</v>
      </c>
      <c r="O312" s="12">
        <f t="shared" si="19"/>
        <v>4.4154367271338346</v>
      </c>
    </row>
    <row r="313" spans="1:15">
      <c r="A313" s="30" t="s">
        <v>826</v>
      </c>
      <c r="B313" s="6" t="s">
        <v>601</v>
      </c>
      <c r="C313" s="6" t="s">
        <v>602</v>
      </c>
      <c r="D313" s="11">
        <v>17937.982570855329</v>
      </c>
      <c r="E313" s="11">
        <v>13232.002554215329</v>
      </c>
      <c r="F313" s="12">
        <f t="shared" si="16"/>
        <v>1.3556513836328434</v>
      </c>
      <c r="G313" s="7">
        <v>990.53850576717105</v>
      </c>
      <c r="H313" s="7">
        <v>518.18663331852895</v>
      </c>
      <c r="I313" s="12">
        <f t="shared" si="17"/>
        <v>1.911547774637961</v>
      </c>
      <c r="J313" s="7">
        <v>833.66838885619802</v>
      </c>
      <c r="K313" s="7">
        <v>375.28640943752998</v>
      </c>
      <c r="L313" s="12">
        <f t="shared" si="18"/>
        <v>2.2214190759150583</v>
      </c>
      <c r="M313" s="24">
        <v>1824.206894623369</v>
      </c>
      <c r="N313" s="24">
        <v>893.47304275605893</v>
      </c>
      <c r="O313" s="12">
        <f t="shared" si="19"/>
        <v>2.0417033389125141</v>
      </c>
    </row>
    <row r="314" spans="1:15">
      <c r="A314" s="30" t="s">
        <v>826</v>
      </c>
      <c r="B314" s="6" t="s">
        <v>603</v>
      </c>
      <c r="C314" s="6" t="s">
        <v>604</v>
      </c>
      <c r="D314" s="11">
        <v>8627.0343404572122</v>
      </c>
      <c r="E314" s="11">
        <v>7352.9196938296245</v>
      </c>
      <c r="F314" s="12">
        <f t="shared" si="16"/>
        <v>1.1732800982032745</v>
      </c>
      <c r="G314" s="7">
        <v>532.42963644324698</v>
      </c>
      <c r="H314" s="7">
        <v>204.51390274698201</v>
      </c>
      <c r="I314" s="12">
        <f t="shared" si="17"/>
        <v>2.6033909151983261</v>
      </c>
      <c r="J314" s="7">
        <v>484.71861746342603</v>
      </c>
      <c r="K314" s="7">
        <v>246.22971306432299</v>
      </c>
      <c r="L314" s="12">
        <f t="shared" si="18"/>
        <v>1.9685626540806722</v>
      </c>
      <c r="M314" s="24">
        <v>1017.1482539066731</v>
      </c>
      <c r="N314" s="24">
        <v>450.74361581130501</v>
      </c>
      <c r="O314" s="12">
        <f t="shared" si="19"/>
        <v>2.2566004669325861</v>
      </c>
    </row>
    <row r="315" spans="1:15">
      <c r="A315" s="30" t="s">
        <v>826</v>
      </c>
      <c r="B315" s="6" t="s">
        <v>605</v>
      </c>
      <c r="C315" s="6" t="s">
        <v>606</v>
      </c>
      <c r="D315" s="11">
        <v>28095.658658235516</v>
      </c>
      <c r="E315" s="11">
        <v>30761.886618613709</v>
      </c>
      <c r="F315" s="12">
        <f t="shared" si="16"/>
        <v>0.91332690372882119</v>
      </c>
      <c r="G315" s="7">
        <v>1109.1120004920999</v>
      </c>
      <c r="H315" s="7">
        <v>847.67828158931195</v>
      </c>
      <c r="I315" s="12">
        <f t="shared" si="17"/>
        <v>1.3084114865047927</v>
      </c>
      <c r="J315" s="7">
        <v>1742.46519589902</v>
      </c>
      <c r="K315" s="7">
        <v>792.85212134969697</v>
      </c>
      <c r="L315" s="12">
        <f t="shared" si="18"/>
        <v>2.1977177697812893</v>
      </c>
      <c r="M315" s="24">
        <v>2851.5771963911202</v>
      </c>
      <c r="N315" s="24">
        <v>1640.530402939009</v>
      </c>
      <c r="O315" s="12">
        <f t="shared" si="19"/>
        <v>1.7382044193039774</v>
      </c>
    </row>
    <row r="316" spans="1:15">
      <c r="A316" s="30" t="s">
        <v>826</v>
      </c>
      <c r="B316" s="6" t="s">
        <v>607</v>
      </c>
      <c r="C316" s="6" t="s">
        <v>608</v>
      </c>
      <c r="D316" s="11">
        <v>14990.964640463284</v>
      </c>
      <c r="E316" s="11">
        <v>21983.089755495217</v>
      </c>
      <c r="F316" s="12">
        <f t="shared" si="16"/>
        <v>0.68193164869901524</v>
      </c>
      <c r="G316" s="7">
        <v>867.25612596200995</v>
      </c>
      <c r="H316" s="7">
        <v>1110.07992825304</v>
      </c>
      <c r="I316" s="12">
        <f t="shared" si="17"/>
        <v>0.78125556898126447</v>
      </c>
      <c r="J316" s="7">
        <v>761.25180299785404</v>
      </c>
      <c r="K316" s="7">
        <v>559.47328833495601</v>
      </c>
      <c r="L316" s="12">
        <f t="shared" si="18"/>
        <v>1.3606579954217466</v>
      </c>
      <c r="M316" s="24">
        <v>1628.5079289598639</v>
      </c>
      <c r="N316" s="24">
        <v>1669.5532165879958</v>
      </c>
      <c r="O316" s="12">
        <f t="shared" si="19"/>
        <v>0.97541540621747014</v>
      </c>
    </row>
    <row r="317" spans="1:15">
      <c r="A317" s="30" t="s">
        <v>826</v>
      </c>
      <c r="B317" s="6" t="s">
        <v>609</v>
      </c>
      <c r="C317" s="6" t="s">
        <v>610</v>
      </c>
      <c r="D317" s="11">
        <v>20048.1951599071</v>
      </c>
      <c r="E317" s="11">
        <v>22726.047146219789</v>
      </c>
      <c r="F317" s="12">
        <f t="shared" si="16"/>
        <v>0.88216815845345464</v>
      </c>
      <c r="G317" s="7">
        <v>1116.4082680863901</v>
      </c>
      <c r="H317" s="7">
        <v>977.34403931511304</v>
      </c>
      <c r="I317" s="12">
        <f t="shared" si="17"/>
        <v>1.1422878977895319</v>
      </c>
      <c r="J317" s="7">
        <v>1399.6600168039899</v>
      </c>
      <c r="K317" s="7">
        <v>564.55211560339706</v>
      </c>
      <c r="L317" s="12">
        <f t="shared" si="18"/>
        <v>2.4792396983722647</v>
      </c>
      <c r="M317" s="24">
        <v>2516.0682848903798</v>
      </c>
      <c r="N317" s="24">
        <v>1541.8961549185101</v>
      </c>
      <c r="O317" s="12">
        <f t="shared" si="19"/>
        <v>1.6318013874438613</v>
      </c>
    </row>
    <row r="318" spans="1:15">
      <c r="A318" s="30" t="s">
        <v>826</v>
      </c>
      <c r="B318" s="6" t="s">
        <v>611</v>
      </c>
      <c r="C318" s="6" t="s">
        <v>612</v>
      </c>
      <c r="D318" s="11">
        <v>29822.080158217661</v>
      </c>
      <c r="E318" s="11">
        <v>22482.989491633922</v>
      </c>
      <c r="F318" s="12">
        <f t="shared" si="16"/>
        <v>1.3264285947967314</v>
      </c>
      <c r="G318" s="7">
        <v>1937.2205794847</v>
      </c>
      <c r="H318" s="7">
        <v>714.68708077249801</v>
      </c>
      <c r="I318" s="12">
        <f t="shared" si="17"/>
        <v>2.7105856977165139</v>
      </c>
      <c r="J318" s="7">
        <v>3072.9097865655599</v>
      </c>
      <c r="K318" s="7">
        <v>673.79534204523497</v>
      </c>
      <c r="L318" s="12">
        <f t="shared" si="18"/>
        <v>4.5605981442941781</v>
      </c>
      <c r="M318" s="24">
        <v>5010.1303660502599</v>
      </c>
      <c r="N318" s="24">
        <v>1388.4824228177331</v>
      </c>
      <c r="O318" s="12">
        <f t="shared" si="19"/>
        <v>3.6083498672477923</v>
      </c>
    </row>
    <row r="319" spans="1:15">
      <c r="A319" s="30" t="s">
        <v>826</v>
      </c>
      <c r="B319" s="6" t="s">
        <v>613</v>
      </c>
      <c r="C319" s="6" t="s">
        <v>614</v>
      </c>
      <c r="D319" s="11">
        <v>36448.117819191022</v>
      </c>
      <c r="E319" s="11">
        <v>23288.289346518555</v>
      </c>
      <c r="F319" s="12">
        <f t="shared" si="16"/>
        <v>1.5650835180231808</v>
      </c>
      <c r="G319" s="7">
        <v>3298.1450633049399</v>
      </c>
      <c r="H319" s="7">
        <v>824.72862117311797</v>
      </c>
      <c r="I319" s="12">
        <f t="shared" si="17"/>
        <v>3.9990670611304386</v>
      </c>
      <c r="J319" s="7">
        <v>2883.36223919238</v>
      </c>
      <c r="K319" s="7">
        <v>712.67337888253905</v>
      </c>
      <c r="L319" s="12">
        <f t="shared" si="18"/>
        <v>4.0458396856543848</v>
      </c>
      <c r="M319" s="24">
        <v>6181.5073024973199</v>
      </c>
      <c r="N319" s="24">
        <v>1537.402000055657</v>
      </c>
      <c r="O319" s="12">
        <f t="shared" si="19"/>
        <v>4.0207488362012906</v>
      </c>
    </row>
    <row r="320" spans="1:15">
      <c r="A320" s="30" t="s">
        <v>826</v>
      </c>
      <c r="B320" s="6" t="s">
        <v>615</v>
      </c>
      <c r="C320" s="6" t="s">
        <v>616</v>
      </c>
      <c r="D320" s="11">
        <v>20031.6818752162</v>
      </c>
      <c r="E320" s="11">
        <v>17497.276535725414</v>
      </c>
      <c r="F320" s="12">
        <f t="shared" si="16"/>
        <v>1.1448457040909259</v>
      </c>
      <c r="G320" s="7">
        <v>1306.0203664599301</v>
      </c>
      <c r="H320" s="7">
        <v>691.66313227773298</v>
      </c>
      <c r="I320" s="12">
        <f t="shared" si="17"/>
        <v>1.8882318653576953</v>
      </c>
      <c r="J320" s="7">
        <v>1893.16684001002</v>
      </c>
      <c r="K320" s="7">
        <v>914.91808457127001</v>
      </c>
      <c r="L320" s="12">
        <f t="shared" si="18"/>
        <v>2.0692200448711828</v>
      </c>
      <c r="M320" s="24">
        <v>3199.1872064699501</v>
      </c>
      <c r="N320" s="24">
        <v>1606.5812168490029</v>
      </c>
      <c r="O320" s="12">
        <f t="shared" si="19"/>
        <v>1.9913012631534026</v>
      </c>
    </row>
    <row r="321" spans="1:15">
      <c r="A321" s="30" t="s">
        <v>826</v>
      </c>
      <c r="B321" s="6" t="s">
        <v>617</v>
      </c>
      <c r="C321" s="6" t="s">
        <v>618</v>
      </c>
      <c r="D321" s="11">
        <v>12898.63069339715</v>
      </c>
      <c r="E321" s="11">
        <v>19100.351023233594</v>
      </c>
      <c r="F321" s="12">
        <f t="shared" si="16"/>
        <v>0.67530856776963444</v>
      </c>
      <c r="G321" s="7">
        <v>463.92038007681799</v>
      </c>
      <c r="H321" s="7">
        <v>685.89641882288902</v>
      </c>
      <c r="I321" s="12">
        <f t="shared" si="17"/>
        <v>0.67637090287332535</v>
      </c>
      <c r="J321" s="7">
        <v>825.74539619212101</v>
      </c>
      <c r="K321" s="7">
        <v>335.53455551331399</v>
      </c>
      <c r="L321" s="12">
        <f t="shared" si="18"/>
        <v>2.4609846664790251</v>
      </c>
      <c r="M321" s="24">
        <v>1289.665776268939</v>
      </c>
      <c r="N321" s="24">
        <v>1021.430974336203</v>
      </c>
      <c r="O321" s="12">
        <f t="shared" si="19"/>
        <v>1.2626068806137916</v>
      </c>
    </row>
    <row r="322" spans="1:15">
      <c r="A322" s="30" t="s">
        <v>827</v>
      </c>
      <c r="B322" s="6" t="s">
        <v>619</v>
      </c>
      <c r="C322" s="6" t="s">
        <v>618</v>
      </c>
      <c r="D322" s="11">
        <v>42149.013606707056</v>
      </c>
      <c r="E322" s="11">
        <v>25400.712570581913</v>
      </c>
      <c r="F322" s="12">
        <f t="shared" si="16"/>
        <v>1.6593634328007929</v>
      </c>
      <c r="G322" s="7">
        <v>2870.7574571741902</v>
      </c>
      <c r="H322" s="7">
        <v>720.99637019018496</v>
      </c>
      <c r="I322" s="12">
        <f t="shared" si="17"/>
        <v>3.9816531342826869</v>
      </c>
      <c r="J322" s="7">
        <v>2796.59096591456</v>
      </c>
      <c r="K322" s="7">
        <v>872.41965237602597</v>
      </c>
      <c r="L322" s="12">
        <f t="shared" si="18"/>
        <v>3.2055570484893057</v>
      </c>
      <c r="M322" s="24">
        <v>5667.3484230887498</v>
      </c>
      <c r="N322" s="24">
        <v>1593.4160225662108</v>
      </c>
      <c r="O322" s="12">
        <f t="shared" si="19"/>
        <v>3.5567286526725357</v>
      </c>
    </row>
    <row r="323" spans="1:15">
      <c r="A323" s="30" t="s">
        <v>826</v>
      </c>
      <c r="B323" s="6" t="s">
        <v>620</v>
      </c>
      <c r="C323" s="6" t="s">
        <v>618</v>
      </c>
      <c r="D323" s="11">
        <v>25664.412617794071</v>
      </c>
      <c r="E323" s="11">
        <v>17926.760159235648</v>
      </c>
      <c r="F323" s="12">
        <f t="shared" si="16"/>
        <v>1.4316258146942451</v>
      </c>
      <c r="G323" s="7">
        <v>788.71870153251302</v>
      </c>
      <c r="H323" s="7">
        <v>234.132755952243</v>
      </c>
      <c r="I323" s="12">
        <f t="shared" si="17"/>
        <v>3.3686815769314702</v>
      </c>
      <c r="J323" s="7">
        <v>1355.40391919836</v>
      </c>
      <c r="K323" s="7">
        <v>405.44135543825399</v>
      </c>
      <c r="L323" s="12">
        <f t="shared" si="18"/>
        <v>3.3430332180427484</v>
      </c>
      <c r="M323" s="24">
        <v>2144.1226207308728</v>
      </c>
      <c r="N323" s="24">
        <v>639.57411139049702</v>
      </c>
      <c r="O323" s="12">
        <f t="shared" si="19"/>
        <v>3.3524224676157379</v>
      </c>
    </row>
    <row r="324" spans="1:15">
      <c r="A324" s="30" t="s">
        <v>826</v>
      </c>
      <c r="B324" s="6" t="s">
        <v>621</v>
      </c>
      <c r="C324" s="6" t="s">
        <v>618</v>
      </c>
      <c r="D324" s="11">
        <v>13891.848410589897</v>
      </c>
      <c r="E324" s="11">
        <v>6519.5448140104791</v>
      </c>
      <c r="F324" s="12">
        <f t="shared" si="16"/>
        <v>2.1308003559905537</v>
      </c>
      <c r="G324" s="7">
        <v>686.41361802390304</v>
      </c>
      <c r="H324" s="7">
        <v>238.321614346187</v>
      </c>
      <c r="I324" s="12">
        <f t="shared" si="17"/>
        <v>2.8801987595922194</v>
      </c>
      <c r="J324" s="7">
        <v>900.39950658074395</v>
      </c>
      <c r="K324" s="7">
        <v>176.49428991269201</v>
      </c>
      <c r="L324" s="12">
        <f t="shared" si="18"/>
        <v>5.1015786801156713</v>
      </c>
      <c r="M324" s="24">
        <v>1586.8131246046469</v>
      </c>
      <c r="N324" s="24">
        <v>414.81590425887902</v>
      </c>
      <c r="O324" s="12">
        <f t="shared" si="19"/>
        <v>3.8253430215981927</v>
      </c>
    </row>
    <row r="325" spans="1:15">
      <c r="A325" s="30" t="s">
        <v>826</v>
      </c>
      <c r="B325" s="6" t="s">
        <v>622</v>
      </c>
      <c r="C325" s="6" t="s">
        <v>623</v>
      </c>
      <c r="D325" s="11">
        <v>6637.2064325087749</v>
      </c>
      <c r="E325" s="11">
        <v>4948.1073101068087</v>
      </c>
      <c r="F325" s="12">
        <f t="shared" si="16"/>
        <v>1.3413626699145913</v>
      </c>
      <c r="G325" s="7">
        <v>404.73660475784197</v>
      </c>
      <c r="H325" s="7">
        <v>66.499052464152896</v>
      </c>
      <c r="I325" s="12">
        <f t="shared" si="17"/>
        <v>6.0863514555492362</v>
      </c>
      <c r="J325" s="7">
        <v>623.95311829547302</v>
      </c>
      <c r="K325" s="7">
        <v>261.43359394186501</v>
      </c>
      <c r="L325" s="12">
        <f t="shared" si="18"/>
        <v>2.3866600649426157</v>
      </c>
      <c r="M325" s="24">
        <v>1028.689723053315</v>
      </c>
      <c r="N325" s="24">
        <v>327.93264640601791</v>
      </c>
      <c r="O325" s="12">
        <f t="shared" si="19"/>
        <v>3.1368933051565722</v>
      </c>
    </row>
    <row r="326" spans="1:15">
      <c r="A326" s="30" t="s">
        <v>827</v>
      </c>
      <c r="B326" s="6" t="s">
        <v>624</v>
      </c>
      <c r="C326" s="6" t="s">
        <v>625</v>
      </c>
      <c r="D326" s="11">
        <v>73370.944326021112</v>
      </c>
      <c r="E326" s="11">
        <v>82140.350242057597</v>
      </c>
      <c r="F326" s="12">
        <f t="shared" si="16"/>
        <v>0.89323875671099384</v>
      </c>
      <c r="G326" s="7">
        <v>1393.97110702282</v>
      </c>
      <c r="H326" s="7">
        <v>1637.5432357310999</v>
      </c>
      <c r="I326" s="12">
        <f t="shared" si="17"/>
        <v>0.8512575891777695</v>
      </c>
      <c r="J326" s="7">
        <v>1854.20433356729</v>
      </c>
      <c r="K326" s="7">
        <v>1086.1966018462899</v>
      </c>
      <c r="L326" s="12">
        <f t="shared" si="18"/>
        <v>1.7070614384316427</v>
      </c>
      <c r="M326" s="24">
        <v>3248.1754405901102</v>
      </c>
      <c r="N326" s="24">
        <v>2723.7398375773901</v>
      </c>
      <c r="O326" s="12">
        <f t="shared" si="19"/>
        <v>1.1925424725876812</v>
      </c>
    </row>
    <row r="327" spans="1:15">
      <c r="A327" s="30" t="s">
        <v>826</v>
      </c>
      <c r="B327" s="6" t="s">
        <v>626</v>
      </c>
      <c r="C327" s="6" t="s">
        <v>627</v>
      </c>
      <c r="D327" s="11">
        <v>8173.6393755154131</v>
      </c>
      <c r="E327" s="11">
        <v>4641.6758334582428</v>
      </c>
      <c r="F327" s="12">
        <f t="shared" si="16"/>
        <v>1.7609242154736406</v>
      </c>
      <c r="G327" s="7">
        <v>758.10105886872395</v>
      </c>
      <c r="H327" s="7">
        <v>170.52995613057999</v>
      </c>
      <c r="I327" s="12">
        <f t="shared" si="17"/>
        <v>4.4455594551858262</v>
      </c>
      <c r="J327" s="7">
        <v>573.18925580867904</v>
      </c>
      <c r="K327" s="7">
        <v>124.701111819453</v>
      </c>
      <c r="L327" s="12">
        <f t="shared" si="18"/>
        <v>4.5965047740597864</v>
      </c>
      <c r="M327" s="24">
        <v>1331.2903146774029</v>
      </c>
      <c r="N327" s="24">
        <v>295.23106795003298</v>
      </c>
      <c r="O327" s="12">
        <f t="shared" si="19"/>
        <v>4.5093164615816113</v>
      </c>
    </row>
    <row r="328" spans="1:15">
      <c r="A328" s="30" t="s">
        <v>827</v>
      </c>
      <c r="B328" s="6" t="s">
        <v>628</v>
      </c>
      <c r="C328" s="6" t="s">
        <v>629</v>
      </c>
      <c r="D328" s="11">
        <v>54874.359362668198</v>
      </c>
      <c r="E328" s="11">
        <v>35671.540108472989</v>
      </c>
      <c r="F328" s="12">
        <f t="shared" ref="F328:F391" si="20">D328/E328</f>
        <v>1.5383232458088907</v>
      </c>
      <c r="G328" s="7">
        <v>2155.0679318273901</v>
      </c>
      <c r="H328" s="7">
        <v>765.12531957410704</v>
      </c>
      <c r="I328" s="12">
        <f t="shared" ref="I328:I391" si="21">G328/H328</f>
        <v>2.8166208550345311</v>
      </c>
      <c r="J328" s="7">
        <v>2988.8552640484099</v>
      </c>
      <c r="K328" s="7">
        <v>1312.06649573648</v>
      </c>
      <c r="L328" s="12">
        <f t="shared" ref="L328:L391" si="22">J328/K328</f>
        <v>2.2779754484704884</v>
      </c>
      <c r="M328" s="24">
        <v>5143.9231958758</v>
      </c>
      <c r="N328" s="24">
        <v>2077.1918153105871</v>
      </c>
      <c r="O328" s="12">
        <f t="shared" ref="O328:O391" si="23">M328/N328</f>
        <v>2.4763833354054823</v>
      </c>
    </row>
    <row r="329" spans="1:15">
      <c r="A329" s="30" t="s">
        <v>826</v>
      </c>
      <c r="B329" s="6" t="s">
        <v>630</v>
      </c>
      <c r="C329" s="6" t="s">
        <v>631</v>
      </c>
      <c r="D329" s="11">
        <v>11149.606315950143</v>
      </c>
      <c r="E329" s="11">
        <v>8962.1366761397367</v>
      </c>
      <c r="F329" s="12">
        <f t="shared" si="20"/>
        <v>1.2440790314696044</v>
      </c>
      <c r="G329" s="7">
        <v>413.99297113884398</v>
      </c>
      <c r="H329" s="7">
        <v>152.50196511760001</v>
      </c>
      <c r="I329" s="12">
        <f t="shared" si="21"/>
        <v>2.7146730261449314</v>
      </c>
      <c r="J329" s="7">
        <v>1101.29027729315</v>
      </c>
      <c r="K329" s="7">
        <v>311.81577753824803</v>
      </c>
      <c r="L329" s="12">
        <f t="shared" si="22"/>
        <v>3.5318619410079828</v>
      </c>
      <c r="M329" s="24">
        <v>1515.283248431994</v>
      </c>
      <c r="N329" s="24">
        <v>464.31774265584806</v>
      </c>
      <c r="O329" s="12">
        <f t="shared" si="23"/>
        <v>3.2634618693757753</v>
      </c>
    </row>
    <row r="330" spans="1:15">
      <c r="A330" s="30" t="s">
        <v>827</v>
      </c>
      <c r="B330" s="6" t="s">
        <v>632</v>
      </c>
      <c r="C330" s="6" t="s">
        <v>633</v>
      </c>
      <c r="D330" s="11">
        <v>118863.71229465719</v>
      </c>
      <c r="E330" s="11">
        <v>124691.06326688113</v>
      </c>
      <c r="F330" s="12">
        <f t="shared" si="20"/>
        <v>0.95326568865844508</v>
      </c>
      <c r="G330" s="7">
        <v>5349.8219743071704</v>
      </c>
      <c r="H330" s="7">
        <v>1769.2152764232201</v>
      </c>
      <c r="I330" s="12">
        <f t="shared" si="21"/>
        <v>3.0238388994259515</v>
      </c>
      <c r="J330" s="7">
        <v>9344.3238773708199</v>
      </c>
      <c r="K330" s="7">
        <v>4026.9480758033101</v>
      </c>
      <c r="L330" s="12">
        <f t="shared" si="22"/>
        <v>2.3204480667426486</v>
      </c>
      <c r="M330" s="24">
        <v>14694.145851677989</v>
      </c>
      <c r="N330" s="24">
        <v>5796.1633522265302</v>
      </c>
      <c r="O330" s="12">
        <f t="shared" si="23"/>
        <v>2.5351504018659861</v>
      </c>
    </row>
    <row r="331" spans="1:15">
      <c r="A331" s="30" t="s">
        <v>826</v>
      </c>
      <c r="B331" s="6" t="s">
        <v>634</v>
      </c>
      <c r="C331" s="6" t="s">
        <v>635</v>
      </c>
      <c r="D331" s="11">
        <v>13719.28949112579</v>
      </c>
      <c r="E331" s="11">
        <v>20460.437265209152</v>
      </c>
      <c r="F331" s="12">
        <f t="shared" si="20"/>
        <v>0.67052767804009827</v>
      </c>
      <c r="G331" s="7">
        <v>779.50417226278796</v>
      </c>
      <c r="H331" s="7">
        <v>754.41400909026697</v>
      </c>
      <c r="I331" s="12">
        <f t="shared" si="21"/>
        <v>1.0332578171537095</v>
      </c>
      <c r="J331" s="7">
        <v>760.42169659378101</v>
      </c>
      <c r="K331" s="7">
        <v>243.73250833046299</v>
      </c>
      <c r="L331" s="12">
        <f t="shared" si="22"/>
        <v>3.1199026416401074</v>
      </c>
      <c r="M331" s="24">
        <v>1539.925868856569</v>
      </c>
      <c r="N331" s="24">
        <v>998.14651742072999</v>
      </c>
      <c r="O331" s="12">
        <f t="shared" si="23"/>
        <v>1.5427853947092147</v>
      </c>
    </row>
    <row r="332" spans="1:15">
      <c r="A332" s="30" t="s">
        <v>826</v>
      </c>
      <c r="B332" s="6" t="s">
        <v>636</v>
      </c>
      <c r="C332" s="6" t="s">
        <v>637</v>
      </c>
      <c r="D332" s="11">
        <v>8640.1148181563185</v>
      </c>
      <c r="E332" s="11">
        <v>8425.6481658730718</v>
      </c>
      <c r="F332" s="12">
        <f t="shared" si="20"/>
        <v>1.0254540241962529</v>
      </c>
      <c r="G332" s="7">
        <v>493.32258721414797</v>
      </c>
      <c r="H332" s="7">
        <v>200.752012390571</v>
      </c>
      <c r="I332" s="12">
        <f t="shared" si="21"/>
        <v>2.4573730611196529</v>
      </c>
      <c r="J332" s="7">
        <v>513.21520659167095</v>
      </c>
      <c r="K332" s="7">
        <v>191.83499153263099</v>
      </c>
      <c r="L332" s="12">
        <f t="shared" si="22"/>
        <v>2.6752950673463212</v>
      </c>
      <c r="M332" s="24">
        <v>1006.5377938058189</v>
      </c>
      <c r="N332" s="24">
        <v>392.58700392320202</v>
      </c>
      <c r="O332" s="12">
        <f t="shared" si="23"/>
        <v>2.5638591796144072</v>
      </c>
    </row>
    <row r="333" spans="1:15">
      <c r="A333" s="30" t="s">
        <v>827</v>
      </c>
      <c r="B333" s="6" t="s">
        <v>638</v>
      </c>
      <c r="C333" s="6" t="s">
        <v>639</v>
      </c>
      <c r="D333" s="11">
        <v>65331.312701672396</v>
      </c>
      <c r="E333" s="11">
        <v>60171.597190303262</v>
      </c>
      <c r="F333" s="12">
        <f t="shared" si="20"/>
        <v>1.0857500174883281</v>
      </c>
      <c r="G333" s="7">
        <v>4129.4986942477599</v>
      </c>
      <c r="H333" s="7">
        <v>1811.84900805604</v>
      </c>
      <c r="I333" s="12">
        <f t="shared" si="21"/>
        <v>2.2791627094127236</v>
      </c>
      <c r="J333" s="7">
        <v>5575.92406687533</v>
      </c>
      <c r="K333" s="7">
        <v>2905.3658905565198</v>
      </c>
      <c r="L333" s="12">
        <f t="shared" si="22"/>
        <v>1.9191813619754678</v>
      </c>
      <c r="M333" s="24">
        <v>9705.422761123089</v>
      </c>
      <c r="N333" s="24">
        <v>4717.2148986125594</v>
      </c>
      <c r="O333" s="12">
        <f t="shared" si="23"/>
        <v>2.0574476613261092</v>
      </c>
    </row>
    <row r="334" spans="1:15">
      <c r="A334" s="30" t="s">
        <v>826</v>
      </c>
      <c r="B334" s="6" t="s">
        <v>640</v>
      </c>
      <c r="C334" s="6" t="s">
        <v>641</v>
      </c>
      <c r="D334" s="11">
        <v>15415.470962219391</v>
      </c>
      <c r="E334" s="11">
        <v>20553.110937663259</v>
      </c>
      <c r="F334" s="12">
        <f t="shared" si="20"/>
        <v>0.75003102980244118</v>
      </c>
      <c r="G334" s="7">
        <v>455.27919985178801</v>
      </c>
      <c r="H334" s="7">
        <v>625.12361102911495</v>
      </c>
      <c r="I334" s="12">
        <f t="shared" si="21"/>
        <v>0.72830267777325008</v>
      </c>
      <c r="J334" s="7">
        <v>964.69314461262195</v>
      </c>
      <c r="K334" s="7">
        <v>536.10293719155197</v>
      </c>
      <c r="L334" s="12">
        <f t="shared" si="22"/>
        <v>1.7994550629890185</v>
      </c>
      <c r="M334" s="24">
        <v>1419.9723444644101</v>
      </c>
      <c r="N334" s="24">
        <v>1161.2265482206669</v>
      </c>
      <c r="O334" s="12">
        <f t="shared" si="23"/>
        <v>1.2228211167237057</v>
      </c>
    </row>
    <row r="335" spans="1:15">
      <c r="A335" s="30" t="s">
        <v>826</v>
      </c>
      <c r="B335" s="6" t="s">
        <v>642</v>
      </c>
      <c r="C335" s="6" t="s">
        <v>643</v>
      </c>
      <c r="D335" s="11">
        <v>28943.124182364882</v>
      </c>
      <c r="E335" s="11">
        <v>15384.613168744045</v>
      </c>
      <c r="F335" s="12">
        <f t="shared" si="20"/>
        <v>1.8813033428209176</v>
      </c>
      <c r="G335" s="7">
        <v>1316.3160604521099</v>
      </c>
      <c r="H335" s="7">
        <v>316.80290875107499</v>
      </c>
      <c r="I335" s="12">
        <f t="shared" si="21"/>
        <v>4.1549999197968015</v>
      </c>
      <c r="J335" s="7">
        <v>2810.6509605630699</v>
      </c>
      <c r="K335" s="7">
        <v>1964.8560650894401</v>
      </c>
      <c r="L335" s="12">
        <f t="shared" si="22"/>
        <v>1.4304615032629016</v>
      </c>
      <c r="M335" s="24">
        <v>4126.9670210151799</v>
      </c>
      <c r="N335" s="24">
        <v>2281.658973840515</v>
      </c>
      <c r="O335" s="12">
        <f t="shared" si="23"/>
        <v>1.808757166750744</v>
      </c>
    </row>
    <row r="336" spans="1:15">
      <c r="A336" s="30" t="s">
        <v>827</v>
      </c>
      <c r="B336" s="6" t="s">
        <v>644</v>
      </c>
      <c r="C336" s="6" t="s">
        <v>645</v>
      </c>
      <c r="D336" s="11">
        <v>38703.962557882784</v>
      </c>
      <c r="E336" s="11">
        <v>22705.803508318335</v>
      </c>
      <c r="F336" s="12">
        <f t="shared" si="20"/>
        <v>1.7045845809289892</v>
      </c>
      <c r="G336" s="7">
        <v>1603.9485574928799</v>
      </c>
      <c r="H336" s="7">
        <v>1696.3493061065701</v>
      </c>
      <c r="I336" s="12">
        <f t="shared" si="21"/>
        <v>0.94552964517327698</v>
      </c>
      <c r="J336" s="7">
        <v>4735.6280536298</v>
      </c>
      <c r="K336" s="7">
        <v>952.04107664365404</v>
      </c>
      <c r="L336" s="12">
        <f t="shared" si="22"/>
        <v>4.9741845911994513</v>
      </c>
      <c r="M336" s="24">
        <v>6339.5766111226803</v>
      </c>
      <c r="N336" s="24">
        <v>2648.390382750224</v>
      </c>
      <c r="O336" s="12">
        <f t="shared" si="23"/>
        <v>2.3937470292953336</v>
      </c>
    </row>
    <row r="337" spans="1:15">
      <c r="A337" s="30" t="s">
        <v>827</v>
      </c>
      <c r="B337" s="6" t="s">
        <v>646</v>
      </c>
      <c r="C337" s="6" t="s">
        <v>647</v>
      </c>
      <c r="D337" s="11">
        <v>74896.969504655863</v>
      </c>
      <c r="E337" s="11">
        <v>75084.862307654606</v>
      </c>
      <c r="F337" s="12">
        <f t="shared" si="20"/>
        <v>0.99749759409255001</v>
      </c>
      <c r="G337" s="7">
        <v>3880.4279805670599</v>
      </c>
      <c r="H337" s="7">
        <v>1202.0400117459501</v>
      </c>
      <c r="I337" s="12">
        <f t="shared" si="21"/>
        <v>3.2282020087923531</v>
      </c>
      <c r="J337" s="7">
        <v>5016.5815744494003</v>
      </c>
      <c r="K337" s="7">
        <v>1672.0258446637599</v>
      </c>
      <c r="L337" s="12">
        <f t="shared" si="22"/>
        <v>3.0003014549444491</v>
      </c>
      <c r="M337" s="24">
        <v>8897.0095550164606</v>
      </c>
      <c r="N337" s="24">
        <v>2874.0658564097102</v>
      </c>
      <c r="O337" s="12">
        <f t="shared" si="23"/>
        <v>3.0956178457687207</v>
      </c>
    </row>
    <row r="338" spans="1:15">
      <c r="A338" s="30" t="s">
        <v>826</v>
      </c>
      <c r="B338" s="6" t="s">
        <v>648</v>
      </c>
      <c r="C338" s="6" t="s">
        <v>649</v>
      </c>
      <c r="D338" s="11">
        <v>24601.225560093171</v>
      </c>
      <c r="E338" s="11">
        <v>25985.825672180727</v>
      </c>
      <c r="F338" s="12">
        <f t="shared" si="20"/>
        <v>0.94671710148622112</v>
      </c>
      <c r="G338" s="7">
        <v>1985.3992670709099</v>
      </c>
      <c r="H338" s="7">
        <v>1151.04239480765</v>
      </c>
      <c r="I338" s="12">
        <f t="shared" si="21"/>
        <v>1.7248706702959353</v>
      </c>
      <c r="J338" s="7">
        <v>4176.6990536536696</v>
      </c>
      <c r="K338" s="7">
        <v>960.808664304677</v>
      </c>
      <c r="L338" s="12">
        <f t="shared" si="22"/>
        <v>4.3470663919088253</v>
      </c>
      <c r="M338" s="24">
        <v>6162.098320724579</v>
      </c>
      <c r="N338" s="24">
        <v>2111.8510591123268</v>
      </c>
      <c r="O338" s="12">
        <f t="shared" si="23"/>
        <v>2.9178659613025411</v>
      </c>
    </row>
    <row r="339" spans="1:15">
      <c r="A339" s="30" t="s">
        <v>826</v>
      </c>
      <c r="B339" s="6" t="s">
        <v>650</v>
      </c>
      <c r="C339" s="6" t="s">
        <v>651</v>
      </c>
      <c r="D339" s="11">
        <v>16071.095393743324</v>
      </c>
      <c r="E339" s="11">
        <v>14720.850364382841</v>
      </c>
      <c r="F339" s="12">
        <f t="shared" si="20"/>
        <v>1.0917233037452378</v>
      </c>
      <c r="G339" s="7">
        <v>372.82545553715801</v>
      </c>
      <c r="H339" s="7">
        <v>353.41881624843501</v>
      </c>
      <c r="I339" s="12">
        <f t="shared" si="21"/>
        <v>1.0549111660061732</v>
      </c>
      <c r="J339" s="7">
        <v>763.17568162100804</v>
      </c>
      <c r="K339" s="7">
        <v>290.06790496770401</v>
      </c>
      <c r="L339" s="12">
        <f t="shared" si="22"/>
        <v>2.631024213816346</v>
      </c>
      <c r="M339" s="24">
        <v>1136.0011371581661</v>
      </c>
      <c r="N339" s="24">
        <v>643.48672121613902</v>
      </c>
      <c r="O339" s="12">
        <f t="shared" si="23"/>
        <v>1.7653839616320501</v>
      </c>
    </row>
    <row r="340" spans="1:15">
      <c r="A340" s="30" t="s">
        <v>826</v>
      </c>
      <c r="B340" s="6" t="s">
        <v>652</v>
      </c>
      <c r="C340" s="6" t="s">
        <v>653</v>
      </c>
      <c r="D340" s="11">
        <v>25231.425658020948</v>
      </c>
      <c r="E340" s="11">
        <v>16871.453133973984</v>
      </c>
      <c r="F340" s="12">
        <f t="shared" si="20"/>
        <v>1.4955099277852075</v>
      </c>
      <c r="G340" s="7">
        <v>1590.7729810923399</v>
      </c>
      <c r="H340" s="7">
        <v>448.48972920810797</v>
      </c>
      <c r="I340" s="12">
        <f t="shared" si="21"/>
        <v>3.5469552087650826</v>
      </c>
      <c r="J340" s="7">
        <v>1746.0906837801101</v>
      </c>
      <c r="K340" s="7">
        <v>752.78130207125605</v>
      </c>
      <c r="L340" s="12">
        <f t="shared" si="22"/>
        <v>2.3195192002986684</v>
      </c>
      <c r="M340" s="24">
        <v>3336.86366487245</v>
      </c>
      <c r="N340" s="24">
        <v>1201.271031279364</v>
      </c>
      <c r="O340" s="12">
        <f t="shared" si="23"/>
        <v>2.7777775189656086</v>
      </c>
    </row>
    <row r="341" spans="1:15">
      <c r="A341" s="30" t="s">
        <v>826</v>
      </c>
      <c r="B341" s="6" t="s">
        <v>654</v>
      </c>
      <c r="C341" s="6" t="s">
        <v>655</v>
      </c>
      <c r="D341" s="11">
        <v>6359.8708712312364</v>
      </c>
      <c r="E341" s="11">
        <v>8873.7288062541629</v>
      </c>
      <c r="F341" s="12">
        <f t="shared" si="20"/>
        <v>0.71670782487164009</v>
      </c>
      <c r="G341" s="7">
        <v>408.67160590364</v>
      </c>
      <c r="H341" s="7">
        <v>390.77920978045802</v>
      </c>
      <c r="I341" s="12">
        <f t="shared" si="21"/>
        <v>1.0457864586328276</v>
      </c>
      <c r="J341" s="7">
        <v>479.32727320013601</v>
      </c>
      <c r="K341" s="7">
        <v>190.59569989183399</v>
      </c>
      <c r="L341" s="12">
        <f t="shared" si="22"/>
        <v>2.5148902806944839</v>
      </c>
      <c r="M341" s="24">
        <v>887.99887910377606</v>
      </c>
      <c r="N341" s="24">
        <v>581.37490967229201</v>
      </c>
      <c r="O341" s="12">
        <f t="shared" si="23"/>
        <v>1.5274117687746813</v>
      </c>
    </row>
    <row r="342" spans="1:15">
      <c r="A342" s="30" t="s">
        <v>826</v>
      </c>
      <c r="B342" s="6" t="s">
        <v>656</v>
      </c>
      <c r="C342" s="6" t="s">
        <v>657</v>
      </c>
      <c r="D342" s="11">
        <v>26367.985273887345</v>
      </c>
      <c r="E342" s="11">
        <v>29932.803343170046</v>
      </c>
      <c r="F342" s="12">
        <f t="shared" si="20"/>
        <v>0.88090597367666512</v>
      </c>
      <c r="G342" s="7">
        <v>955.49970740680703</v>
      </c>
      <c r="H342" s="7">
        <v>809.43872419212801</v>
      </c>
      <c r="I342" s="12">
        <f t="shared" si="21"/>
        <v>1.1804472393638656</v>
      </c>
      <c r="J342" s="7">
        <v>1763.4425263754399</v>
      </c>
      <c r="K342" s="7">
        <v>991.90605091902</v>
      </c>
      <c r="L342" s="12">
        <f t="shared" si="22"/>
        <v>1.7778322097557289</v>
      </c>
      <c r="M342" s="24">
        <v>2718.9422337822471</v>
      </c>
      <c r="N342" s="24">
        <v>1801.344775111148</v>
      </c>
      <c r="O342" s="12">
        <f t="shared" si="23"/>
        <v>1.5093957977114518</v>
      </c>
    </row>
    <row r="343" spans="1:15">
      <c r="A343" s="30" t="s">
        <v>826</v>
      </c>
      <c r="B343" s="6" t="s">
        <v>658</v>
      </c>
      <c r="C343" s="6" t="s">
        <v>659</v>
      </c>
      <c r="D343" s="11">
        <v>5755.4426047892903</v>
      </c>
      <c r="E343" s="11">
        <v>5209.3120171080991</v>
      </c>
      <c r="F343" s="12">
        <f t="shared" si="20"/>
        <v>1.1048373731286631</v>
      </c>
      <c r="G343" s="7">
        <v>334.556535912203</v>
      </c>
      <c r="H343" s="7">
        <v>146.18166598234001</v>
      </c>
      <c r="I343" s="12">
        <f t="shared" si="21"/>
        <v>2.2886354021483126</v>
      </c>
      <c r="J343" s="7">
        <v>512.46345735505702</v>
      </c>
      <c r="K343" s="7">
        <v>176.86234896578901</v>
      </c>
      <c r="L343" s="12">
        <f t="shared" si="22"/>
        <v>2.8975271466861741</v>
      </c>
      <c r="M343" s="24">
        <v>847.01999326726002</v>
      </c>
      <c r="N343" s="24">
        <v>323.04401494812902</v>
      </c>
      <c r="O343" s="12">
        <f t="shared" si="23"/>
        <v>2.6219956231142851</v>
      </c>
    </row>
    <row r="344" spans="1:15">
      <c r="A344" s="30" t="s">
        <v>826</v>
      </c>
      <c r="B344" s="6" t="s">
        <v>660</v>
      </c>
      <c r="C344" s="6" t="s">
        <v>661</v>
      </c>
      <c r="D344" s="11">
        <v>14298.955463756702</v>
      </c>
      <c r="E344" s="11">
        <v>19270.96913686319</v>
      </c>
      <c r="F344" s="12">
        <f t="shared" si="20"/>
        <v>0.74199462218038703</v>
      </c>
      <c r="G344" s="7">
        <v>2125.3063881980702</v>
      </c>
      <c r="H344" s="7">
        <v>1595.2762923529499</v>
      </c>
      <c r="I344" s="12">
        <f t="shared" si="21"/>
        <v>1.3322497164822487</v>
      </c>
      <c r="J344" s="7">
        <v>979.91011295099997</v>
      </c>
      <c r="K344" s="7">
        <v>1039.6236378311601</v>
      </c>
      <c r="L344" s="12">
        <f t="shared" si="22"/>
        <v>0.94256236323682185</v>
      </c>
      <c r="M344" s="24">
        <v>3105.2165011490702</v>
      </c>
      <c r="N344" s="24">
        <v>2634.89993018411</v>
      </c>
      <c r="O344" s="12">
        <f t="shared" si="23"/>
        <v>1.1784950409604731</v>
      </c>
    </row>
    <row r="345" spans="1:15">
      <c r="A345" s="30" t="s">
        <v>826</v>
      </c>
      <c r="B345" s="6" t="s">
        <v>662</v>
      </c>
      <c r="C345" s="6" t="s">
        <v>663</v>
      </c>
      <c r="D345" s="11">
        <v>17067.734464788678</v>
      </c>
      <c r="E345" s="11">
        <v>14809.511588745429</v>
      </c>
      <c r="F345" s="12">
        <f t="shared" si="20"/>
        <v>1.1524846287138462</v>
      </c>
      <c r="G345" s="7">
        <v>400.116766219613</v>
      </c>
      <c r="H345" s="7">
        <v>237.851805163194</v>
      </c>
      <c r="I345" s="12">
        <f t="shared" si="21"/>
        <v>1.6822103407837765</v>
      </c>
      <c r="J345" s="7">
        <v>570.210818253394</v>
      </c>
      <c r="K345" s="7">
        <v>364.97900217882301</v>
      </c>
      <c r="L345" s="12">
        <f t="shared" si="22"/>
        <v>1.5623112969496715</v>
      </c>
      <c r="M345" s="24">
        <v>970.32758447300694</v>
      </c>
      <c r="N345" s="24">
        <v>602.83080734201701</v>
      </c>
      <c r="O345" s="12">
        <f t="shared" si="23"/>
        <v>1.6096184412859478</v>
      </c>
    </row>
    <row r="346" spans="1:15">
      <c r="A346" s="30" t="s">
        <v>827</v>
      </c>
      <c r="B346" s="6" t="s">
        <v>664</v>
      </c>
      <c r="C346" s="6" t="s">
        <v>665</v>
      </c>
      <c r="D346" s="11">
        <v>65297.807959079633</v>
      </c>
      <c r="E346" s="11">
        <v>53431.746788692581</v>
      </c>
      <c r="F346" s="12">
        <f t="shared" si="20"/>
        <v>1.2220788554286641</v>
      </c>
      <c r="G346" s="7">
        <v>3393.4872485890501</v>
      </c>
      <c r="H346" s="7">
        <v>1256.2018535344801</v>
      </c>
      <c r="I346" s="12">
        <f t="shared" si="21"/>
        <v>2.7013869140863402</v>
      </c>
      <c r="J346" s="7">
        <v>7165.7455006975897</v>
      </c>
      <c r="K346" s="7">
        <v>2465.9760086060001</v>
      </c>
      <c r="L346" s="12">
        <f t="shared" si="22"/>
        <v>2.9058455863681893</v>
      </c>
      <c r="M346" s="24">
        <v>10559.232749286639</v>
      </c>
      <c r="N346" s="24">
        <v>3722.1778621404801</v>
      </c>
      <c r="O346" s="12">
        <f t="shared" si="23"/>
        <v>2.8368426067674353</v>
      </c>
    </row>
    <row r="347" spans="1:15">
      <c r="A347" s="30" t="s">
        <v>826</v>
      </c>
      <c r="B347" s="6" t="s">
        <v>666</v>
      </c>
      <c r="C347" s="6" t="s">
        <v>667</v>
      </c>
      <c r="D347" s="11">
        <v>26916.308712360798</v>
      </c>
      <c r="E347" s="11">
        <v>23964.793386493689</v>
      </c>
      <c r="F347" s="12">
        <f t="shared" si="20"/>
        <v>1.1231604745455703</v>
      </c>
      <c r="G347" s="7">
        <v>956.46363662916701</v>
      </c>
      <c r="H347" s="7">
        <v>1162.38753094715</v>
      </c>
      <c r="I347" s="12">
        <f t="shared" si="21"/>
        <v>0.82284402676774271</v>
      </c>
      <c r="J347" s="7">
        <v>1115.93797721903</v>
      </c>
      <c r="K347" s="7">
        <v>584.01265320853895</v>
      </c>
      <c r="L347" s="12">
        <f t="shared" si="22"/>
        <v>1.9108113002143319</v>
      </c>
      <c r="M347" s="24">
        <v>2072.401613848197</v>
      </c>
      <c r="N347" s="24">
        <v>1746.400184155689</v>
      </c>
      <c r="O347" s="12">
        <f t="shared" si="23"/>
        <v>1.1866705195350835</v>
      </c>
    </row>
    <row r="348" spans="1:15">
      <c r="A348" s="30" t="s">
        <v>826</v>
      </c>
      <c r="B348" s="6" t="s">
        <v>668</v>
      </c>
      <c r="C348" s="6" t="s">
        <v>669</v>
      </c>
      <c r="D348" s="11">
        <v>26012.927055613349</v>
      </c>
      <c r="E348" s="11">
        <v>21861.746535074133</v>
      </c>
      <c r="F348" s="12">
        <f t="shared" si="20"/>
        <v>1.189883297470274</v>
      </c>
      <c r="G348" s="7">
        <v>1391.65722506511</v>
      </c>
      <c r="H348" s="7">
        <v>457.87786312112098</v>
      </c>
      <c r="I348" s="12">
        <f t="shared" si="21"/>
        <v>3.0393634135943786</v>
      </c>
      <c r="J348" s="7">
        <v>1741.5523216234401</v>
      </c>
      <c r="K348" s="7">
        <v>526.78823806051003</v>
      </c>
      <c r="L348" s="12">
        <f t="shared" si="22"/>
        <v>3.3059817888785039</v>
      </c>
      <c r="M348" s="24">
        <v>3133.2095466885503</v>
      </c>
      <c r="N348" s="24">
        <v>984.66610118163101</v>
      </c>
      <c r="O348" s="12">
        <f t="shared" si="23"/>
        <v>3.1820020440721968</v>
      </c>
    </row>
    <row r="349" spans="1:15">
      <c r="A349" s="30" t="s">
        <v>826</v>
      </c>
      <c r="B349" s="6" t="s">
        <v>670</v>
      </c>
      <c r="C349" s="6" t="s">
        <v>671</v>
      </c>
      <c r="D349" s="11">
        <v>9010.1393373924038</v>
      </c>
      <c r="E349" s="11">
        <v>10217.961630534659</v>
      </c>
      <c r="F349" s="12">
        <f t="shared" si="20"/>
        <v>0.88179420350015003</v>
      </c>
      <c r="G349" s="7">
        <v>202.03778830230601</v>
      </c>
      <c r="H349" s="7">
        <v>126.302826308996</v>
      </c>
      <c r="I349" s="12">
        <f t="shared" si="21"/>
        <v>1.5996299861732843</v>
      </c>
      <c r="J349" s="7">
        <v>577.42388145821803</v>
      </c>
      <c r="K349" s="7">
        <v>196.26785447743299</v>
      </c>
      <c r="L349" s="12">
        <f t="shared" si="22"/>
        <v>2.9420196343187244</v>
      </c>
      <c r="M349" s="24">
        <v>779.46166976052405</v>
      </c>
      <c r="N349" s="24">
        <v>322.57068078642897</v>
      </c>
      <c r="O349" s="12">
        <f t="shared" si="23"/>
        <v>2.4164058179751255</v>
      </c>
    </row>
    <row r="350" spans="1:15">
      <c r="A350" s="30" t="s">
        <v>827</v>
      </c>
      <c r="B350" s="6" t="s">
        <v>672</v>
      </c>
      <c r="C350" s="6" t="s">
        <v>673</v>
      </c>
      <c r="D350" s="11">
        <v>166550.6822125258</v>
      </c>
      <c r="E350" s="11">
        <v>91140.763383864833</v>
      </c>
      <c r="F350" s="12">
        <f t="shared" si="20"/>
        <v>1.8274005618216187</v>
      </c>
      <c r="G350" s="7">
        <v>8439.2789286142306</v>
      </c>
      <c r="H350" s="7">
        <v>1421.5439149538099</v>
      </c>
      <c r="I350" s="12">
        <f t="shared" si="21"/>
        <v>5.9366994152188726</v>
      </c>
      <c r="J350" s="7">
        <v>28416.576919506599</v>
      </c>
      <c r="K350" s="7">
        <v>6866.5139206248296</v>
      </c>
      <c r="L350" s="12">
        <f t="shared" si="22"/>
        <v>4.1384285021475335</v>
      </c>
      <c r="M350" s="24">
        <v>36855.855848120831</v>
      </c>
      <c r="N350" s="24">
        <v>8288.0578355786402</v>
      </c>
      <c r="O350" s="12">
        <f t="shared" si="23"/>
        <v>4.4468627728329189</v>
      </c>
    </row>
    <row r="351" spans="1:15">
      <c r="A351" s="30" t="s">
        <v>826</v>
      </c>
      <c r="B351" s="6" t="s">
        <v>674</v>
      </c>
      <c r="C351" s="6" t="s">
        <v>675</v>
      </c>
      <c r="D351" s="11">
        <v>21785.64361736102</v>
      </c>
      <c r="E351" s="11">
        <v>17946.101382977817</v>
      </c>
      <c r="F351" s="12">
        <f t="shared" si="20"/>
        <v>1.2139485424965377</v>
      </c>
      <c r="G351" s="7">
        <v>2013.8439884838001</v>
      </c>
      <c r="H351" s="7">
        <v>887.03885380552197</v>
      </c>
      <c r="I351" s="12">
        <f t="shared" si="21"/>
        <v>2.2702996377713616</v>
      </c>
      <c r="J351" s="7">
        <v>1805.22815473777</v>
      </c>
      <c r="K351" s="7">
        <v>429.25396521270602</v>
      </c>
      <c r="L351" s="12">
        <f t="shared" si="22"/>
        <v>4.2055014071756673</v>
      </c>
      <c r="M351" s="24">
        <v>3819.0721432215701</v>
      </c>
      <c r="N351" s="24">
        <v>1316.2928190182279</v>
      </c>
      <c r="O351" s="12">
        <f t="shared" si="23"/>
        <v>2.9013849259392517</v>
      </c>
    </row>
    <row r="352" spans="1:15">
      <c r="A352" s="30" t="s">
        <v>826</v>
      </c>
      <c r="B352" s="6" t="s">
        <v>676</v>
      </c>
      <c r="C352" s="6" t="s">
        <v>677</v>
      </c>
      <c r="D352" s="11">
        <v>12212.564952080149</v>
      </c>
      <c r="E352" s="11">
        <v>10534.765902868528</v>
      </c>
      <c r="F352" s="12">
        <f t="shared" si="20"/>
        <v>1.1592630595383966</v>
      </c>
      <c r="G352" s="7">
        <v>466.16196597954303</v>
      </c>
      <c r="H352" s="7">
        <v>347.50817700531798</v>
      </c>
      <c r="I352" s="12">
        <f t="shared" si="21"/>
        <v>1.3414417179956295</v>
      </c>
      <c r="J352" s="7">
        <v>669.40223823319695</v>
      </c>
      <c r="K352" s="7">
        <v>391.47352149168</v>
      </c>
      <c r="L352" s="12">
        <f t="shared" si="22"/>
        <v>1.7099553392078493</v>
      </c>
      <c r="M352" s="24">
        <v>1135.5642042127399</v>
      </c>
      <c r="N352" s="24">
        <v>738.98169849699798</v>
      </c>
      <c r="O352" s="12">
        <f t="shared" si="23"/>
        <v>1.5366607948780655</v>
      </c>
    </row>
    <row r="353" spans="1:15">
      <c r="A353" s="30" t="s">
        <v>826</v>
      </c>
      <c r="B353" s="6" t="s">
        <v>678</v>
      </c>
      <c r="C353" s="6" t="s">
        <v>679</v>
      </c>
      <c r="D353" s="11">
        <v>11198.6889317485</v>
      </c>
      <c r="E353" s="11">
        <v>20276.381698216555</v>
      </c>
      <c r="F353" s="12">
        <f t="shared" si="20"/>
        <v>0.55230213646715387</v>
      </c>
      <c r="G353" s="7">
        <v>492.48137024263298</v>
      </c>
      <c r="H353" s="7">
        <v>392.06331847211999</v>
      </c>
      <c r="I353" s="12">
        <f t="shared" si="21"/>
        <v>1.2561271280410637</v>
      </c>
      <c r="J353" s="7">
        <v>511.00651078800598</v>
      </c>
      <c r="K353" s="7">
        <v>497.466053016057</v>
      </c>
      <c r="L353" s="12">
        <f t="shared" si="22"/>
        <v>1.0272188578293038</v>
      </c>
      <c r="M353" s="24">
        <v>1003.487881030639</v>
      </c>
      <c r="N353" s="24">
        <v>889.52937148817705</v>
      </c>
      <c r="O353" s="12">
        <f t="shared" si="23"/>
        <v>1.1281110137507995</v>
      </c>
    </row>
    <row r="354" spans="1:15">
      <c r="A354" s="30" t="s">
        <v>826</v>
      </c>
      <c r="B354" s="6" t="s">
        <v>680</v>
      </c>
      <c r="C354" s="6" t="s">
        <v>681</v>
      </c>
      <c r="D354" s="11">
        <v>3798.950878649639</v>
      </c>
      <c r="E354" s="11">
        <v>5429.5356489290398</v>
      </c>
      <c r="F354" s="12">
        <f t="shared" si="20"/>
        <v>0.69968246352687102</v>
      </c>
      <c r="G354" s="7">
        <v>250.500040534627</v>
      </c>
      <c r="H354" s="7">
        <v>328.95697680140898</v>
      </c>
      <c r="I354" s="12">
        <f t="shared" si="21"/>
        <v>0.76149788027099252</v>
      </c>
      <c r="J354" s="7">
        <v>482.701008019602</v>
      </c>
      <c r="K354" s="7">
        <v>527.13996387299096</v>
      </c>
      <c r="L354" s="12">
        <f t="shared" si="22"/>
        <v>0.91569799503174065</v>
      </c>
      <c r="M354" s="24">
        <v>733.20104855422903</v>
      </c>
      <c r="N354" s="24">
        <v>856.0969406744</v>
      </c>
      <c r="O354" s="12">
        <f t="shared" si="23"/>
        <v>0.85644628980526627</v>
      </c>
    </row>
    <row r="355" spans="1:15">
      <c r="A355" s="30" t="s">
        <v>826</v>
      </c>
      <c r="B355" s="6" t="s">
        <v>682</v>
      </c>
      <c r="C355" s="6" t="s">
        <v>683</v>
      </c>
      <c r="D355" s="11">
        <v>10629.51049856731</v>
      </c>
      <c r="E355" s="11">
        <v>28432.808839171623</v>
      </c>
      <c r="F355" s="12">
        <f t="shared" si="20"/>
        <v>0.3738466557663177</v>
      </c>
      <c r="G355" s="7">
        <v>288.87179872272498</v>
      </c>
      <c r="H355" s="7">
        <v>632.054244465068</v>
      </c>
      <c r="I355" s="12">
        <f t="shared" si="21"/>
        <v>0.45703640352452402</v>
      </c>
      <c r="J355" s="7">
        <v>629.45121365128603</v>
      </c>
      <c r="K355" s="7">
        <v>531.53578509500699</v>
      </c>
      <c r="L355" s="12">
        <f t="shared" si="22"/>
        <v>1.1842122982157779</v>
      </c>
      <c r="M355" s="24">
        <v>918.323012374011</v>
      </c>
      <c r="N355" s="24">
        <v>1163.590029560075</v>
      </c>
      <c r="O355" s="12">
        <f t="shared" si="23"/>
        <v>0.78921526400600606</v>
      </c>
    </row>
    <row r="356" spans="1:15">
      <c r="A356" s="30" t="s">
        <v>827</v>
      </c>
      <c r="B356" s="6" t="s">
        <v>684</v>
      </c>
      <c r="C356" s="6" t="s">
        <v>685</v>
      </c>
      <c r="D356" s="11">
        <v>53250.435183967842</v>
      </c>
      <c r="E356" s="11">
        <v>33531.479660215482</v>
      </c>
      <c r="F356" s="12">
        <f t="shared" si="20"/>
        <v>1.588072930976218</v>
      </c>
      <c r="G356" s="7">
        <v>6487.3461125949798</v>
      </c>
      <c r="H356" s="7">
        <v>1002.49717375818</v>
      </c>
      <c r="I356" s="12">
        <f t="shared" si="21"/>
        <v>6.4711864356436006</v>
      </c>
      <c r="J356" s="7">
        <v>4875.1012275852599</v>
      </c>
      <c r="K356" s="7">
        <v>1124.8122353009001</v>
      </c>
      <c r="L356" s="12">
        <f t="shared" si="22"/>
        <v>4.3341466909640394</v>
      </c>
      <c r="M356" s="24">
        <v>11362.447340180239</v>
      </c>
      <c r="N356" s="24">
        <v>2127.3094090590803</v>
      </c>
      <c r="O356" s="12">
        <f t="shared" si="23"/>
        <v>5.3412292973432143</v>
      </c>
    </row>
    <row r="357" spans="1:15">
      <c r="A357" s="30" t="s">
        <v>826</v>
      </c>
      <c r="B357" s="6" t="s">
        <v>686</v>
      </c>
      <c r="C357" s="6" t="s">
        <v>687</v>
      </c>
      <c r="D357" s="11">
        <v>9693.7923736355224</v>
      </c>
      <c r="E357" s="11">
        <v>12682.580246123372</v>
      </c>
      <c r="F357" s="12">
        <f t="shared" si="20"/>
        <v>0.76433913174715218</v>
      </c>
      <c r="G357" s="7">
        <v>582.41336522347501</v>
      </c>
      <c r="H357" s="7">
        <v>205.66571473009</v>
      </c>
      <c r="I357" s="12">
        <f t="shared" si="21"/>
        <v>2.8318447048299626</v>
      </c>
      <c r="J357" s="7">
        <v>594.34588195983599</v>
      </c>
      <c r="K357" s="7">
        <v>178.42544147900099</v>
      </c>
      <c r="L357" s="12">
        <f t="shared" si="22"/>
        <v>3.3310601729954801</v>
      </c>
      <c r="M357" s="24">
        <v>1176.7592471833109</v>
      </c>
      <c r="N357" s="24">
        <v>384.09115620909097</v>
      </c>
      <c r="O357" s="12">
        <f t="shared" si="23"/>
        <v>3.0637499149881715</v>
      </c>
    </row>
    <row r="358" spans="1:15">
      <c r="A358" s="30" t="s">
        <v>826</v>
      </c>
      <c r="B358" s="6" t="s">
        <v>688</v>
      </c>
      <c r="C358" s="6" t="s">
        <v>689</v>
      </c>
      <c r="D358" s="11">
        <v>9197.0642428607462</v>
      </c>
      <c r="E358" s="11">
        <v>7829.9373430443648</v>
      </c>
      <c r="F358" s="12">
        <f t="shared" si="20"/>
        <v>1.174602533828812</v>
      </c>
      <c r="G358" s="7">
        <v>623.94772667489303</v>
      </c>
      <c r="H358" s="7">
        <v>214.40784145404399</v>
      </c>
      <c r="I358" s="12">
        <f t="shared" si="21"/>
        <v>2.9100975152936721</v>
      </c>
      <c r="J358" s="7">
        <v>676.38729524879204</v>
      </c>
      <c r="K358" s="7">
        <v>303.26332408629099</v>
      </c>
      <c r="L358" s="12">
        <f t="shared" si="22"/>
        <v>2.2303629932392743</v>
      </c>
      <c r="M358" s="24">
        <v>1300.335021923685</v>
      </c>
      <c r="N358" s="24">
        <v>517.67116554033498</v>
      </c>
      <c r="O358" s="12">
        <f t="shared" si="23"/>
        <v>2.5118938594279649</v>
      </c>
    </row>
    <row r="359" spans="1:15">
      <c r="A359" s="30" t="s">
        <v>826</v>
      </c>
      <c r="B359" s="6" t="s">
        <v>690</v>
      </c>
      <c r="C359" s="6" t="s">
        <v>691</v>
      </c>
      <c r="D359" s="11">
        <v>14097.227208589782</v>
      </c>
      <c r="E359" s="11">
        <v>11282.574661103579</v>
      </c>
      <c r="F359" s="12">
        <f t="shared" si="20"/>
        <v>1.2494689937386059</v>
      </c>
      <c r="G359" s="7">
        <v>1419.9488231441901</v>
      </c>
      <c r="H359" s="7">
        <v>477.08419087287098</v>
      </c>
      <c r="I359" s="12">
        <f t="shared" si="21"/>
        <v>2.9763065939080029</v>
      </c>
      <c r="J359" s="7">
        <v>1614.38681102688</v>
      </c>
      <c r="K359" s="7">
        <v>1320.1546460137299</v>
      </c>
      <c r="L359" s="12">
        <f t="shared" si="22"/>
        <v>1.2228770439142098</v>
      </c>
      <c r="M359" s="24">
        <v>3034.3356341710701</v>
      </c>
      <c r="N359" s="24">
        <v>1797.2388368866009</v>
      </c>
      <c r="O359" s="12">
        <f t="shared" si="23"/>
        <v>1.688331885498046</v>
      </c>
    </row>
    <row r="360" spans="1:15">
      <c r="A360" s="30" t="s">
        <v>826</v>
      </c>
      <c r="B360" s="6" t="s">
        <v>692</v>
      </c>
      <c r="C360" s="6" t="s">
        <v>693</v>
      </c>
      <c r="D360" s="11">
        <v>9437.4460661789108</v>
      </c>
      <c r="E360" s="11">
        <v>9583.2990767899009</v>
      </c>
      <c r="F360" s="12">
        <f t="shared" si="20"/>
        <v>0.98478050101094761</v>
      </c>
      <c r="G360" s="7">
        <v>370.94689068128798</v>
      </c>
      <c r="H360" s="7">
        <v>148.260761583782</v>
      </c>
      <c r="I360" s="12">
        <f t="shared" si="21"/>
        <v>2.5019896479599986</v>
      </c>
      <c r="J360" s="7">
        <v>483.17166207815302</v>
      </c>
      <c r="K360" s="7">
        <v>205.35918822982799</v>
      </c>
      <c r="L360" s="12">
        <f t="shared" si="22"/>
        <v>2.3528124854944927</v>
      </c>
      <c r="M360" s="24">
        <v>854.11855275944095</v>
      </c>
      <c r="N360" s="24">
        <v>353.61994981360999</v>
      </c>
      <c r="O360" s="12">
        <f t="shared" si="23"/>
        <v>2.415357372256965</v>
      </c>
    </row>
    <row r="361" spans="1:15">
      <c r="A361" s="30" t="s">
        <v>826</v>
      </c>
      <c r="B361" s="6" t="s">
        <v>694</v>
      </c>
      <c r="C361" s="6" t="s">
        <v>695</v>
      </c>
      <c r="D361" s="11">
        <v>40238.408536427596</v>
      </c>
      <c r="E361" s="11">
        <v>24747.502356416047</v>
      </c>
      <c r="F361" s="12">
        <f t="shared" si="20"/>
        <v>1.625958367713636</v>
      </c>
      <c r="G361" s="7">
        <v>2937.2952798055699</v>
      </c>
      <c r="H361" s="7">
        <v>402.09436889904998</v>
      </c>
      <c r="I361" s="12">
        <f t="shared" si="21"/>
        <v>7.30498984068839</v>
      </c>
      <c r="J361" s="7">
        <v>3394.2611752329199</v>
      </c>
      <c r="K361" s="7">
        <v>562.23621711186695</v>
      </c>
      <c r="L361" s="12">
        <f t="shared" si="22"/>
        <v>6.0370731588028788</v>
      </c>
      <c r="M361" s="24">
        <v>6331.5564550384897</v>
      </c>
      <c r="N361" s="24">
        <v>964.33058601091693</v>
      </c>
      <c r="O361" s="12">
        <f t="shared" si="23"/>
        <v>6.5657530175723489</v>
      </c>
    </row>
    <row r="362" spans="1:15">
      <c r="A362" s="30" t="s">
        <v>827</v>
      </c>
      <c r="B362" s="6" t="s">
        <v>696</v>
      </c>
      <c r="C362" s="6" t="s">
        <v>697</v>
      </c>
      <c r="D362" s="11">
        <v>49551.787400114212</v>
      </c>
      <c r="E362" s="11">
        <v>25426.390684702874</v>
      </c>
      <c r="F362" s="12">
        <f t="shared" si="20"/>
        <v>1.9488329277472227</v>
      </c>
      <c r="G362" s="7">
        <v>3656.5659565502201</v>
      </c>
      <c r="H362" s="7">
        <v>741.44462952948197</v>
      </c>
      <c r="I362" s="12">
        <f t="shared" si="21"/>
        <v>4.9316777152606299</v>
      </c>
      <c r="J362" s="7">
        <v>3768.5573854791901</v>
      </c>
      <c r="K362" s="7">
        <v>1532.48245534125</v>
      </c>
      <c r="L362" s="12">
        <f t="shared" si="22"/>
        <v>2.4591194322286811</v>
      </c>
      <c r="M362" s="24">
        <v>7425.1233420294102</v>
      </c>
      <c r="N362" s="24">
        <v>2273.927084870732</v>
      </c>
      <c r="O362" s="12">
        <f t="shared" si="23"/>
        <v>3.2653304459195152</v>
      </c>
    </row>
    <row r="363" spans="1:15">
      <c r="A363" s="30" t="s">
        <v>826</v>
      </c>
      <c r="B363" s="6" t="s">
        <v>698</v>
      </c>
      <c r="C363" s="6" t="s">
        <v>699</v>
      </c>
      <c r="D363" s="11">
        <v>11920.104036957357</v>
      </c>
      <c r="E363" s="11">
        <v>11060.794706517227</v>
      </c>
      <c r="F363" s="12">
        <f t="shared" si="20"/>
        <v>1.0776896555121676</v>
      </c>
      <c r="G363" s="7">
        <v>701.60343947617196</v>
      </c>
      <c r="H363" s="7">
        <v>826.67014096651701</v>
      </c>
      <c r="I363" s="12">
        <f t="shared" si="21"/>
        <v>0.84871027113169839</v>
      </c>
      <c r="J363" s="7">
        <v>959.31615995347602</v>
      </c>
      <c r="K363" s="7">
        <v>645.74439048225997</v>
      </c>
      <c r="L363" s="12">
        <f t="shared" si="22"/>
        <v>1.485597357240737</v>
      </c>
      <c r="M363" s="24">
        <v>1660.9195994296479</v>
      </c>
      <c r="N363" s="24">
        <v>1472.4145314487769</v>
      </c>
      <c r="O363" s="12">
        <f t="shared" si="23"/>
        <v>1.1280244550394325</v>
      </c>
    </row>
    <row r="364" spans="1:15">
      <c r="A364" s="30" t="s">
        <v>826</v>
      </c>
      <c r="B364" s="6" t="s">
        <v>700</v>
      </c>
      <c r="C364" s="6" t="s">
        <v>701</v>
      </c>
      <c r="D364" s="11">
        <v>51725.755525354514</v>
      </c>
      <c r="E364" s="11">
        <v>26968.538578361498</v>
      </c>
      <c r="F364" s="12">
        <f t="shared" si="20"/>
        <v>1.9180036535927549</v>
      </c>
      <c r="G364" s="7">
        <v>2953.1040499414698</v>
      </c>
      <c r="H364" s="7">
        <v>765.77684759166698</v>
      </c>
      <c r="I364" s="12">
        <f t="shared" si="21"/>
        <v>3.8563506578043545</v>
      </c>
      <c r="J364" s="7">
        <v>2428.57630618964</v>
      </c>
      <c r="K364" s="7">
        <v>935.26672342433403</v>
      </c>
      <c r="L364" s="12">
        <f t="shared" si="22"/>
        <v>2.5966670740703619</v>
      </c>
      <c r="M364" s="24">
        <v>5381.6803561311099</v>
      </c>
      <c r="N364" s="24">
        <v>1701.0435710160009</v>
      </c>
      <c r="O364" s="12">
        <f t="shared" si="23"/>
        <v>3.1637522094256143</v>
      </c>
    </row>
    <row r="365" spans="1:15">
      <c r="A365" s="30" t="s">
        <v>827</v>
      </c>
      <c r="B365" s="6" t="s">
        <v>702</v>
      </c>
      <c r="C365" s="6" t="s">
        <v>703</v>
      </c>
      <c r="D365" s="11">
        <v>45281.487102882442</v>
      </c>
      <c r="E365" s="11">
        <v>34712.367556727208</v>
      </c>
      <c r="F365" s="12">
        <f t="shared" si="20"/>
        <v>1.304477057892496</v>
      </c>
      <c r="G365" s="7">
        <v>3395.2844552596498</v>
      </c>
      <c r="H365" s="7">
        <v>988.96069557178703</v>
      </c>
      <c r="I365" s="12">
        <f t="shared" si="21"/>
        <v>3.4331844232662849</v>
      </c>
      <c r="J365" s="7">
        <v>4313.4702395907898</v>
      </c>
      <c r="K365" s="7">
        <v>1616.79376819202</v>
      </c>
      <c r="L365" s="12">
        <f t="shared" si="22"/>
        <v>2.6679161711603632</v>
      </c>
      <c r="M365" s="24">
        <v>7708.7546948504396</v>
      </c>
      <c r="N365" s="24">
        <v>2605.7544637638071</v>
      </c>
      <c r="O365" s="12">
        <f t="shared" si="23"/>
        <v>2.9583580502499651</v>
      </c>
    </row>
    <row r="366" spans="1:15">
      <c r="A366" s="30" t="s">
        <v>826</v>
      </c>
      <c r="B366" s="6" t="s">
        <v>704</v>
      </c>
      <c r="C366" s="6" t="s">
        <v>705</v>
      </c>
      <c r="D366" s="11">
        <v>6712.2706651043372</v>
      </c>
      <c r="E366" s="11">
        <v>10715.72783077747</v>
      </c>
      <c r="F366" s="12">
        <f t="shared" si="20"/>
        <v>0.62639428428048594</v>
      </c>
      <c r="G366" s="7">
        <v>351.69893952479799</v>
      </c>
      <c r="H366" s="7">
        <v>639.25902103821795</v>
      </c>
      <c r="I366" s="12">
        <f t="shared" si="21"/>
        <v>0.55016656464793445</v>
      </c>
      <c r="J366" s="7">
        <v>443.40172818052002</v>
      </c>
      <c r="K366" s="7">
        <v>150.80298087409199</v>
      </c>
      <c r="L366" s="12">
        <f t="shared" si="22"/>
        <v>2.9402716419161754</v>
      </c>
      <c r="M366" s="24">
        <v>795.10066770531807</v>
      </c>
      <c r="N366" s="24">
        <v>790.06200191230994</v>
      </c>
      <c r="O366" s="12">
        <f t="shared" si="23"/>
        <v>1.0063775574332297</v>
      </c>
    </row>
    <row r="367" spans="1:15">
      <c r="A367" s="30" t="s">
        <v>826</v>
      </c>
      <c r="B367" s="6" t="s">
        <v>706</v>
      </c>
      <c r="C367" s="6" t="s">
        <v>707</v>
      </c>
      <c r="D367" s="11">
        <v>9150.0596017044863</v>
      </c>
      <c r="E367" s="11">
        <v>9914.7959896661923</v>
      </c>
      <c r="F367" s="12">
        <f t="shared" si="20"/>
        <v>0.92286917564831783</v>
      </c>
      <c r="G367" s="7">
        <v>336.70945866776998</v>
      </c>
      <c r="H367" s="7">
        <v>286.92374127018701</v>
      </c>
      <c r="I367" s="12">
        <f t="shared" si="21"/>
        <v>1.1735155033779563</v>
      </c>
      <c r="J367" s="7">
        <v>449.90491706912599</v>
      </c>
      <c r="K367" s="7">
        <v>183.282413617777</v>
      </c>
      <c r="L367" s="12">
        <f t="shared" si="22"/>
        <v>2.4547086007246288</v>
      </c>
      <c r="M367" s="24">
        <v>786.61437573689591</v>
      </c>
      <c r="N367" s="24">
        <v>470.20615488796398</v>
      </c>
      <c r="O367" s="12">
        <f t="shared" si="23"/>
        <v>1.6729138220751758</v>
      </c>
    </row>
    <row r="368" spans="1:15">
      <c r="A368" s="30" t="s">
        <v>828</v>
      </c>
      <c r="B368" s="6" t="s">
        <v>708</v>
      </c>
      <c r="C368" s="6" t="s">
        <v>709</v>
      </c>
      <c r="D368" s="11">
        <v>107022.47115066458</v>
      </c>
      <c r="E368" s="11">
        <v>113658.234232881</v>
      </c>
      <c r="F368" s="12">
        <f t="shared" si="20"/>
        <v>0.94161652143372188</v>
      </c>
      <c r="G368" s="7">
        <v>7450.2364610386703</v>
      </c>
      <c r="H368" s="7">
        <v>4045.52762924945</v>
      </c>
      <c r="I368" s="12">
        <f t="shared" si="21"/>
        <v>1.8415982150691383</v>
      </c>
      <c r="J368" s="7">
        <v>8023.7128205707104</v>
      </c>
      <c r="K368" s="7">
        <v>3510.5294980498502</v>
      </c>
      <c r="L368" s="12">
        <f t="shared" si="22"/>
        <v>2.2856132743017823</v>
      </c>
      <c r="M368" s="24">
        <v>15473.949281609381</v>
      </c>
      <c r="N368" s="24">
        <v>7556.0571272993002</v>
      </c>
      <c r="O368" s="12">
        <f t="shared" si="23"/>
        <v>2.0478867511077312</v>
      </c>
    </row>
    <row r="369" spans="1:15">
      <c r="A369" s="30" t="s">
        <v>828</v>
      </c>
      <c r="B369" s="6" t="s">
        <v>710</v>
      </c>
      <c r="C369" s="6" t="s">
        <v>711</v>
      </c>
      <c r="D369" s="11">
        <v>20548.199062285388</v>
      </c>
      <c r="E369" s="11">
        <v>32867.129491103653</v>
      </c>
      <c r="F369" s="12">
        <f t="shared" si="20"/>
        <v>0.62518995058109028</v>
      </c>
      <c r="G369" s="7">
        <v>794.38956853507398</v>
      </c>
      <c r="H369" s="7">
        <v>535.04898144896197</v>
      </c>
      <c r="I369" s="12">
        <f t="shared" si="21"/>
        <v>1.4847043842300078</v>
      </c>
      <c r="J369" s="7">
        <v>729.26847927072299</v>
      </c>
      <c r="K369" s="7">
        <v>320.23868766895902</v>
      </c>
      <c r="L369" s="12">
        <f t="shared" si="22"/>
        <v>2.2772653878240696</v>
      </c>
      <c r="M369" s="24">
        <v>1523.658047805797</v>
      </c>
      <c r="N369" s="24">
        <v>855.28766911792104</v>
      </c>
      <c r="O369" s="12">
        <f t="shared" si="23"/>
        <v>1.7814568160174489</v>
      </c>
    </row>
    <row r="370" spans="1:15">
      <c r="A370" s="30" t="s">
        <v>828</v>
      </c>
      <c r="B370" s="6" t="s">
        <v>712</v>
      </c>
      <c r="C370" s="6" t="s">
        <v>713</v>
      </c>
      <c r="D370" s="11">
        <v>28427.269869822463</v>
      </c>
      <c r="E370" s="11">
        <v>42712.762818689022</v>
      </c>
      <c r="F370" s="12">
        <f t="shared" si="20"/>
        <v>0.66554509691852748</v>
      </c>
      <c r="G370" s="7">
        <v>989.964645047403</v>
      </c>
      <c r="H370" s="7">
        <v>2621.2188712480001</v>
      </c>
      <c r="I370" s="12">
        <f t="shared" si="21"/>
        <v>0.37767340068632521</v>
      </c>
      <c r="J370" s="7">
        <v>2160.71299715541</v>
      </c>
      <c r="K370" s="7">
        <v>872.66828150032597</v>
      </c>
      <c r="L370" s="12">
        <f t="shared" si="22"/>
        <v>2.4759843378753565</v>
      </c>
      <c r="M370" s="24">
        <v>3150.6776422028129</v>
      </c>
      <c r="N370" s="24">
        <v>3493.8871527483261</v>
      </c>
      <c r="O370" s="12">
        <f t="shared" si="23"/>
        <v>0.90176857593252802</v>
      </c>
    </row>
    <row r="371" spans="1:15">
      <c r="A371" s="30" t="s">
        <v>828</v>
      </c>
      <c r="B371" s="6" t="s">
        <v>714</v>
      </c>
      <c r="C371" s="6" t="s">
        <v>715</v>
      </c>
      <c r="D371" s="11">
        <v>82948.0397932981</v>
      </c>
      <c r="E371" s="11">
        <v>107080.89087770387</v>
      </c>
      <c r="F371" s="12">
        <f t="shared" si="20"/>
        <v>0.77462971323270291</v>
      </c>
      <c r="G371" s="7">
        <v>6062.7842030290303</v>
      </c>
      <c r="H371" s="7">
        <v>6364.9049493208204</v>
      </c>
      <c r="I371" s="12">
        <f t="shared" si="21"/>
        <v>0.95253334516424659</v>
      </c>
      <c r="J371" s="7">
        <v>5086.8944896307703</v>
      </c>
      <c r="K371" s="7">
        <v>2584.2711820732502</v>
      </c>
      <c r="L371" s="12">
        <f t="shared" si="22"/>
        <v>1.9684058410424916</v>
      </c>
      <c r="M371" s="24">
        <v>11149.6786926598</v>
      </c>
      <c r="N371" s="24">
        <v>8949.1761313940697</v>
      </c>
      <c r="O371" s="12">
        <f t="shared" si="23"/>
        <v>1.2458888426104699</v>
      </c>
    </row>
    <row r="372" spans="1:15">
      <c r="A372" s="30" t="s">
        <v>828</v>
      </c>
      <c r="B372" s="6" t="s">
        <v>716</v>
      </c>
      <c r="C372" s="6" t="s">
        <v>717</v>
      </c>
      <c r="D372" s="11">
        <v>40928.615982901669</v>
      </c>
      <c r="E372" s="11">
        <v>53860.303413229201</v>
      </c>
      <c r="F372" s="12">
        <f t="shared" si="20"/>
        <v>0.75990318266288781</v>
      </c>
      <c r="G372" s="7">
        <v>1833.5929617596901</v>
      </c>
      <c r="H372" s="7">
        <v>2621.1286413419798</v>
      </c>
      <c r="I372" s="12">
        <f t="shared" si="21"/>
        <v>0.69954329323604547</v>
      </c>
      <c r="J372" s="7">
        <v>2751.8338934274798</v>
      </c>
      <c r="K372" s="7">
        <v>929.77463777262096</v>
      </c>
      <c r="L372" s="12">
        <f t="shared" si="22"/>
        <v>2.9596783797198483</v>
      </c>
      <c r="M372" s="24">
        <v>4585.4268551871701</v>
      </c>
      <c r="N372" s="24">
        <v>3550.903279114601</v>
      </c>
      <c r="O372" s="12">
        <f t="shared" si="23"/>
        <v>1.2913409616525862</v>
      </c>
    </row>
    <row r="373" spans="1:15">
      <c r="A373" s="30" t="s">
        <v>828</v>
      </c>
      <c r="B373" s="6" t="s">
        <v>718</v>
      </c>
      <c r="C373" s="6" t="s">
        <v>719</v>
      </c>
      <c r="D373" s="11">
        <v>33983.549850957825</v>
      </c>
      <c r="E373" s="11">
        <v>92925.137085592869</v>
      </c>
      <c r="F373" s="12">
        <f t="shared" si="20"/>
        <v>0.36570890199124217</v>
      </c>
      <c r="G373" s="7">
        <v>1040.84522759787</v>
      </c>
      <c r="H373" s="7">
        <v>2383.1864422196099</v>
      </c>
      <c r="I373" s="12">
        <f t="shared" si="21"/>
        <v>0.43674519507104365</v>
      </c>
      <c r="J373" s="7">
        <v>2718.9961770975501</v>
      </c>
      <c r="K373" s="7">
        <v>1052.4029521919599</v>
      </c>
      <c r="L373" s="12">
        <f t="shared" si="22"/>
        <v>2.5836075159561136</v>
      </c>
      <c r="M373" s="24">
        <v>3759.8414046954204</v>
      </c>
      <c r="N373" s="24">
        <v>3435.5893944115696</v>
      </c>
      <c r="O373" s="12">
        <f t="shared" si="23"/>
        <v>1.0943803152994036</v>
      </c>
    </row>
    <row r="374" spans="1:15">
      <c r="A374" s="30" t="s">
        <v>828</v>
      </c>
      <c r="B374" s="6" t="s">
        <v>720</v>
      </c>
      <c r="C374" s="6" t="s">
        <v>721</v>
      </c>
      <c r="D374" s="11">
        <v>21755.425642140588</v>
      </c>
      <c r="E374" s="11">
        <v>12070.767396360989</v>
      </c>
      <c r="F374" s="12">
        <f t="shared" si="20"/>
        <v>1.8023233260794391</v>
      </c>
      <c r="G374" s="7">
        <v>1189.55994857059</v>
      </c>
      <c r="H374" s="7">
        <v>286.87435210600802</v>
      </c>
      <c r="I374" s="12">
        <f t="shared" si="21"/>
        <v>4.1466235647689222</v>
      </c>
      <c r="J374" s="7">
        <v>1673.4341151589699</v>
      </c>
      <c r="K374" s="7">
        <v>1097.96856375573</v>
      </c>
      <c r="L374" s="12">
        <f t="shared" si="22"/>
        <v>1.524118422329682</v>
      </c>
      <c r="M374" s="24">
        <v>2862.9940637295599</v>
      </c>
      <c r="N374" s="24">
        <v>1384.842915861738</v>
      </c>
      <c r="O374" s="12">
        <f t="shared" si="23"/>
        <v>2.0673782065368922</v>
      </c>
    </row>
    <row r="375" spans="1:15">
      <c r="A375" s="30" t="s">
        <v>828</v>
      </c>
      <c r="B375" s="6" t="s">
        <v>722</v>
      </c>
      <c r="C375" s="6" t="s">
        <v>723</v>
      </c>
      <c r="D375" s="11">
        <v>14081.797903025215</v>
      </c>
      <c r="E375" s="11">
        <v>14118.881991104168</v>
      </c>
      <c r="F375" s="12">
        <f t="shared" si="20"/>
        <v>0.99737344018440566</v>
      </c>
      <c r="G375" s="7">
        <v>731.25188341767205</v>
      </c>
      <c r="H375" s="7">
        <v>371.081670352527</v>
      </c>
      <c r="I375" s="12">
        <f t="shared" si="21"/>
        <v>1.9705955368881032</v>
      </c>
      <c r="J375" s="7">
        <v>775.08480699022402</v>
      </c>
      <c r="K375" s="7">
        <v>471.46162167415201</v>
      </c>
      <c r="L375" s="12">
        <f t="shared" si="22"/>
        <v>1.6440040320523044</v>
      </c>
      <c r="M375" s="24">
        <v>1506.3366904078962</v>
      </c>
      <c r="N375" s="24">
        <v>842.54329202667896</v>
      </c>
      <c r="O375" s="12">
        <f t="shared" si="23"/>
        <v>1.7878448557634452</v>
      </c>
    </row>
    <row r="376" spans="1:15">
      <c r="A376" s="30" t="s">
        <v>828</v>
      </c>
      <c r="B376" s="6" t="s">
        <v>724</v>
      </c>
      <c r="C376" s="6" t="s">
        <v>725</v>
      </c>
      <c r="D376" s="11">
        <v>50379.934191504253</v>
      </c>
      <c r="E376" s="11">
        <v>64204.569397805331</v>
      </c>
      <c r="F376" s="12">
        <f t="shared" si="20"/>
        <v>0.78467832841234442</v>
      </c>
      <c r="G376" s="7">
        <v>2352.4970950965599</v>
      </c>
      <c r="H376" s="7">
        <v>2397.27260517376</v>
      </c>
      <c r="I376" s="12">
        <f t="shared" si="21"/>
        <v>0.98132231187201391</v>
      </c>
      <c r="J376" s="7">
        <v>2938.0608901118899</v>
      </c>
      <c r="K376" s="7">
        <v>2070.2431291747698</v>
      </c>
      <c r="L376" s="12">
        <f t="shared" si="22"/>
        <v>1.4191863983062922</v>
      </c>
      <c r="M376" s="24">
        <v>5290.5579852084502</v>
      </c>
      <c r="N376" s="24">
        <v>4467.5157343485298</v>
      </c>
      <c r="O376" s="12">
        <f t="shared" si="23"/>
        <v>1.1842281705986961</v>
      </c>
    </row>
    <row r="377" spans="1:15">
      <c r="A377" s="30" t="s">
        <v>828</v>
      </c>
      <c r="B377" s="6" t="s">
        <v>726</v>
      </c>
      <c r="C377" s="6" t="s">
        <v>727</v>
      </c>
      <c r="D377" s="11">
        <v>121168.15329855811</v>
      </c>
      <c r="E377" s="11">
        <v>131867.6451511565</v>
      </c>
      <c r="F377" s="12">
        <f t="shared" si="20"/>
        <v>0.91886188730879492</v>
      </c>
      <c r="G377" s="7">
        <v>8487.3502207663605</v>
      </c>
      <c r="H377" s="7">
        <v>5737.1445092397298</v>
      </c>
      <c r="I377" s="12">
        <f t="shared" si="21"/>
        <v>1.4793683873741363</v>
      </c>
      <c r="J377" s="7">
        <v>7451.7910652739602</v>
      </c>
      <c r="K377" s="7">
        <v>2316.66353267147</v>
      </c>
      <c r="L377" s="12">
        <f t="shared" si="22"/>
        <v>3.2166048112653187</v>
      </c>
      <c r="M377" s="24">
        <v>15939.141286040322</v>
      </c>
      <c r="N377" s="24">
        <v>8053.8080419111993</v>
      </c>
      <c r="O377" s="12">
        <f t="shared" si="23"/>
        <v>1.9790813492318973</v>
      </c>
    </row>
    <row r="378" spans="1:15">
      <c r="A378" s="30" t="s">
        <v>828</v>
      </c>
      <c r="B378" s="6" t="s">
        <v>728</v>
      </c>
      <c r="C378" s="6" t="s">
        <v>729</v>
      </c>
      <c r="D378" s="11">
        <v>6899.9014228241858</v>
      </c>
      <c r="E378" s="11">
        <v>4713.3034904760343</v>
      </c>
      <c r="F378" s="12">
        <f t="shared" si="20"/>
        <v>1.4639204618939803</v>
      </c>
      <c r="G378" s="7">
        <v>57.732951565647198</v>
      </c>
      <c r="H378" s="7">
        <v>24.1996336726958</v>
      </c>
      <c r="I378" s="12">
        <f t="shared" si="21"/>
        <v>2.3856952690480888</v>
      </c>
      <c r="J378" s="7">
        <v>367.16095744321098</v>
      </c>
      <c r="K378" s="7">
        <v>50.107146990419601</v>
      </c>
      <c r="L378" s="12">
        <f t="shared" si="22"/>
        <v>7.3275167215848773</v>
      </c>
      <c r="M378" s="24">
        <v>424.89390900885815</v>
      </c>
      <c r="N378" s="24">
        <v>74.306780663115404</v>
      </c>
      <c r="O378" s="12">
        <f t="shared" si="23"/>
        <v>5.718104124779666</v>
      </c>
    </row>
    <row r="379" spans="1:15">
      <c r="A379" s="30" t="s">
        <v>828</v>
      </c>
      <c r="B379" s="6" t="s">
        <v>730</v>
      </c>
      <c r="C379" s="6" t="s">
        <v>731</v>
      </c>
      <c r="D379" s="11">
        <v>34488.64211361482</v>
      </c>
      <c r="E379" s="11">
        <v>63906.25427913593</v>
      </c>
      <c r="F379" s="12">
        <f t="shared" si="20"/>
        <v>0.53967553727952799</v>
      </c>
      <c r="G379" s="7">
        <v>1766.38158510977</v>
      </c>
      <c r="H379" s="7">
        <v>2417.2414109329302</v>
      </c>
      <c r="I379" s="12">
        <f t="shared" si="21"/>
        <v>0.73074272893084269</v>
      </c>
      <c r="J379" s="7">
        <v>5265.1359588551504</v>
      </c>
      <c r="K379" s="7">
        <v>10170.624493052601</v>
      </c>
      <c r="L379" s="12">
        <f t="shared" si="22"/>
        <v>0.51768069526622329</v>
      </c>
      <c r="M379" s="24">
        <v>7031.5175439649202</v>
      </c>
      <c r="N379" s="24">
        <v>12587.86590398553</v>
      </c>
      <c r="O379" s="12">
        <f t="shared" si="23"/>
        <v>0.55859488793399237</v>
      </c>
    </row>
    <row r="380" spans="1:15">
      <c r="A380" s="30" t="s">
        <v>828</v>
      </c>
      <c r="B380" s="6" t="s">
        <v>732</v>
      </c>
      <c r="C380" s="6" t="s">
        <v>733</v>
      </c>
      <c r="D380" s="11">
        <v>142502.41762501176</v>
      </c>
      <c r="E380" s="11">
        <v>280861.06996773882</v>
      </c>
      <c r="F380" s="12">
        <f t="shared" si="20"/>
        <v>0.50737689506552242</v>
      </c>
      <c r="G380" s="7">
        <v>9439.9905974522007</v>
      </c>
      <c r="H380" s="7">
        <v>13384.677662083701</v>
      </c>
      <c r="I380" s="12">
        <f t="shared" si="21"/>
        <v>0.70528337220954795</v>
      </c>
      <c r="J380" s="7">
        <v>9226.0459674372596</v>
      </c>
      <c r="K380" s="7">
        <v>5824.7509266116904</v>
      </c>
      <c r="L380" s="12">
        <f t="shared" si="22"/>
        <v>1.5839382805685278</v>
      </c>
      <c r="M380" s="24">
        <v>18666.036564889459</v>
      </c>
      <c r="N380" s="24">
        <v>19209.428588695391</v>
      </c>
      <c r="O380" s="12">
        <f t="shared" si="23"/>
        <v>0.97171222343772812</v>
      </c>
    </row>
    <row r="381" spans="1:15">
      <c r="A381" s="30" t="s">
        <v>828</v>
      </c>
      <c r="B381" s="6" t="s">
        <v>734</v>
      </c>
      <c r="C381" s="6" t="s">
        <v>735</v>
      </c>
      <c r="D381" s="11">
        <v>138463.49320494372</v>
      </c>
      <c r="E381" s="11">
        <v>152062.82880746806</v>
      </c>
      <c r="F381" s="12">
        <f t="shared" si="20"/>
        <v>0.9105676534549878</v>
      </c>
      <c r="G381" s="7">
        <v>9881.9700388751498</v>
      </c>
      <c r="H381" s="7">
        <v>7636.4502397767301</v>
      </c>
      <c r="I381" s="12">
        <f t="shared" si="21"/>
        <v>1.2940528293371127</v>
      </c>
      <c r="J381" s="7">
        <v>8925.3120119005707</v>
      </c>
      <c r="K381" s="7">
        <v>3302.7258030248399</v>
      </c>
      <c r="L381" s="12">
        <f t="shared" si="22"/>
        <v>2.7024078122762174</v>
      </c>
      <c r="M381" s="24">
        <v>18807.282050775721</v>
      </c>
      <c r="N381" s="24">
        <v>10939.17604280157</v>
      </c>
      <c r="O381" s="12">
        <f t="shared" si="23"/>
        <v>1.7192594741312066</v>
      </c>
    </row>
    <row r="382" spans="1:15">
      <c r="A382" s="30" t="s">
        <v>828</v>
      </c>
      <c r="B382" s="6" t="s">
        <v>736</v>
      </c>
      <c r="C382" s="6" t="s">
        <v>737</v>
      </c>
      <c r="D382" s="11">
        <v>135470.72103270161</v>
      </c>
      <c r="E382" s="11">
        <v>189316.65275884443</v>
      </c>
      <c r="F382" s="12">
        <f t="shared" si="20"/>
        <v>0.71557741518527207</v>
      </c>
      <c r="G382" s="7">
        <v>12582.9330804163</v>
      </c>
      <c r="H382" s="7">
        <v>17956.071878210099</v>
      </c>
      <c r="I382" s="12">
        <f t="shared" si="21"/>
        <v>0.70076201330458221</v>
      </c>
      <c r="J382" s="7">
        <v>8667.7540460821892</v>
      </c>
      <c r="K382" s="7">
        <v>4525.5121777043496</v>
      </c>
      <c r="L382" s="12">
        <f t="shared" si="22"/>
        <v>1.9153089652007231</v>
      </c>
      <c r="M382" s="24">
        <v>21250.687126498487</v>
      </c>
      <c r="N382" s="24">
        <v>22481.584055914449</v>
      </c>
      <c r="O382" s="12">
        <f t="shared" si="23"/>
        <v>0.94524865657355062</v>
      </c>
    </row>
    <row r="383" spans="1:15">
      <c r="A383" s="30" t="s">
        <v>828</v>
      </c>
      <c r="B383" s="6" t="s">
        <v>738</v>
      </c>
      <c r="C383" s="6" t="s">
        <v>739</v>
      </c>
      <c r="D383" s="11">
        <v>97109.999424413283</v>
      </c>
      <c r="E383" s="11">
        <v>141537.21970448602</v>
      </c>
      <c r="F383" s="12">
        <f t="shared" si="20"/>
        <v>0.68610927660701659</v>
      </c>
      <c r="G383" s="7">
        <v>5596.4055827452303</v>
      </c>
      <c r="H383" s="7">
        <v>10108.330832875499</v>
      </c>
      <c r="I383" s="12">
        <f t="shared" si="21"/>
        <v>0.55364289864197391</v>
      </c>
      <c r="J383" s="7">
        <v>6564.7735615133497</v>
      </c>
      <c r="K383" s="7">
        <v>5230.1708911609203</v>
      </c>
      <c r="L383" s="12">
        <f t="shared" si="22"/>
        <v>1.2551738170941855</v>
      </c>
      <c r="M383" s="24">
        <v>12161.17914425858</v>
      </c>
      <c r="N383" s="24">
        <v>15338.50172403642</v>
      </c>
      <c r="O383" s="12">
        <f t="shared" si="23"/>
        <v>0.79285313279335679</v>
      </c>
    </row>
    <row r="384" spans="1:15">
      <c r="A384" s="30" t="s">
        <v>828</v>
      </c>
      <c r="B384" s="6" t="s">
        <v>740</v>
      </c>
      <c r="C384" s="6" t="s">
        <v>741</v>
      </c>
      <c r="D384" s="11">
        <v>137384.36419412991</v>
      </c>
      <c r="E384" s="11">
        <v>262041.99132539635</v>
      </c>
      <c r="F384" s="12">
        <f t="shared" si="20"/>
        <v>0.52428377413576399</v>
      </c>
      <c r="G384" s="7">
        <v>7453.43506801269</v>
      </c>
      <c r="H384" s="7">
        <v>6939.7111247698804</v>
      </c>
      <c r="I384" s="12">
        <f t="shared" si="21"/>
        <v>1.0740267042830034</v>
      </c>
      <c r="J384" s="7">
        <v>9654.8599401377305</v>
      </c>
      <c r="K384" s="7">
        <v>7104.8466722523799</v>
      </c>
      <c r="L384" s="12">
        <f t="shared" si="22"/>
        <v>1.3589117943733111</v>
      </c>
      <c r="M384" s="24">
        <v>17108.29500815042</v>
      </c>
      <c r="N384" s="24">
        <v>14044.55779702226</v>
      </c>
      <c r="O384" s="12">
        <f t="shared" si="23"/>
        <v>1.2181440850902217</v>
      </c>
    </row>
    <row r="385" spans="1:15">
      <c r="A385" s="30" t="s">
        <v>828</v>
      </c>
      <c r="B385" s="6" t="s">
        <v>742</v>
      </c>
      <c r="C385" s="6" t="s">
        <v>743</v>
      </c>
      <c r="D385" s="11">
        <v>100669.31424679859</v>
      </c>
      <c r="E385" s="11">
        <v>178924.34503436027</v>
      </c>
      <c r="F385" s="12">
        <f t="shared" si="20"/>
        <v>0.56263620374000112</v>
      </c>
      <c r="G385" s="7">
        <v>5508.9067406807599</v>
      </c>
      <c r="H385" s="7">
        <v>10252.8859251907</v>
      </c>
      <c r="I385" s="12">
        <f t="shared" si="21"/>
        <v>0.53730303651830558</v>
      </c>
      <c r="J385" s="7">
        <v>7244.7363491501301</v>
      </c>
      <c r="K385" s="7">
        <v>9780.4780496860803</v>
      </c>
      <c r="L385" s="12">
        <f t="shared" si="22"/>
        <v>0.74073438050225582</v>
      </c>
      <c r="M385" s="24">
        <v>12753.64308983089</v>
      </c>
      <c r="N385" s="24">
        <v>20033.363974876782</v>
      </c>
      <c r="O385" s="12">
        <f t="shared" si="23"/>
        <v>0.63662014556441127</v>
      </c>
    </row>
    <row r="386" spans="1:15">
      <c r="A386" s="30" t="s">
        <v>828</v>
      </c>
      <c r="B386" s="6" t="s">
        <v>744</v>
      </c>
      <c r="C386" s="6" t="s">
        <v>745</v>
      </c>
      <c r="D386" s="11">
        <v>21705.670426071083</v>
      </c>
      <c r="E386" s="11">
        <v>20457.566627203538</v>
      </c>
      <c r="F386" s="12">
        <f t="shared" si="20"/>
        <v>1.061009396748481</v>
      </c>
      <c r="G386" s="7">
        <v>1581.12074827325</v>
      </c>
      <c r="H386" s="7">
        <v>1433.5016475044099</v>
      </c>
      <c r="I386" s="12">
        <f t="shared" si="21"/>
        <v>1.1029779777552617</v>
      </c>
      <c r="J386" s="7">
        <v>2491.5787960589801</v>
      </c>
      <c r="K386" s="7">
        <v>2422.57807926022</v>
      </c>
      <c r="L386" s="12">
        <f t="shared" si="22"/>
        <v>1.028482350017726</v>
      </c>
      <c r="M386" s="24">
        <v>4072.6995443322303</v>
      </c>
      <c r="N386" s="24">
        <v>3856.0797267646299</v>
      </c>
      <c r="O386" s="12">
        <f t="shared" si="23"/>
        <v>1.0561761770805893</v>
      </c>
    </row>
    <row r="387" spans="1:15">
      <c r="A387" s="30" t="s">
        <v>828</v>
      </c>
      <c r="B387" s="6" t="s">
        <v>746</v>
      </c>
      <c r="C387" s="6" t="s">
        <v>747</v>
      </c>
      <c r="D387" s="11">
        <v>18576.031990488656</v>
      </c>
      <c r="E387" s="11">
        <v>21864.675851404907</v>
      </c>
      <c r="F387" s="12">
        <f t="shared" si="20"/>
        <v>0.84959100773931939</v>
      </c>
      <c r="G387" s="7">
        <v>683.39096835005398</v>
      </c>
      <c r="H387" s="7">
        <v>583.61287806592202</v>
      </c>
      <c r="I387" s="12">
        <f t="shared" si="21"/>
        <v>1.1709662244171066</v>
      </c>
      <c r="J387" s="7">
        <v>1113.4920973703499</v>
      </c>
      <c r="K387" s="7">
        <v>399.07325294015499</v>
      </c>
      <c r="L387" s="12">
        <f t="shared" si="22"/>
        <v>2.7901947553907585</v>
      </c>
      <c r="M387" s="24">
        <v>1796.8830657204039</v>
      </c>
      <c r="N387" s="24">
        <v>982.68613100607695</v>
      </c>
      <c r="O387" s="12">
        <f t="shared" si="23"/>
        <v>1.8285422059236247</v>
      </c>
    </row>
    <row r="388" spans="1:15">
      <c r="A388" s="30" t="s">
        <v>828</v>
      </c>
      <c r="B388" s="6" t="s">
        <v>748</v>
      </c>
      <c r="C388" s="6" t="s">
        <v>749</v>
      </c>
      <c r="D388" s="11">
        <v>1565.1796952541863</v>
      </c>
      <c r="E388" s="11">
        <v>849.46843346614071</v>
      </c>
      <c r="F388" s="12">
        <f t="shared" si="20"/>
        <v>1.842540150512342</v>
      </c>
      <c r="G388" s="7">
        <v>18.090939879657501</v>
      </c>
      <c r="H388" s="7">
        <v>6.8269407030407896</v>
      </c>
      <c r="I388" s="12">
        <f t="shared" si="21"/>
        <v>2.6499336476731972</v>
      </c>
      <c r="J388" s="7">
        <v>77.891168547975596</v>
      </c>
      <c r="K388" s="7">
        <v>24.487409541953902</v>
      </c>
      <c r="L388" s="12">
        <f t="shared" si="22"/>
        <v>3.1808660044062993</v>
      </c>
      <c r="M388" s="24">
        <v>95.982108427633094</v>
      </c>
      <c r="N388" s="24">
        <v>31.314350244994692</v>
      </c>
      <c r="O388" s="12">
        <f t="shared" si="23"/>
        <v>3.0651157592827571</v>
      </c>
    </row>
    <row r="389" spans="1:15">
      <c r="A389" s="30" t="s">
        <v>828</v>
      </c>
      <c r="B389" s="6" t="s">
        <v>750</v>
      </c>
      <c r="C389" s="6" t="s">
        <v>751</v>
      </c>
      <c r="D389" s="11">
        <v>93760.722440341109</v>
      </c>
      <c r="E389" s="11">
        <v>101847.91697610074</v>
      </c>
      <c r="F389" s="12">
        <f t="shared" si="20"/>
        <v>0.92059538598460156</v>
      </c>
      <c r="G389" s="7">
        <v>9055.1550702177501</v>
      </c>
      <c r="H389" s="7">
        <v>8349.4229728845603</v>
      </c>
      <c r="I389" s="12">
        <f t="shared" si="21"/>
        <v>1.0845246551318712</v>
      </c>
      <c r="J389" s="7">
        <v>6905.5683830207699</v>
      </c>
      <c r="K389" s="7">
        <v>2530.3852723350801</v>
      </c>
      <c r="L389" s="12">
        <f t="shared" si="22"/>
        <v>2.7290580839684546</v>
      </c>
      <c r="M389" s="24">
        <v>15960.723453238519</v>
      </c>
      <c r="N389" s="24">
        <v>10879.80824521964</v>
      </c>
      <c r="O389" s="12">
        <f t="shared" si="23"/>
        <v>1.4670041138134331</v>
      </c>
    </row>
    <row r="390" spans="1:15">
      <c r="A390" s="30" t="s">
        <v>828</v>
      </c>
      <c r="B390" s="6" t="s">
        <v>752</v>
      </c>
      <c r="C390" s="6" t="s">
        <v>753</v>
      </c>
      <c r="D390" s="11">
        <v>121822.54148985399</v>
      </c>
      <c r="E390" s="11">
        <v>192163.06852222898</v>
      </c>
      <c r="F390" s="12">
        <f t="shared" si="20"/>
        <v>0.63395397683172316</v>
      </c>
      <c r="G390" s="7">
        <v>9021.6211863366898</v>
      </c>
      <c r="H390" s="7">
        <v>12399.516229759</v>
      </c>
      <c r="I390" s="12">
        <f t="shared" si="21"/>
        <v>0.72757848122208846</v>
      </c>
      <c r="J390" s="7">
        <v>9990.7024619702897</v>
      </c>
      <c r="K390" s="7">
        <v>10163.445735179999</v>
      </c>
      <c r="L390" s="12">
        <f t="shared" si="22"/>
        <v>0.98300347365345087</v>
      </c>
      <c r="M390" s="24">
        <v>19012.323648306978</v>
      </c>
      <c r="N390" s="24">
        <v>22562.961964939001</v>
      </c>
      <c r="O390" s="12">
        <f t="shared" si="23"/>
        <v>0.84263421078538248</v>
      </c>
    </row>
    <row r="391" spans="1:15">
      <c r="A391" s="30" t="s">
        <v>828</v>
      </c>
      <c r="B391" s="6" t="s">
        <v>754</v>
      </c>
      <c r="C391" s="6" t="s">
        <v>755</v>
      </c>
      <c r="D391" s="11">
        <v>115174.33596092128</v>
      </c>
      <c r="E391" s="11">
        <v>126558.4582067313</v>
      </c>
      <c r="F391" s="12">
        <f t="shared" si="20"/>
        <v>0.91004850717117436</v>
      </c>
      <c r="G391" s="7">
        <v>6881.2271363994396</v>
      </c>
      <c r="H391" s="7">
        <v>6610.3405709913905</v>
      </c>
      <c r="I391" s="12">
        <f t="shared" si="21"/>
        <v>1.0409792146862749</v>
      </c>
      <c r="J391" s="7">
        <v>8321.4500548938395</v>
      </c>
      <c r="K391" s="7">
        <v>4914.04833473911</v>
      </c>
      <c r="L391" s="12">
        <f t="shared" si="22"/>
        <v>1.6934001230852018</v>
      </c>
      <c r="M391" s="24">
        <v>15202.677191293278</v>
      </c>
      <c r="N391" s="24">
        <v>11524.3889057305</v>
      </c>
      <c r="O391" s="12">
        <f t="shared" si="23"/>
        <v>1.3191742586657891</v>
      </c>
    </row>
    <row r="392" spans="1:15">
      <c r="A392" s="30" t="s">
        <v>828</v>
      </c>
      <c r="B392" s="6" t="s">
        <v>756</v>
      </c>
      <c r="C392" s="6" t="s">
        <v>757</v>
      </c>
      <c r="D392" s="11">
        <v>91671.258221361117</v>
      </c>
      <c r="E392" s="11">
        <v>128170.27414550596</v>
      </c>
      <c r="F392" s="12">
        <f t="shared" ref="F392:F417" si="24">D392/E392</f>
        <v>0.71523025781540306</v>
      </c>
      <c r="G392" s="7">
        <v>6802.5115675114603</v>
      </c>
      <c r="H392" s="7">
        <v>8070.62908071521</v>
      </c>
      <c r="I392" s="12">
        <f t="shared" ref="I392:I417" si="25">G392/H392</f>
        <v>0.84287253192766354</v>
      </c>
      <c r="J392" s="7">
        <v>5773.6518757553504</v>
      </c>
      <c r="K392" s="7">
        <v>2374.0523261250601</v>
      </c>
      <c r="L392" s="12">
        <f t="shared" ref="L392:L417" si="26">J392/K392</f>
        <v>2.4319817268640973</v>
      </c>
      <c r="M392" s="24">
        <v>12576.163443266811</v>
      </c>
      <c r="N392" s="24">
        <v>10444.681406840271</v>
      </c>
      <c r="O392" s="12">
        <f t="shared" ref="O392:O417" si="27">M392/N392</f>
        <v>1.2040734373219486</v>
      </c>
    </row>
    <row r="393" spans="1:15">
      <c r="A393" s="30" t="s">
        <v>828</v>
      </c>
      <c r="B393" s="6" t="s">
        <v>758</v>
      </c>
      <c r="C393" s="6" t="s">
        <v>759</v>
      </c>
      <c r="D393" s="11">
        <v>46721.752449444088</v>
      </c>
      <c r="E393" s="11">
        <v>109697.75994262412</v>
      </c>
      <c r="F393" s="12">
        <f t="shared" si="24"/>
        <v>0.42591345961741833</v>
      </c>
      <c r="G393" s="7">
        <v>3404.92857461207</v>
      </c>
      <c r="H393" s="7">
        <v>3841.2103459039199</v>
      </c>
      <c r="I393" s="12">
        <f t="shared" si="25"/>
        <v>0.88642075491724126</v>
      </c>
      <c r="J393" s="7">
        <v>9152.6248954998191</v>
      </c>
      <c r="K393" s="7">
        <v>18930.759806933602</v>
      </c>
      <c r="L393" s="12">
        <f t="shared" si="26"/>
        <v>0.48347900395141924</v>
      </c>
      <c r="M393" s="24">
        <v>12557.553470111889</v>
      </c>
      <c r="N393" s="24">
        <v>22771.970152837523</v>
      </c>
      <c r="O393" s="12">
        <f t="shared" si="27"/>
        <v>0.55144782756300703</v>
      </c>
    </row>
    <row r="394" spans="1:15">
      <c r="A394" s="30" t="s">
        <v>828</v>
      </c>
      <c r="B394" s="6" t="s">
        <v>760</v>
      </c>
      <c r="C394" s="6" t="s">
        <v>761</v>
      </c>
      <c r="D394" s="11">
        <v>67851.582476127674</v>
      </c>
      <c r="E394" s="11">
        <v>108463.34339005151</v>
      </c>
      <c r="F394" s="12">
        <f t="shared" si="24"/>
        <v>0.62557155584004587</v>
      </c>
      <c r="G394" s="7">
        <v>6620.7446878151004</v>
      </c>
      <c r="H394" s="7">
        <v>12932.030867035101</v>
      </c>
      <c r="I394" s="12">
        <f t="shared" si="25"/>
        <v>0.51196480706614833</v>
      </c>
      <c r="J394" s="7">
        <v>4204.7617110479696</v>
      </c>
      <c r="K394" s="7">
        <v>2468.5635696700101</v>
      </c>
      <c r="L394" s="12">
        <f t="shared" si="26"/>
        <v>1.7033232454329905</v>
      </c>
      <c r="M394" s="24">
        <v>10825.50639886307</v>
      </c>
      <c r="N394" s="24">
        <v>15400.594436705111</v>
      </c>
      <c r="O394" s="12">
        <f t="shared" si="27"/>
        <v>0.70292782810136378</v>
      </c>
    </row>
    <row r="395" spans="1:15">
      <c r="A395" s="30" t="s">
        <v>828</v>
      </c>
      <c r="B395" s="6" t="s">
        <v>762</v>
      </c>
      <c r="C395" s="6" t="s">
        <v>763</v>
      </c>
      <c r="D395" s="11">
        <v>23600.69636368729</v>
      </c>
      <c r="E395" s="11">
        <v>22327.44877805953</v>
      </c>
      <c r="F395" s="12">
        <f t="shared" si="24"/>
        <v>1.0570261115940367</v>
      </c>
      <c r="G395" s="7">
        <v>1109.3990352107601</v>
      </c>
      <c r="H395" s="7">
        <v>1845.9069367517</v>
      </c>
      <c r="I395" s="12">
        <f t="shared" si="25"/>
        <v>0.60100485735375375</v>
      </c>
      <c r="J395" s="7">
        <v>992.58913421734997</v>
      </c>
      <c r="K395" s="7">
        <v>1237.8012110987599</v>
      </c>
      <c r="L395" s="12">
        <f t="shared" si="26"/>
        <v>0.80189704559769948</v>
      </c>
      <c r="M395" s="24">
        <v>2101.9881694281103</v>
      </c>
      <c r="N395" s="24">
        <v>3083.7081478504597</v>
      </c>
      <c r="O395" s="12">
        <f t="shared" si="27"/>
        <v>0.68164303126199843</v>
      </c>
    </row>
    <row r="396" spans="1:15">
      <c r="A396" s="30" t="s">
        <v>828</v>
      </c>
      <c r="B396" s="6" t="s">
        <v>764</v>
      </c>
      <c r="C396" s="6" t="s">
        <v>765</v>
      </c>
      <c r="D396" s="11">
        <v>27473.97085099182</v>
      </c>
      <c r="E396" s="11">
        <v>16087.57464265678</v>
      </c>
      <c r="F396" s="12">
        <f t="shared" si="24"/>
        <v>1.7077758121565201</v>
      </c>
      <c r="G396" s="7">
        <v>2034.21550629238</v>
      </c>
      <c r="H396" s="7">
        <v>371.93703362353199</v>
      </c>
      <c r="I396" s="12">
        <f t="shared" si="25"/>
        <v>5.4692470025756474</v>
      </c>
      <c r="J396" s="7">
        <v>3152.9589344850401</v>
      </c>
      <c r="K396" s="7">
        <v>1735.22376118086</v>
      </c>
      <c r="L396" s="12">
        <f t="shared" si="26"/>
        <v>1.8170330564972084</v>
      </c>
      <c r="M396" s="24">
        <v>5187.1744407774204</v>
      </c>
      <c r="N396" s="24">
        <v>2107.160794804392</v>
      </c>
      <c r="O396" s="12">
        <f t="shared" si="27"/>
        <v>2.4616889482603277</v>
      </c>
    </row>
    <row r="397" spans="1:15">
      <c r="A397" s="30" t="s">
        <v>828</v>
      </c>
      <c r="B397" s="6" t="s">
        <v>766</v>
      </c>
      <c r="C397" s="6" t="s">
        <v>767</v>
      </c>
      <c r="D397" s="11">
        <v>38357.540819324116</v>
      </c>
      <c r="E397" s="11">
        <v>78713.200605255581</v>
      </c>
      <c r="F397" s="12">
        <f t="shared" si="24"/>
        <v>0.48730759928929929</v>
      </c>
      <c r="G397" s="7">
        <v>1267.42769664712</v>
      </c>
      <c r="H397" s="7">
        <v>2583.9831943519898</v>
      </c>
      <c r="I397" s="12">
        <f t="shared" si="25"/>
        <v>0.4904937847186599</v>
      </c>
      <c r="J397" s="7">
        <v>2222.1814360365001</v>
      </c>
      <c r="K397" s="7">
        <v>831.28244542159405</v>
      </c>
      <c r="L397" s="12">
        <f t="shared" si="26"/>
        <v>2.6731966352417036</v>
      </c>
      <c r="M397" s="24">
        <v>3489.6091326836204</v>
      </c>
      <c r="N397" s="24">
        <v>3415.2656397735836</v>
      </c>
      <c r="O397" s="12">
        <f t="shared" si="27"/>
        <v>1.0217679972076683</v>
      </c>
    </row>
    <row r="398" spans="1:15">
      <c r="A398" s="30" t="s">
        <v>828</v>
      </c>
      <c r="B398" s="6" t="s">
        <v>768</v>
      </c>
      <c r="C398" s="6" t="s">
        <v>769</v>
      </c>
      <c r="D398" s="11">
        <v>107938.43310005392</v>
      </c>
      <c r="E398" s="11">
        <v>94147.371818523476</v>
      </c>
      <c r="F398" s="12">
        <f t="shared" si="24"/>
        <v>1.1464837627981141</v>
      </c>
      <c r="G398" s="7">
        <v>6325.3303983373899</v>
      </c>
      <c r="H398" s="7">
        <v>3648.1820964060398</v>
      </c>
      <c r="I398" s="12">
        <f t="shared" si="25"/>
        <v>1.7338307768597156</v>
      </c>
      <c r="J398" s="7">
        <v>7841.1356810536199</v>
      </c>
      <c r="K398" s="7">
        <v>7097.0630580596398</v>
      </c>
      <c r="L398" s="12">
        <f t="shared" si="26"/>
        <v>1.1048423294124445</v>
      </c>
      <c r="M398" s="24">
        <v>14166.46607939101</v>
      </c>
      <c r="N398" s="24">
        <v>10745.24515446568</v>
      </c>
      <c r="O398" s="12">
        <f t="shared" si="27"/>
        <v>1.3183939385043704</v>
      </c>
    </row>
    <row r="399" spans="1:15">
      <c r="A399" s="30" t="s">
        <v>828</v>
      </c>
      <c r="B399" s="6" t="s">
        <v>770</v>
      </c>
      <c r="C399" s="6" t="s">
        <v>771</v>
      </c>
      <c r="D399" s="11">
        <v>186084.22701741391</v>
      </c>
      <c r="E399" s="11">
        <v>149616.59816649434</v>
      </c>
      <c r="F399" s="12">
        <f t="shared" si="24"/>
        <v>1.2437405294453905</v>
      </c>
      <c r="G399" s="7">
        <v>13097.964853666301</v>
      </c>
      <c r="H399" s="7">
        <v>7247.1861901517696</v>
      </c>
      <c r="I399" s="12">
        <f t="shared" si="25"/>
        <v>1.8073172828738935</v>
      </c>
      <c r="J399" s="7">
        <v>11774.7635526621</v>
      </c>
      <c r="K399" s="7">
        <v>4728.3203802765602</v>
      </c>
      <c r="L399" s="12">
        <f t="shared" si="26"/>
        <v>2.4902634774451116</v>
      </c>
      <c r="M399" s="24">
        <v>24872.728406328402</v>
      </c>
      <c r="N399" s="24">
        <v>11975.50657042833</v>
      </c>
      <c r="O399" s="12">
        <f t="shared" si="27"/>
        <v>2.0769667036672819</v>
      </c>
    </row>
    <row r="400" spans="1:15">
      <c r="A400" s="30" t="s">
        <v>828</v>
      </c>
      <c r="B400" s="6" t="s">
        <v>772</v>
      </c>
      <c r="C400" s="6" t="s">
        <v>773</v>
      </c>
      <c r="D400" s="11">
        <v>36943.074444669001</v>
      </c>
      <c r="E400" s="11">
        <v>76981.610947464549</v>
      </c>
      <c r="F400" s="12">
        <f t="shared" si="24"/>
        <v>0.47989479552305669</v>
      </c>
      <c r="G400" s="7">
        <v>4528.7147015927603</v>
      </c>
      <c r="H400" s="7">
        <v>6419.2967174775304</v>
      </c>
      <c r="I400" s="12">
        <f t="shared" si="25"/>
        <v>0.70548455709527069</v>
      </c>
      <c r="J400" s="7">
        <v>5174.53824688655</v>
      </c>
      <c r="K400" s="7">
        <v>7560.9977290447096</v>
      </c>
      <c r="L400" s="12">
        <f t="shared" si="26"/>
        <v>0.68437241119768522</v>
      </c>
      <c r="M400" s="24">
        <v>9703.2529484793104</v>
      </c>
      <c r="N400" s="24">
        <v>13980.294446522239</v>
      </c>
      <c r="O400" s="12">
        <f t="shared" si="27"/>
        <v>0.69406642224857484</v>
      </c>
    </row>
    <row r="401" spans="1:15">
      <c r="A401" s="30" t="s">
        <v>828</v>
      </c>
      <c r="B401" s="6" t="s">
        <v>774</v>
      </c>
      <c r="C401" s="6" t="s">
        <v>775</v>
      </c>
      <c r="D401" s="11">
        <v>228740.42256168369</v>
      </c>
      <c r="E401" s="11">
        <v>223328.34482081421</v>
      </c>
      <c r="F401" s="12">
        <f t="shared" si="24"/>
        <v>1.0242337252139302</v>
      </c>
      <c r="G401" s="7">
        <v>15549.076761209801</v>
      </c>
      <c r="H401" s="7">
        <v>9930.2351992067106</v>
      </c>
      <c r="I401" s="12">
        <f t="shared" si="25"/>
        <v>1.5658316695713268</v>
      </c>
      <c r="J401" s="7">
        <v>15939.8973574998</v>
      </c>
      <c r="K401" s="7">
        <v>9694.2358709654909</v>
      </c>
      <c r="L401" s="12">
        <f t="shared" si="26"/>
        <v>1.6442654758628517</v>
      </c>
      <c r="M401" s="24">
        <v>31488.974118709601</v>
      </c>
      <c r="N401" s="24">
        <v>19624.4710701722</v>
      </c>
      <c r="O401" s="12">
        <f t="shared" si="27"/>
        <v>1.6045769593541097</v>
      </c>
    </row>
    <row r="402" spans="1:15">
      <c r="A402" s="30" t="s">
        <v>828</v>
      </c>
      <c r="B402" s="6" t="s">
        <v>776</v>
      </c>
      <c r="C402" s="6" t="s">
        <v>777</v>
      </c>
      <c r="D402" s="11">
        <v>91606.676728202321</v>
      </c>
      <c r="E402" s="11">
        <v>153338.78721272707</v>
      </c>
      <c r="F402" s="12">
        <f t="shared" si="24"/>
        <v>0.59741359895533985</v>
      </c>
      <c r="G402" s="7">
        <v>3751.9344606781501</v>
      </c>
      <c r="H402" s="7">
        <v>3429.5197375889702</v>
      </c>
      <c r="I402" s="12">
        <f t="shared" si="25"/>
        <v>1.0940116248801195</v>
      </c>
      <c r="J402" s="7">
        <v>6744.3682130662701</v>
      </c>
      <c r="K402" s="7">
        <v>6349.5111356055804</v>
      </c>
      <c r="L402" s="12">
        <f t="shared" si="26"/>
        <v>1.0621870044839334</v>
      </c>
      <c r="M402" s="24">
        <v>10496.30267374442</v>
      </c>
      <c r="N402" s="24">
        <v>9779.0308731945515</v>
      </c>
      <c r="O402" s="12">
        <f t="shared" si="27"/>
        <v>1.0733479431500714</v>
      </c>
    </row>
    <row r="403" spans="1:15">
      <c r="A403" s="30" t="s">
        <v>828</v>
      </c>
      <c r="B403" s="6" t="s">
        <v>778</v>
      </c>
      <c r="C403" s="6" t="s">
        <v>779</v>
      </c>
      <c r="D403" s="11">
        <v>45155.392939152385</v>
      </c>
      <c r="E403" s="11">
        <v>39660.025371652817</v>
      </c>
      <c r="F403" s="12">
        <f t="shared" si="24"/>
        <v>1.1385618772555655</v>
      </c>
      <c r="G403" s="7">
        <v>3117.0249745587898</v>
      </c>
      <c r="H403" s="7">
        <v>3828.8752983743002</v>
      </c>
      <c r="I403" s="12">
        <f t="shared" si="25"/>
        <v>0.81408370125876017</v>
      </c>
      <c r="J403" s="7">
        <v>3212.65036169019</v>
      </c>
      <c r="K403" s="7">
        <v>1293.76012666782</v>
      </c>
      <c r="L403" s="12">
        <f t="shared" si="26"/>
        <v>2.483188572185032</v>
      </c>
      <c r="M403" s="24">
        <v>6329.6753362489799</v>
      </c>
      <c r="N403" s="24">
        <v>5122.63542504212</v>
      </c>
      <c r="O403" s="12">
        <f t="shared" si="27"/>
        <v>1.2356286971558073</v>
      </c>
    </row>
    <row r="404" spans="1:15">
      <c r="A404" s="30" t="s">
        <v>828</v>
      </c>
      <c r="B404" s="6" t="s">
        <v>780</v>
      </c>
      <c r="C404" s="6" t="s">
        <v>781</v>
      </c>
      <c r="D404" s="11">
        <v>154650.69802546024</v>
      </c>
      <c r="E404" s="11">
        <v>154574.35311119445</v>
      </c>
      <c r="F404" s="12">
        <f t="shared" si="24"/>
        <v>1.0004939041485807</v>
      </c>
      <c r="G404" s="7">
        <v>8826.2768588829094</v>
      </c>
      <c r="H404" s="7">
        <v>4707.1200063408296</v>
      </c>
      <c r="I404" s="12">
        <f t="shared" si="25"/>
        <v>1.8750906811369328</v>
      </c>
      <c r="J404" s="7">
        <v>8969.1218352861597</v>
      </c>
      <c r="K404" s="7">
        <v>5016.7590938450103</v>
      </c>
      <c r="L404" s="12">
        <f t="shared" si="26"/>
        <v>1.7878318786106844</v>
      </c>
      <c r="M404" s="24">
        <v>17795.398694169067</v>
      </c>
      <c r="N404" s="24">
        <v>9723.8791001858408</v>
      </c>
      <c r="O404" s="12">
        <f t="shared" si="27"/>
        <v>1.8300719816466009</v>
      </c>
    </row>
    <row r="405" spans="1:15">
      <c r="A405" s="30" t="s">
        <v>828</v>
      </c>
      <c r="B405" s="6" t="s">
        <v>782</v>
      </c>
      <c r="C405" s="6" t="s">
        <v>783</v>
      </c>
      <c r="D405" s="11">
        <v>73596.912048731814</v>
      </c>
      <c r="E405" s="11">
        <v>70193.749926889344</v>
      </c>
      <c r="F405" s="12">
        <f t="shared" si="24"/>
        <v>1.0484824094080605</v>
      </c>
      <c r="G405" s="7">
        <v>4860.5225657427</v>
      </c>
      <c r="H405" s="7">
        <v>2212.3643101246798</v>
      </c>
      <c r="I405" s="12">
        <f t="shared" si="25"/>
        <v>2.1969810955180256</v>
      </c>
      <c r="J405" s="7">
        <v>4499.0133824879103</v>
      </c>
      <c r="K405" s="7">
        <v>1518.8680362520599</v>
      </c>
      <c r="L405" s="12">
        <f t="shared" si="26"/>
        <v>2.9620831271093309</v>
      </c>
      <c r="M405" s="24">
        <v>9359.5359482306103</v>
      </c>
      <c r="N405" s="24">
        <v>3731.2323463767398</v>
      </c>
      <c r="O405" s="12">
        <f t="shared" si="27"/>
        <v>2.5084302126934834</v>
      </c>
    </row>
    <row r="406" spans="1:15">
      <c r="A406" s="30" t="s">
        <v>828</v>
      </c>
      <c r="B406" s="6" t="s">
        <v>784</v>
      </c>
      <c r="C406" s="6" t="s">
        <v>785</v>
      </c>
      <c r="D406" s="11">
        <v>33269.037153407087</v>
      </c>
      <c r="E406" s="11">
        <v>56404.920195157159</v>
      </c>
      <c r="F406" s="12">
        <f t="shared" si="24"/>
        <v>0.58982509040520748</v>
      </c>
      <c r="G406" s="7">
        <v>3276.1794561799602</v>
      </c>
      <c r="H406" s="7">
        <v>5453.70078367321</v>
      </c>
      <c r="I406" s="12">
        <f t="shared" si="25"/>
        <v>0.60072592650991896</v>
      </c>
      <c r="J406" s="7">
        <v>2466.7221460921301</v>
      </c>
      <c r="K406" s="7">
        <v>1249.55044135855</v>
      </c>
      <c r="L406" s="12">
        <f t="shared" si="26"/>
        <v>1.9740876914182299</v>
      </c>
      <c r="M406" s="24">
        <v>5742.9016022720898</v>
      </c>
      <c r="N406" s="24">
        <v>6703.2512250317595</v>
      </c>
      <c r="O406" s="12">
        <f t="shared" si="27"/>
        <v>0.85673375642353022</v>
      </c>
    </row>
    <row r="407" spans="1:15">
      <c r="A407" s="30" t="s">
        <v>828</v>
      </c>
      <c r="B407" s="6" t="s">
        <v>786</v>
      </c>
      <c r="C407" s="6" t="s">
        <v>787</v>
      </c>
      <c r="D407" s="11">
        <v>113348.54324106561</v>
      </c>
      <c r="E407" s="11">
        <v>100483.24973090026</v>
      </c>
      <c r="F407" s="12">
        <f t="shared" si="24"/>
        <v>1.1280342101257603</v>
      </c>
      <c r="G407" s="7">
        <v>7687.5929418564901</v>
      </c>
      <c r="H407" s="7">
        <v>3608.39174591131</v>
      </c>
      <c r="I407" s="12">
        <f t="shared" si="25"/>
        <v>2.1304762573429969</v>
      </c>
      <c r="J407" s="7">
        <v>7275.9568659673196</v>
      </c>
      <c r="K407" s="7">
        <v>2114.2965098242598</v>
      </c>
      <c r="L407" s="12">
        <f t="shared" si="26"/>
        <v>3.4413133787805839</v>
      </c>
      <c r="M407" s="24">
        <v>14963.549807823809</v>
      </c>
      <c r="N407" s="24">
        <v>5722.6882557355693</v>
      </c>
      <c r="O407" s="12">
        <f t="shared" si="27"/>
        <v>2.6147763322292765</v>
      </c>
    </row>
    <row r="408" spans="1:15">
      <c r="A408" s="30" t="s">
        <v>828</v>
      </c>
      <c r="B408" s="6" t="s">
        <v>788</v>
      </c>
      <c r="C408" s="6" t="s">
        <v>789</v>
      </c>
      <c r="D408" s="11">
        <v>268273.6944449555</v>
      </c>
      <c r="E408" s="11">
        <v>425427.15800262615</v>
      </c>
      <c r="F408" s="12">
        <f t="shared" si="24"/>
        <v>0.63059842184146475</v>
      </c>
      <c r="G408" s="7">
        <v>13939.896163375401</v>
      </c>
      <c r="H408" s="7">
        <v>19975.621918315199</v>
      </c>
      <c r="I408" s="12">
        <f t="shared" si="25"/>
        <v>0.69784541479503193</v>
      </c>
      <c r="J408" s="7">
        <v>15334.211553749101</v>
      </c>
      <c r="K408" s="7">
        <v>15842.491366246901</v>
      </c>
      <c r="L408" s="12">
        <f t="shared" si="26"/>
        <v>0.96791667416775673</v>
      </c>
      <c r="M408" s="24">
        <v>29274.107717124502</v>
      </c>
      <c r="N408" s="24">
        <v>35818.113284562103</v>
      </c>
      <c r="O408" s="12">
        <f t="shared" si="27"/>
        <v>0.81729898737413054</v>
      </c>
    </row>
    <row r="409" spans="1:15">
      <c r="A409" s="30" t="s">
        <v>828</v>
      </c>
      <c r="B409" s="6" t="s">
        <v>790</v>
      </c>
      <c r="C409" s="6" t="s">
        <v>791</v>
      </c>
      <c r="D409" s="11">
        <v>19153.276513791305</v>
      </c>
      <c r="E409" s="11">
        <v>36831.804448548253</v>
      </c>
      <c r="F409" s="12">
        <f t="shared" si="24"/>
        <v>0.52002004247571532</v>
      </c>
      <c r="G409" s="7">
        <v>655.74499192564997</v>
      </c>
      <c r="H409" s="7">
        <v>984.35893464484104</v>
      </c>
      <c r="I409" s="12">
        <f t="shared" si="25"/>
        <v>0.66616451463636506</v>
      </c>
      <c r="J409" s="7">
        <v>815.57537706856499</v>
      </c>
      <c r="K409" s="7">
        <v>484.10632825701202</v>
      </c>
      <c r="L409" s="12">
        <f t="shared" si="26"/>
        <v>1.6847029866454795</v>
      </c>
      <c r="M409" s="24">
        <v>1471.320368994215</v>
      </c>
      <c r="N409" s="24">
        <v>1468.4652629018531</v>
      </c>
      <c r="O409" s="12">
        <f t="shared" si="27"/>
        <v>1.001944278945162</v>
      </c>
    </row>
    <row r="410" spans="1:15">
      <c r="A410" s="30" t="s">
        <v>828</v>
      </c>
      <c r="B410" s="6" t="s">
        <v>792</v>
      </c>
      <c r="C410" s="6" t="s">
        <v>793</v>
      </c>
      <c r="D410" s="11">
        <v>23397.920105090481</v>
      </c>
      <c r="E410" s="11">
        <v>17279.917662839463</v>
      </c>
      <c r="F410" s="12">
        <f t="shared" si="24"/>
        <v>1.354052754279484</v>
      </c>
      <c r="G410" s="7">
        <v>1852.6750365283799</v>
      </c>
      <c r="H410" s="7">
        <v>748.22560265399295</v>
      </c>
      <c r="I410" s="12">
        <f t="shared" si="25"/>
        <v>2.4760914755614492</v>
      </c>
      <c r="J410" s="7">
        <v>2438.5070851856299</v>
      </c>
      <c r="K410" s="7">
        <v>1151.6692264702699</v>
      </c>
      <c r="L410" s="12">
        <f t="shared" si="26"/>
        <v>2.1173675818875233</v>
      </c>
      <c r="M410" s="24">
        <v>4291.1821217140096</v>
      </c>
      <c r="N410" s="24">
        <v>1899.8948291242627</v>
      </c>
      <c r="O410" s="12">
        <f t="shared" si="27"/>
        <v>2.2586419289808721</v>
      </c>
    </row>
    <row r="411" spans="1:15">
      <c r="A411" s="30" t="s">
        <v>828</v>
      </c>
      <c r="B411" s="6" t="s">
        <v>794</v>
      </c>
      <c r="C411" s="6" t="s">
        <v>795</v>
      </c>
      <c r="D411" s="11">
        <v>67917.556944082957</v>
      </c>
      <c r="E411" s="11">
        <v>91509.53311042313</v>
      </c>
      <c r="F411" s="12">
        <f t="shared" si="24"/>
        <v>0.74219105524369677</v>
      </c>
      <c r="G411" s="7">
        <v>3306.0579091908598</v>
      </c>
      <c r="H411" s="7">
        <v>3340.83188593568</v>
      </c>
      <c r="I411" s="12">
        <f t="shared" si="25"/>
        <v>0.98959122220689621</v>
      </c>
      <c r="J411" s="7">
        <v>3837.5949222910999</v>
      </c>
      <c r="K411" s="7">
        <v>1307.84921343726</v>
      </c>
      <c r="L411" s="12">
        <f t="shared" si="26"/>
        <v>2.9342793365339257</v>
      </c>
      <c r="M411" s="24">
        <v>7143.6528314819598</v>
      </c>
      <c r="N411" s="24">
        <v>4648.6810993729396</v>
      </c>
      <c r="O411" s="12">
        <f t="shared" si="27"/>
        <v>1.5367052888281725</v>
      </c>
    </row>
    <row r="412" spans="1:15">
      <c r="A412" s="30" t="s">
        <v>828</v>
      </c>
      <c r="B412" s="6" t="s">
        <v>796</v>
      </c>
      <c r="C412" s="6" t="s">
        <v>797</v>
      </c>
      <c r="D412" s="11">
        <v>50286.661417657524</v>
      </c>
      <c r="E412" s="11">
        <v>76428.297259782004</v>
      </c>
      <c r="F412" s="12">
        <f t="shared" si="24"/>
        <v>0.65795867787989182</v>
      </c>
      <c r="G412" s="7">
        <v>2972.5410813324502</v>
      </c>
      <c r="H412" s="7">
        <v>4537.1208570258204</v>
      </c>
      <c r="I412" s="12">
        <f t="shared" si="25"/>
        <v>0.65516021613782061</v>
      </c>
      <c r="J412" s="7">
        <v>4902.8250120231796</v>
      </c>
      <c r="K412" s="7">
        <v>5387.7221148905801</v>
      </c>
      <c r="L412" s="12">
        <f t="shared" si="26"/>
        <v>0.90999960789973888</v>
      </c>
      <c r="M412" s="24">
        <v>7875.3660933556293</v>
      </c>
      <c r="N412" s="24">
        <v>9924.8429719164014</v>
      </c>
      <c r="O412" s="12">
        <f t="shared" si="27"/>
        <v>0.79350032193355335</v>
      </c>
    </row>
    <row r="413" spans="1:15">
      <c r="A413" s="30" t="s">
        <v>828</v>
      </c>
      <c r="B413" s="6" t="s">
        <v>798</v>
      </c>
      <c r="C413" s="6" t="s">
        <v>799</v>
      </c>
      <c r="D413" s="11">
        <v>40487.431299262855</v>
      </c>
      <c r="E413" s="11">
        <v>128293.1808713222</v>
      </c>
      <c r="F413" s="12">
        <f t="shared" si="24"/>
        <v>0.31558521680019508</v>
      </c>
      <c r="G413" s="7">
        <v>2570.1764368622498</v>
      </c>
      <c r="H413" s="7">
        <v>3627.7917066775199</v>
      </c>
      <c r="I413" s="12">
        <f t="shared" si="25"/>
        <v>0.70846857942021224</v>
      </c>
      <c r="J413" s="7">
        <v>2324.0878631273999</v>
      </c>
      <c r="K413" s="7">
        <v>1005.93924210137</v>
      </c>
      <c r="L413" s="12">
        <f t="shared" si="26"/>
        <v>2.3103660398738057</v>
      </c>
      <c r="M413" s="24">
        <v>4894.2642999896498</v>
      </c>
      <c r="N413" s="24">
        <v>4633.7309487788898</v>
      </c>
      <c r="O413" s="12">
        <f t="shared" si="27"/>
        <v>1.056225394631386</v>
      </c>
    </row>
    <row r="414" spans="1:15">
      <c r="A414" s="30" t="s">
        <v>828</v>
      </c>
      <c r="B414" s="6" t="s">
        <v>800</v>
      </c>
      <c r="C414" s="6" t="s">
        <v>801</v>
      </c>
      <c r="D414" s="11">
        <v>121607.48095234527</v>
      </c>
      <c r="E414" s="11">
        <v>132943.61114907055</v>
      </c>
      <c r="F414" s="12">
        <f t="shared" si="24"/>
        <v>0.91472978581863551</v>
      </c>
      <c r="G414" s="7">
        <v>6522.2029919754796</v>
      </c>
      <c r="H414" s="7">
        <v>5149.6728896756704</v>
      </c>
      <c r="I414" s="12">
        <f t="shared" si="25"/>
        <v>1.2665276283958788</v>
      </c>
      <c r="J414" s="7">
        <v>8005.6375629987997</v>
      </c>
      <c r="K414" s="7">
        <v>5497.29139729499</v>
      </c>
      <c r="L414" s="12">
        <f t="shared" si="26"/>
        <v>1.4562876486660452</v>
      </c>
      <c r="M414" s="24">
        <v>14527.840554974278</v>
      </c>
      <c r="N414" s="24">
        <v>10646.96428697066</v>
      </c>
      <c r="O414" s="12">
        <f t="shared" si="27"/>
        <v>1.3645054274064659</v>
      </c>
    </row>
    <row r="415" spans="1:15">
      <c r="A415" s="30" t="s">
        <v>828</v>
      </c>
      <c r="B415" s="6" t="s">
        <v>802</v>
      </c>
      <c r="C415" s="6" t="s">
        <v>803</v>
      </c>
      <c r="D415" s="11">
        <v>46965.993887571036</v>
      </c>
      <c r="E415" s="11">
        <v>538926.48167272506</v>
      </c>
      <c r="F415" s="12">
        <f t="shared" si="24"/>
        <v>8.7147311339753702E-2</v>
      </c>
      <c r="G415" s="7">
        <v>1002.7217090727</v>
      </c>
      <c r="H415" s="7">
        <v>2765.7909210539001</v>
      </c>
      <c r="I415" s="12">
        <f t="shared" si="25"/>
        <v>0.36254429119704196</v>
      </c>
      <c r="J415" s="7">
        <v>2417.6894173088399</v>
      </c>
      <c r="K415" s="7">
        <v>2902.4996582673398</v>
      </c>
      <c r="L415" s="12">
        <f t="shared" si="26"/>
        <v>0.83296802823814642</v>
      </c>
      <c r="M415" s="24">
        <v>3420.4111263815398</v>
      </c>
      <c r="N415" s="24">
        <v>5668.2905793212394</v>
      </c>
      <c r="O415" s="12">
        <f t="shared" si="27"/>
        <v>0.60342903711741669</v>
      </c>
    </row>
    <row r="417" spans="1:15" s="1" customFormat="1">
      <c r="A417" s="31" t="s">
        <v>810</v>
      </c>
      <c r="B417" s="8"/>
      <c r="C417" s="13"/>
      <c r="D417" s="14">
        <v>20205009.928942923</v>
      </c>
      <c r="E417" s="22">
        <v>17127932.089312799</v>
      </c>
      <c r="F417" s="22">
        <f t="shared" si="24"/>
        <v>1.1796526179333759</v>
      </c>
      <c r="G417" s="14">
        <v>1248422.0703118795</v>
      </c>
      <c r="H417" s="14">
        <v>722914.47318218835</v>
      </c>
      <c r="I417" s="22">
        <f t="shared" si="25"/>
        <v>1.7269291411700001</v>
      </c>
      <c r="J417" s="14">
        <v>1723126.2743140094</v>
      </c>
      <c r="K417" s="14">
        <v>910928.17641288706</v>
      </c>
      <c r="L417" s="22">
        <f t="shared" si="26"/>
        <v>1.8916159571432398</v>
      </c>
      <c r="M417" s="22">
        <v>2971548.3446258889</v>
      </c>
      <c r="N417" s="22">
        <v>1633842.6495950753</v>
      </c>
      <c r="O417" s="22">
        <f t="shared" si="27"/>
        <v>1.8187481795522629</v>
      </c>
    </row>
  </sheetData>
  <autoFilter ref="A6:O41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Tonnage</vt:lpstr>
      <vt:lpstr>Val_Ton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Kane</dc:creator>
  <cp:lastModifiedBy>jkane</cp:lastModifiedBy>
  <dcterms:created xsi:type="dcterms:W3CDTF">2013-03-19T13:45:23Z</dcterms:created>
  <dcterms:modified xsi:type="dcterms:W3CDTF">2013-07-19T16:27:34Z</dcterms:modified>
</cp:coreProperties>
</file>